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Sheet5" sheetId="2" state="hidden" r:id="rId1"/>
    <sheet name="Sheet1" sheetId="1" r:id="rId2"/>
  </sheets>
  <definedNames>
    <definedName name="_xlnm._FilterDatabase" localSheetId="1" hidden="1">Sheet1!$A$2:$M$395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<sst xmlns="http://schemas.openxmlformats.org/spreadsheetml/2006/main" count="1598" uniqueCount="560">
  <si>
    <t>片区</t>
  </si>
  <si>
    <t>求和项:认购数量</t>
  </si>
  <si>
    <t>求和项:预发奖励</t>
  </si>
  <si>
    <t>北门片区</t>
  </si>
  <si>
    <t>城郊二片</t>
  </si>
  <si>
    <t xml:space="preserve">城郊二片 </t>
  </si>
  <si>
    <t xml:space="preserve">城郊二片  </t>
  </si>
  <si>
    <t>城郊一片</t>
  </si>
  <si>
    <t>城中</t>
  </si>
  <si>
    <t>东南片区</t>
  </si>
  <si>
    <t>旗舰片</t>
  </si>
  <si>
    <t>西门片</t>
  </si>
  <si>
    <t>新津片区</t>
  </si>
  <si>
    <t>(空白)</t>
  </si>
  <si>
    <t>总计</t>
  </si>
  <si>
    <t>2021年7月天胶认购预发奖励</t>
  </si>
  <si>
    <t>序号</t>
  </si>
  <si>
    <t>门店id</t>
  </si>
  <si>
    <t>门店</t>
  </si>
  <si>
    <t>人员姓名</t>
  </si>
  <si>
    <t>人员id</t>
  </si>
  <si>
    <t>职务</t>
  </si>
  <si>
    <t>认购数量</t>
  </si>
  <si>
    <t>预发奖励</t>
  </si>
  <si>
    <t>销售数量</t>
  </si>
  <si>
    <t>实际应领奖励</t>
  </si>
  <si>
    <t>应补发</t>
  </si>
  <si>
    <t>应退回</t>
  </si>
  <si>
    <t>大邑子龙店</t>
  </si>
  <si>
    <t>李秀辉</t>
  </si>
  <si>
    <t>店长</t>
  </si>
  <si>
    <t>熊小玲</t>
  </si>
  <si>
    <t>值班店长</t>
  </si>
  <si>
    <t>大邑北街</t>
  </si>
  <si>
    <t>吕晓琴</t>
  </si>
  <si>
    <t>黄霞</t>
  </si>
  <si>
    <t>罗艳蓉</t>
  </si>
  <si>
    <t>营业员</t>
  </si>
  <si>
    <t>大邑桃源店</t>
  </si>
  <si>
    <t>邓洁</t>
  </si>
  <si>
    <t>方晓敏</t>
  </si>
  <si>
    <t>田兰</t>
  </si>
  <si>
    <t>牟彩云</t>
  </si>
  <si>
    <t>郭溢</t>
  </si>
  <si>
    <t>大邑潘家街店</t>
  </si>
  <si>
    <t>黄梅</t>
  </si>
  <si>
    <t>闵巧</t>
  </si>
  <si>
    <t>叶程</t>
  </si>
  <si>
    <t>大邑东街店</t>
  </si>
  <si>
    <t>杨丽</t>
  </si>
  <si>
    <t>朱欢</t>
  </si>
  <si>
    <t>彭亚丹</t>
  </si>
  <si>
    <t>大邑观音阁西段药店</t>
  </si>
  <si>
    <t>李娟</t>
  </si>
  <si>
    <t>韩彬</t>
  </si>
  <si>
    <t>大邑沙渠店</t>
  </si>
  <si>
    <t>范阳</t>
  </si>
  <si>
    <t>严蓉</t>
  </si>
  <si>
    <t>肖兰</t>
  </si>
  <si>
    <t>金巷西街</t>
  </si>
  <si>
    <t>孙莉</t>
  </si>
  <si>
    <t>赵晓丹</t>
  </si>
  <si>
    <t>安仁店</t>
  </si>
  <si>
    <t>李沙</t>
  </si>
  <si>
    <t>张群</t>
  </si>
  <si>
    <t>邛崃中心店</t>
  </si>
  <si>
    <t>刘燕</t>
  </si>
  <si>
    <t>古素琼</t>
  </si>
  <si>
    <t>张雪梅</t>
  </si>
  <si>
    <t>李巧</t>
  </si>
  <si>
    <t>古显琼</t>
  </si>
  <si>
    <t>促销</t>
  </si>
  <si>
    <t>金敏霜</t>
  </si>
  <si>
    <t>刘星月</t>
  </si>
  <si>
    <t>试用期</t>
  </si>
  <si>
    <t>邛崃翠荫店</t>
  </si>
  <si>
    <t>任珊珊</t>
  </si>
  <si>
    <t>陈礼凤</t>
  </si>
  <si>
    <t>通达店</t>
  </si>
  <si>
    <t>付曦</t>
  </si>
  <si>
    <t>唐礼萍</t>
  </si>
  <si>
    <t>羊安店</t>
  </si>
  <si>
    <t>闵雪</t>
  </si>
  <si>
    <t>岳琴</t>
  </si>
  <si>
    <t>邛崃洪川店</t>
  </si>
  <si>
    <t>杨平</t>
  </si>
  <si>
    <t>马婷婷</t>
  </si>
  <si>
    <t>高星宇</t>
  </si>
  <si>
    <t>邛崃杏林路店</t>
  </si>
  <si>
    <t>戚彩</t>
  </si>
  <si>
    <t>李宋琴</t>
  </si>
  <si>
    <t>吴琳</t>
  </si>
  <si>
    <t>李思艳</t>
  </si>
  <si>
    <t>邛崃涌泉店</t>
  </si>
  <si>
    <t>杨晓毅</t>
  </si>
  <si>
    <t>方霞</t>
  </si>
  <si>
    <t>邛崃长安店</t>
  </si>
  <si>
    <t>万义丽</t>
  </si>
  <si>
    <t>王李秋</t>
  </si>
  <si>
    <t>大邑新场店</t>
  </si>
  <si>
    <t>孟小明</t>
  </si>
  <si>
    <t>王茹</t>
  </si>
  <si>
    <t>王爱玲</t>
  </si>
  <si>
    <t>大邑东壕沟</t>
  </si>
  <si>
    <t>许静</t>
  </si>
  <si>
    <t>彭蓉</t>
  </si>
  <si>
    <t>旗舰店</t>
  </si>
  <si>
    <t>黄长菊</t>
  </si>
  <si>
    <t>马昕</t>
  </si>
  <si>
    <t>余志彬</t>
  </si>
  <si>
    <t>阳玲</t>
  </si>
  <si>
    <t>阮丽</t>
  </si>
  <si>
    <t>廖桂英</t>
  </si>
  <si>
    <t>谭庆娟</t>
  </si>
  <si>
    <t>刁晓梅</t>
  </si>
  <si>
    <t>柜组长</t>
  </si>
  <si>
    <t>吴凤兰</t>
  </si>
  <si>
    <t>张娟娟</t>
  </si>
  <si>
    <t>张玲</t>
  </si>
  <si>
    <t>严善群</t>
  </si>
  <si>
    <t>郑芸</t>
  </si>
  <si>
    <t>干丽华</t>
  </si>
  <si>
    <t>梨花街店</t>
  </si>
  <si>
    <t>李佳岭</t>
  </si>
  <si>
    <t>唐文琼</t>
  </si>
  <si>
    <t>庆云南街店</t>
  </si>
  <si>
    <t>王晓雁</t>
  </si>
  <si>
    <t>蔡旌晶</t>
  </si>
  <si>
    <t>丝竹路</t>
  </si>
  <si>
    <t>彭关敏</t>
  </si>
  <si>
    <t>阴静</t>
  </si>
  <si>
    <t>成汉南路店</t>
  </si>
  <si>
    <t>蒋雪琴</t>
  </si>
  <si>
    <t>李蕊彤</t>
  </si>
  <si>
    <t>吴洪瑶</t>
  </si>
  <si>
    <t>任雪</t>
  </si>
  <si>
    <t>冯瑞坤</t>
  </si>
  <si>
    <t>邓开柱</t>
  </si>
  <si>
    <t>四川太极西部店</t>
  </si>
  <si>
    <t>杨素芬</t>
  </si>
  <si>
    <t>周娟</t>
  </si>
  <si>
    <t>四川太极沙河源药店</t>
  </si>
  <si>
    <t>李秀芳</t>
  </si>
  <si>
    <t>李远婷</t>
  </si>
  <si>
    <t>健康顾问</t>
  </si>
  <si>
    <t>徐瑞</t>
  </si>
  <si>
    <t>实习生</t>
  </si>
  <si>
    <t>四川太极光华药店</t>
  </si>
  <si>
    <t>魏津</t>
  </si>
  <si>
    <t>汤雪芹</t>
  </si>
  <si>
    <t>彭蕾</t>
  </si>
  <si>
    <t>姚莉</t>
  </si>
  <si>
    <t>四川太极青羊区清江东路三药店</t>
  </si>
  <si>
    <t>郑欣慧</t>
  </si>
  <si>
    <t>李丽</t>
  </si>
  <si>
    <t>四川太极清江东路药店</t>
  </si>
  <si>
    <t>胡艳弘</t>
  </si>
  <si>
    <t>代曾莲</t>
  </si>
  <si>
    <t>吕显杨</t>
  </si>
  <si>
    <t>四川太极枣子巷药店</t>
  </si>
  <si>
    <t>李丹</t>
  </si>
  <si>
    <t>熊廷妮</t>
  </si>
  <si>
    <t>辜瑞琪</t>
  </si>
  <si>
    <t>陈思敏</t>
  </si>
  <si>
    <t>胡荣琼</t>
  </si>
  <si>
    <t>何艳芬</t>
  </si>
  <si>
    <t>冯莉</t>
  </si>
  <si>
    <t>刘洋</t>
  </si>
  <si>
    <t>四川太极光华村街药店</t>
  </si>
  <si>
    <t>朱晓桃</t>
  </si>
  <si>
    <t>姜孝杨</t>
  </si>
  <si>
    <t>向桂西</t>
  </si>
  <si>
    <t>四川太极土龙路药店</t>
  </si>
  <si>
    <t>刘新</t>
  </si>
  <si>
    <t>何英</t>
  </si>
  <si>
    <t>贾静</t>
  </si>
  <si>
    <t>四川太极青羊区大石西路药店</t>
  </si>
  <si>
    <t>王娅</t>
  </si>
  <si>
    <t>李海燕</t>
  </si>
  <si>
    <t>张雪</t>
  </si>
  <si>
    <t>赵娅如</t>
  </si>
  <si>
    <t>四川太极青羊区十二桥药店</t>
  </si>
  <si>
    <t>四川太极金牛区交大路第三药店</t>
  </si>
  <si>
    <t>陈文芳</t>
  </si>
  <si>
    <t>魏小琴</t>
  </si>
  <si>
    <t>唐静</t>
  </si>
  <si>
    <t>四川太极金牛区黄苑东街药店</t>
  </si>
  <si>
    <t>梁娟</t>
  </si>
  <si>
    <t>吴绪妍</t>
  </si>
  <si>
    <t>四川太极金牛区金沙路药店</t>
  </si>
  <si>
    <t>刘秀琼</t>
  </si>
  <si>
    <t>何姣姣</t>
  </si>
  <si>
    <t>四川太极金牛区银河北街药店</t>
  </si>
  <si>
    <t>龚正红</t>
  </si>
  <si>
    <t>万雪倩</t>
  </si>
  <si>
    <t>代志斌</t>
  </si>
  <si>
    <t>四川太极金牛区蜀汉路药店</t>
  </si>
  <si>
    <t>江月红</t>
  </si>
  <si>
    <t>谢敏</t>
  </si>
  <si>
    <t>马艺芮</t>
  </si>
  <si>
    <t>四川太极金牛区银沙路药店</t>
  </si>
  <si>
    <t>林禹帅</t>
  </si>
  <si>
    <t>高敏</t>
  </si>
  <si>
    <t>四川太极金牛区花照壁药店</t>
  </si>
  <si>
    <t>李梦菊</t>
  </si>
  <si>
    <t>肖瑶</t>
  </si>
  <si>
    <t>李雪梅</t>
  </si>
  <si>
    <t>四川太极金牛区五福桥东路药店</t>
  </si>
  <si>
    <t>黄娟</t>
  </si>
  <si>
    <t>邓婧</t>
  </si>
  <si>
    <t>四川太极武侯区双楠路药店</t>
  </si>
  <si>
    <t>四川太极武侯区逸都路药店</t>
  </si>
  <si>
    <t>童俊</t>
  </si>
  <si>
    <t>何晓阳</t>
  </si>
  <si>
    <t>四川太极青羊区光华西一路药店</t>
  </si>
  <si>
    <t>李玉先</t>
  </si>
  <si>
    <t>廖晓静</t>
  </si>
  <si>
    <t>四川太极青羊区光华北五路药店</t>
  </si>
  <si>
    <t>李紫雯</t>
  </si>
  <si>
    <t>羊玉梅</t>
  </si>
  <si>
    <t>四川太极青羊区经一路药店</t>
  </si>
  <si>
    <t>李莹</t>
  </si>
  <si>
    <t>高小菁</t>
  </si>
  <si>
    <t>四川太极金牛区花照壁中横街药店</t>
  </si>
  <si>
    <t>廖艳萍</t>
  </si>
  <si>
    <t>李秀丽</t>
  </si>
  <si>
    <t>四川太极金牛区沙湾东一路药店</t>
  </si>
  <si>
    <t>杨红</t>
  </si>
  <si>
    <t>龚敏</t>
  </si>
  <si>
    <t>新园大道</t>
  </si>
  <si>
    <t>朱文艺</t>
  </si>
  <si>
    <t>潘易</t>
  </si>
  <si>
    <t>张兰兰</t>
  </si>
  <si>
    <t>店员</t>
  </si>
  <si>
    <t>刁金萍</t>
  </si>
  <si>
    <t>新乐中街</t>
  </si>
  <si>
    <t>张建</t>
  </si>
  <si>
    <t>任远芳</t>
  </si>
  <si>
    <t>刘莉</t>
  </si>
  <si>
    <t>李平</t>
  </si>
  <si>
    <t>龙潭西路</t>
  </si>
  <si>
    <t>张杰</t>
  </si>
  <si>
    <t>李馨怡</t>
  </si>
  <si>
    <t>榕声</t>
  </si>
  <si>
    <t>王芳</t>
  </si>
  <si>
    <t>张丽</t>
  </si>
  <si>
    <t>陈香利</t>
  </si>
  <si>
    <t>民丰大道</t>
  </si>
  <si>
    <t>于春莲</t>
  </si>
  <si>
    <t>杨秀娟</t>
  </si>
  <si>
    <t>执业药师</t>
  </si>
  <si>
    <t>黄雅冰</t>
  </si>
  <si>
    <t>锦华店</t>
  </si>
  <si>
    <t>邹惠</t>
  </si>
  <si>
    <t>钟世豪</t>
  </si>
  <si>
    <t>万科</t>
  </si>
  <si>
    <t>黄姣</t>
  </si>
  <si>
    <t>单菊</t>
  </si>
  <si>
    <t>朱静</t>
  </si>
  <si>
    <t>陈伟</t>
  </si>
  <si>
    <t>马雪</t>
  </si>
  <si>
    <t>万宇</t>
  </si>
  <si>
    <t>廖苹</t>
  </si>
  <si>
    <t>吴佩娟</t>
  </si>
  <si>
    <t>华泰</t>
  </si>
  <si>
    <t>毛静静</t>
  </si>
  <si>
    <t>李桂芳</t>
  </si>
  <si>
    <t>黄艳</t>
  </si>
  <si>
    <t>刘春花</t>
  </si>
  <si>
    <t>三强西路</t>
  </si>
  <si>
    <t>黄兴中</t>
  </si>
  <si>
    <t>李银萍</t>
  </si>
  <si>
    <t>任红艳</t>
  </si>
  <si>
    <t>大源北街</t>
  </si>
  <si>
    <t>张亚红</t>
  </si>
  <si>
    <t>李浩东</t>
  </si>
  <si>
    <t>华康</t>
  </si>
  <si>
    <t>兰新喻</t>
  </si>
  <si>
    <t>陈丽梅</t>
  </si>
  <si>
    <t>金马河</t>
  </si>
  <si>
    <t>易永红</t>
  </si>
  <si>
    <t>刘建芳</t>
  </si>
  <si>
    <t>杨荣婷</t>
  </si>
  <si>
    <t>中和大道</t>
  </si>
  <si>
    <t>黄丹</t>
  </si>
  <si>
    <t>李文静</t>
  </si>
  <si>
    <t>新下街</t>
  </si>
  <si>
    <t>甘俊莉</t>
  </si>
  <si>
    <t>纪莉萍</t>
  </si>
  <si>
    <t>熊小芳</t>
  </si>
  <si>
    <t>公济桥</t>
  </si>
  <si>
    <t>邱如秀</t>
  </si>
  <si>
    <t>徐丽丽</t>
  </si>
  <si>
    <t>泰和二街</t>
  </si>
  <si>
    <t>刘成童</t>
  </si>
  <si>
    <t>蒋润</t>
  </si>
  <si>
    <t>双林店</t>
  </si>
  <si>
    <t>梅茜</t>
  </si>
  <si>
    <t>张玉</t>
  </si>
  <si>
    <t>张意雪</t>
  </si>
  <si>
    <t>夏秀娟</t>
  </si>
  <si>
    <t>水碾河店</t>
  </si>
  <si>
    <t>杨凤麟</t>
  </si>
  <si>
    <t>杉板桥</t>
  </si>
  <si>
    <t>牟晓燕</t>
  </si>
  <si>
    <t>杨小英</t>
  </si>
  <si>
    <t>詹步蓉</t>
  </si>
  <si>
    <t>殷岱菊</t>
  </si>
  <si>
    <t>柳翠店</t>
  </si>
  <si>
    <t>付雅雯</t>
  </si>
  <si>
    <t>施雪</t>
  </si>
  <si>
    <t>崔家店</t>
  </si>
  <si>
    <t>吕彩霞</t>
  </si>
  <si>
    <t>杨伟钰</t>
  </si>
  <si>
    <t>剑南大道</t>
  </si>
  <si>
    <t>贾兰</t>
  </si>
  <si>
    <t>朱红郦</t>
  </si>
  <si>
    <t>问道西路店</t>
  </si>
  <si>
    <t>孙佳丽</t>
  </si>
  <si>
    <t>吴志海</t>
  </si>
  <si>
    <t>三江店</t>
  </si>
  <si>
    <t>骆素花</t>
  </si>
  <si>
    <t>何倩倩</t>
  </si>
  <si>
    <t>都江堰店</t>
  </si>
  <si>
    <t>聂丽</t>
  </si>
  <si>
    <t>梁海燕</t>
  </si>
  <si>
    <t>金带店</t>
  </si>
  <si>
    <t>陈凤珍</t>
  </si>
  <si>
    <t>王依纯</t>
  </si>
  <si>
    <t>怀远店</t>
  </si>
  <si>
    <t>韩艳梅</t>
  </si>
  <si>
    <t>曹琼</t>
  </si>
  <si>
    <t>费诗尧</t>
  </si>
  <si>
    <t>窦潘</t>
  </si>
  <si>
    <t>聚源店</t>
  </si>
  <si>
    <t>何丽萍</t>
  </si>
  <si>
    <t>易月红</t>
  </si>
  <si>
    <t>蜀州中路</t>
  </si>
  <si>
    <t>彭勤</t>
  </si>
  <si>
    <t>王旭</t>
  </si>
  <si>
    <t>羊薇</t>
  </si>
  <si>
    <t>蒋文勤</t>
  </si>
  <si>
    <t>奎光路店</t>
  </si>
  <si>
    <t>韩启敏</t>
  </si>
  <si>
    <t>陈蓉</t>
  </si>
  <si>
    <t>贾益娟</t>
  </si>
  <si>
    <t>蒲阳路店</t>
  </si>
  <si>
    <t>周有惠</t>
  </si>
  <si>
    <t>李燕</t>
  </si>
  <si>
    <t>翔凤店</t>
  </si>
  <si>
    <t>杨文英</t>
  </si>
  <si>
    <t>乐良清</t>
  </si>
  <si>
    <t>尚贤坊</t>
  </si>
  <si>
    <t>朱玉梅</t>
  </si>
  <si>
    <t>涂思佩</t>
  </si>
  <si>
    <t>崇州中心店</t>
  </si>
  <si>
    <t>朱春容</t>
  </si>
  <si>
    <t>王凯慧</t>
  </si>
  <si>
    <t>景中店</t>
  </si>
  <si>
    <t>杨科</t>
  </si>
  <si>
    <t>晏祥春</t>
  </si>
  <si>
    <t>宝莲路店</t>
  </si>
  <si>
    <t>吴阳</t>
  </si>
  <si>
    <t>秦庭月</t>
  </si>
  <si>
    <t>温江店</t>
  </si>
  <si>
    <t>夏彩红</t>
  </si>
  <si>
    <t>龚玉林</t>
  </si>
  <si>
    <t>江安店</t>
  </si>
  <si>
    <t>王慧</t>
  </si>
  <si>
    <t>贺春芳</t>
  </si>
  <si>
    <t>杨萧</t>
  </si>
  <si>
    <t>永康店</t>
  </si>
  <si>
    <t>胡建梅</t>
  </si>
  <si>
    <t>翁尼阿呷莫</t>
  </si>
  <si>
    <t>段娟</t>
  </si>
  <si>
    <t>五津西路店</t>
  </si>
  <si>
    <t>王燕丽</t>
  </si>
  <si>
    <t>刘芬</t>
  </si>
  <si>
    <t>廖文莉</t>
  </si>
  <si>
    <t>谌美静</t>
  </si>
  <si>
    <t>五津西路二药房</t>
  </si>
  <si>
    <t>朱春梅</t>
  </si>
  <si>
    <t>李红梅</t>
  </si>
  <si>
    <t>周香</t>
  </si>
  <si>
    <t>邓双店</t>
  </si>
  <si>
    <t>张琴</t>
  </si>
  <si>
    <t>郑红艳</t>
  </si>
  <si>
    <t>张飘</t>
  </si>
  <si>
    <t>陈亭亭</t>
  </si>
  <si>
    <t>新津武阳西路</t>
  </si>
  <si>
    <t>祁荣</t>
  </si>
  <si>
    <t>李迎新</t>
  </si>
  <si>
    <t>兴义店</t>
  </si>
  <si>
    <t>张丹</t>
  </si>
  <si>
    <t>庄静</t>
  </si>
  <si>
    <t>童子街</t>
  </si>
  <si>
    <t>黄焰</t>
  </si>
  <si>
    <t>毛玉</t>
  </si>
  <si>
    <t>蜀辉路店</t>
  </si>
  <si>
    <t>潘恒旭</t>
  </si>
  <si>
    <t>肖岳莲</t>
  </si>
  <si>
    <t>实习</t>
  </si>
  <si>
    <t>金祥路</t>
  </si>
  <si>
    <t>王佳</t>
  </si>
  <si>
    <t>邹芊</t>
  </si>
  <si>
    <t>蜀源路</t>
  </si>
  <si>
    <t>郭梦姣</t>
  </si>
  <si>
    <t>向芬</t>
  </si>
  <si>
    <t>马超东路</t>
  </si>
  <si>
    <t>罗丹</t>
  </si>
  <si>
    <t>苟俊驰</t>
  </si>
  <si>
    <t>黄杨</t>
  </si>
  <si>
    <t>薛林芝</t>
  </si>
  <si>
    <t>佳灵路</t>
  </si>
  <si>
    <t>汪婷</t>
  </si>
  <si>
    <t>谢雯倩</t>
  </si>
  <si>
    <t>蜀鑫路</t>
  </si>
  <si>
    <t>张阿几</t>
  </si>
  <si>
    <t>沈长英</t>
  </si>
  <si>
    <t>新繁店</t>
  </si>
  <si>
    <t>朱朝霞</t>
  </si>
  <si>
    <t>蔡小丽</t>
  </si>
  <si>
    <t>唐阳</t>
  </si>
  <si>
    <t>贝森路</t>
  </si>
  <si>
    <t>曾蕾蕾</t>
  </si>
  <si>
    <t>大悦路店</t>
  </si>
  <si>
    <t>杨艳</t>
  </si>
  <si>
    <t>周茂兰</t>
  </si>
  <si>
    <t>羊子山</t>
  </si>
  <si>
    <t>高红华</t>
  </si>
  <si>
    <t>王波</t>
  </si>
  <si>
    <t>罗晓梅</t>
  </si>
  <si>
    <t>西林一街</t>
  </si>
  <si>
    <t>杨静</t>
  </si>
  <si>
    <t>陈岚欣</t>
  </si>
  <si>
    <t>顺和街店</t>
  </si>
  <si>
    <t>李媛</t>
  </si>
  <si>
    <t>彭燕</t>
  </si>
  <si>
    <t>万和北路</t>
  </si>
  <si>
    <t>廖红</t>
  </si>
  <si>
    <t>欧玲</t>
  </si>
  <si>
    <t>华油</t>
  </si>
  <si>
    <t>周燕</t>
  </si>
  <si>
    <t>谢玉涛</t>
  </si>
  <si>
    <t>刘丹</t>
  </si>
  <si>
    <t>高玉</t>
  </si>
  <si>
    <t>汇融</t>
  </si>
  <si>
    <t>彭志萍</t>
  </si>
  <si>
    <t>胡建兴</t>
  </si>
  <si>
    <t>蒋小琼</t>
  </si>
  <si>
    <t>驷马桥</t>
  </si>
  <si>
    <t>刘青</t>
  </si>
  <si>
    <t>聚萃</t>
  </si>
  <si>
    <t>李俊俐</t>
  </si>
  <si>
    <t>陈娇娇</t>
  </si>
  <si>
    <t>东昌路</t>
  </si>
  <si>
    <t>舒海燕</t>
  </si>
  <si>
    <t>陈志勇</t>
  </si>
  <si>
    <t>罗婷</t>
  </si>
  <si>
    <t>吴成芬</t>
  </si>
  <si>
    <t>云龙南路店</t>
  </si>
  <si>
    <t>曾艳</t>
  </si>
  <si>
    <t>大华店</t>
  </si>
  <si>
    <t>李雪</t>
  </si>
  <si>
    <t>马花</t>
  </si>
  <si>
    <t>红星店</t>
  </si>
  <si>
    <t>胡静</t>
  </si>
  <si>
    <t>邱运丽</t>
  </si>
  <si>
    <t>秦怡</t>
  </si>
  <si>
    <t>浆洗街</t>
  </si>
  <si>
    <t>谭凤旭</t>
  </si>
  <si>
    <t>江远梅</t>
  </si>
  <si>
    <t>唐丽</t>
  </si>
  <si>
    <t>陈娟</t>
  </si>
  <si>
    <t>刘定香</t>
  </si>
  <si>
    <t>周金梅</t>
  </si>
  <si>
    <t>赵英</t>
  </si>
  <si>
    <t>人民中路</t>
  </si>
  <si>
    <t>宋留艺</t>
  </si>
  <si>
    <t>王丽超</t>
  </si>
  <si>
    <t>吕越</t>
  </si>
  <si>
    <t>通盈街店</t>
  </si>
  <si>
    <t>董华</t>
  </si>
  <si>
    <t>刘静</t>
  </si>
  <si>
    <t>刘科言</t>
  </si>
  <si>
    <t>黄天平</t>
  </si>
  <si>
    <t>金丝街</t>
  </si>
  <si>
    <t>刘樽</t>
  </si>
  <si>
    <t>职业药师</t>
  </si>
  <si>
    <t>冯婧恩</t>
  </si>
  <si>
    <t>陈昌敏</t>
  </si>
  <si>
    <t>天久</t>
  </si>
  <si>
    <t>周红蓉</t>
  </si>
  <si>
    <t>李艳萍</t>
  </si>
  <si>
    <t>张春苗</t>
  </si>
  <si>
    <t>北东街店</t>
  </si>
  <si>
    <t>向海英</t>
  </si>
  <si>
    <t>王盛英</t>
  </si>
  <si>
    <t>罗绍梅</t>
  </si>
  <si>
    <t>代琳</t>
  </si>
  <si>
    <t>郫县东大街</t>
  </si>
  <si>
    <t>王俊</t>
  </si>
  <si>
    <t>李甜甜</t>
  </si>
  <si>
    <t>水杉街</t>
  </si>
  <si>
    <t>唐冬芳</t>
  </si>
  <si>
    <t>黄洁欣</t>
  </si>
  <si>
    <t>徐平梅</t>
  </si>
  <si>
    <t>观音桥</t>
  </si>
  <si>
    <t>袁咏梅</t>
  </si>
  <si>
    <t>花晓轩</t>
  </si>
  <si>
    <t>科华店</t>
  </si>
  <si>
    <t>黄玲</t>
  </si>
  <si>
    <t>罗妍</t>
  </si>
  <si>
    <t>魏存敏</t>
  </si>
  <si>
    <t>程艳</t>
  </si>
  <si>
    <t>郫县二店</t>
  </si>
  <si>
    <t>邓红梅</t>
  </si>
  <si>
    <t>邹东梅</t>
  </si>
  <si>
    <t>董虎林</t>
  </si>
  <si>
    <t>合欢树</t>
  </si>
  <si>
    <t>胡光宾</t>
  </si>
  <si>
    <t>杨蕊吉</t>
  </si>
  <si>
    <t>劼人路</t>
  </si>
  <si>
    <t>赵秋丽</t>
  </si>
  <si>
    <t>梅雅霜</t>
  </si>
  <si>
    <t>高榕</t>
  </si>
  <si>
    <t>航中街</t>
  </si>
  <si>
    <t>韩守玉</t>
  </si>
  <si>
    <t>晏玲</t>
  </si>
  <si>
    <t>紫薇东路</t>
  </si>
  <si>
    <t>文淼</t>
  </si>
  <si>
    <t>郭俊梅</t>
  </si>
  <si>
    <t>元华二巷</t>
  </si>
  <si>
    <t>罗豪</t>
  </si>
  <si>
    <t>倪家桥</t>
  </si>
  <si>
    <t>尹萍</t>
  </si>
  <si>
    <t>培华东路</t>
  </si>
  <si>
    <t>张娜</t>
  </si>
  <si>
    <t>蔡红秀</t>
  </si>
  <si>
    <t>朱丹</t>
  </si>
  <si>
    <t>天顺路店</t>
  </si>
  <si>
    <t>林铃</t>
  </si>
  <si>
    <t>苏方惠</t>
  </si>
  <si>
    <t>宏济中路</t>
  </si>
  <si>
    <t>舒思玉</t>
  </si>
  <si>
    <t>李静</t>
  </si>
  <si>
    <t>陈玉琴</t>
  </si>
  <si>
    <t>科华北路</t>
  </si>
  <si>
    <t>唐丹</t>
  </si>
  <si>
    <t>静沙南路</t>
  </si>
  <si>
    <t>钟友群</t>
  </si>
  <si>
    <t>罗杰</t>
  </si>
  <si>
    <t>长寿路</t>
  </si>
  <si>
    <t>吴湘燏</t>
  </si>
  <si>
    <t>青龙街</t>
  </si>
  <si>
    <t>高文棋</t>
  </si>
  <si>
    <t>旦增平措</t>
  </si>
  <si>
    <t>邓磊</t>
  </si>
  <si>
    <t>李可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</si>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</sst>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6" fillId="24" borderId="11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15" fillId="22" borderId="9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382.6044328704" refreshedBy="Administrator" recordCount="393">
  <cacheSource type="worksheet">
    <worksheetSource ref="A2:I395" sheet="Sheet1"/>
  </cacheSource>
  <cacheFields count="9">
    <cacheField name="序号" numFmtId="0">
      <sharedItems containsString="0" containsBlank="1" containsNumber="1" containsInteger="1" minValue="0" maxValue="392" count="39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m/>
      </sharedItems>
    </cacheField>
    <cacheField name="片区" numFmtId="0">
      <sharedItems containsBlank="1" count="11">
        <s v="城郊一片"/>
        <s v="旗舰片"/>
        <s v="西门片"/>
        <s v="东南片区"/>
        <s v="城郊二片"/>
        <s v="城郊二片 "/>
        <s v="城郊二片  "/>
        <s v="新津片区"/>
        <s v="北门片区"/>
        <s v="城中"/>
        <m/>
      </sharedItems>
    </cacheField>
    <cacheField name="门店id" numFmtId="0">
      <sharedItems containsString="0" containsBlank="1" containsNumber="1" containsInteger="1" minValue="0" maxValue="119263" count="140">
        <n v="539"/>
        <n v="107728"/>
        <n v="746"/>
        <n v="104533"/>
        <n v="748"/>
        <n v="716"/>
        <n v="117637"/>
        <n v="594"/>
        <n v="341"/>
        <n v="102564"/>
        <n v="717"/>
        <n v="732"/>
        <n v="721"/>
        <n v="111400"/>
        <n v="111064"/>
        <n v="591"/>
        <n v="720"/>
        <n v="549"/>
        <n v="307"/>
        <n v="106066"/>
        <n v="742"/>
        <n v="106865"/>
        <n v="750"/>
        <n v="311"/>
        <n v="339"/>
        <n v="343"/>
        <n v="347"/>
        <n v="357"/>
        <n v="359"/>
        <n v="365"/>
        <n v="379"/>
        <n v="570"/>
        <n v="582"/>
        <n v="726"/>
        <n v="727"/>
        <n v="745"/>
        <n v="102934"/>
        <n v="105267"/>
        <n v="108277"/>
        <n v="111219"/>
        <n v="112415"/>
        <n v="112888"/>
        <n v="113298"/>
        <n v="113833"/>
        <n v="114286"/>
        <n v="116773"/>
        <n v="117491"/>
        <n v="118151"/>
        <n v="377"/>
        <n v="387"/>
        <n v="545"/>
        <n v="546"/>
        <n v="571"/>
        <n v="573"/>
        <n v="707"/>
        <n v="743"/>
        <n v="712"/>
        <n v="733"/>
        <n v="737"/>
        <n v="740"/>
        <n v="103639"/>
        <n v="104430"/>
        <n v="105751"/>
        <n v="106568"/>
        <n v="118074"/>
        <n v="355"/>
        <n v="118758"/>
        <n v="511"/>
        <n v="723"/>
        <n v="515"/>
        <n v="114069"/>
        <n v="710"/>
        <n v="56"/>
        <n v="351"/>
        <n v="367"/>
        <n v="54"/>
        <n v="713"/>
        <n v="104838"/>
        <n v="704"/>
        <n v="738"/>
        <n v="706"/>
        <n v="754"/>
        <n v="52"/>
        <n v="587"/>
        <n v="110378"/>
        <n v="329"/>
        <n v="101453"/>
        <n v="104428"/>
        <n v="385"/>
        <n v="108656"/>
        <n v="514"/>
        <n v="102567"/>
        <n v="371"/>
        <n v="102935"/>
        <n v="106399"/>
        <n v="118951"/>
        <n v="119263"/>
        <n v="709"/>
        <n v="102565"/>
        <n v="113025"/>
        <n v="730"/>
        <n v="103198"/>
        <n v="106569"/>
        <n v="585"/>
        <n v="103199"/>
        <n v="513"/>
        <n v="107658"/>
        <n v="578"/>
        <n v="581"/>
        <n v="119262"/>
        <n v="752"/>
        <n v="114622"/>
        <n v="113023"/>
        <n v="104429"/>
        <n v="308"/>
        <n v="337"/>
        <n v="349"/>
        <n v="373"/>
        <n v="391"/>
        <n v="399"/>
        <n v="517"/>
        <n v="572"/>
        <n v="598"/>
        <n v="724"/>
        <n v="744"/>
        <n v="747"/>
        <n v="753"/>
        <n v="102479"/>
        <n v="105396"/>
        <n v="105910"/>
        <n v="106485"/>
        <n v="113299"/>
        <n v="114844"/>
        <n v="115971"/>
        <n v="116482"/>
        <n v="116919"/>
        <n v="117184"/>
        <n v="117310"/>
        <n v="114685"/>
        <m/>
      </sharedItems>
    </cacheField>
    <cacheField name="门店" numFmtId="0">
      <sharedItems count="141">
        <s v="大邑子龙店"/>
        <s v="大邑北街"/>
        <s v="大邑桃源店"/>
        <s v="大邑潘家街店"/>
        <s v="大邑东街店"/>
        <s v="大邑观音阁西段药店"/>
        <s v="大邑沙渠店"/>
        <s v="金巷西街"/>
        <s v="安仁店"/>
        <s v="邛崃中心店"/>
        <s v="邛崃翠荫店"/>
        <s v="通达店"/>
        <s v="羊安店"/>
        <s v="邛崃洪川店"/>
        <s v="邛崃杏林路店"/>
        <s v="邛崃涌泉店"/>
        <s v="邛崃长安店"/>
        <s v="大邑新场店"/>
        <s v="大邑东壕沟"/>
        <s v="旗舰店"/>
        <s v="梨花街店"/>
        <s v="庆云南街店"/>
        <s v="丝竹路"/>
        <s v="成汉南路店"/>
        <s v="四川太极西部店"/>
        <s v="四川太极沙河源药店"/>
        <s v="四川太极光华药店"/>
        <s v="四川太极青羊区清江东路三药店"/>
        <s v="四川太极清江东路药店"/>
        <s v="四川太极枣子巷药店"/>
        <s v="四川太极光华村街药店"/>
        <s v="四川太极土龙路药店"/>
        <s v="四川太极青羊区大石西路药店"/>
        <s v="四川太极青羊区十二桥药店"/>
        <s v="四川太极金牛区交大路第三药店"/>
        <s v="四川太极金牛区黄苑东街药店"/>
        <s v="四川太极金牛区金沙路药店"/>
        <s v="四川太极金牛区银河北街药店"/>
        <s v="四川太极金牛区蜀汉路药店"/>
        <s v="四川太极金牛区银沙路药店"/>
        <s v="四川太极金牛区花照壁药店"/>
        <s v="四川太极金牛区五福桥东路药店"/>
        <s v="四川太极武侯区双楠路药店"/>
        <s v="四川太极武侯区逸都路药店"/>
        <s v="四川太极青羊区光华西一路药店"/>
        <s v="四川太极青羊区光华北五路药店"/>
        <s v="四川太极青羊区经一路药店"/>
        <s v="四川太极金牛区花照壁中横街药店"/>
        <s v="四川太极金牛区沙湾东一路药店"/>
        <s v="新园大道"/>
        <s v="新乐中街"/>
        <s v="龙潭西路"/>
        <s v="榕声"/>
        <s v="民丰大道"/>
        <s v="锦华店"/>
        <s v="万科"/>
        <s v="万宇"/>
        <s v="华泰"/>
        <s v="三强西路"/>
        <s v="大源北街"/>
        <s v="华康"/>
        <s v="金马河"/>
        <s v="中和大道"/>
        <s v="新下街"/>
        <s v="公济桥"/>
        <s v="泰和二街"/>
        <s v="双林店"/>
        <s v="水碾河店"/>
        <s v="杉板桥"/>
        <s v="柳翠店"/>
        <s v="崔家店"/>
        <s v="剑南大道"/>
        <s v="问道西路店"/>
        <s v="三江店"/>
        <s v="都江堰店"/>
        <s v="金带店"/>
        <s v="怀远店"/>
        <s v="聚源店"/>
        <s v="蜀州中路"/>
        <s v="奎光路店"/>
        <s v="蒲阳路店"/>
        <s v="翔凤店"/>
        <s v="尚贤坊"/>
        <s v="崇州中心店"/>
        <s v="景中店"/>
        <s v="宝莲路店"/>
        <s v="温江店"/>
        <s v="江安店"/>
        <s v="永康店"/>
        <s v="五津西路店"/>
        <s v="五津西路二药房"/>
        <s v="邓双店"/>
        <s v="新津武阳西路"/>
        <s v="兴义店"/>
        <s v="童子街"/>
        <s v="蜀辉路店"/>
        <s v="金祥路"/>
        <s v="蜀源路"/>
        <s v="马超东路"/>
        <s v="佳灵路"/>
        <s v="蜀鑫路"/>
        <s v="新繁店"/>
        <s v="贝森路"/>
        <s v="大悦路店"/>
        <s v="羊子山"/>
        <s v="西林一街"/>
        <s v="顺和街店"/>
        <s v="万和北路"/>
        <s v="华油"/>
        <s v="汇融"/>
        <s v="驷马桥"/>
        <s v="聚萃"/>
        <s v="东昌路"/>
        <s v="云龙南路店"/>
        <s v="大华店"/>
        <s v="红星店"/>
        <s v="浆洗街"/>
        <s v="人民中路"/>
        <s v="通盈街店"/>
        <s v="金丝街"/>
        <s v="天久"/>
        <s v="北东街店"/>
        <s v="郫县东大街"/>
        <s v="水杉街"/>
        <s v="观音桥"/>
        <s v="科华店"/>
        <s v="郫县二店"/>
        <s v="合欢树"/>
        <s v="劼人路"/>
        <s v="航中街"/>
        <s v="紫薇东路"/>
        <s v="元华二巷"/>
        <s v="倪家桥"/>
        <s v="培华东路"/>
        <s v="天顺路店"/>
        <s v="宏济中路"/>
        <s v="科华北路"/>
        <s v="静沙南路"/>
        <s v="长寿路"/>
        <s v="青龙街"/>
        <s v="合计"/>
      </sharedItems>
    </cacheField>
    <cacheField name="人员姓名" numFmtId="0">
      <sharedItems containsBlank="1" count="380">
        <s v="李秀辉"/>
        <s v="熊小玲"/>
        <s v="吕晓琴"/>
        <s v="黄霞"/>
        <s v="罗艳蓉"/>
        <s v="邓洁"/>
        <s v="方晓敏"/>
        <s v="田兰"/>
        <s v="牟彩云"/>
        <s v="郭溢"/>
        <s v="黄梅"/>
        <s v="闵巧"/>
        <s v="叶程"/>
        <s v="杨丽"/>
        <s v="朱欢"/>
        <s v="彭亚丹"/>
        <s v="李娟"/>
        <s v="韩彬"/>
        <s v="范阳"/>
        <s v="严蓉"/>
        <s v="肖兰"/>
        <s v="孙莉"/>
        <s v="赵晓丹"/>
        <s v="李沙"/>
        <s v="张群"/>
        <s v="刘燕"/>
        <s v="古素琼"/>
        <s v="张雪梅"/>
        <s v="李巧"/>
        <s v="古显琼"/>
        <s v="金敏霜"/>
        <s v="刘星月"/>
        <s v="任珊珊"/>
        <s v="陈礼凤"/>
        <s v="付曦"/>
        <s v="唐礼萍"/>
        <s v="闵雪"/>
        <s v="岳琴"/>
        <s v="杨平"/>
        <s v="马婷婷"/>
        <s v="高星宇"/>
        <s v="戚彩"/>
        <s v="李宋琴"/>
        <s v="吴琳"/>
        <s v="李思艳"/>
        <s v="杨晓毅"/>
        <s v="方霞"/>
        <s v="万义丽"/>
        <s v="王李秋"/>
        <s v="孟小明"/>
        <s v="王茹"/>
        <s v="王爱玲"/>
        <s v="许静"/>
        <s v="彭蓉"/>
        <s v="黄长菊"/>
        <s v="马昕"/>
        <s v="余志彬"/>
        <s v="阳玲"/>
        <s v="阮丽"/>
        <s v="廖桂英"/>
        <s v="谭庆娟"/>
        <s v="刁晓梅"/>
        <s v="吴凤兰"/>
        <s v="张娟娟"/>
        <s v="张玲"/>
        <s v="严善群"/>
        <s v="郑芸"/>
        <s v="干丽华"/>
        <s v="李佳岭"/>
        <s v="唐文琼"/>
        <s v="王晓雁"/>
        <s v="蔡旌晶"/>
        <s v="彭关敏"/>
        <s v="阴静"/>
        <s v="蒋雪琴"/>
        <s v="李蕊彤"/>
        <s v="吴洪瑶"/>
        <s v="任雪"/>
        <s v="冯瑞坤"/>
        <s v="邓开柱"/>
        <s v="杨素芬"/>
        <s v="周娟"/>
        <s v="李秀芳"/>
        <s v="李远婷"/>
        <s v="徐瑞"/>
        <s v="魏津"/>
        <s v="汤雪芹"/>
        <s v="彭蕾"/>
        <s v="姚莉"/>
        <s v="郑欣慧"/>
        <s v="李丽"/>
        <s v="胡艳弘"/>
        <s v="代曾莲"/>
        <s v="吕显杨"/>
        <s v="李丹"/>
        <s v="熊廷妮"/>
        <s v="辜瑞琪"/>
        <s v="陈思敏"/>
        <s v="胡荣琼"/>
        <s v="何艳芬"/>
        <s v="冯莉"/>
        <s v="刘洋"/>
        <s v="朱晓桃"/>
        <s v="姜孝杨"/>
        <s v="向桂西"/>
        <s v="刘新"/>
        <s v="何英"/>
        <s v="贾静"/>
        <s v="王娅"/>
        <s v="李海燕"/>
        <s v="张雪"/>
        <s v="赵娅如"/>
        <s v="陈文芳"/>
        <s v="魏小琴"/>
        <s v="唐静"/>
        <s v="梁娟"/>
        <s v="吴绪妍"/>
        <s v="刘秀琼"/>
        <s v="何姣姣"/>
        <s v="龚正红"/>
        <s v="万雪倩"/>
        <s v="代志斌"/>
        <s v="江月红"/>
        <s v="谢敏"/>
        <s v="马艺芮"/>
        <s v="林禹帅"/>
        <s v="高敏"/>
        <s v="李梦菊"/>
        <s v="肖瑶"/>
        <s v="李雪梅"/>
        <s v="黄娟"/>
        <s v="邓婧"/>
        <s v="童俊"/>
        <s v="何晓阳"/>
        <s v="李玉先"/>
        <s v="廖晓静"/>
        <s v="李紫雯"/>
        <s v="羊玉梅"/>
        <s v="李莹"/>
        <s v="高小菁"/>
        <s v="廖艳萍"/>
        <s v="李秀丽"/>
        <s v="杨红"/>
        <s v="龚敏"/>
        <s v="朱文艺"/>
        <s v="潘易"/>
        <s v="张兰兰"/>
        <s v="刁金萍"/>
        <s v="张建"/>
        <s v="任远芳"/>
        <s v="刘莉"/>
        <s v="李平"/>
        <s v="张杰"/>
        <s v="李馨怡"/>
        <s v="王芳"/>
        <s v="张丽"/>
        <s v="陈香利"/>
        <s v="于春莲"/>
        <s v="杨秀娟"/>
        <s v="黄雅冰"/>
        <s v="邹惠"/>
        <s v="钟世豪"/>
        <s v="黄姣"/>
        <s v="单菊"/>
        <s v="朱静"/>
        <s v="陈伟"/>
        <s v="马雪"/>
        <s v="廖苹"/>
        <s v="吴佩娟"/>
        <s v="毛静静"/>
        <s v="李桂芳"/>
        <s v="黄艳"/>
        <s v="刘春花"/>
        <s v="黄兴中"/>
        <s v="李银萍"/>
        <s v="任红艳"/>
        <s v="张亚红"/>
        <s v="李浩东"/>
        <s v="兰新喻"/>
        <s v="陈丽梅"/>
        <s v="易永红"/>
        <s v="刘建芳"/>
        <s v="杨荣婷"/>
        <s v="黄丹"/>
        <s v="李文静"/>
        <s v="甘俊莉"/>
        <s v="纪莉萍"/>
        <s v="熊小芳"/>
        <s v="邱如秀"/>
        <s v="徐丽丽"/>
        <s v="刘成童"/>
        <s v="蒋润"/>
        <s v="梅茜"/>
        <s v="张玉"/>
        <s v="张意雪"/>
        <s v="夏秀娟"/>
        <s v="杨凤麟"/>
        <s v="牟晓燕"/>
        <s v="杨小英"/>
        <s v="詹步蓉"/>
        <s v="殷岱菊"/>
        <s v="付雅雯"/>
        <s v="施雪"/>
        <s v="吕彩霞"/>
        <s v="杨伟钰"/>
        <s v="贾兰"/>
        <s v="朱红郦"/>
        <s v="孙佳丽"/>
        <s v="吴志海"/>
        <s v="骆素花"/>
        <s v="何倩倩"/>
        <s v="聂丽"/>
        <s v="梁海燕"/>
        <s v="陈凤珍"/>
        <s v="王依纯"/>
        <s v="韩艳梅"/>
        <s v="曹琼"/>
        <s v="费诗尧"/>
        <s v="窦潘"/>
        <s v="何丽萍"/>
        <s v="易月红"/>
        <s v="彭勤"/>
        <s v="王旭"/>
        <s v="羊薇"/>
        <s v="蒋文勤"/>
        <s v="韩启敏"/>
        <s v="陈蓉"/>
        <s v="贾益娟"/>
        <s v="周有惠"/>
        <s v="李燕"/>
        <s v="杨文英"/>
        <s v="乐良清"/>
        <s v="朱玉梅"/>
        <s v="涂思佩"/>
        <s v="朱春容"/>
        <s v="王凯慧"/>
        <s v="杨科"/>
        <s v="晏祥春"/>
        <s v="吴阳"/>
        <s v="秦庭月"/>
        <s v="夏彩红"/>
        <s v="龚玉林"/>
        <s v="王慧"/>
        <s v="贺春芳"/>
        <s v="杨萧"/>
        <s v="胡建梅"/>
        <s v="翁尼阿呷莫"/>
        <s v="段娟"/>
        <s v="王燕丽"/>
        <s v="刘芬"/>
        <s v="廖文莉"/>
        <s v="谌美静"/>
        <s v="朱春梅"/>
        <s v="李红梅"/>
        <s v="周香"/>
        <s v="张琴"/>
        <s v="郑红艳"/>
        <s v="张飘"/>
        <s v="陈亭亭"/>
        <s v="祁荣"/>
        <s v="李迎新"/>
        <s v="张丹"/>
        <s v="庄静"/>
        <s v="黄焰"/>
        <s v="毛玉"/>
        <s v="潘恒旭"/>
        <s v="肖岳莲"/>
        <s v="王佳"/>
        <s v="邹芊"/>
        <s v="郭梦姣"/>
        <s v="向芬"/>
        <s v="罗丹"/>
        <s v="苟俊驰"/>
        <s v="黄杨"/>
        <s v="薛林芝"/>
        <s v="汪婷"/>
        <s v="谢雯倩"/>
        <s v="张阿几"/>
        <s v="沈长英"/>
        <s v="朱朝霞"/>
        <s v="蔡小丽"/>
        <s v="唐阳"/>
        <s v="曾蕾蕾"/>
        <s v="杨艳"/>
        <s v="周茂兰"/>
        <s v="高红华"/>
        <s v="王波"/>
        <s v="罗晓梅"/>
        <s v="杨静"/>
        <s v="陈岚欣"/>
        <s v="李媛"/>
        <s v="彭燕"/>
        <s v="廖红"/>
        <s v="欧玲"/>
        <s v="周燕"/>
        <s v="谢玉涛"/>
        <s v="刘丹"/>
        <s v="高玉"/>
        <s v="彭志萍"/>
        <s v="胡建兴"/>
        <s v="蒋小琼"/>
        <s v="刘青"/>
        <s v="李俊俐"/>
        <s v="陈娇娇"/>
        <s v="舒海燕"/>
        <s v="陈志勇"/>
        <s v="罗婷"/>
        <s v="吴成芬"/>
        <s v="曾艳"/>
        <s v="李雪"/>
        <s v="马花"/>
        <s v="胡静"/>
        <s v="邱运丽"/>
        <s v="秦怡"/>
        <s v="谭凤旭"/>
        <s v="江远梅"/>
        <s v="唐丽"/>
        <s v="陈娟"/>
        <s v="刘定香"/>
        <s v="周金梅"/>
        <s v="赵英"/>
        <s v="宋留艺"/>
        <s v="王丽超"/>
        <s v="吕越"/>
        <s v="董华"/>
        <s v="刘静"/>
        <s v="刘科言"/>
        <s v="黄天平"/>
        <s v="刘樽"/>
        <s v="冯婧恩"/>
        <s v="陈昌敏"/>
        <s v="周红蓉"/>
        <s v="李艳萍"/>
        <s v="张春苗"/>
        <s v="向海英"/>
        <s v="王盛英"/>
        <s v="罗绍梅"/>
        <s v="代琳"/>
        <s v="王俊"/>
        <s v="李甜甜"/>
        <s v="唐冬芳"/>
        <s v="黄洁欣"/>
        <s v="徐平梅"/>
        <s v="袁咏梅"/>
        <s v="花晓轩"/>
        <s v="黄玲"/>
        <s v="罗妍"/>
        <s v="魏存敏"/>
        <s v="程艳"/>
        <s v="邓红梅"/>
        <s v="邹东梅"/>
        <s v="董虎林"/>
        <s v="胡光宾"/>
        <s v="杨蕊吉"/>
        <s v="赵秋丽"/>
        <s v="梅雅霜"/>
        <s v="高榕"/>
        <s v="韩守玉"/>
        <s v="晏玲"/>
        <s v="文淼"/>
        <s v="郭俊梅"/>
        <s v="罗豪"/>
        <s v="尹萍"/>
        <s v="张娜"/>
        <s v="蔡红秀"/>
        <s v="朱丹"/>
        <s v="林铃"/>
        <s v="苏方惠"/>
        <s v="舒思玉"/>
        <s v="李静"/>
        <s v="陈玉琴"/>
        <s v="唐丹"/>
        <s v="钟友群"/>
        <s v="罗杰"/>
        <s v="吴湘燏"/>
        <s v="高文棋"/>
        <s v="旦增平措"/>
        <s v="邓磊"/>
        <s v="李可"/>
        <m/>
      </sharedItems>
    </cacheField>
    <cacheField name="人员id" numFmtId="0">
      <sharedItems containsString="0" containsBlank="1" containsNumber="1" containsInteger="1" minValue="0" maxValue="1001854" count="392">
        <n v="6733"/>
        <n v="9320"/>
        <n v="12094"/>
        <n v="13397"/>
        <n v="14109"/>
        <n v="12113"/>
        <n v="8068"/>
        <n v="4028"/>
        <n v="12184"/>
        <n v="14106"/>
        <n v="4081"/>
        <n v="12136"/>
        <n v="11992"/>
        <n v="6537"/>
        <n v="13969"/>
        <n v="11903"/>
        <n v="11977"/>
        <n v="13644"/>
        <n v="6473"/>
        <n v="14338"/>
        <n v="13772"/>
        <n v="11012"/>
        <n v="12538"/>
        <n v="6148"/>
        <n v="6232"/>
        <n v="4450"/>
        <n v="11372"/>
        <n v="13230"/>
        <n v="12535"/>
        <n v="992157"/>
        <n v="14064"/>
        <n v="14248"/>
        <n v="8113"/>
        <n v="11363"/>
        <n v="6752"/>
        <n v="11627"/>
        <n v="9138"/>
        <n v="13482"/>
        <n v="7011"/>
        <n v="11619"/>
        <n v="12934"/>
        <n v="4310"/>
        <n v="7645"/>
        <n v="12887"/>
        <n v="13702"/>
        <n v="11490"/>
        <n v="14075"/>
        <n v="5764"/>
        <n v="11483"/>
        <n v="6823"/>
        <n v="11142"/>
        <n v="12914"/>
        <n v="6731"/>
        <n v="7687"/>
        <n v="7107"/>
        <n v="9563"/>
        <n v="10613"/>
        <n v="10989"/>
        <n v="10886"/>
        <n v="991137"/>
        <n v="4529"/>
        <n v="12470"/>
        <n v="8022"/>
        <n v="8592"/>
        <n v="10890"/>
        <n v="14108"/>
        <n v="14141"/>
        <n v="8021"/>
        <n v="999067"/>
        <n v="995676"/>
        <n v="1000431"/>
        <n v="9822"/>
        <n v="1001341"/>
        <n v="1001358"/>
        <n v="4033"/>
        <n v="12254"/>
        <n v="12623"/>
        <n v="13122"/>
        <n v="12977"/>
        <n v="13182"/>
        <n v="4093"/>
        <n v="4302"/>
        <n v="6456"/>
        <n v="13205"/>
        <n v="14314"/>
        <n v="7583"/>
        <n v="10932"/>
        <n v="13019"/>
        <n v="13329"/>
        <n v="13986"/>
        <n v="12528"/>
        <n v="6814"/>
        <n v="13100"/>
        <n v="14251"/>
        <n v="14172"/>
        <n v="13151"/>
        <n v="1001551"/>
        <n v="1001532"/>
        <n v="1001533"/>
        <n v="1001534"/>
        <n v="1001552"/>
        <n v="1001553"/>
        <n v="4301"/>
        <n v="10931"/>
        <n v="12932"/>
        <n v="6830"/>
        <n v="6831"/>
        <n v="5344"/>
        <n v="11537"/>
        <n v="1001853"/>
        <n v="1001854"/>
        <n v="14311"/>
        <n v="4044"/>
        <n v="4444"/>
        <n v="8798"/>
        <n v="10816"/>
        <n v="13300"/>
        <n v="13286"/>
        <n v="6607"/>
        <n v="10177"/>
        <n v="13223"/>
        <n v="8060"/>
        <n v="14149"/>
        <n v="11504"/>
        <n v="13282"/>
        <n v="12990"/>
        <n v="12497"/>
        <n v="4117"/>
        <n v="5457"/>
        <n v="12886"/>
        <n v="12332"/>
        <n v="12255"/>
        <n v="13186"/>
        <n v="11453"/>
        <n v="11231"/>
        <n v="13980"/>
        <n v="4188"/>
        <n v="11880"/>
        <n v="10468"/>
        <n v="12954"/>
        <n v="12989"/>
        <n v="6471"/>
        <n v="11624"/>
        <n v="13296"/>
        <n v="4077"/>
        <n v="13698"/>
        <n v="12471"/>
        <n v="13149"/>
        <n v="12909"/>
        <n v="13199"/>
        <n v="12185"/>
        <n v="13279"/>
        <n v="11323"/>
        <n v="13141"/>
        <n v="14199"/>
        <n v="14245"/>
        <n v="5408"/>
        <n v="5701"/>
        <n v="13124"/>
        <n v="13293"/>
        <n v="11143"/>
        <n v="12669"/>
        <n v="6123"/>
        <n v="11377"/>
        <n v="13410"/>
        <n v="5471"/>
        <n v="6454"/>
        <n v="12216"/>
        <n v="5501"/>
        <n v="12446"/>
        <n v="10951"/>
        <n v="9130"/>
        <n v="12468"/>
        <n v="13578"/>
        <n v="4311"/>
        <n v="11383"/>
        <n v="13209"/>
        <n v="7050"/>
        <n v="8972"/>
        <n v="11487"/>
        <n v="11382"/>
        <n v="4435"/>
        <n v="11004"/>
        <n v="13164"/>
        <n v="11642"/>
        <n v="13193"/>
        <n v="10650"/>
        <n v="9749"/>
        <n v="5347"/>
        <n v="12164"/>
        <n v="14065"/>
        <n v="11463"/>
        <n v="12048"/>
        <n v="11622"/>
        <n v="9295"/>
        <n v="13323"/>
        <n v="12717"/>
        <n v="14062"/>
        <n v="12464"/>
        <n v="13144"/>
        <n v="9895"/>
        <n v="8233"/>
        <n v="12940"/>
        <n v="14171"/>
        <n v="1001651"/>
        <n v="13308"/>
        <n v="13405"/>
        <n v="5537"/>
        <n v="5527"/>
        <n v="12516"/>
        <n v="13020"/>
        <n v="7006"/>
        <n v="7917"/>
        <n v="4304"/>
        <n v="14007"/>
        <n v="9527"/>
        <n v="12981"/>
        <n v="7948"/>
        <n v="10983"/>
        <n v="8594"/>
        <n v="8606"/>
        <n v="10043"/>
        <n v="11799"/>
        <n v="6301"/>
        <n v="7379"/>
        <n v="10808"/>
        <n v="6884"/>
        <n v="6492"/>
        <n v="11961"/>
        <n v="10955"/>
        <n v="10218"/>
        <n v="14250"/>
        <n v="14253"/>
        <n v="6385"/>
        <n v="6505"/>
        <n v="10953"/>
        <n v="5698"/>
        <n v="6121"/>
        <n v="6506"/>
        <n v="10772"/>
        <n v="4540"/>
        <n v="12377"/>
        <n v="13415"/>
        <n v="13934"/>
        <n v="8073"/>
        <n v="6497"/>
        <n v="5521"/>
        <n v="12745"/>
        <n v="9988"/>
        <n v="12517"/>
        <n v="4518"/>
        <n v="11866"/>
        <n v="13022"/>
        <n v="6472"/>
        <n v="13231"/>
        <n v="14040"/>
        <n v="7317"/>
        <n v="7749"/>
        <n v="12566"/>
        <n v="11503"/>
        <n v="8489"/>
        <n v="4196"/>
        <n v="13331"/>
        <n v="5406"/>
        <n v="4330"/>
        <n v="12338"/>
        <n v="12744"/>
        <n v="5954"/>
        <n v="11458"/>
        <n v="11388"/>
        <n v="9112"/>
        <n v="12157"/>
        <n v="13304"/>
        <n v="13940"/>
        <n v="14283"/>
        <n v="12158"/>
        <n v="12718"/>
        <n v="13039"/>
        <n v="14337"/>
        <n v="10191"/>
        <n v="11486"/>
        <n v="12921"/>
        <n v="14305"/>
        <n v="12135"/>
        <n v="13447"/>
        <n v="12144"/>
        <n v="12147"/>
        <n v="4325"/>
        <n v="8338"/>
        <n v="14214"/>
        <n v="12505"/>
        <n v="12905"/>
        <n v="11776"/>
        <n v="13148"/>
        <n v="6303"/>
        <n v="7046"/>
        <n v="14139"/>
        <n v="14281"/>
        <n v="14310"/>
        <n v="9760"/>
        <n v="11329"/>
        <n v="7388"/>
        <n v="4562"/>
        <n v="9331"/>
        <n v="9140"/>
        <n v="13255"/>
        <n v="11621"/>
        <n v="13052"/>
        <n v="13581"/>
        <n v="12911"/>
        <n v="11318"/>
        <n v="14303"/>
        <n v="5641"/>
        <n v="6544"/>
        <n v="14217"/>
        <n v="14339"/>
        <n v="7666"/>
        <n v="12451"/>
        <n v="13161"/>
        <n v="12515"/>
        <n v="12937"/>
        <n v="13409"/>
        <n v="8763"/>
        <n v="4061"/>
        <n v="6965"/>
        <n v="11883"/>
        <n v="13719"/>
        <n v="990176"/>
        <n v="990451"/>
        <n v="8386"/>
        <n v="5844"/>
        <n v="13127"/>
        <n v="11602"/>
        <n v="12203"/>
        <n v="11876"/>
        <n v="11120"/>
        <n v="4246"/>
        <n v="12462"/>
        <n v="13136"/>
        <n v="5665"/>
        <n v="12440"/>
        <n v="13000"/>
        <n v="4024"/>
        <n v="11335"/>
        <n v="13194"/>
        <n v="12465"/>
        <n v="11023"/>
        <n v="10186"/>
        <n v="11178"/>
        <n v="12888"/>
        <n v="13404"/>
        <n v="10930"/>
        <n v="12936"/>
        <n v="13285"/>
        <n v="5519"/>
        <n v="11333"/>
        <n v="12846"/>
        <n v="14282"/>
        <n v="10907"/>
        <n v="11964"/>
        <n v="13269"/>
        <n v="6662"/>
        <n v="12848"/>
        <n v="12898"/>
        <n v="1001535"/>
        <n v="1001571"/>
        <n v="12454"/>
        <n v="7369"/>
        <n v="12504"/>
        <n v="12949"/>
        <n v="12225"/>
        <n v="11620"/>
        <n v="11326"/>
        <n v="13061"/>
        <n v="13831"/>
        <n v="7707"/>
        <n v="12847"/>
        <n v="12190"/>
        <n v="5880"/>
        <n v="13407"/>
        <n v="9308"/>
        <n v="11769"/>
        <n v="8075"/>
        <n v="12845"/>
        <n v="1001750"/>
        <n v="14309"/>
        <n v="10949"/>
        <n v="4086"/>
        <n v="13450"/>
        <n v="12480"/>
        <n v="7279"/>
        <m/>
      </sharedItems>
    </cacheField>
    <cacheField name="职务" numFmtId="0">
      <sharedItems containsBlank="1" count="13">
        <s v="店长"/>
        <s v="值班店长"/>
        <s v="营业员"/>
        <s v="促销"/>
        <s v="试用期"/>
        <s v="柜组长"/>
        <s v="健康顾问"/>
        <s v="实习生"/>
        <s v="店员"/>
        <s v="执业药师"/>
        <s v="实习"/>
        <s v="职业药师"/>
        <m/>
      </sharedItems>
    </cacheField>
    <cacheField name="认购数量" numFmtId="0">
      <sharedItems containsString="0" containsBlank="1" containsNumber="1" containsInteger="1" minValue="0" maxValue="6" count="6">
        <n v="1"/>
        <n v="6"/>
        <n v="3"/>
        <n v="2"/>
        <n v="4"/>
        <m/>
      </sharedItems>
    </cacheField>
    <cacheField name="预发奖励" numFmtId="0">
      <sharedItems containsSemiMixedTypes="0" containsString="0" containsNumber="1" containsInteger="1" minValue="0" maxValue="24585" count="6">
        <n v="55"/>
        <n v="330"/>
        <n v="165"/>
        <n v="110"/>
        <n v="220"/>
        <n v="2458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3">
  <r>
    <x v="0"/>
    <x v="0"/>
    <x v="0"/>
    <x v="0"/>
    <x v="0"/>
    <x v="0"/>
    <x v="0"/>
    <x v="0"/>
    <x v="0"/>
  </r>
  <r>
    <x v="1"/>
    <x v="0"/>
    <x v="0"/>
    <x v="0"/>
    <x v="1"/>
    <x v="1"/>
    <x v="1"/>
    <x v="0"/>
    <x v="0"/>
  </r>
  <r>
    <x v="2"/>
    <x v="0"/>
    <x v="1"/>
    <x v="1"/>
    <x v="2"/>
    <x v="2"/>
    <x v="0"/>
    <x v="0"/>
    <x v="0"/>
  </r>
  <r>
    <x v="3"/>
    <x v="0"/>
    <x v="1"/>
    <x v="1"/>
    <x v="3"/>
    <x v="3"/>
    <x v="1"/>
    <x v="0"/>
    <x v="0"/>
  </r>
  <r>
    <x v="4"/>
    <x v="0"/>
    <x v="1"/>
    <x v="1"/>
    <x v="4"/>
    <x v="4"/>
    <x v="2"/>
    <x v="0"/>
    <x v="0"/>
  </r>
  <r>
    <x v="5"/>
    <x v="0"/>
    <x v="2"/>
    <x v="2"/>
    <x v="5"/>
    <x v="5"/>
    <x v="2"/>
    <x v="0"/>
    <x v="0"/>
  </r>
  <r>
    <x v="6"/>
    <x v="0"/>
    <x v="2"/>
    <x v="2"/>
    <x v="6"/>
    <x v="6"/>
    <x v="2"/>
    <x v="0"/>
    <x v="0"/>
  </r>
  <r>
    <x v="7"/>
    <x v="0"/>
    <x v="2"/>
    <x v="2"/>
    <x v="7"/>
    <x v="7"/>
    <x v="0"/>
    <x v="0"/>
    <x v="0"/>
  </r>
  <r>
    <x v="8"/>
    <x v="0"/>
    <x v="2"/>
    <x v="2"/>
    <x v="8"/>
    <x v="8"/>
    <x v="1"/>
    <x v="0"/>
    <x v="0"/>
  </r>
  <r>
    <x v="9"/>
    <x v="0"/>
    <x v="2"/>
    <x v="2"/>
    <x v="9"/>
    <x v="9"/>
    <x v="2"/>
    <x v="0"/>
    <x v="0"/>
  </r>
  <r>
    <x v="10"/>
    <x v="0"/>
    <x v="3"/>
    <x v="3"/>
    <x v="10"/>
    <x v="10"/>
    <x v="1"/>
    <x v="0"/>
    <x v="0"/>
  </r>
  <r>
    <x v="11"/>
    <x v="0"/>
    <x v="3"/>
    <x v="3"/>
    <x v="11"/>
    <x v="11"/>
    <x v="0"/>
    <x v="0"/>
    <x v="0"/>
  </r>
  <r>
    <x v="12"/>
    <x v="0"/>
    <x v="3"/>
    <x v="3"/>
    <x v="12"/>
    <x v="12"/>
    <x v="2"/>
    <x v="0"/>
    <x v="0"/>
  </r>
  <r>
    <x v="13"/>
    <x v="0"/>
    <x v="4"/>
    <x v="4"/>
    <x v="13"/>
    <x v="13"/>
    <x v="0"/>
    <x v="0"/>
    <x v="0"/>
  </r>
  <r>
    <x v="14"/>
    <x v="0"/>
    <x v="4"/>
    <x v="4"/>
    <x v="14"/>
    <x v="14"/>
    <x v="2"/>
    <x v="0"/>
    <x v="0"/>
  </r>
  <r>
    <x v="15"/>
    <x v="0"/>
    <x v="4"/>
    <x v="4"/>
    <x v="15"/>
    <x v="15"/>
    <x v="1"/>
    <x v="0"/>
    <x v="0"/>
  </r>
  <r>
    <x v="16"/>
    <x v="0"/>
    <x v="4"/>
    <x v="5"/>
    <x v="16"/>
    <x v="16"/>
    <x v="0"/>
    <x v="0"/>
    <x v="0"/>
  </r>
  <r>
    <x v="17"/>
    <x v="0"/>
    <x v="4"/>
    <x v="5"/>
    <x v="17"/>
    <x v="17"/>
    <x v="1"/>
    <x v="0"/>
    <x v="0"/>
  </r>
  <r>
    <x v="18"/>
    <x v="0"/>
    <x v="5"/>
    <x v="6"/>
    <x v="18"/>
    <x v="18"/>
    <x v="0"/>
    <x v="0"/>
    <x v="0"/>
  </r>
  <r>
    <x v="19"/>
    <x v="0"/>
    <x v="5"/>
    <x v="6"/>
    <x v="19"/>
    <x v="19"/>
    <x v="2"/>
    <x v="0"/>
    <x v="0"/>
  </r>
  <r>
    <x v="20"/>
    <x v="0"/>
    <x v="5"/>
    <x v="6"/>
    <x v="20"/>
    <x v="20"/>
    <x v="1"/>
    <x v="0"/>
    <x v="0"/>
  </r>
  <r>
    <x v="21"/>
    <x v="0"/>
    <x v="6"/>
    <x v="7"/>
    <x v="21"/>
    <x v="21"/>
    <x v="0"/>
    <x v="0"/>
    <x v="0"/>
  </r>
  <r>
    <x v="22"/>
    <x v="0"/>
    <x v="6"/>
    <x v="7"/>
    <x v="22"/>
    <x v="22"/>
    <x v="1"/>
    <x v="0"/>
    <x v="0"/>
  </r>
  <r>
    <x v="23"/>
    <x v="0"/>
    <x v="7"/>
    <x v="8"/>
    <x v="23"/>
    <x v="23"/>
    <x v="0"/>
    <x v="0"/>
    <x v="0"/>
  </r>
  <r>
    <x v="24"/>
    <x v="0"/>
    <x v="7"/>
    <x v="8"/>
    <x v="24"/>
    <x v="24"/>
    <x v="1"/>
    <x v="0"/>
    <x v="0"/>
  </r>
  <r>
    <x v="25"/>
    <x v="0"/>
    <x v="8"/>
    <x v="9"/>
    <x v="25"/>
    <x v="25"/>
    <x v="0"/>
    <x v="0"/>
    <x v="0"/>
  </r>
  <r>
    <x v="26"/>
    <x v="0"/>
    <x v="8"/>
    <x v="9"/>
    <x v="26"/>
    <x v="26"/>
    <x v="1"/>
    <x v="0"/>
    <x v="0"/>
  </r>
  <r>
    <x v="27"/>
    <x v="0"/>
    <x v="8"/>
    <x v="9"/>
    <x v="27"/>
    <x v="27"/>
    <x v="2"/>
    <x v="0"/>
    <x v="0"/>
  </r>
  <r>
    <x v="28"/>
    <x v="0"/>
    <x v="8"/>
    <x v="9"/>
    <x v="28"/>
    <x v="28"/>
    <x v="2"/>
    <x v="0"/>
    <x v="0"/>
  </r>
  <r>
    <x v="29"/>
    <x v="0"/>
    <x v="8"/>
    <x v="9"/>
    <x v="29"/>
    <x v="29"/>
    <x v="3"/>
    <x v="0"/>
    <x v="0"/>
  </r>
  <r>
    <x v="30"/>
    <x v="0"/>
    <x v="8"/>
    <x v="9"/>
    <x v="30"/>
    <x v="30"/>
    <x v="2"/>
    <x v="0"/>
    <x v="0"/>
  </r>
  <r>
    <x v="31"/>
    <x v="0"/>
    <x v="8"/>
    <x v="9"/>
    <x v="31"/>
    <x v="31"/>
    <x v="4"/>
    <x v="0"/>
    <x v="0"/>
  </r>
  <r>
    <x v="32"/>
    <x v="0"/>
    <x v="9"/>
    <x v="10"/>
    <x v="32"/>
    <x v="32"/>
    <x v="0"/>
    <x v="0"/>
    <x v="0"/>
  </r>
  <r>
    <x v="33"/>
    <x v="0"/>
    <x v="9"/>
    <x v="10"/>
    <x v="33"/>
    <x v="33"/>
    <x v="2"/>
    <x v="0"/>
    <x v="0"/>
  </r>
  <r>
    <x v="34"/>
    <x v="0"/>
    <x v="10"/>
    <x v="11"/>
    <x v="34"/>
    <x v="34"/>
    <x v="0"/>
    <x v="0"/>
    <x v="0"/>
  </r>
  <r>
    <x v="35"/>
    <x v="0"/>
    <x v="10"/>
    <x v="11"/>
    <x v="35"/>
    <x v="35"/>
    <x v="1"/>
    <x v="0"/>
    <x v="0"/>
  </r>
  <r>
    <x v="36"/>
    <x v="0"/>
    <x v="11"/>
    <x v="12"/>
    <x v="36"/>
    <x v="36"/>
    <x v="0"/>
    <x v="0"/>
    <x v="0"/>
  </r>
  <r>
    <x v="37"/>
    <x v="0"/>
    <x v="11"/>
    <x v="12"/>
    <x v="37"/>
    <x v="37"/>
    <x v="2"/>
    <x v="0"/>
    <x v="0"/>
  </r>
  <r>
    <x v="38"/>
    <x v="0"/>
    <x v="12"/>
    <x v="13"/>
    <x v="38"/>
    <x v="38"/>
    <x v="0"/>
    <x v="0"/>
    <x v="0"/>
  </r>
  <r>
    <x v="39"/>
    <x v="0"/>
    <x v="12"/>
    <x v="13"/>
    <x v="39"/>
    <x v="39"/>
    <x v="1"/>
    <x v="0"/>
    <x v="0"/>
  </r>
  <r>
    <x v="40"/>
    <x v="0"/>
    <x v="12"/>
    <x v="13"/>
    <x v="40"/>
    <x v="40"/>
    <x v="2"/>
    <x v="0"/>
    <x v="0"/>
  </r>
  <r>
    <x v="41"/>
    <x v="0"/>
    <x v="13"/>
    <x v="14"/>
    <x v="41"/>
    <x v="41"/>
    <x v="0"/>
    <x v="0"/>
    <x v="0"/>
  </r>
  <r>
    <x v="42"/>
    <x v="0"/>
    <x v="13"/>
    <x v="14"/>
    <x v="42"/>
    <x v="42"/>
    <x v="2"/>
    <x v="0"/>
    <x v="0"/>
  </r>
  <r>
    <x v="43"/>
    <x v="0"/>
    <x v="13"/>
    <x v="14"/>
    <x v="43"/>
    <x v="43"/>
    <x v="2"/>
    <x v="0"/>
    <x v="0"/>
  </r>
  <r>
    <x v="44"/>
    <x v="0"/>
    <x v="13"/>
    <x v="14"/>
    <x v="44"/>
    <x v="44"/>
    <x v="2"/>
    <x v="0"/>
    <x v="0"/>
  </r>
  <r>
    <x v="45"/>
    <x v="0"/>
    <x v="14"/>
    <x v="15"/>
    <x v="45"/>
    <x v="45"/>
    <x v="0"/>
    <x v="0"/>
    <x v="0"/>
  </r>
  <r>
    <x v="46"/>
    <x v="0"/>
    <x v="14"/>
    <x v="15"/>
    <x v="46"/>
    <x v="46"/>
    <x v="1"/>
    <x v="0"/>
    <x v="0"/>
  </r>
  <r>
    <x v="47"/>
    <x v="0"/>
    <x v="15"/>
    <x v="16"/>
    <x v="47"/>
    <x v="47"/>
    <x v="0"/>
    <x v="0"/>
    <x v="0"/>
  </r>
  <r>
    <x v="48"/>
    <x v="0"/>
    <x v="15"/>
    <x v="16"/>
    <x v="48"/>
    <x v="48"/>
    <x v="1"/>
    <x v="0"/>
    <x v="0"/>
  </r>
  <r>
    <x v="49"/>
    <x v="0"/>
    <x v="16"/>
    <x v="17"/>
    <x v="49"/>
    <x v="49"/>
    <x v="0"/>
    <x v="0"/>
    <x v="0"/>
  </r>
  <r>
    <x v="50"/>
    <x v="0"/>
    <x v="16"/>
    <x v="17"/>
    <x v="50"/>
    <x v="50"/>
    <x v="2"/>
    <x v="0"/>
    <x v="0"/>
  </r>
  <r>
    <x v="51"/>
    <x v="0"/>
    <x v="16"/>
    <x v="17"/>
    <x v="51"/>
    <x v="51"/>
    <x v="2"/>
    <x v="0"/>
    <x v="0"/>
  </r>
  <r>
    <x v="52"/>
    <x v="0"/>
    <x v="17"/>
    <x v="18"/>
    <x v="52"/>
    <x v="52"/>
    <x v="0"/>
    <x v="0"/>
    <x v="0"/>
  </r>
  <r>
    <x v="53"/>
    <x v="0"/>
    <x v="17"/>
    <x v="18"/>
    <x v="53"/>
    <x v="53"/>
    <x v="1"/>
    <x v="0"/>
    <x v="0"/>
  </r>
  <r>
    <x v="54"/>
    <x v="1"/>
    <x v="18"/>
    <x v="19"/>
    <x v="54"/>
    <x v="54"/>
    <x v="2"/>
    <x v="1"/>
    <x v="1"/>
  </r>
  <r>
    <x v="55"/>
    <x v="1"/>
    <x v="18"/>
    <x v="19"/>
    <x v="55"/>
    <x v="55"/>
    <x v="2"/>
    <x v="1"/>
    <x v="1"/>
  </r>
  <r>
    <x v="56"/>
    <x v="1"/>
    <x v="18"/>
    <x v="19"/>
    <x v="56"/>
    <x v="56"/>
    <x v="2"/>
    <x v="1"/>
    <x v="1"/>
  </r>
  <r>
    <x v="57"/>
    <x v="1"/>
    <x v="18"/>
    <x v="19"/>
    <x v="57"/>
    <x v="57"/>
    <x v="2"/>
    <x v="1"/>
    <x v="1"/>
  </r>
  <r>
    <x v="58"/>
    <x v="1"/>
    <x v="18"/>
    <x v="19"/>
    <x v="58"/>
    <x v="58"/>
    <x v="2"/>
    <x v="1"/>
    <x v="1"/>
  </r>
  <r>
    <x v="59"/>
    <x v="1"/>
    <x v="18"/>
    <x v="19"/>
    <x v="59"/>
    <x v="59"/>
    <x v="2"/>
    <x v="1"/>
    <x v="1"/>
  </r>
  <r>
    <x v="60"/>
    <x v="1"/>
    <x v="18"/>
    <x v="19"/>
    <x v="60"/>
    <x v="60"/>
    <x v="0"/>
    <x v="0"/>
    <x v="0"/>
  </r>
  <r>
    <x v="61"/>
    <x v="1"/>
    <x v="18"/>
    <x v="19"/>
    <x v="61"/>
    <x v="61"/>
    <x v="5"/>
    <x v="0"/>
    <x v="0"/>
  </r>
  <r>
    <x v="62"/>
    <x v="1"/>
    <x v="18"/>
    <x v="19"/>
    <x v="62"/>
    <x v="62"/>
    <x v="5"/>
    <x v="0"/>
    <x v="0"/>
  </r>
  <r>
    <x v="63"/>
    <x v="1"/>
    <x v="18"/>
    <x v="19"/>
    <x v="63"/>
    <x v="63"/>
    <x v="2"/>
    <x v="0"/>
    <x v="0"/>
  </r>
  <r>
    <x v="64"/>
    <x v="1"/>
    <x v="18"/>
    <x v="19"/>
    <x v="64"/>
    <x v="64"/>
    <x v="2"/>
    <x v="0"/>
    <x v="0"/>
  </r>
  <r>
    <x v="65"/>
    <x v="1"/>
    <x v="18"/>
    <x v="19"/>
    <x v="65"/>
    <x v="65"/>
    <x v="2"/>
    <x v="0"/>
    <x v="0"/>
  </r>
  <r>
    <x v="66"/>
    <x v="1"/>
    <x v="18"/>
    <x v="19"/>
    <x v="66"/>
    <x v="66"/>
    <x v="2"/>
    <x v="0"/>
    <x v="0"/>
  </r>
  <r>
    <x v="67"/>
    <x v="1"/>
    <x v="18"/>
    <x v="19"/>
    <x v="67"/>
    <x v="67"/>
    <x v="2"/>
    <x v="0"/>
    <x v="0"/>
  </r>
  <r>
    <x v="68"/>
    <x v="1"/>
    <x v="19"/>
    <x v="20"/>
    <x v="68"/>
    <x v="68"/>
    <x v="2"/>
    <x v="2"/>
    <x v="2"/>
  </r>
  <r>
    <x v="69"/>
    <x v="1"/>
    <x v="19"/>
    <x v="20"/>
    <x v="69"/>
    <x v="69"/>
    <x v="2"/>
    <x v="2"/>
    <x v="2"/>
  </r>
  <r>
    <x v="70"/>
    <x v="1"/>
    <x v="20"/>
    <x v="21"/>
    <x v="70"/>
    <x v="70"/>
    <x v="2"/>
    <x v="2"/>
    <x v="2"/>
  </r>
  <r>
    <x v="71"/>
    <x v="1"/>
    <x v="20"/>
    <x v="21"/>
    <x v="71"/>
    <x v="71"/>
    <x v="2"/>
    <x v="2"/>
    <x v="2"/>
  </r>
  <r>
    <x v="72"/>
    <x v="1"/>
    <x v="21"/>
    <x v="22"/>
    <x v="72"/>
    <x v="72"/>
    <x v="2"/>
    <x v="2"/>
    <x v="2"/>
  </r>
  <r>
    <x v="73"/>
    <x v="1"/>
    <x v="21"/>
    <x v="22"/>
    <x v="73"/>
    <x v="73"/>
    <x v="2"/>
    <x v="2"/>
    <x v="2"/>
  </r>
  <r>
    <x v="74"/>
    <x v="1"/>
    <x v="22"/>
    <x v="23"/>
    <x v="74"/>
    <x v="74"/>
    <x v="2"/>
    <x v="3"/>
    <x v="3"/>
  </r>
  <r>
    <x v="75"/>
    <x v="1"/>
    <x v="22"/>
    <x v="23"/>
    <x v="75"/>
    <x v="75"/>
    <x v="2"/>
    <x v="3"/>
    <x v="3"/>
  </r>
  <r>
    <x v="76"/>
    <x v="1"/>
    <x v="22"/>
    <x v="23"/>
    <x v="76"/>
    <x v="76"/>
    <x v="2"/>
    <x v="3"/>
    <x v="3"/>
  </r>
  <r>
    <x v="77"/>
    <x v="1"/>
    <x v="22"/>
    <x v="23"/>
    <x v="77"/>
    <x v="77"/>
    <x v="2"/>
    <x v="0"/>
    <x v="0"/>
  </r>
  <r>
    <x v="78"/>
    <x v="1"/>
    <x v="22"/>
    <x v="23"/>
    <x v="78"/>
    <x v="78"/>
    <x v="2"/>
    <x v="0"/>
    <x v="0"/>
  </r>
  <r>
    <x v="79"/>
    <x v="1"/>
    <x v="22"/>
    <x v="23"/>
    <x v="79"/>
    <x v="79"/>
    <x v="2"/>
    <x v="0"/>
    <x v="0"/>
  </r>
  <r>
    <x v="80"/>
    <x v="2"/>
    <x v="23"/>
    <x v="24"/>
    <x v="80"/>
    <x v="80"/>
    <x v="0"/>
    <x v="0"/>
    <x v="0"/>
  </r>
  <r>
    <x v="81"/>
    <x v="2"/>
    <x v="23"/>
    <x v="24"/>
    <x v="81"/>
    <x v="81"/>
    <x v="1"/>
    <x v="0"/>
    <x v="0"/>
  </r>
  <r>
    <x v="82"/>
    <x v="2"/>
    <x v="24"/>
    <x v="25"/>
    <x v="82"/>
    <x v="82"/>
    <x v="0"/>
    <x v="0"/>
    <x v="0"/>
  </r>
  <r>
    <x v="83"/>
    <x v="2"/>
    <x v="24"/>
    <x v="25"/>
    <x v="83"/>
    <x v="83"/>
    <x v="6"/>
    <x v="0"/>
    <x v="0"/>
  </r>
  <r>
    <x v="84"/>
    <x v="2"/>
    <x v="24"/>
    <x v="25"/>
    <x v="84"/>
    <x v="84"/>
    <x v="7"/>
    <x v="0"/>
    <x v="0"/>
  </r>
  <r>
    <x v="85"/>
    <x v="2"/>
    <x v="25"/>
    <x v="26"/>
    <x v="85"/>
    <x v="85"/>
    <x v="0"/>
    <x v="0"/>
    <x v="0"/>
  </r>
  <r>
    <x v="86"/>
    <x v="2"/>
    <x v="25"/>
    <x v="26"/>
    <x v="86"/>
    <x v="86"/>
    <x v="1"/>
    <x v="0"/>
    <x v="0"/>
  </r>
  <r>
    <x v="87"/>
    <x v="2"/>
    <x v="25"/>
    <x v="26"/>
    <x v="87"/>
    <x v="87"/>
    <x v="6"/>
    <x v="0"/>
    <x v="0"/>
  </r>
  <r>
    <x v="88"/>
    <x v="2"/>
    <x v="25"/>
    <x v="26"/>
    <x v="88"/>
    <x v="88"/>
    <x v="6"/>
    <x v="0"/>
    <x v="0"/>
  </r>
  <r>
    <x v="89"/>
    <x v="2"/>
    <x v="26"/>
    <x v="27"/>
    <x v="89"/>
    <x v="89"/>
    <x v="0"/>
    <x v="0"/>
    <x v="0"/>
  </r>
  <r>
    <x v="90"/>
    <x v="2"/>
    <x v="26"/>
    <x v="27"/>
    <x v="90"/>
    <x v="90"/>
    <x v="7"/>
    <x v="0"/>
    <x v="0"/>
  </r>
  <r>
    <x v="91"/>
    <x v="2"/>
    <x v="27"/>
    <x v="28"/>
    <x v="91"/>
    <x v="91"/>
    <x v="0"/>
    <x v="3"/>
    <x v="3"/>
  </r>
  <r>
    <x v="92"/>
    <x v="2"/>
    <x v="27"/>
    <x v="28"/>
    <x v="92"/>
    <x v="92"/>
    <x v="1"/>
    <x v="0"/>
    <x v="0"/>
  </r>
  <r>
    <x v="93"/>
    <x v="2"/>
    <x v="27"/>
    <x v="28"/>
    <x v="93"/>
    <x v="93"/>
    <x v="7"/>
    <x v="0"/>
    <x v="0"/>
  </r>
  <r>
    <x v="94"/>
    <x v="2"/>
    <x v="28"/>
    <x v="29"/>
    <x v="94"/>
    <x v="94"/>
    <x v="6"/>
    <x v="0"/>
    <x v="0"/>
  </r>
  <r>
    <x v="95"/>
    <x v="2"/>
    <x v="28"/>
    <x v="29"/>
    <x v="95"/>
    <x v="95"/>
    <x v="0"/>
    <x v="0"/>
    <x v="0"/>
  </r>
  <r>
    <x v="96"/>
    <x v="2"/>
    <x v="28"/>
    <x v="29"/>
    <x v="96"/>
    <x v="96"/>
    <x v="6"/>
    <x v="0"/>
    <x v="0"/>
  </r>
  <r>
    <x v="97"/>
    <x v="2"/>
    <x v="28"/>
    <x v="29"/>
    <x v="97"/>
    <x v="97"/>
    <x v="4"/>
    <x v="0"/>
    <x v="0"/>
  </r>
  <r>
    <x v="98"/>
    <x v="2"/>
    <x v="28"/>
    <x v="29"/>
    <x v="98"/>
    <x v="98"/>
    <x v="1"/>
    <x v="0"/>
    <x v="0"/>
  </r>
  <r>
    <x v="99"/>
    <x v="2"/>
    <x v="28"/>
    <x v="29"/>
    <x v="99"/>
    <x v="99"/>
    <x v="6"/>
    <x v="0"/>
    <x v="0"/>
  </r>
  <r>
    <x v="100"/>
    <x v="2"/>
    <x v="28"/>
    <x v="29"/>
    <x v="100"/>
    <x v="100"/>
    <x v="6"/>
    <x v="0"/>
    <x v="0"/>
  </r>
  <r>
    <x v="101"/>
    <x v="2"/>
    <x v="28"/>
    <x v="29"/>
    <x v="101"/>
    <x v="101"/>
    <x v="1"/>
    <x v="0"/>
    <x v="0"/>
  </r>
  <r>
    <x v="102"/>
    <x v="2"/>
    <x v="29"/>
    <x v="30"/>
    <x v="102"/>
    <x v="102"/>
    <x v="0"/>
    <x v="0"/>
    <x v="0"/>
  </r>
  <r>
    <x v="103"/>
    <x v="2"/>
    <x v="29"/>
    <x v="30"/>
    <x v="103"/>
    <x v="103"/>
    <x v="6"/>
    <x v="0"/>
    <x v="0"/>
  </r>
  <r>
    <x v="104"/>
    <x v="2"/>
    <x v="29"/>
    <x v="30"/>
    <x v="104"/>
    <x v="104"/>
    <x v="1"/>
    <x v="0"/>
    <x v="0"/>
  </r>
  <r>
    <x v="105"/>
    <x v="2"/>
    <x v="30"/>
    <x v="31"/>
    <x v="105"/>
    <x v="105"/>
    <x v="6"/>
    <x v="0"/>
    <x v="0"/>
  </r>
  <r>
    <x v="106"/>
    <x v="2"/>
    <x v="30"/>
    <x v="31"/>
    <x v="106"/>
    <x v="106"/>
    <x v="0"/>
    <x v="0"/>
    <x v="0"/>
  </r>
  <r>
    <x v="107"/>
    <x v="2"/>
    <x v="30"/>
    <x v="31"/>
    <x v="107"/>
    <x v="107"/>
    <x v="6"/>
    <x v="0"/>
    <x v="0"/>
  </r>
  <r>
    <x v="108"/>
    <x v="2"/>
    <x v="31"/>
    <x v="32"/>
    <x v="108"/>
    <x v="108"/>
    <x v="6"/>
    <x v="0"/>
    <x v="0"/>
  </r>
  <r>
    <x v="109"/>
    <x v="2"/>
    <x v="31"/>
    <x v="32"/>
    <x v="109"/>
    <x v="109"/>
    <x v="0"/>
    <x v="0"/>
    <x v="0"/>
  </r>
  <r>
    <x v="110"/>
    <x v="2"/>
    <x v="31"/>
    <x v="32"/>
    <x v="110"/>
    <x v="110"/>
    <x v="6"/>
    <x v="0"/>
    <x v="0"/>
  </r>
  <r>
    <x v="111"/>
    <x v="2"/>
    <x v="31"/>
    <x v="32"/>
    <x v="111"/>
    <x v="111"/>
    <x v="7"/>
    <x v="0"/>
    <x v="0"/>
  </r>
  <r>
    <x v="112"/>
    <x v="2"/>
    <x v="32"/>
    <x v="33"/>
    <x v="96"/>
    <x v="112"/>
    <x v="1"/>
    <x v="0"/>
    <x v="0"/>
  </r>
  <r>
    <x v="113"/>
    <x v="2"/>
    <x v="32"/>
    <x v="33"/>
    <x v="100"/>
    <x v="113"/>
    <x v="0"/>
    <x v="0"/>
    <x v="0"/>
  </r>
  <r>
    <x v="114"/>
    <x v="2"/>
    <x v="32"/>
    <x v="33"/>
    <x v="98"/>
    <x v="114"/>
    <x v="6"/>
    <x v="0"/>
    <x v="0"/>
  </r>
  <r>
    <x v="115"/>
    <x v="2"/>
    <x v="32"/>
    <x v="33"/>
    <x v="97"/>
    <x v="115"/>
    <x v="6"/>
    <x v="0"/>
    <x v="0"/>
  </r>
  <r>
    <x v="116"/>
    <x v="2"/>
    <x v="32"/>
    <x v="33"/>
    <x v="101"/>
    <x v="116"/>
    <x v="1"/>
    <x v="0"/>
    <x v="0"/>
  </r>
  <r>
    <x v="117"/>
    <x v="2"/>
    <x v="32"/>
    <x v="33"/>
    <x v="99"/>
    <x v="117"/>
    <x v="6"/>
    <x v="0"/>
    <x v="0"/>
  </r>
  <r>
    <x v="118"/>
    <x v="2"/>
    <x v="33"/>
    <x v="34"/>
    <x v="112"/>
    <x v="118"/>
    <x v="0"/>
    <x v="0"/>
    <x v="0"/>
  </r>
  <r>
    <x v="119"/>
    <x v="2"/>
    <x v="33"/>
    <x v="34"/>
    <x v="113"/>
    <x v="119"/>
    <x v="1"/>
    <x v="0"/>
    <x v="0"/>
  </r>
  <r>
    <x v="120"/>
    <x v="2"/>
    <x v="33"/>
    <x v="34"/>
    <x v="114"/>
    <x v="120"/>
    <x v="6"/>
    <x v="0"/>
    <x v="0"/>
  </r>
  <r>
    <x v="121"/>
    <x v="2"/>
    <x v="34"/>
    <x v="35"/>
    <x v="115"/>
    <x v="121"/>
    <x v="0"/>
    <x v="0"/>
    <x v="0"/>
  </r>
  <r>
    <x v="122"/>
    <x v="2"/>
    <x v="34"/>
    <x v="35"/>
    <x v="116"/>
    <x v="122"/>
    <x v="4"/>
    <x v="0"/>
    <x v="0"/>
  </r>
  <r>
    <x v="123"/>
    <x v="2"/>
    <x v="35"/>
    <x v="36"/>
    <x v="117"/>
    <x v="123"/>
    <x v="0"/>
    <x v="0"/>
    <x v="0"/>
  </r>
  <r>
    <x v="124"/>
    <x v="2"/>
    <x v="35"/>
    <x v="36"/>
    <x v="118"/>
    <x v="124"/>
    <x v="1"/>
    <x v="0"/>
    <x v="0"/>
  </r>
  <r>
    <x v="125"/>
    <x v="2"/>
    <x v="36"/>
    <x v="37"/>
    <x v="119"/>
    <x v="125"/>
    <x v="6"/>
    <x v="0"/>
    <x v="0"/>
  </r>
  <r>
    <x v="126"/>
    <x v="2"/>
    <x v="36"/>
    <x v="37"/>
    <x v="120"/>
    <x v="126"/>
    <x v="1"/>
    <x v="0"/>
    <x v="0"/>
  </r>
  <r>
    <x v="127"/>
    <x v="2"/>
    <x v="36"/>
    <x v="37"/>
    <x v="121"/>
    <x v="127"/>
    <x v="0"/>
    <x v="0"/>
    <x v="0"/>
  </r>
  <r>
    <x v="128"/>
    <x v="2"/>
    <x v="37"/>
    <x v="38"/>
    <x v="122"/>
    <x v="128"/>
    <x v="0"/>
    <x v="0"/>
    <x v="0"/>
  </r>
  <r>
    <x v="129"/>
    <x v="2"/>
    <x v="37"/>
    <x v="38"/>
    <x v="123"/>
    <x v="129"/>
    <x v="1"/>
    <x v="0"/>
    <x v="0"/>
  </r>
  <r>
    <x v="130"/>
    <x v="2"/>
    <x v="37"/>
    <x v="38"/>
    <x v="124"/>
    <x v="130"/>
    <x v="6"/>
    <x v="0"/>
    <x v="0"/>
  </r>
  <r>
    <x v="131"/>
    <x v="2"/>
    <x v="38"/>
    <x v="39"/>
    <x v="125"/>
    <x v="131"/>
    <x v="0"/>
    <x v="0"/>
    <x v="0"/>
  </r>
  <r>
    <x v="132"/>
    <x v="2"/>
    <x v="38"/>
    <x v="39"/>
    <x v="126"/>
    <x v="132"/>
    <x v="1"/>
    <x v="0"/>
    <x v="0"/>
  </r>
  <r>
    <x v="133"/>
    <x v="2"/>
    <x v="39"/>
    <x v="40"/>
    <x v="127"/>
    <x v="133"/>
    <x v="6"/>
    <x v="0"/>
    <x v="0"/>
  </r>
  <r>
    <x v="134"/>
    <x v="2"/>
    <x v="39"/>
    <x v="40"/>
    <x v="128"/>
    <x v="134"/>
    <x v="0"/>
    <x v="0"/>
    <x v="0"/>
  </r>
  <r>
    <x v="135"/>
    <x v="2"/>
    <x v="39"/>
    <x v="40"/>
    <x v="129"/>
    <x v="135"/>
    <x v="6"/>
    <x v="0"/>
    <x v="0"/>
  </r>
  <r>
    <x v="136"/>
    <x v="2"/>
    <x v="40"/>
    <x v="41"/>
    <x v="130"/>
    <x v="136"/>
    <x v="0"/>
    <x v="0"/>
    <x v="0"/>
  </r>
  <r>
    <x v="137"/>
    <x v="2"/>
    <x v="40"/>
    <x v="41"/>
    <x v="131"/>
    <x v="137"/>
    <x v="1"/>
    <x v="0"/>
    <x v="0"/>
  </r>
  <r>
    <x v="138"/>
    <x v="2"/>
    <x v="41"/>
    <x v="42"/>
    <x v="109"/>
    <x v="138"/>
    <x v="0"/>
    <x v="0"/>
    <x v="0"/>
  </r>
  <r>
    <x v="139"/>
    <x v="2"/>
    <x v="41"/>
    <x v="42"/>
    <x v="110"/>
    <x v="139"/>
    <x v="1"/>
    <x v="0"/>
    <x v="0"/>
  </r>
  <r>
    <x v="140"/>
    <x v="2"/>
    <x v="42"/>
    <x v="43"/>
    <x v="132"/>
    <x v="140"/>
    <x v="0"/>
    <x v="0"/>
    <x v="0"/>
  </r>
  <r>
    <x v="141"/>
    <x v="2"/>
    <x v="42"/>
    <x v="43"/>
    <x v="133"/>
    <x v="141"/>
    <x v="1"/>
    <x v="0"/>
    <x v="0"/>
  </r>
  <r>
    <x v="142"/>
    <x v="2"/>
    <x v="43"/>
    <x v="44"/>
    <x v="134"/>
    <x v="142"/>
    <x v="0"/>
    <x v="0"/>
    <x v="0"/>
  </r>
  <r>
    <x v="143"/>
    <x v="2"/>
    <x v="43"/>
    <x v="44"/>
    <x v="135"/>
    <x v="143"/>
    <x v="1"/>
    <x v="0"/>
    <x v="0"/>
  </r>
  <r>
    <x v="144"/>
    <x v="2"/>
    <x v="44"/>
    <x v="45"/>
    <x v="136"/>
    <x v="144"/>
    <x v="0"/>
    <x v="0"/>
    <x v="0"/>
  </r>
  <r>
    <x v="145"/>
    <x v="2"/>
    <x v="44"/>
    <x v="45"/>
    <x v="137"/>
    <x v="145"/>
    <x v="1"/>
    <x v="0"/>
    <x v="0"/>
  </r>
  <r>
    <x v="146"/>
    <x v="2"/>
    <x v="45"/>
    <x v="46"/>
    <x v="138"/>
    <x v="146"/>
    <x v="0"/>
    <x v="0"/>
    <x v="0"/>
  </r>
  <r>
    <x v="147"/>
    <x v="2"/>
    <x v="45"/>
    <x v="46"/>
    <x v="139"/>
    <x v="147"/>
    <x v="6"/>
    <x v="0"/>
    <x v="0"/>
  </r>
  <r>
    <x v="148"/>
    <x v="2"/>
    <x v="46"/>
    <x v="47"/>
    <x v="140"/>
    <x v="148"/>
    <x v="0"/>
    <x v="0"/>
    <x v="0"/>
  </r>
  <r>
    <x v="149"/>
    <x v="2"/>
    <x v="46"/>
    <x v="47"/>
    <x v="141"/>
    <x v="149"/>
    <x v="6"/>
    <x v="0"/>
    <x v="0"/>
  </r>
  <r>
    <x v="150"/>
    <x v="2"/>
    <x v="47"/>
    <x v="48"/>
    <x v="142"/>
    <x v="150"/>
    <x v="0"/>
    <x v="0"/>
    <x v="0"/>
  </r>
  <r>
    <x v="151"/>
    <x v="2"/>
    <x v="47"/>
    <x v="48"/>
    <x v="143"/>
    <x v="151"/>
    <x v="1"/>
    <x v="0"/>
    <x v="0"/>
  </r>
  <r>
    <x v="152"/>
    <x v="3"/>
    <x v="48"/>
    <x v="49"/>
    <x v="144"/>
    <x v="152"/>
    <x v="0"/>
    <x v="0"/>
    <x v="0"/>
  </r>
  <r>
    <x v="153"/>
    <x v="3"/>
    <x v="48"/>
    <x v="49"/>
    <x v="145"/>
    <x v="153"/>
    <x v="1"/>
    <x v="0"/>
    <x v="0"/>
  </r>
  <r>
    <x v="154"/>
    <x v="3"/>
    <x v="48"/>
    <x v="49"/>
    <x v="146"/>
    <x v="154"/>
    <x v="8"/>
    <x v="0"/>
    <x v="0"/>
  </r>
  <r>
    <x v="155"/>
    <x v="3"/>
    <x v="48"/>
    <x v="49"/>
    <x v="147"/>
    <x v="155"/>
    <x v="8"/>
    <x v="0"/>
    <x v="0"/>
  </r>
  <r>
    <x v="156"/>
    <x v="3"/>
    <x v="49"/>
    <x v="50"/>
    <x v="148"/>
    <x v="156"/>
    <x v="0"/>
    <x v="0"/>
    <x v="0"/>
  </r>
  <r>
    <x v="157"/>
    <x v="3"/>
    <x v="49"/>
    <x v="50"/>
    <x v="149"/>
    <x v="157"/>
    <x v="1"/>
    <x v="0"/>
    <x v="0"/>
  </r>
  <r>
    <x v="158"/>
    <x v="3"/>
    <x v="49"/>
    <x v="50"/>
    <x v="150"/>
    <x v="158"/>
    <x v="8"/>
    <x v="0"/>
    <x v="0"/>
  </r>
  <r>
    <x v="159"/>
    <x v="3"/>
    <x v="49"/>
    <x v="50"/>
    <x v="151"/>
    <x v="159"/>
    <x v="8"/>
    <x v="0"/>
    <x v="0"/>
  </r>
  <r>
    <x v="160"/>
    <x v="3"/>
    <x v="50"/>
    <x v="51"/>
    <x v="152"/>
    <x v="160"/>
    <x v="0"/>
    <x v="0"/>
    <x v="0"/>
  </r>
  <r>
    <x v="161"/>
    <x v="3"/>
    <x v="50"/>
    <x v="51"/>
    <x v="153"/>
    <x v="161"/>
    <x v="1"/>
    <x v="0"/>
    <x v="0"/>
  </r>
  <r>
    <x v="162"/>
    <x v="3"/>
    <x v="51"/>
    <x v="52"/>
    <x v="154"/>
    <x v="162"/>
    <x v="0"/>
    <x v="0"/>
    <x v="0"/>
  </r>
  <r>
    <x v="163"/>
    <x v="3"/>
    <x v="51"/>
    <x v="52"/>
    <x v="155"/>
    <x v="163"/>
    <x v="1"/>
    <x v="0"/>
    <x v="0"/>
  </r>
  <r>
    <x v="164"/>
    <x v="3"/>
    <x v="51"/>
    <x v="52"/>
    <x v="156"/>
    <x v="164"/>
    <x v="8"/>
    <x v="0"/>
    <x v="0"/>
  </r>
  <r>
    <x v="165"/>
    <x v="3"/>
    <x v="52"/>
    <x v="53"/>
    <x v="157"/>
    <x v="165"/>
    <x v="0"/>
    <x v="0"/>
    <x v="0"/>
  </r>
  <r>
    <x v="166"/>
    <x v="3"/>
    <x v="52"/>
    <x v="53"/>
    <x v="158"/>
    <x v="166"/>
    <x v="9"/>
    <x v="0"/>
    <x v="0"/>
  </r>
  <r>
    <x v="167"/>
    <x v="3"/>
    <x v="52"/>
    <x v="53"/>
    <x v="159"/>
    <x v="167"/>
    <x v="1"/>
    <x v="0"/>
    <x v="0"/>
  </r>
  <r>
    <x v="168"/>
    <x v="3"/>
    <x v="53"/>
    <x v="54"/>
    <x v="160"/>
    <x v="168"/>
    <x v="0"/>
    <x v="0"/>
    <x v="0"/>
  </r>
  <r>
    <x v="169"/>
    <x v="3"/>
    <x v="53"/>
    <x v="54"/>
    <x v="161"/>
    <x v="169"/>
    <x v="8"/>
    <x v="0"/>
    <x v="0"/>
  </r>
  <r>
    <x v="170"/>
    <x v="3"/>
    <x v="54"/>
    <x v="55"/>
    <x v="162"/>
    <x v="170"/>
    <x v="8"/>
    <x v="0"/>
    <x v="0"/>
  </r>
  <r>
    <x v="171"/>
    <x v="3"/>
    <x v="54"/>
    <x v="55"/>
    <x v="163"/>
    <x v="171"/>
    <x v="1"/>
    <x v="0"/>
    <x v="0"/>
  </r>
  <r>
    <x v="172"/>
    <x v="3"/>
    <x v="54"/>
    <x v="55"/>
    <x v="164"/>
    <x v="172"/>
    <x v="8"/>
    <x v="0"/>
    <x v="0"/>
  </r>
  <r>
    <x v="173"/>
    <x v="3"/>
    <x v="54"/>
    <x v="55"/>
    <x v="165"/>
    <x v="173"/>
    <x v="8"/>
    <x v="0"/>
    <x v="0"/>
  </r>
  <r>
    <x v="174"/>
    <x v="3"/>
    <x v="54"/>
    <x v="55"/>
    <x v="166"/>
    <x v="174"/>
    <x v="0"/>
    <x v="0"/>
    <x v="0"/>
  </r>
  <r>
    <x v="175"/>
    <x v="3"/>
    <x v="55"/>
    <x v="56"/>
    <x v="167"/>
    <x v="175"/>
    <x v="8"/>
    <x v="0"/>
    <x v="0"/>
  </r>
  <r>
    <x v="176"/>
    <x v="3"/>
    <x v="55"/>
    <x v="56"/>
    <x v="168"/>
    <x v="176"/>
    <x v="8"/>
    <x v="0"/>
    <x v="0"/>
  </r>
  <r>
    <x v="177"/>
    <x v="3"/>
    <x v="56"/>
    <x v="57"/>
    <x v="169"/>
    <x v="177"/>
    <x v="0"/>
    <x v="0"/>
    <x v="0"/>
  </r>
  <r>
    <x v="178"/>
    <x v="3"/>
    <x v="56"/>
    <x v="57"/>
    <x v="170"/>
    <x v="178"/>
    <x v="1"/>
    <x v="0"/>
    <x v="0"/>
  </r>
  <r>
    <x v="179"/>
    <x v="3"/>
    <x v="56"/>
    <x v="57"/>
    <x v="171"/>
    <x v="179"/>
    <x v="8"/>
    <x v="0"/>
    <x v="0"/>
  </r>
  <r>
    <x v="180"/>
    <x v="3"/>
    <x v="56"/>
    <x v="57"/>
    <x v="172"/>
    <x v="180"/>
    <x v="8"/>
    <x v="0"/>
    <x v="0"/>
  </r>
  <r>
    <x v="181"/>
    <x v="3"/>
    <x v="57"/>
    <x v="58"/>
    <x v="173"/>
    <x v="181"/>
    <x v="0"/>
    <x v="0"/>
    <x v="0"/>
  </r>
  <r>
    <x v="182"/>
    <x v="3"/>
    <x v="57"/>
    <x v="58"/>
    <x v="174"/>
    <x v="182"/>
    <x v="8"/>
    <x v="0"/>
    <x v="0"/>
  </r>
  <r>
    <x v="183"/>
    <x v="3"/>
    <x v="57"/>
    <x v="58"/>
    <x v="175"/>
    <x v="183"/>
    <x v="1"/>
    <x v="0"/>
    <x v="0"/>
  </r>
  <r>
    <x v="184"/>
    <x v="3"/>
    <x v="58"/>
    <x v="59"/>
    <x v="176"/>
    <x v="184"/>
    <x v="8"/>
    <x v="0"/>
    <x v="0"/>
  </r>
  <r>
    <x v="185"/>
    <x v="3"/>
    <x v="58"/>
    <x v="59"/>
    <x v="177"/>
    <x v="185"/>
    <x v="8"/>
    <x v="0"/>
    <x v="0"/>
  </r>
  <r>
    <x v="186"/>
    <x v="3"/>
    <x v="59"/>
    <x v="60"/>
    <x v="178"/>
    <x v="186"/>
    <x v="0"/>
    <x v="0"/>
    <x v="0"/>
  </r>
  <r>
    <x v="187"/>
    <x v="3"/>
    <x v="59"/>
    <x v="60"/>
    <x v="179"/>
    <x v="187"/>
    <x v="1"/>
    <x v="0"/>
    <x v="0"/>
  </r>
  <r>
    <x v="188"/>
    <x v="3"/>
    <x v="60"/>
    <x v="61"/>
    <x v="180"/>
    <x v="188"/>
    <x v="0"/>
    <x v="0"/>
    <x v="0"/>
  </r>
  <r>
    <x v="189"/>
    <x v="3"/>
    <x v="60"/>
    <x v="61"/>
    <x v="181"/>
    <x v="189"/>
    <x v="1"/>
    <x v="0"/>
    <x v="0"/>
  </r>
  <r>
    <x v="190"/>
    <x v="3"/>
    <x v="60"/>
    <x v="61"/>
    <x v="182"/>
    <x v="190"/>
    <x v="8"/>
    <x v="0"/>
    <x v="0"/>
  </r>
  <r>
    <x v="191"/>
    <x v="3"/>
    <x v="61"/>
    <x v="62"/>
    <x v="183"/>
    <x v="191"/>
    <x v="0"/>
    <x v="0"/>
    <x v="0"/>
  </r>
  <r>
    <x v="192"/>
    <x v="3"/>
    <x v="61"/>
    <x v="62"/>
    <x v="184"/>
    <x v="192"/>
    <x v="1"/>
    <x v="0"/>
    <x v="0"/>
  </r>
  <r>
    <x v="193"/>
    <x v="3"/>
    <x v="62"/>
    <x v="63"/>
    <x v="185"/>
    <x v="193"/>
    <x v="8"/>
    <x v="0"/>
    <x v="0"/>
  </r>
  <r>
    <x v="194"/>
    <x v="3"/>
    <x v="62"/>
    <x v="63"/>
    <x v="186"/>
    <x v="194"/>
    <x v="0"/>
    <x v="0"/>
    <x v="0"/>
  </r>
  <r>
    <x v="195"/>
    <x v="3"/>
    <x v="62"/>
    <x v="63"/>
    <x v="187"/>
    <x v="195"/>
    <x v="1"/>
    <x v="0"/>
    <x v="0"/>
  </r>
  <r>
    <x v="196"/>
    <x v="3"/>
    <x v="63"/>
    <x v="64"/>
    <x v="188"/>
    <x v="196"/>
    <x v="0"/>
    <x v="0"/>
    <x v="0"/>
  </r>
  <r>
    <x v="197"/>
    <x v="3"/>
    <x v="63"/>
    <x v="64"/>
    <x v="189"/>
    <x v="197"/>
    <x v="8"/>
    <x v="0"/>
    <x v="0"/>
  </r>
  <r>
    <x v="198"/>
    <x v="3"/>
    <x v="64"/>
    <x v="65"/>
    <x v="190"/>
    <x v="198"/>
    <x v="0"/>
    <x v="0"/>
    <x v="0"/>
  </r>
  <r>
    <x v="199"/>
    <x v="3"/>
    <x v="64"/>
    <x v="65"/>
    <x v="191"/>
    <x v="199"/>
    <x v="1"/>
    <x v="0"/>
    <x v="0"/>
  </r>
  <r>
    <x v="200"/>
    <x v="3"/>
    <x v="65"/>
    <x v="66"/>
    <x v="192"/>
    <x v="200"/>
    <x v="0"/>
    <x v="0"/>
    <x v="0"/>
  </r>
  <r>
    <x v="201"/>
    <x v="3"/>
    <x v="65"/>
    <x v="66"/>
    <x v="193"/>
    <x v="201"/>
    <x v="1"/>
    <x v="0"/>
    <x v="0"/>
  </r>
  <r>
    <x v="202"/>
    <x v="3"/>
    <x v="65"/>
    <x v="66"/>
    <x v="194"/>
    <x v="202"/>
    <x v="8"/>
    <x v="0"/>
    <x v="0"/>
  </r>
  <r>
    <x v="203"/>
    <x v="3"/>
    <x v="65"/>
    <x v="66"/>
    <x v="195"/>
    <x v="203"/>
    <x v="8"/>
    <x v="0"/>
    <x v="0"/>
  </r>
  <r>
    <x v="204"/>
    <x v="3"/>
    <x v="66"/>
    <x v="67"/>
    <x v="196"/>
    <x v="204"/>
    <x v="8"/>
    <x v="0"/>
    <x v="0"/>
  </r>
  <r>
    <x v="205"/>
    <x v="3"/>
    <x v="67"/>
    <x v="68"/>
    <x v="197"/>
    <x v="205"/>
    <x v="8"/>
    <x v="0"/>
    <x v="0"/>
  </r>
  <r>
    <x v="206"/>
    <x v="3"/>
    <x v="67"/>
    <x v="68"/>
    <x v="198"/>
    <x v="206"/>
    <x v="8"/>
    <x v="0"/>
    <x v="0"/>
  </r>
  <r>
    <x v="207"/>
    <x v="3"/>
    <x v="67"/>
    <x v="68"/>
    <x v="199"/>
    <x v="207"/>
    <x v="1"/>
    <x v="0"/>
    <x v="0"/>
  </r>
  <r>
    <x v="208"/>
    <x v="3"/>
    <x v="67"/>
    <x v="68"/>
    <x v="200"/>
    <x v="208"/>
    <x v="0"/>
    <x v="0"/>
    <x v="0"/>
  </r>
  <r>
    <x v="209"/>
    <x v="3"/>
    <x v="68"/>
    <x v="69"/>
    <x v="201"/>
    <x v="209"/>
    <x v="0"/>
    <x v="0"/>
    <x v="0"/>
  </r>
  <r>
    <x v="210"/>
    <x v="3"/>
    <x v="68"/>
    <x v="69"/>
    <x v="202"/>
    <x v="210"/>
    <x v="1"/>
    <x v="0"/>
    <x v="0"/>
  </r>
  <r>
    <x v="211"/>
    <x v="3"/>
    <x v="69"/>
    <x v="70"/>
    <x v="203"/>
    <x v="211"/>
    <x v="0"/>
    <x v="0"/>
    <x v="0"/>
  </r>
  <r>
    <x v="212"/>
    <x v="3"/>
    <x v="69"/>
    <x v="70"/>
    <x v="204"/>
    <x v="212"/>
    <x v="8"/>
    <x v="0"/>
    <x v="0"/>
  </r>
  <r>
    <x v="213"/>
    <x v="3"/>
    <x v="70"/>
    <x v="71"/>
    <x v="205"/>
    <x v="213"/>
    <x v="0"/>
    <x v="0"/>
    <x v="0"/>
  </r>
  <r>
    <x v="214"/>
    <x v="3"/>
    <x v="70"/>
    <x v="71"/>
    <x v="206"/>
    <x v="214"/>
    <x v="8"/>
    <x v="0"/>
    <x v="0"/>
  </r>
  <r>
    <x v="215"/>
    <x v="4"/>
    <x v="71"/>
    <x v="72"/>
    <x v="207"/>
    <x v="215"/>
    <x v="0"/>
    <x v="0"/>
    <x v="0"/>
  </r>
  <r>
    <x v="216"/>
    <x v="4"/>
    <x v="71"/>
    <x v="72"/>
    <x v="208"/>
    <x v="216"/>
    <x v="2"/>
    <x v="0"/>
    <x v="0"/>
  </r>
  <r>
    <x v="217"/>
    <x v="4"/>
    <x v="72"/>
    <x v="73"/>
    <x v="209"/>
    <x v="217"/>
    <x v="6"/>
    <x v="0"/>
    <x v="0"/>
  </r>
  <r>
    <x v="218"/>
    <x v="4"/>
    <x v="72"/>
    <x v="73"/>
    <x v="210"/>
    <x v="218"/>
    <x v="0"/>
    <x v="0"/>
    <x v="0"/>
  </r>
  <r>
    <x v="219"/>
    <x v="5"/>
    <x v="73"/>
    <x v="74"/>
    <x v="211"/>
    <x v="219"/>
    <x v="0"/>
    <x v="0"/>
    <x v="0"/>
  </r>
  <r>
    <x v="220"/>
    <x v="5"/>
    <x v="73"/>
    <x v="74"/>
    <x v="212"/>
    <x v="220"/>
    <x v="8"/>
    <x v="0"/>
    <x v="0"/>
  </r>
  <r>
    <x v="221"/>
    <x v="6"/>
    <x v="74"/>
    <x v="75"/>
    <x v="213"/>
    <x v="221"/>
    <x v="0"/>
    <x v="0"/>
    <x v="0"/>
  </r>
  <r>
    <x v="222"/>
    <x v="6"/>
    <x v="74"/>
    <x v="75"/>
    <x v="214"/>
    <x v="222"/>
    <x v="6"/>
    <x v="0"/>
    <x v="0"/>
  </r>
  <r>
    <x v="223"/>
    <x v="4"/>
    <x v="75"/>
    <x v="76"/>
    <x v="215"/>
    <x v="223"/>
    <x v="8"/>
    <x v="3"/>
    <x v="3"/>
  </r>
  <r>
    <x v="224"/>
    <x v="4"/>
    <x v="75"/>
    <x v="76"/>
    <x v="216"/>
    <x v="224"/>
    <x v="8"/>
    <x v="3"/>
    <x v="3"/>
  </r>
  <r>
    <x v="225"/>
    <x v="4"/>
    <x v="75"/>
    <x v="76"/>
    <x v="217"/>
    <x v="225"/>
    <x v="8"/>
    <x v="0"/>
    <x v="0"/>
  </r>
  <r>
    <x v="226"/>
    <x v="4"/>
    <x v="75"/>
    <x v="76"/>
    <x v="218"/>
    <x v="226"/>
    <x v="0"/>
    <x v="0"/>
    <x v="0"/>
  </r>
  <r>
    <x v="227"/>
    <x v="4"/>
    <x v="76"/>
    <x v="77"/>
    <x v="219"/>
    <x v="227"/>
    <x v="0"/>
    <x v="0"/>
    <x v="0"/>
  </r>
  <r>
    <x v="228"/>
    <x v="4"/>
    <x v="76"/>
    <x v="77"/>
    <x v="220"/>
    <x v="228"/>
    <x v="2"/>
    <x v="0"/>
    <x v="0"/>
  </r>
  <r>
    <x v="229"/>
    <x v="4"/>
    <x v="77"/>
    <x v="78"/>
    <x v="221"/>
    <x v="229"/>
    <x v="2"/>
    <x v="0"/>
    <x v="0"/>
  </r>
  <r>
    <x v="230"/>
    <x v="4"/>
    <x v="77"/>
    <x v="78"/>
    <x v="222"/>
    <x v="230"/>
    <x v="2"/>
    <x v="0"/>
    <x v="0"/>
  </r>
  <r>
    <x v="231"/>
    <x v="4"/>
    <x v="77"/>
    <x v="78"/>
    <x v="223"/>
    <x v="231"/>
    <x v="2"/>
    <x v="0"/>
    <x v="0"/>
  </r>
  <r>
    <x v="232"/>
    <x v="4"/>
    <x v="77"/>
    <x v="78"/>
    <x v="224"/>
    <x v="232"/>
    <x v="2"/>
    <x v="0"/>
    <x v="0"/>
  </r>
  <r>
    <x v="233"/>
    <x v="4"/>
    <x v="78"/>
    <x v="79"/>
    <x v="225"/>
    <x v="233"/>
    <x v="0"/>
    <x v="0"/>
    <x v="0"/>
  </r>
  <r>
    <x v="234"/>
    <x v="4"/>
    <x v="78"/>
    <x v="79"/>
    <x v="226"/>
    <x v="234"/>
    <x v="2"/>
    <x v="0"/>
    <x v="0"/>
  </r>
  <r>
    <x v="235"/>
    <x v="4"/>
    <x v="78"/>
    <x v="79"/>
    <x v="227"/>
    <x v="235"/>
    <x v="2"/>
    <x v="0"/>
    <x v="0"/>
  </r>
  <r>
    <x v="236"/>
    <x v="4"/>
    <x v="79"/>
    <x v="80"/>
    <x v="228"/>
    <x v="236"/>
    <x v="0"/>
    <x v="0"/>
    <x v="0"/>
  </r>
  <r>
    <x v="237"/>
    <x v="4"/>
    <x v="79"/>
    <x v="80"/>
    <x v="229"/>
    <x v="237"/>
    <x v="2"/>
    <x v="0"/>
    <x v="0"/>
  </r>
  <r>
    <x v="238"/>
    <x v="4"/>
    <x v="80"/>
    <x v="81"/>
    <x v="230"/>
    <x v="238"/>
    <x v="0"/>
    <x v="0"/>
    <x v="0"/>
  </r>
  <r>
    <x v="239"/>
    <x v="4"/>
    <x v="80"/>
    <x v="81"/>
    <x v="231"/>
    <x v="239"/>
    <x v="1"/>
    <x v="0"/>
    <x v="0"/>
  </r>
  <r>
    <x v="240"/>
    <x v="4"/>
    <x v="81"/>
    <x v="82"/>
    <x v="232"/>
    <x v="240"/>
    <x v="0"/>
    <x v="0"/>
    <x v="0"/>
  </r>
  <r>
    <x v="241"/>
    <x v="4"/>
    <x v="81"/>
    <x v="82"/>
    <x v="233"/>
    <x v="241"/>
    <x v="8"/>
    <x v="0"/>
    <x v="0"/>
  </r>
  <r>
    <x v="242"/>
    <x v="4"/>
    <x v="82"/>
    <x v="83"/>
    <x v="234"/>
    <x v="242"/>
    <x v="2"/>
    <x v="0"/>
    <x v="0"/>
  </r>
  <r>
    <x v="243"/>
    <x v="4"/>
    <x v="82"/>
    <x v="83"/>
    <x v="235"/>
    <x v="243"/>
    <x v="2"/>
    <x v="0"/>
    <x v="0"/>
  </r>
  <r>
    <x v="244"/>
    <x v="4"/>
    <x v="83"/>
    <x v="84"/>
    <x v="236"/>
    <x v="244"/>
    <x v="0"/>
    <x v="0"/>
    <x v="0"/>
  </r>
  <r>
    <x v="245"/>
    <x v="4"/>
    <x v="83"/>
    <x v="84"/>
    <x v="237"/>
    <x v="245"/>
    <x v="2"/>
    <x v="0"/>
    <x v="0"/>
  </r>
  <r>
    <x v="246"/>
    <x v="4"/>
    <x v="84"/>
    <x v="85"/>
    <x v="238"/>
    <x v="246"/>
    <x v="0"/>
    <x v="0"/>
    <x v="0"/>
  </r>
  <r>
    <x v="247"/>
    <x v="4"/>
    <x v="84"/>
    <x v="85"/>
    <x v="239"/>
    <x v="247"/>
    <x v="6"/>
    <x v="0"/>
    <x v="0"/>
  </r>
  <r>
    <x v="248"/>
    <x v="4"/>
    <x v="85"/>
    <x v="86"/>
    <x v="240"/>
    <x v="248"/>
    <x v="0"/>
    <x v="4"/>
    <x v="4"/>
  </r>
  <r>
    <x v="249"/>
    <x v="4"/>
    <x v="85"/>
    <x v="86"/>
    <x v="241"/>
    <x v="249"/>
    <x v="2"/>
    <x v="0"/>
    <x v="0"/>
  </r>
  <r>
    <x v="250"/>
    <x v="4"/>
    <x v="86"/>
    <x v="87"/>
    <x v="242"/>
    <x v="250"/>
    <x v="0"/>
    <x v="0"/>
    <x v="0"/>
  </r>
  <r>
    <x v="251"/>
    <x v="4"/>
    <x v="86"/>
    <x v="87"/>
    <x v="243"/>
    <x v="251"/>
    <x v="2"/>
    <x v="0"/>
    <x v="0"/>
  </r>
  <r>
    <x v="252"/>
    <x v="4"/>
    <x v="86"/>
    <x v="87"/>
    <x v="244"/>
    <x v="252"/>
    <x v="2"/>
    <x v="0"/>
    <x v="0"/>
  </r>
  <r>
    <x v="253"/>
    <x v="4"/>
    <x v="87"/>
    <x v="88"/>
    <x v="245"/>
    <x v="253"/>
    <x v="0"/>
    <x v="3"/>
    <x v="3"/>
  </r>
  <r>
    <x v="254"/>
    <x v="4"/>
    <x v="87"/>
    <x v="88"/>
    <x v="246"/>
    <x v="254"/>
    <x v="2"/>
    <x v="0"/>
    <x v="0"/>
  </r>
  <r>
    <x v="255"/>
    <x v="4"/>
    <x v="87"/>
    <x v="88"/>
    <x v="247"/>
    <x v="255"/>
    <x v="2"/>
    <x v="3"/>
    <x v="3"/>
  </r>
  <r>
    <x v="256"/>
    <x v="7"/>
    <x v="88"/>
    <x v="89"/>
    <x v="248"/>
    <x v="256"/>
    <x v="0"/>
    <x v="3"/>
    <x v="3"/>
  </r>
  <r>
    <x v="257"/>
    <x v="7"/>
    <x v="88"/>
    <x v="89"/>
    <x v="249"/>
    <x v="257"/>
    <x v="2"/>
    <x v="0"/>
    <x v="0"/>
  </r>
  <r>
    <x v="258"/>
    <x v="7"/>
    <x v="88"/>
    <x v="89"/>
    <x v="250"/>
    <x v="258"/>
    <x v="2"/>
    <x v="0"/>
    <x v="0"/>
  </r>
  <r>
    <x v="259"/>
    <x v="7"/>
    <x v="88"/>
    <x v="89"/>
    <x v="251"/>
    <x v="259"/>
    <x v="2"/>
    <x v="0"/>
    <x v="0"/>
  </r>
  <r>
    <x v="260"/>
    <x v="7"/>
    <x v="89"/>
    <x v="90"/>
    <x v="252"/>
    <x v="260"/>
    <x v="0"/>
    <x v="0"/>
    <x v="0"/>
  </r>
  <r>
    <x v="261"/>
    <x v="7"/>
    <x v="89"/>
    <x v="90"/>
    <x v="253"/>
    <x v="261"/>
    <x v="2"/>
    <x v="0"/>
    <x v="0"/>
  </r>
  <r>
    <x v="262"/>
    <x v="7"/>
    <x v="89"/>
    <x v="90"/>
    <x v="254"/>
    <x v="262"/>
    <x v="2"/>
    <x v="0"/>
    <x v="0"/>
  </r>
  <r>
    <x v="263"/>
    <x v="7"/>
    <x v="90"/>
    <x v="91"/>
    <x v="255"/>
    <x v="263"/>
    <x v="0"/>
    <x v="0"/>
    <x v="0"/>
  </r>
  <r>
    <x v="264"/>
    <x v="7"/>
    <x v="90"/>
    <x v="91"/>
    <x v="256"/>
    <x v="264"/>
    <x v="2"/>
    <x v="0"/>
    <x v="0"/>
  </r>
  <r>
    <x v="265"/>
    <x v="7"/>
    <x v="90"/>
    <x v="91"/>
    <x v="257"/>
    <x v="265"/>
    <x v="2"/>
    <x v="0"/>
    <x v="0"/>
  </r>
  <r>
    <x v="266"/>
    <x v="7"/>
    <x v="90"/>
    <x v="91"/>
    <x v="258"/>
    <x v="266"/>
    <x v="2"/>
    <x v="0"/>
    <x v="0"/>
  </r>
  <r>
    <x v="267"/>
    <x v="7"/>
    <x v="91"/>
    <x v="92"/>
    <x v="259"/>
    <x v="267"/>
    <x v="0"/>
    <x v="0"/>
    <x v="0"/>
  </r>
  <r>
    <x v="268"/>
    <x v="7"/>
    <x v="91"/>
    <x v="92"/>
    <x v="260"/>
    <x v="268"/>
    <x v="2"/>
    <x v="0"/>
    <x v="0"/>
  </r>
  <r>
    <x v="269"/>
    <x v="7"/>
    <x v="92"/>
    <x v="93"/>
    <x v="261"/>
    <x v="269"/>
    <x v="0"/>
    <x v="0"/>
    <x v="0"/>
  </r>
  <r>
    <x v="270"/>
    <x v="7"/>
    <x v="92"/>
    <x v="93"/>
    <x v="262"/>
    <x v="270"/>
    <x v="2"/>
    <x v="0"/>
    <x v="0"/>
  </r>
  <r>
    <x v="271"/>
    <x v="8"/>
    <x v="93"/>
    <x v="94"/>
    <x v="263"/>
    <x v="271"/>
    <x v="0"/>
    <x v="0"/>
    <x v="0"/>
  </r>
  <r>
    <x v="272"/>
    <x v="8"/>
    <x v="93"/>
    <x v="94"/>
    <x v="264"/>
    <x v="272"/>
    <x v="8"/>
    <x v="0"/>
    <x v="0"/>
  </r>
  <r>
    <x v="273"/>
    <x v="8"/>
    <x v="94"/>
    <x v="95"/>
    <x v="265"/>
    <x v="273"/>
    <x v="0"/>
    <x v="0"/>
    <x v="0"/>
  </r>
  <r>
    <x v="274"/>
    <x v="8"/>
    <x v="94"/>
    <x v="95"/>
    <x v="266"/>
    <x v="274"/>
    <x v="10"/>
    <x v="0"/>
    <x v="0"/>
  </r>
  <r>
    <x v="275"/>
    <x v="8"/>
    <x v="95"/>
    <x v="96"/>
    <x v="267"/>
    <x v="275"/>
    <x v="0"/>
    <x v="0"/>
    <x v="0"/>
  </r>
  <r>
    <x v="276"/>
    <x v="8"/>
    <x v="95"/>
    <x v="96"/>
    <x v="268"/>
    <x v="276"/>
    <x v="8"/>
    <x v="0"/>
    <x v="0"/>
  </r>
  <r>
    <x v="277"/>
    <x v="8"/>
    <x v="96"/>
    <x v="97"/>
    <x v="269"/>
    <x v="277"/>
    <x v="0"/>
    <x v="0"/>
    <x v="0"/>
  </r>
  <r>
    <x v="278"/>
    <x v="8"/>
    <x v="96"/>
    <x v="97"/>
    <x v="270"/>
    <x v="278"/>
    <x v="4"/>
    <x v="0"/>
    <x v="0"/>
  </r>
  <r>
    <x v="279"/>
    <x v="8"/>
    <x v="97"/>
    <x v="98"/>
    <x v="271"/>
    <x v="279"/>
    <x v="0"/>
    <x v="0"/>
    <x v="0"/>
  </r>
  <r>
    <x v="280"/>
    <x v="8"/>
    <x v="97"/>
    <x v="98"/>
    <x v="272"/>
    <x v="280"/>
    <x v="8"/>
    <x v="0"/>
    <x v="0"/>
  </r>
  <r>
    <x v="281"/>
    <x v="8"/>
    <x v="97"/>
    <x v="98"/>
    <x v="273"/>
    <x v="281"/>
    <x v="8"/>
    <x v="0"/>
    <x v="0"/>
  </r>
  <r>
    <x v="282"/>
    <x v="8"/>
    <x v="97"/>
    <x v="98"/>
    <x v="274"/>
    <x v="282"/>
    <x v="4"/>
    <x v="0"/>
    <x v="0"/>
  </r>
  <r>
    <x v="283"/>
    <x v="8"/>
    <x v="98"/>
    <x v="99"/>
    <x v="275"/>
    <x v="283"/>
    <x v="0"/>
    <x v="0"/>
    <x v="0"/>
  </r>
  <r>
    <x v="284"/>
    <x v="8"/>
    <x v="98"/>
    <x v="99"/>
    <x v="276"/>
    <x v="284"/>
    <x v="8"/>
    <x v="0"/>
    <x v="0"/>
  </r>
  <r>
    <x v="285"/>
    <x v="8"/>
    <x v="99"/>
    <x v="100"/>
    <x v="277"/>
    <x v="285"/>
    <x v="0"/>
    <x v="0"/>
    <x v="0"/>
  </r>
  <r>
    <x v="286"/>
    <x v="8"/>
    <x v="99"/>
    <x v="100"/>
    <x v="278"/>
    <x v="286"/>
    <x v="8"/>
    <x v="0"/>
    <x v="0"/>
  </r>
  <r>
    <x v="287"/>
    <x v="8"/>
    <x v="100"/>
    <x v="101"/>
    <x v="279"/>
    <x v="287"/>
    <x v="0"/>
    <x v="0"/>
    <x v="0"/>
  </r>
  <r>
    <x v="288"/>
    <x v="8"/>
    <x v="100"/>
    <x v="101"/>
    <x v="280"/>
    <x v="288"/>
    <x v="8"/>
    <x v="0"/>
    <x v="0"/>
  </r>
  <r>
    <x v="289"/>
    <x v="8"/>
    <x v="100"/>
    <x v="101"/>
    <x v="281"/>
    <x v="289"/>
    <x v="8"/>
    <x v="0"/>
    <x v="0"/>
  </r>
  <r>
    <x v="290"/>
    <x v="8"/>
    <x v="101"/>
    <x v="102"/>
    <x v="282"/>
    <x v="290"/>
    <x v="8"/>
    <x v="0"/>
    <x v="0"/>
  </r>
  <r>
    <x v="291"/>
    <x v="8"/>
    <x v="101"/>
    <x v="102"/>
    <x v="110"/>
    <x v="291"/>
    <x v="8"/>
    <x v="0"/>
    <x v="0"/>
  </r>
  <r>
    <x v="292"/>
    <x v="8"/>
    <x v="102"/>
    <x v="103"/>
    <x v="283"/>
    <x v="292"/>
    <x v="0"/>
    <x v="0"/>
    <x v="0"/>
  </r>
  <r>
    <x v="293"/>
    <x v="8"/>
    <x v="102"/>
    <x v="103"/>
    <x v="284"/>
    <x v="293"/>
    <x v="8"/>
    <x v="0"/>
    <x v="0"/>
  </r>
  <r>
    <x v="294"/>
    <x v="8"/>
    <x v="103"/>
    <x v="104"/>
    <x v="285"/>
    <x v="294"/>
    <x v="0"/>
    <x v="0"/>
    <x v="0"/>
  </r>
  <r>
    <x v="295"/>
    <x v="8"/>
    <x v="103"/>
    <x v="104"/>
    <x v="286"/>
    <x v="295"/>
    <x v="8"/>
    <x v="0"/>
    <x v="0"/>
  </r>
  <r>
    <x v="296"/>
    <x v="8"/>
    <x v="103"/>
    <x v="104"/>
    <x v="287"/>
    <x v="296"/>
    <x v="8"/>
    <x v="0"/>
    <x v="0"/>
  </r>
  <r>
    <x v="297"/>
    <x v="8"/>
    <x v="104"/>
    <x v="105"/>
    <x v="288"/>
    <x v="297"/>
    <x v="4"/>
    <x v="0"/>
    <x v="0"/>
  </r>
  <r>
    <x v="298"/>
    <x v="8"/>
    <x v="104"/>
    <x v="105"/>
    <x v="289"/>
    <x v="298"/>
    <x v="7"/>
    <x v="0"/>
    <x v="0"/>
  </r>
  <r>
    <x v="299"/>
    <x v="8"/>
    <x v="105"/>
    <x v="106"/>
    <x v="290"/>
    <x v="299"/>
    <x v="0"/>
    <x v="0"/>
    <x v="0"/>
  </r>
  <r>
    <x v="300"/>
    <x v="8"/>
    <x v="105"/>
    <x v="106"/>
    <x v="291"/>
    <x v="300"/>
    <x v="8"/>
    <x v="0"/>
    <x v="0"/>
  </r>
  <r>
    <x v="301"/>
    <x v="8"/>
    <x v="106"/>
    <x v="107"/>
    <x v="292"/>
    <x v="301"/>
    <x v="0"/>
    <x v="0"/>
    <x v="0"/>
  </r>
  <r>
    <x v="302"/>
    <x v="8"/>
    <x v="106"/>
    <x v="107"/>
    <x v="293"/>
    <x v="302"/>
    <x v="8"/>
    <x v="0"/>
    <x v="0"/>
  </r>
  <r>
    <x v="303"/>
    <x v="8"/>
    <x v="107"/>
    <x v="108"/>
    <x v="294"/>
    <x v="303"/>
    <x v="0"/>
    <x v="0"/>
    <x v="0"/>
  </r>
  <r>
    <x v="304"/>
    <x v="8"/>
    <x v="107"/>
    <x v="108"/>
    <x v="295"/>
    <x v="304"/>
    <x v="8"/>
    <x v="0"/>
    <x v="0"/>
  </r>
  <r>
    <x v="305"/>
    <x v="8"/>
    <x v="107"/>
    <x v="108"/>
    <x v="296"/>
    <x v="305"/>
    <x v="8"/>
    <x v="0"/>
    <x v="0"/>
  </r>
  <r>
    <x v="306"/>
    <x v="8"/>
    <x v="107"/>
    <x v="108"/>
    <x v="297"/>
    <x v="30"/>
    <x v="8"/>
    <x v="0"/>
    <x v="0"/>
  </r>
  <r>
    <x v="307"/>
    <x v="8"/>
    <x v="108"/>
    <x v="109"/>
    <x v="298"/>
    <x v="306"/>
    <x v="0"/>
    <x v="0"/>
    <x v="0"/>
  </r>
  <r>
    <x v="308"/>
    <x v="8"/>
    <x v="108"/>
    <x v="109"/>
    <x v="299"/>
    <x v="307"/>
    <x v="8"/>
    <x v="0"/>
    <x v="0"/>
  </r>
  <r>
    <x v="309"/>
    <x v="8"/>
    <x v="108"/>
    <x v="109"/>
    <x v="300"/>
    <x v="308"/>
    <x v="8"/>
    <x v="0"/>
    <x v="0"/>
  </r>
  <r>
    <x v="310"/>
    <x v="8"/>
    <x v="109"/>
    <x v="110"/>
    <x v="301"/>
    <x v="309"/>
    <x v="8"/>
    <x v="0"/>
    <x v="0"/>
  </r>
  <r>
    <x v="311"/>
    <x v="8"/>
    <x v="110"/>
    <x v="111"/>
    <x v="302"/>
    <x v="310"/>
    <x v="0"/>
    <x v="0"/>
    <x v="0"/>
  </r>
  <r>
    <x v="312"/>
    <x v="8"/>
    <x v="110"/>
    <x v="111"/>
    <x v="303"/>
    <x v="311"/>
    <x v="4"/>
    <x v="0"/>
    <x v="0"/>
  </r>
  <r>
    <x v="313"/>
    <x v="8"/>
    <x v="111"/>
    <x v="112"/>
    <x v="304"/>
    <x v="312"/>
    <x v="0"/>
    <x v="0"/>
    <x v="0"/>
  </r>
  <r>
    <x v="314"/>
    <x v="8"/>
    <x v="111"/>
    <x v="112"/>
    <x v="305"/>
    <x v="313"/>
    <x v="8"/>
    <x v="0"/>
    <x v="0"/>
  </r>
  <r>
    <x v="315"/>
    <x v="8"/>
    <x v="111"/>
    <x v="112"/>
    <x v="306"/>
    <x v="314"/>
    <x v="8"/>
    <x v="0"/>
    <x v="0"/>
  </r>
  <r>
    <x v="316"/>
    <x v="8"/>
    <x v="111"/>
    <x v="112"/>
    <x v="307"/>
    <x v="315"/>
    <x v="4"/>
    <x v="0"/>
    <x v="0"/>
  </r>
  <r>
    <x v="317"/>
    <x v="8"/>
    <x v="112"/>
    <x v="113"/>
    <x v="308"/>
    <x v="316"/>
    <x v="0"/>
    <x v="0"/>
    <x v="0"/>
  </r>
  <r>
    <x v="318"/>
    <x v="8"/>
    <x v="113"/>
    <x v="114"/>
    <x v="309"/>
    <x v="317"/>
    <x v="0"/>
    <x v="0"/>
    <x v="0"/>
  </r>
  <r>
    <x v="319"/>
    <x v="8"/>
    <x v="113"/>
    <x v="114"/>
    <x v="310"/>
    <x v="318"/>
    <x v="8"/>
    <x v="0"/>
    <x v="0"/>
  </r>
  <r>
    <x v="320"/>
    <x v="9"/>
    <x v="114"/>
    <x v="115"/>
    <x v="311"/>
    <x v="319"/>
    <x v="0"/>
    <x v="0"/>
    <x v="0"/>
  </r>
  <r>
    <x v="321"/>
    <x v="9"/>
    <x v="114"/>
    <x v="115"/>
    <x v="312"/>
    <x v="320"/>
    <x v="2"/>
    <x v="0"/>
    <x v="0"/>
  </r>
  <r>
    <x v="322"/>
    <x v="9"/>
    <x v="114"/>
    <x v="115"/>
    <x v="313"/>
    <x v="321"/>
    <x v="2"/>
    <x v="0"/>
    <x v="0"/>
  </r>
  <r>
    <x v="323"/>
    <x v="9"/>
    <x v="115"/>
    <x v="116"/>
    <x v="314"/>
    <x v="322"/>
    <x v="0"/>
    <x v="0"/>
    <x v="0"/>
  </r>
  <r>
    <x v="324"/>
    <x v="9"/>
    <x v="115"/>
    <x v="116"/>
    <x v="315"/>
    <x v="323"/>
    <x v="2"/>
    <x v="0"/>
    <x v="0"/>
  </r>
  <r>
    <x v="325"/>
    <x v="9"/>
    <x v="115"/>
    <x v="116"/>
    <x v="316"/>
    <x v="324"/>
    <x v="2"/>
    <x v="0"/>
    <x v="0"/>
  </r>
  <r>
    <x v="326"/>
    <x v="9"/>
    <x v="115"/>
    <x v="116"/>
    <x v="317"/>
    <x v="325"/>
    <x v="2"/>
    <x v="0"/>
    <x v="0"/>
  </r>
  <r>
    <x v="327"/>
    <x v="9"/>
    <x v="115"/>
    <x v="116"/>
    <x v="318"/>
    <x v="326"/>
    <x v="2"/>
    <x v="0"/>
    <x v="0"/>
  </r>
  <r>
    <x v="328"/>
    <x v="9"/>
    <x v="115"/>
    <x v="116"/>
    <x v="319"/>
    <x v="327"/>
    <x v="3"/>
    <x v="0"/>
    <x v="0"/>
  </r>
  <r>
    <x v="329"/>
    <x v="9"/>
    <x v="115"/>
    <x v="116"/>
    <x v="320"/>
    <x v="328"/>
    <x v="3"/>
    <x v="0"/>
    <x v="0"/>
  </r>
  <r>
    <x v="330"/>
    <x v="9"/>
    <x v="116"/>
    <x v="117"/>
    <x v="321"/>
    <x v="329"/>
    <x v="0"/>
    <x v="0"/>
    <x v="0"/>
  </r>
  <r>
    <x v="331"/>
    <x v="9"/>
    <x v="116"/>
    <x v="117"/>
    <x v="322"/>
    <x v="330"/>
    <x v="2"/>
    <x v="0"/>
    <x v="0"/>
  </r>
  <r>
    <x v="332"/>
    <x v="9"/>
    <x v="116"/>
    <x v="117"/>
    <x v="323"/>
    <x v="331"/>
    <x v="2"/>
    <x v="0"/>
    <x v="0"/>
  </r>
  <r>
    <x v="333"/>
    <x v="9"/>
    <x v="117"/>
    <x v="118"/>
    <x v="324"/>
    <x v="332"/>
    <x v="0"/>
    <x v="0"/>
    <x v="0"/>
  </r>
  <r>
    <x v="334"/>
    <x v="9"/>
    <x v="117"/>
    <x v="118"/>
    <x v="325"/>
    <x v="333"/>
    <x v="6"/>
    <x v="0"/>
    <x v="0"/>
  </r>
  <r>
    <x v="335"/>
    <x v="9"/>
    <x v="117"/>
    <x v="118"/>
    <x v="326"/>
    <x v="334"/>
    <x v="6"/>
    <x v="0"/>
    <x v="0"/>
  </r>
  <r>
    <x v="336"/>
    <x v="9"/>
    <x v="117"/>
    <x v="118"/>
    <x v="327"/>
    <x v="335"/>
    <x v="6"/>
    <x v="0"/>
    <x v="0"/>
  </r>
  <r>
    <x v="337"/>
    <x v="9"/>
    <x v="118"/>
    <x v="119"/>
    <x v="328"/>
    <x v="336"/>
    <x v="11"/>
    <x v="0"/>
    <x v="0"/>
  </r>
  <r>
    <x v="338"/>
    <x v="9"/>
    <x v="118"/>
    <x v="119"/>
    <x v="329"/>
    <x v="337"/>
    <x v="0"/>
    <x v="0"/>
    <x v="0"/>
  </r>
  <r>
    <x v="339"/>
    <x v="9"/>
    <x v="118"/>
    <x v="119"/>
    <x v="330"/>
    <x v="338"/>
    <x v="2"/>
    <x v="0"/>
    <x v="0"/>
  </r>
  <r>
    <x v="340"/>
    <x v="9"/>
    <x v="119"/>
    <x v="120"/>
    <x v="331"/>
    <x v="339"/>
    <x v="2"/>
    <x v="0"/>
    <x v="0"/>
  </r>
  <r>
    <x v="341"/>
    <x v="9"/>
    <x v="119"/>
    <x v="120"/>
    <x v="332"/>
    <x v="340"/>
    <x v="2"/>
    <x v="0"/>
    <x v="0"/>
  </r>
  <r>
    <x v="342"/>
    <x v="9"/>
    <x v="119"/>
    <x v="120"/>
    <x v="333"/>
    <x v="341"/>
    <x v="2"/>
    <x v="0"/>
    <x v="0"/>
  </r>
  <r>
    <x v="343"/>
    <x v="9"/>
    <x v="120"/>
    <x v="121"/>
    <x v="334"/>
    <x v="342"/>
    <x v="0"/>
    <x v="0"/>
    <x v="0"/>
  </r>
  <r>
    <x v="344"/>
    <x v="9"/>
    <x v="120"/>
    <x v="121"/>
    <x v="335"/>
    <x v="343"/>
    <x v="2"/>
    <x v="0"/>
    <x v="0"/>
  </r>
  <r>
    <x v="345"/>
    <x v="9"/>
    <x v="120"/>
    <x v="121"/>
    <x v="336"/>
    <x v="344"/>
    <x v="2"/>
    <x v="0"/>
    <x v="0"/>
  </r>
  <r>
    <x v="346"/>
    <x v="9"/>
    <x v="120"/>
    <x v="121"/>
    <x v="337"/>
    <x v="345"/>
    <x v="2"/>
    <x v="0"/>
    <x v="0"/>
  </r>
  <r>
    <x v="347"/>
    <x v="9"/>
    <x v="121"/>
    <x v="122"/>
    <x v="338"/>
    <x v="346"/>
    <x v="0"/>
    <x v="0"/>
    <x v="0"/>
  </r>
  <r>
    <x v="348"/>
    <x v="9"/>
    <x v="121"/>
    <x v="122"/>
    <x v="339"/>
    <x v="347"/>
    <x v="6"/>
    <x v="0"/>
    <x v="0"/>
  </r>
  <r>
    <x v="349"/>
    <x v="9"/>
    <x v="122"/>
    <x v="123"/>
    <x v="340"/>
    <x v="348"/>
    <x v="0"/>
    <x v="0"/>
    <x v="0"/>
  </r>
  <r>
    <x v="350"/>
    <x v="9"/>
    <x v="122"/>
    <x v="123"/>
    <x v="341"/>
    <x v="349"/>
    <x v="2"/>
    <x v="0"/>
    <x v="0"/>
  </r>
  <r>
    <x v="351"/>
    <x v="9"/>
    <x v="122"/>
    <x v="123"/>
    <x v="342"/>
    <x v="350"/>
    <x v="2"/>
    <x v="0"/>
    <x v="0"/>
  </r>
  <r>
    <x v="352"/>
    <x v="9"/>
    <x v="123"/>
    <x v="124"/>
    <x v="343"/>
    <x v="351"/>
    <x v="0"/>
    <x v="0"/>
    <x v="0"/>
  </r>
  <r>
    <x v="353"/>
    <x v="9"/>
    <x v="123"/>
    <x v="124"/>
    <x v="154"/>
    <x v="352"/>
    <x v="2"/>
    <x v="0"/>
    <x v="0"/>
  </r>
  <r>
    <x v="354"/>
    <x v="9"/>
    <x v="123"/>
    <x v="124"/>
    <x v="344"/>
    <x v="353"/>
    <x v="7"/>
    <x v="0"/>
    <x v="0"/>
  </r>
  <r>
    <x v="355"/>
    <x v="9"/>
    <x v="124"/>
    <x v="125"/>
    <x v="345"/>
    <x v="354"/>
    <x v="0"/>
    <x v="0"/>
    <x v="0"/>
  </r>
  <r>
    <x v="356"/>
    <x v="9"/>
    <x v="124"/>
    <x v="125"/>
    <x v="346"/>
    <x v="355"/>
    <x v="2"/>
    <x v="0"/>
    <x v="0"/>
  </r>
  <r>
    <x v="357"/>
    <x v="9"/>
    <x v="124"/>
    <x v="125"/>
    <x v="347"/>
    <x v="356"/>
    <x v="2"/>
    <x v="0"/>
    <x v="0"/>
  </r>
  <r>
    <x v="358"/>
    <x v="9"/>
    <x v="124"/>
    <x v="125"/>
    <x v="348"/>
    <x v="357"/>
    <x v="7"/>
    <x v="0"/>
    <x v="0"/>
  </r>
  <r>
    <x v="359"/>
    <x v="9"/>
    <x v="125"/>
    <x v="126"/>
    <x v="349"/>
    <x v="358"/>
    <x v="6"/>
    <x v="0"/>
    <x v="0"/>
  </r>
  <r>
    <x v="360"/>
    <x v="9"/>
    <x v="125"/>
    <x v="126"/>
    <x v="350"/>
    <x v="359"/>
    <x v="6"/>
    <x v="0"/>
    <x v="0"/>
  </r>
  <r>
    <x v="361"/>
    <x v="9"/>
    <x v="125"/>
    <x v="126"/>
    <x v="351"/>
    <x v="360"/>
    <x v="6"/>
    <x v="0"/>
    <x v="0"/>
  </r>
  <r>
    <x v="362"/>
    <x v="9"/>
    <x v="126"/>
    <x v="127"/>
    <x v="352"/>
    <x v="361"/>
    <x v="0"/>
    <x v="0"/>
    <x v="0"/>
  </r>
  <r>
    <x v="363"/>
    <x v="9"/>
    <x v="126"/>
    <x v="127"/>
    <x v="353"/>
    <x v="362"/>
    <x v="6"/>
    <x v="0"/>
    <x v="0"/>
  </r>
  <r>
    <x v="364"/>
    <x v="9"/>
    <x v="127"/>
    <x v="128"/>
    <x v="354"/>
    <x v="363"/>
    <x v="6"/>
    <x v="0"/>
    <x v="0"/>
  </r>
  <r>
    <x v="365"/>
    <x v="9"/>
    <x v="127"/>
    <x v="128"/>
    <x v="355"/>
    <x v="364"/>
    <x v="0"/>
    <x v="0"/>
    <x v="0"/>
  </r>
  <r>
    <x v="366"/>
    <x v="9"/>
    <x v="127"/>
    <x v="128"/>
    <x v="356"/>
    <x v="365"/>
    <x v="6"/>
    <x v="0"/>
    <x v="0"/>
  </r>
  <r>
    <x v="367"/>
    <x v="9"/>
    <x v="128"/>
    <x v="129"/>
    <x v="357"/>
    <x v="366"/>
    <x v="0"/>
    <x v="0"/>
    <x v="0"/>
  </r>
  <r>
    <x v="368"/>
    <x v="9"/>
    <x v="128"/>
    <x v="129"/>
    <x v="358"/>
    <x v="367"/>
    <x v="2"/>
    <x v="0"/>
    <x v="0"/>
  </r>
  <r>
    <x v="369"/>
    <x v="9"/>
    <x v="129"/>
    <x v="130"/>
    <x v="359"/>
    <x v="368"/>
    <x v="0"/>
    <x v="0"/>
    <x v="0"/>
  </r>
  <r>
    <x v="370"/>
    <x v="9"/>
    <x v="129"/>
    <x v="130"/>
    <x v="360"/>
    <x v="369"/>
    <x v="6"/>
    <x v="0"/>
    <x v="0"/>
  </r>
  <r>
    <x v="371"/>
    <x v="9"/>
    <x v="130"/>
    <x v="131"/>
    <x v="361"/>
    <x v="370"/>
    <x v="0"/>
    <x v="0"/>
    <x v="0"/>
  </r>
  <r>
    <x v="372"/>
    <x v="9"/>
    <x v="131"/>
    <x v="132"/>
    <x v="362"/>
    <x v="371"/>
    <x v="0"/>
    <x v="3"/>
    <x v="3"/>
  </r>
  <r>
    <x v="373"/>
    <x v="9"/>
    <x v="132"/>
    <x v="133"/>
    <x v="363"/>
    <x v="372"/>
    <x v="0"/>
    <x v="0"/>
    <x v="0"/>
  </r>
  <r>
    <x v="374"/>
    <x v="9"/>
    <x v="132"/>
    <x v="133"/>
    <x v="364"/>
    <x v="373"/>
    <x v="2"/>
    <x v="0"/>
    <x v="0"/>
  </r>
  <r>
    <x v="375"/>
    <x v="9"/>
    <x v="132"/>
    <x v="133"/>
    <x v="365"/>
    <x v="374"/>
    <x v="9"/>
    <x v="0"/>
    <x v="0"/>
  </r>
  <r>
    <x v="376"/>
    <x v="9"/>
    <x v="133"/>
    <x v="134"/>
    <x v="366"/>
    <x v="375"/>
    <x v="0"/>
    <x v="0"/>
    <x v="0"/>
  </r>
  <r>
    <x v="377"/>
    <x v="9"/>
    <x v="133"/>
    <x v="134"/>
    <x v="367"/>
    <x v="376"/>
    <x v="2"/>
    <x v="0"/>
    <x v="0"/>
  </r>
  <r>
    <x v="378"/>
    <x v="9"/>
    <x v="134"/>
    <x v="135"/>
    <x v="368"/>
    <x v="377"/>
    <x v="0"/>
    <x v="0"/>
    <x v="0"/>
  </r>
  <r>
    <x v="379"/>
    <x v="9"/>
    <x v="134"/>
    <x v="135"/>
    <x v="369"/>
    <x v="378"/>
    <x v="2"/>
    <x v="0"/>
    <x v="0"/>
  </r>
  <r>
    <x v="380"/>
    <x v="9"/>
    <x v="134"/>
    <x v="135"/>
    <x v="370"/>
    <x v="379"/>
    <x v="2"/>
    <x v="0"/>
    <x v="0"/>
  </r>
  <r>
    <x v="381"/>
    <x v="9"/>
    <x v="135"/>
    <x v="136"/>
    <x v="371"/>
    <x v="380"/>
    <x v="2"/>
    <x v="0"/>
    <x v="0"/>
  </r>
  <r>
    <x v="382"/>
    <x v="9"/>
    <x v="136"/>
    <x v="137"/>
    <x v="355"/>
    <x v="381"/>
    <x v="0"/>
    <x v="0"/>
    <x v="0"/>
  </r>
  <r>
    <x v="383"/>
    <x v="9"/>
    <x v="136"/>
    <x v="137"/>
    <x v="372"/>
    <x v="382"/>
    <x v="6"/>
    <x v="0"/>
    <x v="0"/>
  </r>
  <r>
    <x v="384"/>
    <x v="9"/>
    <x v="136"/>
    <x v="137"/>
    <x v="356"/>
    <x v="383"/>
    <x v="6"/>
    <x v="0"/>
    <x v="0"/>
  </r>
  <r>
    <x v="385"/>
    <x v="9"/>
    <x v="136"/>
    <x v="137"/>
    <x v="353"/>
    <x v="384"/>
    <x v="6"/>
    <x v="0"/>
    <x v="0"/>
  </r>
  <r>
    <x v="386"/>
    <x v="9"/>
    <x v="136"/>
    <x v="137"/>
    <x v="373"/>
    <x v="385"/>
    <x v="7"/>
    <x v="0"/>
    <x v="0"/>
  </r>
  <r>
    <x v="387"/>
    <x v="9"/>
    <x v="137"/>
    <x v="138"/>
    <x v="374"/>
    <x v="386"/>
    <x v="0"/>
    <x v="0"/>
    <x v="0"/>
  </r>
  <r>
    <x v="388"/>
    <x v="9"/>
    <x v="138"/>
    <x v="139"/>
    <x v="375"/>
    <x v="387"/>
    <x v="0"/>
    <x v="0"/>
    <x v="0"/>
  </r>
  <r>
    <x v="389"/>
    <x v="9"/>
    <x v="138"/>
    <x v="139"/>
    <x v="376"/>
    <x v="388"/>
    <x v="2"/>
    <x v="0"/>
    <x v="0"/>
  </r>
  <r>
    <x v="390"/>
    <x v="9"/>
    <x v="138"/>
    <x v="139"/>
    <x v="377"/>
    <x v="389"/>
    <x v="2"/>
    <x v="0"/>
    <x v="0"/>
  </r>
  <r>
    <x v="391"/>
    <x v="9"/>
    <x v="138"/>
    <x v="139"/>
    <x v="378"/>
    <x v="390"/>
    <x v="9"/>
    <x v="0"/>
    <x v="0"/>
  </r>
  <r>
    <x v="392"/>
    <x v="10"/>
    <x v="139"/>
    <x v="140"/>
    <x v="379"/>
    <x v="391"/>
    <x v="12"/>
    <x v="5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5" firstHeaderRow="0" firstDataRow="1" firstDataCol="1"/>
  <pivotFields count="9">
    <pivotField compact="0" showAll="0">
      <items count="3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t="default"/>
      </items>
    </pivotField>
    <pivotField axis="axisRow" compact="0" showAll="0">
      <items count="12">
        <item x="8"/>
        <item x="4"/>
        <item x="5"/>
        <item x="6"/>
        <item x="0"/>
        <item x="9"/>
        <item x="3"/>
        <item x="1"/>
        <item x="2"/>
        <item x="7"/>
        <item x="10"/>
        <item t="default"/>
      </items>
    </pivotField>
    <pivotField compact="0" showAll="0">
      <items count="141">
        <item x="82"/>
        <item x="75"/>
        <item x="72"/>
        <item x="18"/>
        <item x="114"/>
        <item x="23"/>
        <item x="85"/>
        <item x="115"/>
        <item x="24"/>
        <item x="8"/>
        <item x="25"/>
        <item x="26"/>
        <item x="116"/>
        <item x="73"/>
        <item x="65"/>
        <item x="27"/>
        <item x="28"/>
        <item x="29"/>
        <item x="74"/>
        <item x="92"/>
        <item x="117"/>
        <item x="48"/>
        <item x="30"/>
        <item x="88"/>
        <item x="49"/>
        <item x="118"/>
        <item x="119"/>
        <item x="67"/>
        <item x="105"/>
        <item x="90"/>
        <item x="69"/>
        <item x="120"/>
        <item x="0"/>
        <item x="50"/>
        <item x="51"/>
        <item x="17"/>
        <item x="31"/>
        <item x="52"/>
        <item x="121"/>
        <item x="53"/>
        <item x="107"/>
        <item x="108"/>
        <item x="32"/>
        <item x="103"/>
        <item x="83"/>
        <item x="15"/>
        <item x="7"/>
        <item x="122"/>
        <item x="78"/>
        <item x="80"/>
        <item x="54"/>
        <item x="97"/>
        <item x="71"/>
        <item x="56"/>
        <item x="76"/>
        <item x="5"/>
        <item x="10"/>
        <item x="16"/>
        <item x="12"/>
        <item x="68"/>
        <item x="123"/>
        <item x="33"/>
        <item x="34"/>
        <item x="100"/>
        <item x="11"/>
        <item x="57"/>
        <item x="58"/>
        <item x="79"/>
        <item x="59"/>
        <item x="20"/>
        <item x="55"/>
        <item x="124"/>
        <item x="35"/>
        <item x="2"/>
        <item x="125"/>
        <item x="4"/>
        <item x="22"/>
        <item x="110"/>
        <item x="126"/>
        <item x="81"/>
        <item x="86"/>
        <item x="127"/>
        <item x="9"/>
        <item x="98"/>
        <item x="91"/>
        <item x="36"/>
        <item x="93"/>
        <item x="101"/>
        <item x="104"/>
        <item x="60"/>
        <item x="87"/>
        <item x="113"/>
        <item x="61"/>
        <item x="3"/>
        <item x="77"/>
        <item x="37"/>
        <item x="128"/>
        <item x="62"/>
        <item x="129"/>
        <item x="19"/>
        <item x="94"/>
        <item x="130"/>
        <item x="63"/>
        <item x="102"/>
        <item x="21"/>
        <item x="106"/>
        <item x="1"/>
        <item x="38"/>
        <item x="89"/>
        <item x="84"/>
        <item x="14"/>
        <item x="39"/>
        <item x="13"/>
        <item x="40"/>
        <item x="41"/>
        <item x="112"/>
        <item x="99"/>
        <item x="42"/>
        <item x="131"/>
        <item x="43"/>
        <item x="70"/>
        <item x="44"/>
        <item x="111"/>
        <item x="138"/>
        <item x="132"/>
        <item x="133"/>
        <item x="134"/>
        <item x="45"/>
        <item x="135"/>
        <item x="136"/>
        <item x="137"/>
        <item x="46"/>
        <item x="6"/>
        <item x="64"/>
        <item x="47"/>
        <item x="66"/>
        <item x="95"/>
        <item x="109"/>
        <item x="96"/>
        <item x="139"/>
        <item t="default"/>
      </items>
    </pivotField>
    <pivotField compact="0" showAll="0">
      <items count="142">
        <item x="8"/>
        <item x="85"/>
        <item x="121"/>
        <item x="102"/>
        <item x="23"/>
        <item x="83"/>
        <item x="70"/>
        <item x="114"/>
        <item x="1"/>
        <item x="18"/>
        <item x="4"/>
        <item x="5"/>
        <item x="3"/>
        <item x="6"/>
        <item x="2"/>
        <item x="17"/>
        <item x="0"/>
        <item x="59"/>
        <item x="103"/>
        <item x="91"/>
        <item x="112"/>
        <item x="74"/>
        <item x="64"/>
        <item x="124"/>
        <item x="129"/>
        <item x="127"/>
        <item x="140"/>
        <item x="115"/>
        <item x="135"/>
        <item x="60"/>
        <item x="57"/>
        <item x="108"/>
        <item x="76"/>
        <item x="109"/>
        <item x="99"/>
        <item x="71"/>
        <item x="87"/>
        <item x="116"/>
        <item x="128"/>
        <item x="75"/>
        <item x="61"/>
        <item x="119"/>
        <item x="96"/>
        <item x="7"/>
        <item x="54"/>
        <item x="84"/>
        <item x="137"/>
        <item x="111"/>
        <item x="77"/>
        <item x="136"/>
        <item x="125"/>
        <item x="79"/>
        <item x="20"/>
        <item x="69"/>
        <item x="51"/>
        <item x="98"/>
        <item x="53"/>
        <item x="132"/>
        <item x="133"/>
        <item x="122"/>
        <item x="126"/>
        <item x="80"/>
        <item x="19"/>
        <item x="139"/>
        <item x="21"/>
        <item x="10"/>
        <item x="13"/>
        <item x="14"/>
        <item x="15"/>
        <item x="16"/>
        <item x="9"/>
        <item x="117"/>
        <item x="52"/>
        <item x="73"/>
        <item x="58"/>
        <item x="68"/>
        <item x="82"/>
        <item x="95"/>
        <item x="100"/>
        <item x="97"/>
        <item x="78"/>
        <item x="66"/>
        <item x="67"/>
        <item x="123"/>
        <item x="106"/>
        <item x="22"/>
        <item x="30"/>
        <item x="26"/>
        <item x="40"/>
        <item x="47"/>
        <item x="35"/>
        <item x="34"/>
        <item x="36"/>
        <item x="48"/>
        <item x="38"/>
        <item x="41"/>
        <item x="37"/>
        <item x="39"/>
        <item x="32"/>
        <item x="45"/>
        <item x="44"/>
        <item x="46"/>
        <item x="27"/>
        <item x="33"/>
        <item x="28"/>
        <item x="25"/>
        <item x="31"/>
        <item x="42"/>
        <item x="43"/>
        <item x="24"/>
        <item x="29"/>
        <item x="110"/>
        <item x="65"/>
        <item x="120"/>
        <item x="134"/>
        <item x="11"/>
        <item x="118"/>
        <item x="94"/>
        <item x="107"/>
        <item x="55"/>
        <item x="56"/>
        <item x="86"/>
        <item x="72"/>
        <item x="89"/>
        <item x="90"/>
        <item x="105"/>
        <item x="81"/>
        <item x="101"/>
        <item x="92"/>
        <item x="50"/>
        <item x="63"/>
        <item x="49"/>
        <item x="93"/>
        <item x="12"/>
        <item x="104"/>
        <item x="88"/>
        <item x="131"/>
        <item x="113"/>
        <item x="138"/>
        <item x="62"/>
        <item x="130"/>
        <item t="default"/>
      </items>
    </pivotField>
    <pivotField compact="0" showAll="0">
      <items count="381">
        <item x="364"/>
        <item x="71"/>
        <item x="280"/>
        <item x="216"/>
        <item x="282"/>
        <item x="308"/>
        <item x="330"/>
        <item x="213"/>
        <item x="303"/>
        <item x="317"/>
        <item x="289"/>
        <item x="33"/>
        <item x="179"/>
        <item x="226"/>
        <item x="97"/>
        <item x="258"/>
        <item x="165"/>
        <item x="112"/>
        <item x="156"/>
        <item x="370"/>
        <item x="305"/>
        <item x="251"/>
        <item x="348"/>
        <item x="92"/>
        <item x="337"/>
        <item x="121"/>
        <item x="163"/>
        <item x="376"/>
        <item x="349"/>
        <item x="5"/>
        <item x="131"/>
        <item x="79"/>
        <item x="377"/>
        <item x="147"/>
        <item x="61"/>
        <item x="351"/>
        <item x="324"/>
        <item x="218"/>
        <item x="247"/>
        <item x="18"/>
        <item x="46"/>
        <item x="6"/>
        <item x="217"/>
        <item x="329"/>
        <item x="100"/>
        <item x="78"/>
        <item x="34"/>
        <item x="201"/>
        <item x="185"/>
        <item x="67"/>
        <item x="285"/>
        <item x="126"/>
        <item x="356"/>
        <item x="375"/>
        <item x="139"/>
        <item x="40"/>
        <item x="297"/>
        <item x="143"/>
        <item x="241"/>
        <item x="119"/>
        <item x="272"/>
        <item x="96"/>
        <item x="26"/>
        <item x="29"/>
        <item x="360"/>
        <item x="269"/>
        <item x="9"/>
        <item x="17"/>
        <item x="225"/>
        <item x="357"/>
        <item x="215"/>
        <item x="118"/>
        <item x="219"/>
        <item x="210"/>
        <item x="133"/>
        <item x="99"/>
        <item x="106"/>
        <item x="243"/>
        <item x="352"/>
        <item x="245"/>
        <item x="299"/>
        <item x="311"/>
        <item x="98"/>
        <item x="91"/>
        <item x="344"/>
        <item x="183"/>
        <item x="162"/>
        <item x="341"/>
        <item x="130"/>
        <item x="345"/>
        <item x="10"/>
        <item x="327"/>
        <item x="3"/>
        <item x="173"/>
        <item x="159"/>
        <item x="171"/>
        <item x="263"/>
        <item x="273"/>
        <item x="54"/>
        <item x="186"/>
        <item x="107"/>
        <item x="205"/>
        <item x="227"/>
        <item x="315"/>
        <item x="122"/>
        <item x="103"/>
        <item x="191"/>
        <item x="224"/>
        <item x="300"/>
        <item x="74"/>
        <item x="30"/>
        <item x="178"/>
        <item x="231"/>
        <item x="94"/>
        <item x="170"/>
        <item x="109"/>
        <item x="177"/>
        <item x="253"/>
        <item x="68"/>
        <item x="369"/>
        <item x="16"/>
        <item x="302"/>
        <item x="378"/>
        <item x="90"/>
        <item x="127"/>
        <item x="151"/>
        <item x="28"/>
        <item x="75"/>
        <item x="23"/>
        <item x="44"/>
        <item x="42"/>
        <item x="339"/>
        <item x="184"/>
        <item x="153"/>
        <item x="82"/>
        <item x="0"/>
        <item x="141"/>
        <item x="309"/>
        <item x="129"/>
        <item x="332"/>
        <item x="229"/>
        <item x="174"/>
        <item x="260"/>
        <item x="138"/>
        <item x="134"/>
        <item x="290"/>
        <item x="83"/>
        <item x="136"/>
        <item x="212"/>
        <item x="115"/>
        <item x="59"/>
        <item x="292"/>
        <item x="167"/>
        <item x="250"/>
        <item x="135"/>
        <item x="140"/>
        <item x="366"/>
        <item x="125"/>
        <item x="190"/>
        <item x="172"/>
        <item x="296"/>
        <item x="318"/>
        <item x="249"/>
        <item x="181"/>
        <item x="325"/>
        <item x="326"/>
        <item x="150"/>
        <item x="301"/>
        <item x="105"/>
        <item x="31"/>
        <item x="117"/>
        <item x="25"/>
        <item x="101"/>
        <item x="328"/>
        <item x="271"/>
        <item x="361"/>
        <item x="373"/>
        <item x="336"/>
        <item x="306"/>
        <item x="287"/>
        <item x="346"/>
        <item x="4"/>
        <item x="209"/>
        <item x="203"/>
        <item x="93"/>
        <item x="2"/>
        <item x="323"/>
        <item x="310"/>
        <item x="39"/>
        <item x="55"/>
        <item x="166"/>
        <item x="124"/>
        <item x="169"/>
        <item x="264"/>
        <item x="192"/>
        <item x="355"/>
        <item x="49"/>
        <item x="11"/>
        <item x="36"/>
        <item x="8"/>
        <item x="197"/>
        <item x="211"/>
        <item x="293"/>
        <item x="265"/>
        <item x="145"/>
        <item x="72"/>
        <item x="87"/>
        <item x="221"/>
        <item x="53"/>
        <item x="15"/>
        <item x="291"/>
        <item x="298"/>
        <item x="41"/>
        <item x="259"/>
        <item x="239"/>
        <item x="313"/>
        <item x="188"/>
        <item x="312"/>
        <item x="175"/>
        <item x="32"/>
        <item x="77"/>
        <item x="149"/>
        <item x="58"/>
        <item x="278"/>
        <item x="202"/>
        <item x="304"/>
        <item x="368"/>
        <item x="321"/>
        <item x="367"/>
        <item x="207"/>
        <item x="21"/>
        <item x="314"/>
        <item x="60"/>
        <item x="86"/>
        <item x="371"/>
        <item x="340"/>
        <item x="114"/>
        <item x="35"/>
        <item x="316"/>
        <item x="69"/>
        <item x="281"/>
        <item x="7"/>
        <item x="132"/>
        <item x="233"/>
        <item x="120"/>
        <item x="47"/>
        <item x="275"/>
        <item x="51"/>
        <item x="286"/>
        <item x="154"/>
        <item x="242"/>
        <item x="267"/>
        <item x="338"/>
        <item x="235"/>
        <item x="48"/>
        <item x="322"/>
        <item x="50"/>
        <item x="335"/>
        <item x="70"/>
        <item x="222"/>
        <item x="108"/>
        <item x="248"/>
        <item x="214"/>
        <item x="347"/>
        <item x="85"/>
        <item x="113"/>
        <item x="359"/>
        <item x="246"/>
        <item x="307"/>
        <item x="62"/>
        <item x="76"/>
        <item x="43"/>
        <item x="168"/>
        <item x="374"/>
        <item x="116"/>
        <item x="238"/>
        <item x="208"/>
        <item x="240"/>
        <item x="195"/>
        <item x="270"/>
        <item x="104"/>
        <item x="334"/>
        <item x="20"/>
        <item x="128"/>
        <item x="266"/>
        <item x="123"/>
        <item x="276"/>
        <item x="295"/>
        <item x="95"/>
        <item x="187"/>
        <item x="1"/>
        <item x="189"/>
        <item x="342"/>
        <item x="84"/>
        <item x="52"/>
        <item x="274"/>
        <item x="19"/>
        <item x="65"/>
        <item x="358"/>
        <item x="237"/>
        <item x="223"/>
        <item x="137"/>
        <item x="57"/>
        <item x="196"/>
        <item x="142"/>
        <item x="288"/>
        <item x="236"/>
        <item x="13"/>
        <item x="38"/>
        <item x="182"/>
        <item x="353"/>
        <item x="80"/>
        <item x="204"/>
        <item x="230"/>
        <item x="244"/>
        <item x="198"/>
        <item x="45"/>
        <item x="158"/>
        <item x="283"/>
        <item x="88"/>
        <item x="12"/>
        <item x="180"/>
        <item x="220"/>
        <item x="73"/>
        <item x="200"/>
        <item x="362"/>
        <item x="157"/>
        <item x="56"/>
        <item x="343"/>
        <item x="37"/>
        <item x="199"/>
        <item x="277"/>
        <item x="333"/>
        <item x="261"/>
        <item x="148"/>
        <item x="152"/>
        <item x="63"/>
        <item x="146"/>
        <item x="155"/>
        <item x="64"/>
        <item x="363"/>
        <item x="257"/>
        <item x="255"/>
        <item x="24"/>
        <item x="110"/>
        <item x="27"/>
        <item x="176"/>
        <item x="194"/>
        <item x="193"/>
        <item x="354"/>
        <item x="22"/>
        <item x="111"/>
        <item x="320"/>
        <item x="256"/>
        <item x="89"/>
        <item x="66"/>
        <item x="161"/>
        <item x="372"/>
        <item x="331"/>
        <item x="319"/>
        <item x="81"/>
        <item x="284"/>
        <item x="254"/>
        <item x="294"/>
        <item x="228"/>
        <item x="279"/>
        <item x="252"/>
        <item x="234"/>
        <item x="365"/>
        <item x="206"/>
        <item x="14"/>
        <item x="164"/>
        <item x="144"/>
        <item x="102"/>
        <item x="232"/>
        <item x="262"/>
        <item x="350"/>
        <item x="160"/>
        <item x="268"/>
        <item x="379"/>
        <item t="default"/>
      </items>
    </pivotField>
    <pivotField compact="0" showAll="0">
      <items count="393">
        <item x="342"/>
        <item x="7"/>
        <item x="74"/>
        <item x="112"/>
        <item x="323"/>
        <item x="144"/>
        <item x="10"/>
        <item x="387"/>
        <item x="80"/>
        <item x="127"/>
        <item x="136"/>
        <item x="261"/>
        <item x="336"/>
        <item x="102"/>
        <item x="81"/>
        <item x="213"/>
        <item x="41"/>
        <item x="174"/>
        <item x="287"/>
        <item x="264"/>
        <item x="181"/>
        <item x="113"/>
        <item x="25"/>
        <item x="250"/>
        <item x="60"/>
        <item x="240"/>
        <item x="302"/>
        <item x="107"/>
        <item x="188"/>
        <item x="263"/>
        <item x="156"/>
        <item x="128"/>
        <item x="165"/>
        <item x="168"/>
        <item x="354"/>
        <item x="246"/>
        <item x="208"/>
        <item x="207"/>
        <item x="312"/>
        <item x="339"/>
        <item x="236"/>
        <item x="157"/>
        <item x="47"/>
        <item x="330"/>
        <item x="378"/>
        <item x="267"/>
        <item x="237"/>
        <item x="162"/>
        <item x="23"/>
        <item x="24"/>
        <item x="223"/>
        <item x="294"/>
        <item x="233"/>
        <item x="166"/>
        <item x="82"/>
        <item x="141"/>
        <item x="253"/>
        <item x="18"/>
        <item x="227"/>
        <item x="245"/>
        <item x="234"/>
        <item x="238"/>
        <item x="13"/>
        <item x="313"/>
        <item x="118"/>
        <item x="361"/>
        <item x="52"/>
        <item x="0"/>
        <item x="34"/>
        <item x="91"/>
        <item x="49"/>
        <item x="105"/>
        <item x="106"/>
        <item x="226"/>
        <item x="324"/>
        <item x="211"/>
        <item x="38"/>
        <item x="295"/>
        <item x="177"/>
        <item x="54"/>
        <item x="390"/>
        <item x="256"/>
        <item x="367"/>
        <item x="224"/>
        <item x="301"/>
        <item x="85"/>
        <item x="42"/>
        <item x="316"/>
        <item x="53"/>
        <item x="375"/>
        <item x="257"/>
        <item x="212"/>
        <item x="217"/>
        <item x="67"/>
        <item x="62"/>
        <item x="121"/>
        <item x="6"/>
        <item x="244"/>
        <item x="382"/>
        <item x="32"/>
        <item x="201"/>
        <item x="288"/>
        <item x="329"/>
        <item x="260"/>
        <item x="63"/>
        <item x="219"/>
        <item x="220"/>
        <item x="322"/>
        <item x="114"/>
        <item x="178"/>
        <item x="270"/>
        <item x="171"/>
        <item x="36"/>
        <item x="304"/>
        <item x="194"/>
        <item x="380"/>
        <item x="1"/>
        <item x="303"/>
        <item x="215"/>
        <item x="55"/>
        <item x="187"/>
        <item x="299"/>
        <item x="71"/>
        <item x="200"/>
        <item x="248"/>
        <item x="221"/>
        <item x="119"/>
        <item x="347"/>
        <item x="279"/>
        <item x="230"/>
        <item x="138"/>
        <item x="56"/>
        <item x="186"/>
        <item x="239"/>
        <item x="225"/>
        <item x="115"/>
        <item x="58"/>
        <item x="64"/>
        <item x="358"/>
        <item x="351"/>
        <item x="103"/>
        <item x="86"/>
        <item x="386"/>
        <item x="170"/>
        <item x="235"/>
        <item x="229"/>
        <item x="218"/>
        <item x="57"/>
        <item x="182"/>
        <item x="21"/>
        <item x="346"/>
        <item x="335"/>
        <item x="50"/>
        <item x="160"/>
        <item x="348"/>
        <item x="134"/>
        <item x="310"/>
        <item x="152"/>
        <item x="372"/>
        <item x="300"/>
        <item x="355"/>
        <item x="343"/>
        <item x="33"/>
        <item x="26"/>
        <item x="163"/>
        <item x="180"/>
        <item x="175"/>
        <item x="269"/>
        <item x="133"/>
        <item x="268"/>
        <item x="191"/>
        <item x="48"/>
        <item x="280"/>
        <item x="179"/>
        <item x="45"/>
        <item x="259"/>
        <item x="123"/>
        <item x="108"/>
        <item x="332"/>
        <item x="39"/>
        <item x="371"/>
        <item x="306"/>
        <item x="193"/>
        <item x="142"/>
        <item x="35"/>
        <item x="184"/>
        <item x="381"/>
        <item x="292"/>
        <item x="222"/>
        <item x="251"/>
        <item x="334"/>
        <item x="137"/>
        <item x="325"/>
        <item x="15"/>
        <item x="228"/>
        <item x="359"/>
        <item x="16"/>
        <item x="12"/>
        <item x="192"/>
        <item x="2"/>
        <item x="5"/>
        <item x="283"/>
        <item x="11"/>
        <item x="285"/>
        <item x="286"/>
        <item x="271"/>
        <item x="275"/>
        <item x="189"/>
        <item x="8"/>
        <item x="150"/>
        <item x="377"/>
        <item x="333"/>
        <item x="167"/>
        <item x="370"/>
        <item x="75"/>
        <item x="131"/>
        <item x="130"/>
        <item x="265"/>
        <item x="241"/>
        <item x="340"/>
        <item x="169"/>
        <item x="317"/>
        <item x="366"/>
        <item x="337"/>
        <item x="198"/>
        <item x="345"/>
        <item x="172"/>
        <item x="61"/>
        <item x="146"/>
        <item x="389"/>
        <item x="126"/>
        <item x="368"/>
        <item x="290"/>
        <item x="319"/>
        <item x="209"/>
        <item x="249"/>
        <item x="90"/>
        <item x="28"/>
        <item x="22"/>
        <item x="258"/>
        <item x="76"/>
        <item x="161"/>
        <item x="196"/>
        <item x="276"/>
        <item x="266"/>
        <item x="247"/>
        <item x="383"/>
        <item x="356"/>
        <item x="376"/>
        <item x="362"/>
        <item x="129"/>
        <item x="43"/>
        <item x="349"/>
        <item x="363"/>
        <item x="291"/>
        <item x="148"/>
        <item x="309"/>
        <item x="51"/>
        <item x="281"/>
        <item x="104"/>
        <item x="40"/>
        <item x="352"/>
        <item x="320"/>
        <item x="202"/>
        <item x="369"/>
        <item x="139"/>
        <item x="78"/>
        <item x="216"/>
        <item x="140"/>
        <item x="125"/>
        <item x="341"/>
        <item x="87"/>
        <item x="210"/>
        <item x="252"/>
        <item x="277"/>
        <item x="307"/>
        <item x="373"/>
        <item x="92"/>
        <item x="77"/>
        <item x="158"/>
        <item x="331"/>
        <item x="338"/>
        <item x="153"/>
        <item x="199"/>
        <item x="293"/>
        <item x="147"/>
        <item x="95"/>
        <item x="318"/>
        <item x="183"/>
        <item x="79"/>
        <item x="132"/>
        <item x="185"/>
        <item x="344"/>
        <item x="149"/>
        <item x="83"/>
        <item x="176"/>
        <item x="120"/>
        <item x="27"/>
        <item x="254"/>
        <item x="305"/>
        <item x="360"/>
        <item x="151"/>
        <item x="124"/>
        <item x="353"/>
        <item x="117"/>
        <item x="159"/>
        <item x="143"/>
        <item x="116"/>
        <item x="272"/>
        <item x="205"/>
        <item x="195"/>
        <item x="88"/>
        <item x="262"/>
        <item x="3"/>
        <item x="350"/>
        <item x="206"/>
        <item x="379"/>
        <item x="321"/>
        <item x="164"/>
        <item x="242"/>
        <item x="284"/>
        <item x="388"/>
        <item x="37"/>
        <item x="173"/>
        <item x="308"/>
        <item x="17"/>
        <item x="145"/>
        <item x="44"/>
        <item x="326"/>
        <item x="20"/>
        <item x="374"/>
        <item x="243"/>
        <item x="273"/>
        <item x="14"/>
        <item x="135"/>
        <item x="89"/>
        <item x="214"/>
        <item x="255"/>
        <item x="197"/>
        <item x="30"/>
        <item x="190"/>
        <item x="46"/>
        <item x="9"/>
        <item x="65"/>
        <item x="4"/>
        <item x="296"/>
        <item x="66"/>
        <item x="122"/>
        <item x="203"/>
        <item x="94"/>
        <item x="154"/>
        <item x="289"/>
        <item x="314"/>
        <item x="155"/>
        <item x="31"/>
        <item x="231"/>
        <item x="93"/>
        <item x="232"/>
        <item x="297"/>
        <item x="357"/>
        <item x="274"/>
        <item x="311"/>
        <item x="282"/>
        <item x="385"/>
        <item x="298"/>
        <item x="111"/>
        <item x="84"/>
        <item x="278"/>
        <item x="19"/>
        <item x="315"/>
        <item x="327"/>
        <item x="328"/>
        <item x="59"/>
        <item x="29"/>
        <item x="69"/>
        <item x="68"/>
        <item x="70"/>
        <item x="72"/>
        <item x="73"/>
        <item x="97"/>
        <item x="98"/>
        <item x="99"/>
        <item x="364"/>
        <item x="96"/>
        <item x="100"/>
        <item x="101"/>
        <item x="365"/>
        <item x="204"/>
        <item x="384"/>
        <item x="109"/>
        <item x="110"/>
        <item x="391"/>
        <item t="default"/>
      </items>
    </pivotField>
    <pivotField compact="0" showAll="0">
      <items count="14">
        <item x="3"/>
        <item x="8"/>
        <item x="0"/>
        <item x="5"/>
        <item x="6"/>
        <item x="10"/>
        <item x="7"/>
        <item x="4"/>
        <item x="2"/>
        <item x="9"/>
        <item x="1"/>
        <item x="11"/>
        <item x="12"/>
        <item t="default"/>
      </items>
    </pivotField>
    <pivotField dataField="1" compact="0" showAll="0">
      <items count="7">
        <item x="0"/>
        <item x="3"/>
        <item x="2"/>
        <item x="4"/>
        <item x="1"/>
        <item x="5"/>
        <item t="default"/>
      </items>
    </pivotField>
    <pivotField dataField="1" compact="0" showAll="0">
      <items count="7">
        <item x="0"/>
        <item x="3"/>
        <item x="2"/>
        <item x="4"/>
        <item x="1"/>
        <item x="5"/>
        <item t="default"/>
      </items>
    </pivotField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认购数量" fld="7" baseField="0" baseItem="0"/>
    <dataField name="求和项:预发奖励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5"/>
  <sheetViews>
    <sheetView workbookViewId="0">
      <selection activeCell="A3" sqref="A3:C14"/>
    </sheetView>
  </sheetViews>
  <sheetFormatPr defaultColWidth="9" defaultRowHeight="13.5" outlineLevelCol="2"/>
  <cols>
    <col min="1" max="1" width="11"/>
    <col min="2" max="3" width="16.125"/>
  </cols>
  <sheetData>
    <row r="3" spans="1:3">
      <c r="A3" t="s">
        <v>0</v>
      </c>
      <c r="B3" t="s">
        <v>1</v>
      </c>
      <c r="C3" t="s">
        <v>2</v>
      </c>
    </row>
    <row r="4" spans="1:3">
      <c r="A4" t="s">
        <v>3</v>
      </c>
      <c r="B4">
        <v>49</v>
      </c>
      <c r="C4">
        <v>2695</v>
      </c>
    </row>
    <row r="5" spans="1:3">
      <c r="A5" t="s">
        <v>4</v>
      </c>
      <c r="B5">
        <v>44</v>
      </c>
      <c r="C5">
        <v>2420</v>
      </c>
    </row>
    <row r="6" spans="1:3">
      <c r="A6" t="s">
        <v>5</v>
      </c>
      <c r="B6">
        <v>2</v>
      </c>
      <c r="C6">
        <v>110</v>
      </c>
    </row>
    <row r="7" spans="1:3">
      <c r="A7" t="s">
        <v>6</v>
      </c>
      <c r="B7">
        <v>2</v>
      </c>
      <c r="C7">
        <v>110</v>
      </c>
    </row>
    <row r="8" spans="1:3">
      <c r="A8" t="s">
        <v>7</v>
      </c>
      <c r="B8">
        <v>54</v>
      </c>
      <c r="C8">
        <v>2970</v>
      </c>
    </row>
    <row r="9" spans="1:3">
      <c r="A9" t="s">
        <v>8</v>
      </c>
      <c r="B9">
        <v>73</v>
      </c>
      <c r="C9">
        <v>4015</v>
      </c>
    </row>
    <row r="10" spans="1:3">
      <c r="A10" t="s">
        <v>9</v>
      </c>
      <c r="B10">
        <v>63</v>
      </c>
      <c r="C10">
        <v>3465</v>
      </c>
    </row>
    <row r="11" spans="1:3">
      <c r="A11" t="s">
        <v>10</v>
      </c>
      <c r="B11">
        <v>71</v>
      </c>
      <c r="C11">
        <v>3905</v>
      </c>
    </row>
    <row r="12" spans="1:3">
      <c r="A12" t="s">
        <v>11</v>
      </c>
      <c r="B12">
        <v>73</v>
      </c>
      <c r="C12">
        <v>4015</v>
      </c>
    </row>
    <row r="13" spans="1:3">
      <c r="A13" t="s">
        <v>12</v>
      </c>
      <c r="B13">
        <v>16</v>
      </c>
      <c r="C13">
        <v>880</v>
      </c>
    </row>
    <row r="14" spans="1:3">
      <c r="A14" t="s">
        <v>13</v>
      </c>
      <c r="C14">
        <v>24585</v>
      </c>
    </row>
    <row r="15" spans="1:3">
      <c r="A15" t="s">
        <v>14</v>
      </c>
      <c r="B15">
        <v>447</v>
      </c>
      <c r="C15">
        <v>49170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6"/>
  <sheetViews>
    <sheetView tabSelected="1" topLeftCell="E1" workbookViewId="0">
      <pane xSplit="5" ySplit="2" topLeftCell="J290" activePane="bottomRight" state="frozen"/>
      <selection/>
      <selection pane="topRight"/>
      <selection pane="bottomLeft"/>
      <selection pane="bottomRight" activeCell="K396" sqref="K396"/>
    </sheetView>
  </sheetViews>
  <sheetFormatPr defaultColWidth="9" defaultRowHeight="26" customHeight="1"/>
  <cols>
    <col min="1" max="1" width="9" style="1"/>
    <col min="2" max="11" width="15" style="1" customWidth="1"/>
    <col min="12" max="12" width="12.75" style="1" customWidth="1"/>
    <col min="13" max="13" width="15" style="1" customWidth="1"/>
  </cols>
  <sheetData>
    <row r="1" customHeight="1" spans="1:13">
      <c r="A1" s="2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5"/>
    </row>
    <row r="2" customHeight="1" spans="1:13">
      <c r="A2" s="4" t="s">
        <v>16</v>
      </c>
      <c r="B2" s="4" t="s">
        <v>0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6" t="s">
        <v>24</v>
      </c>
      <c r="K2" s="6" t="s">
        <v>25</v>
      </c>
      <c r="L2" s="6" t="s">
        <v>26</v>
      </c>
      <c r="M2" s="6" t="s">
        <v>27</v>
      </c>
    </row>
    <row r="3" customHeight="1" spans="1:13">
      <c r="A3" s="4">
        <v>1</v>
      </c>
      <c r="B3" s="4" t="s">
        <v>7</v>
      </c>
      <c r="C3" s="4">
        <v>539</v>
      </c>
      <c r="D3" s="4" t="s">
        <v>28</v>
      </c>
      <c r="E3" s="4" t="s">
        <v>29</v>
      </c>
      <c r="F3" s="4">
        <v>6733</v>
      </c>
      <c r="G3" s="4" t="s">
        <v>30</v>
      </c>
      <c r="H3" s="4">
        <v>1</v>
      </c>
      <c r="I3" s="4">
        <f>H3*55</f>
        <v>55</v>
      </c>
      <c r="J3" s="6"/>
      <c r="K3" s="6">
        <f>J3*55</f>
        <v>0</v>
      </c>
      <c r="L3" s="6"/>
      <c r="M3" s="6">
        <f>I3-K3</f>
        <v>55</v>
      </c>
    </row>
    <row r="4" customHeight="1" spans="1:13">
      <c r="A4" s="4">
        <v>2</v>
      </c>
      <c r="B4" s="4" t="s">
        <v>7</v>
      </c>
      <c r="C4" s="4">
        <v>539</v>
      </c>
      <c r="D4" s="4" t="s">
        <v>28</v>
      </c>
      <c r="E4" s="4" t="s">
        <v>31</v>
      </c>
      <c r="F4" s="4">
        <v>9320</v>
      </c>
      <c r="G4" s="4" t="s">
        <v>32</v>
      </c>
      <c r="H4" s="4">
        <v>1</v>
      </c>
      <c r="I4" s="4">
        <f t="shared" ref="I4:I67" si="0">H4*55</f>
        <v>55</v>
      </c>
      <c r="J4" s="6"/>
      <c r="K4" s="6">
        <f t="shared" ref="K4:K67" si="1">J4*55</f>
        <v>0</v>
      </c>
      <c r="L4" s="6"/>
      <c r="M4" s="6">
        <f t="shared" ref="M4:M67" si="2">I4-K4</f>
        <v>55</v>
      </c>
    </row>
    <row r="5" customHeight="1" spans="1:13">
      <c r="A5" s="4">
        <v>3</v>
      </c>
      <c r="B5" s="4" t="s">
        <v>7</v>
      </c>
      <c r="C5" s="4">
        <v>107728</v>
      </c>
      <c r="D5" s="4" t="s">
        <v>33</v>
      </c>
      <c r="E5" s="4" t="s">
        <v>34</v>
      </c>
      <c r="F5" s="4">
        <v>12094</v>
      </c>
      <c r="G5" s="4" t="s">
        <v>30</v>
      </c>
      <c r="H5" s="4">
        <v>1</v>
      </c>
      <c r="I5" s="4">
        <f t="shared" si="0"/>
        <v>55</v>
      </c>
      <c r="J5" s="6"/>
      <c r="K5" s="6">
        <f t="shared" si="1"/>
        <v>0</v>
      </c>
      <c r="L5" s="6"/>
      <c r="M5" s="6">
        <f t="shared" si="2"/>
        <v>55</v>
      </c>
    </row>
    <row r="6" customHeight="1" spans="1:13">
      <c r="A6" s="4">
        <v>4</v>
      </c>
      <c r="B6" s="4" t="s">
        <v>7</v>
      </c>
      <c r="C6" s="4">
        <v>107728</v>
      </c>
      <c r="D6" s="4" t="s">
        <v>33</v>
      </c>
      <c r="E6" s="4" t="s">
        <v>35</v>
      </c>
      <c r="F6" s="4">
        <v>13397</v>
      </c>
      <c r="G6" s="4" t="s">
        <v>32</v>
      </c>
      <c r="H6" s="4">
        <v>1</v>
      </c>
      <c r="I6" s="4">
        <f t="shared" si="0"/>
        <v>55</v>
      </c>
      <c r="J6" s="6"/>
      <c r="K6" s="6">
        <f t="shared" si="1"/>
        <v>0</v>
      </c>
      <c r="L6" s="6"/>
      <c r="M6" s="6">
        <f t="shared" si="2"/>
        <v>55</v>
      </c>
    </row>
    <row r="7" customHeight="1" spans="1:13">
      <c r="A7" s="4">
        <v>5</v>
      </c>
      <c r="B7" s="4" t="s">
        <v>7</v>
      </c>
      <c r="C7" s="4">
        <v>107728</v>
      </c>
      <c r="D7" s="4" t="s">
        <v>33</v>
      </c>
      <c r="E7" s="4" t="s">
        <v>36</v>
      </c>
      <c r="F7" s="4">
        <v>14109</v>
      </c>
      <c r="G7" s="4" t="s">
        <v>37</v>
      </c>
      <c r="H7" s="4">
        <v>1</v>
      </c>
      <c r="I7" s="4">
        <f t="shared" si="0"/>
        <v>55</v>
      </c>
      <c r="J7" s="6"/>
      <c r="K7" s="6">
        <f t="shared" si="1"/>
        <v>0</v>
      </c>
      <c r="L7" s="6"/>
      <c r="M7" s="6">
        <f t="shared" si="2"/>
        <v>55</v>
      </c>
    </row>
    <row r="8" customHeight="1" spans="1:13">
      <c r="A8" s="4">
        <v>6</v>
      </c>
      <c r="B8" s="4" t="s">
        <v>7</v>
      </c>
      <c r="C8" s="4">
        <v>746</v>
      </c>
      <c r="D8" s="4" t="s">
        <v>38</v>
      </c>
      <c r="E8" s="4" t="s">
        <v>39</v>
      </c>
      <c r="F8" s="4">
        <v>12113</v>
      </c>
      <c r="G8" s="4" t="s">
        <v>37</v>
      </c>
      <c r="H8" s="4">
        <v>1</v>
      </c>
      <c r="I8" s="4">
        <f t="shared" si="0"/>
        <v>55</v>
      </c>
      <c r="J8" s="6"/>
      <c r="K8" s="6">
        <f t="shared" si="1"/>
        <v>0</v>
      </c>
      <c r="L8" s="6"/>
      <c r="M8" s="6">
        <f t="shared" si="2"/>
        <v>55</v>
      </c>
    </row>
    <row r="9" customHeight="1" spans="1:13">
      <c r="A9" s="4">
        <v>7</v>
      </c>
      <c r="B9" s="4" t="s">
        <v>7</v>
      </c>
      <c r="C9" s="4">
        <v>746</v>
      </c>
      <c r="D9" s="4" t="s">
        <v>38</v>
      </c>
      <c r="E9" s="4" t="s">
        <v>40</v>
      </c>
      <c r="F9" s="4">
        <v>8068</v>
      </c>
      <c r="G9" s="4" t="s">
        <v>37</v>
      </c>
      <c r="H9" s="4">
        <v>1</v>
      </c>
      <c r="I9" s="4">
        <f t="shared" si="0"/>
        <v>55</v>
      </c>
      <c r="J9" s="6"/>
      <c r="K9" s="6">
        <f t="shared" si="1"/>
        <v>0</v>
      </c>
      <c r="L9" s="6"/>
      <c r="M9" s="6">
        <f t="shared" si="2"/>
        <v>55</v>
      </c>
    </row>
    <row r="10" customHeight="1" spans="1:13">
      <c r="A10" s="4">
        <v>8</v>
      </c>
      <c r="B10" s="4" t="s">
        <v>7</v>
      </c>
      <c r="C10" s="4">
        <v>746</v>
      </c>
      <c r="D10" s="4" t="s">
        <v>38</v>
      </c>
      <c r="E10" s="4" t="s">
        <v>41</v>
      </c>
      <c r="F10" s="4">
        <v>4028</v>
      </c>
      <c r="G10" s="4" t="s">
        <v>30</v>
      </c>
      <c r="H10" s="4">
        <v>1</v>
      </c>
      <c r="I10" s="4">
        <f t="shared" si="0"/>
        <v>55</v>
      </c>
      <c r="J10" s="6"/>
      <c r="K10" s="6">
        <f t="shared" si="1"/>
        <v>0</v>
      </c>
      <c r="L10" s="6"/>
      <c r="M10" s="6">
        <f t="shared" si="2"/>
        <v>55</v>
      </c>
    </row>
    <row r="11" customHeight="1" spans="1:13">
      <c r="A11" s="4">
        <v>9</v>
      </c>
      <c r="B11" s="4" t="s">
        <v>7</v>
      </c>
      <c r="C11" s="4">
        <v>746</v>
      </c>
      <c r="D11" s="4" t="s">
        <v>38</v>
      </c>
      <c r="E11" s="4" t="s">
        <v>42</v>
      </c>
      <c r="F11" s="4">
        <v>12184</v>
      </c>
      <c r="G11" s="4" t="s">
        <v>32</v>
      </c>
      <c r="H11" s="4">
        <v>1</v>
      </c>
      <c r="I11" s="4">
        <f t="shared" si="0"/>
        <v>55</v>
      </c>
      <c r="J11" s="6">
        <v>1</v>
      </c>
      <c r="K11" s="6">
        <f t="shared" si="1"/>
        <v>55</v>
      </c>
      <c r="L11" s="6"/>
      <c r="M11" s="6">
        <f t="shared" si="2"/>
        <v>0</v>
      </c>
    </row>
    <row r="12" customHeight="1" spans="1:13">
      <c r="A12" s="4">
        <v>10</v>
      </c>
      <c r="B12" s="4" t="s">
        <v>7</v>
      </c>
      <c r="C12" s="4">
        <v>746</v>
      </c>
      <c r="D12" s="4" t="s">
        <v>38</v>
      </c>
      <c r="E12" s="4" t="s">
        <v>43</v>
      </c>
      <c r="F12" s="4">
        <v>14106</v>
      </c>
      <c r="G12" s="4" t="s">
        <v>37</v>
      </c>
      <c r="H12" s="4">
        <v>1</v>
      </c>
      <c r="I12" s="4">
        <f t="shared" si="0"/>
        <v>55</v>
      </c>
      <c r="J12" s="6"/>
      <c r="K12" s="6">
        <f t="shared" si="1"/>
        <v>0</v>
      </c>
      <c r="L12" s="6"/>
      <c r="M12" s="6">
        <f t="shared" si="2"/>
        <v>55</v>
      </c>
    </row>
    <row r="13" customHeight="1" spans="1:13">
      <c r="A13" s="4">
        <v>11</v>
      </c>
      <c r="B13" s="4" t="s">
        <v>7</v>
      </c>
      <c r="C13" s="4">
        <v>104533</v>
      </c>
      <c r="D13" s="4" t="s">
        <v>44</v>
      </c>
      <c r="E13" s="4" t="s">
        <v>45</v>
      </c>
      <c r="F13" s="4">
        <v>4081</v>
      </c>
      <c r="G13" s="4" t="s">
        <v>32</v>
      </c>
      <c r="H13" s="4">
        <v>1</v>
      </c>
      <c r="I13" s="4">
        <f t="shared" si="0"/>
        <v>55</v>
      </c>
      <c r="J13" s="6"/>
      <c r="K13" s="6">
        <f t="shared" si="1"/>
        <v>0</v>
      </c>
      <c r="L13" s="6"/>
      <c r="M13" s="6">
        <f t="shared" si="2"/>
        <v>55</v>
      </c>
    </row>
    <row r="14" customHeight="1" spans="1:13">
      <c r="A14" s="4">
        <v>12</v>
      </c>
      <c r="B14" s="4" t="s">
        <v>7</v>
      </c>
      <c r="C14" s="4">
        <v>104533</v>
      </c>
      <c r="D14" s="4" t="s">
        <v>44</v>
      </c>
      <c r="E14" s="4" t="s">
        <v>46</v>
      </c>
      <c r="F14" s="4">
        <v>12136</v>
      </c>
      <c r="G14" s="4" t="s">
        <v>30</v>
      </c>
      <c r="H14" s="4">
        <v>1</v>
      </c>
      <c r="I14" s="4">
        <f t="shared" si="0"/>
        <v>55</v>
      </c>
      <c r="J14" s="6"/>
      <c r="K14" s="6">
        <f t="shared" si="1"/>
        <v>0</v>
      </c>
      <c r="L14" s="6"/>
      <c r="M14" s="6">
        <f t="shared" si="2"/>
        <v>55</v>
      </c>
    </row>
    <row r="15" customHeight="1" spans="1:13">
      <c r="A15" s="4">
        <v>13</v>
      </c>
      <c r="B15" s="4" t="s">
        <v>7</v>
      </c>
      <c r="C15" s="4">
        <v>104533</v>
      </c>
      <c r="D15" s="4" t="s">
        <v>44</v>
      </c>
      <c r="E15" s="4" t="s">
        <v>47</v>
      </c>
      <c r="F15" s="4">
        <v>11992</v>
      </c>
      <c r="G15" s="4" t="s">
        <v>37</v>
      </c>
      <c r="H15" s="4">
        <v>1</v>
      </c>
      <c r="I15" s="4">
        <f t="shared" si="0"/>
        <v>55</v>
      </c>
      <c r="J15" s="6"/>
      <c r="K15" s="6">
        <f t="shared" si="1"/>
        <v>0</v>
      </c>
      <c r="L15" s="6"/>
      <c r="M15" s="6">
        <f t="shared" si="2"/>
        <v>55</v>
      </c>
    </row>
    <row r="16" customHeight="1" spans="1:13">
      <c r="A16" s="4">
        <v>14</v>
      </c>
      <c r="B16" s="4" t="s">
        <v>7</v>
      </c>
      <c r="C16" s="4">
        <v>748</v>
      </c>
      <c r="D16" s="4" t="s">
        <v>48</v>
      </c>
      <c r="E16" s="4" t="s">
        <v>49</v>
      </c>
      <c r="F16" s="4">
        <v>6537</v>
      </c>
      <c r="G16" s="4" t="s">
        <v>30</v>
      </c>
      <c r="H16" s="4">
        <v>1</v>
      </c>
      <c r="I16" s="4">
        <f t="shared" si="0"/>
        <v>55</v>
      </c>
      <c r="J16" s="6">
        <v>2</v>
      </c>
      <c r="K16" s="6">
        <f t="shared" si="1"/>
        <v>110</v>
      </c>
      <c r="L16" s="6">
        <f>K16-I16</f>
        <v>55</v>
      </c>
      <c r="M16" s="6"/>
    </row>
    <row r="17" customHeight="1" spans="1:13">
      <c r="A17" s="4">
        <v>15</v>
      </c>
      <c r="B17" s="4" t="s">
        <v>7</v>
      </c>
      <c r="C17" s="4">
        <v>748</v>
      </c>
      <c r="D17" s="4" t="s">
        <v>48</v>
      </c>
      <c r="E17" s="4" t="s">
        <v>50</v>
      </c>
      <c r="F17" s="4">
        <v>13969</v>
      </c>
      <c r="G17" s="4" t="s">
        <v>37</v>
      </c>
      <c r="H17" s="4">
        <v>1</v>
      </c>
      <c r="I17" s="4">
        <f t="shared" si="0"/>
        <v>55</v>
      </c>
      <c r="J17" s="6">
        <v>1</v>
      </c>
      <c r="K17" s="6">
        <f t="shared" si="1"/>
        <v>55</v>
      </c>
      <c r="L17" s="6"/>
      <c r="M17" s="6">
        <f t="shared" si="2"/>
        <v>0</v>
      </c>
    </row>
    <row r="18" customHeight="1" spans="1:13">
      <c r="A18" s="4">
        <v>16</v>
      </c>
      <c r="B18" s="4" t="s">
        <v>7</v>
      </c>
      <c r="C18" s="4">
        <v>748</v>
      </c>
      <c r="D18" s="4" t="s">
        <v>48</v>
      </c>
      <c r="E18" s="4" t="s">
        <v>51</v>
      </c>
      <c r="F18" s="4">
        <v>11903</v>
      </c>
      <c r="G18" s="4" t="s">
        <v>32</v>
      </c>
      <c r="H18" s="4">
        <v>1</v>
      </c>
      <c r="I18" s="4">
        <f t="shared" si="0"/>
        <v>55</v>
      </c>
      <c r="J18" s="6">
        <v>1</v>
      </c>
      <c r="K18" s="6">
        <f t="shared" si="1"/>
        <v>55</v>
      </c>
      <c r="L18" s="6"/>
      <c r="M18" s="6">
        <f t="shared" si="2"/>
        <v>0</v>
      </c>
    </row>
    <row r="19" customHeight="1" spans="1:13">
      <c r="A19" s="4">
        <v>17</v>
      </c>
      <c r="B19" s="4" t="s">
        <v>7</v>
      </c>
      <c r="C19" s="4">
        <v>748</v>
      </c>
      <c r="D19" s="4" t="s">
        <v>52</v>
      </c>
      <c r="E19" s="4" t="s">
        <v>53</v>
      </c>
      <c r="F19" s="4">
        <v>11977</v>
      </c>
      <c r="G19" s="4" t="s">
        <v>30</v>
      </c>
      <c r="H19" s="4">
        <v>1</v>
      </c>
      <c r="I19" s="4">
        <f t="shared" si="0"/>
        <v>55</v>
      </c>
      <c r="J19" s="6"/>
      <c r="K19" s="6">
        <f t="shared" si="1"/>
        <v>0</v>
      </c>
      <c r="L19" s="6"/>
      <c r="M19" s="6">
        <f t="shared" si="2"/>
        <v>55</v>
      </c>
    </row>
    <row r="20" customHeight="1" spans="1:13">
      <c r="A20" s="4">
        <v>18</v>
      </c>
      <c r="B20" s="4" t="s">
        <v>7</v>
      </c>
      <c r="C20" s="4">
        <v>748</v>
      </c>
      <c r="D20" s="4" t="s">
        <v>52</v>
      </c>
      <c r="E20" s="4" t="s">
        <v>54</v>
      </c>
      <c r="F20" s="4">
        <v>13644</v>
      </c>
      <c r="G20" s="4" t="s">
        <v>32</v>
      </c>
      <c r="H20" s="4">
        <v>1</v>
      </c>
      <c r="I20" s="4">
        <f t="shared" si="0"/>
        <v>55</v>
      </c>
      <c r="J20" s="6"/>
      <c r="K20" s="6">
        <f t="shared" si="1"/>
        <v>0</v>
      </c>
      <c r="L20" s="6"/>
      <c r="M20" s="6">
        <f t="shared" si="2"/>
        <v>55</v>
      </c>
    </row>
    <row r="21" customHeight="1" spans="1:13">
      <c r="A21" s="4">
        <v>19</v>
      </c>
      <c r="B21" s="4" t="s">
        <v>7</v>
      </c>
      <c r="C21" s="4">
        <v>716</v>
      </c>
      <c r="D21" s="4" t="s">
        <v>55</v>
      </c>
      <c r="E21" s="4" t="s">
        <v>56</v>
      </c>
      <c r="F21" s="4">
        <v>6473</v>
      </c>
      <c r="G21" s="4" t="s">
        <v>30</v>
      </c>
      <c r="H21" s="4">
        <v>1</v>
      </c>
      <c r="I21" s="4">
        <f t="shared" si="0"/>
        <v>55</v>
      </c>
      <c r="J21" s="6">
        <v>1</v>
      </c>
      <c r="K21" s="6">
        <f t="shared" si="1"/>
        <v>55</v>
      </c>
      <c r="L21" s="6"/>
      <c r="M21" s="6">
        <f t="shared" si="2"/>
        <v>0</v>
      </c>
    </row>
    <row r="22" customHeight="1" spans="1:13">
      <c r="A22" s="4">
        <v>20</v>
      </c>
      <c r="B22" s="4" t="s">
        <v>7</v>
      </c>
      <c r="C22" s="4">
        <v>716</v>
      </c>
      <c r="D22" s="4" t="s">
        <v>55</v>
      </c>
      <c r="E22" s="4" t="s">
        <v>57</v>
      </c>
      <c r="F22" s="4">
        <v>14338</v>
      </c>
      <c r="G22" s="4" t="s">
        <v>37</v>
      </c>
      <c r="H22" s="4">
        <v>1</v>
      </c>
      <c r="I22" s="4">
        <f t="shared" si="0"/>
        <v>55</v>
      </c>
      <c r="J22" s="6"/>
      <c r="K22" s="6">
        <f t="shared" si="1"/>
        <v>0</v>
      </c>
      <c r="L22" s="6"/>
      <c r="M22" s="6">
        <f t="shared" si="2"/>
        <v>55</v>
      </c>
    </row>
    <row r="23" customHeight="1" spans="1:13">
      <c r="A23" s="4">
        <v>21</v>
      </c>
      <c r="B23" s="4" t="s">
        <v>7</v>
      </c>
      <c r="C23" s="4">
        <v>716</v>
      </c>
      <c r="D23" s="4" t="s">
        <v>55</v>
      </c>
      <c r="E23" s="4" t="s">
        <v>58</v>
      </c>
      <c r="F23" s="4">
        <v>13772</v>
      </c>
      <c r="G23" s="4" t="s">
        <v>32</v>
      </c>
      <c r="H23" s="4">
        <v>1</v>
      </c>
      <c r="I23" s="4">
        <f t="shared" si="0"/>
        <v>55</v>
      </c>
      <c r="J23" s="6">
        <v>1</v>
      </c>
      <c r="K23" s="6">
        <f t="shared" si="1"/>
        <v>55</v>
      </c>
      <c r="L23" s="6"/>
      <c r="M23" s="6">
        <f t="shared" si="2"/>
        <v>0</v>
      </c>
    </row>
    <row r="24" customHeight="1" spans="1:13">
      <c r="A24" s="4">
        <v>22</v>
      </c>
      <c r="B24" s="4" t="s">
        <v>7</v>
      </c>
      <c r="C24" s="4">
        <v>117637</v>
      </c>
      <c r="D24" s="4" t="s">
        <v>59</v>
      </c>
      <c r="E24" s="4" t="s">
        <v>60</v>
      </c>
      <c r="F24" s="4">
        <v>11012</v>
      </c>
      <c r="G24" s="4" t="s">
        <v>30</v>
      </c>
      <c r="H24" s="4">
        <v>1</v>
      </c>
      <c r="I24" s="4">
        <f t="shared" si="0"/>
        <v>55</v>
      </c>
      <c r="J24" s="6"/>
      <c r="K24" s="6">
        <f t="shared" si="1"/>
        <v>0</v>
      </c>
      <c r="L24" s="6"/>
      <c r="M24" s="6">
        <f t="shared" si="2"/>
        <v>55</v>
      </c>
    </row>
    <row r="25" customHeight="1" spans="1:13">
      <c r="A25" s="4">
        <v>23</v>
      </c>
      <c r="B25" s="4" t="s">
        <v>7</v>
      </c>
      <c r="C25" s="4">
        <v>117637</v>
      </c>
      <c r="D25" s="4" t="s">
        <v>59</v>
      </c>
      <c r="E25" s="4" t="s">
        <v>61</v>
      </c>
      <c r="F25" s="4">
        <v>12538</v>
      </c>
      <c r="G25" s="4" t="s">
        <v>32</v>
      </c>
      <c r="H25" s="4">
        <v>1</v>
      </c>
      <c r="I25" s="4">
        <f t="shared" si="0"/>
        <v>55</v>
      </c>
      <c r="J25" s="6"/>
      <c r="K25" s="6">
        <f t="shared" si="1"/>
        <v>0</v>
      </c>
      <c r="L25" s="6"/>
      <c r="M25" s="6">
        <f t="shared" si="2"/>
        <v>55</v>
      </c>
    </row>
    <row r="26" customHeight="1" spans="1:13">
      <c r="A26" s="4">
        <v>24</v>
      </c>
      <c r="B26" s="4" t="s">
        <v>7</v>
      </c>
      <c r="C26" s="4">
        <v>594</v>
      </c>
      <c r="D26" s="4" t="s">
        <v>62</v>
      </c>
      <c r="E26" s="4" t="s">
        <v>63</v>
      </c>
      <c r="F26" s="4">
        <v>6148</v>
      </c>
      <c r="G26" s="4" t="s">
        <v>30</v>
      </c>
      <c r="H26" s="4">
        <v>1</v>
      </c>
      <c r="I26" s="4">
        <f t="shared" si="0"/>
        <v>55</v>
      </c>
      <c r="J26" s="6"/>
      <c r="K26" s="6">
        <f t="shared" si="1"/>
        <v>0</v>
      </c>
      <c r="L26" s="6"/>
      <c r="M26" s="6">
        <f t="shared" si="2"/>
        <v>55</v>
      </c>
    </row>
    <row r="27" customHeight="1" spans="1:13">
      <c r="A27" s="4">
        <v>25</v>
      </c>
      <c r="B27" s="4" t="s">
        <v>7</v>
      </c>
      <c r="C27" s="4">
        <v>594</v>
      </c>
      <c r="D27" s="4" t="s">
        <v>62</v>
      </c>
      <c r="E27" s="4" t="s">
        <v>64</v>
      </c>
      <c r="F27" s="4">
        <v>6232</v>
      </c>
      <c r="G27" s="4" t="s">
        <v>32</v>
      </c>
      <c r="H27" s="4">
        <v>1</v>
      </c>
      <c r="I27" s="4">
        <f t="shared" si="0"/>
        <v>55</v>
      </c>
      <c r="J27" s="6"/>
      <c r="K27" s="6">
        <f t="shared" si="1"/>
        <v>0</v>
      </c>
      <c r="L27" s="6"/>
      <c r="M27" s="6">
        <f t="shared" si="2"/>
        <v>55</v>
      </c>
    </row>
    <row r="28" customHeight="1" spans="1:13">
      <c r="A28" s="4">
        <v>26</v>
      </c>
      <c r="B28" s="4" t="s">
        <v>7</v>
      </c>
      <c r="C28" s="4">
        <v>341</v>
      </c>
      <c r="D28" s="4" t="s">
        <v>65</v>
      </c>
      <c r="E28" s="4" t="s">
        <v>66</v>
      </c>
      <c r="F28" s="4">
        <v>4450</v>
      </c>
      <c r="G28" s="4" t="s">
        <v>30</v>
      </c>
      <c r="H28" s="4">
        <v>1</v>
      </c>
      <c r="I28" s="4">
        <f t="shared" si="0"/>
        <v>55</v>
      </c>
      <c r="J28" s="6">
        <v>3</v>
      </c>
      <c r="K28" s="6">
        <f t="shared" si="1"/>
        <v>165</v>
      </c>
      <c r="L28" s="6">
        <f>K28-I28</f>
        <v>110</v>
      </c>
      <c r="M28" s="6"/>
    </row>
    <row r="29" customHeight="1" spans="1:13">
      <c r="A29" s="4">
        <v>27</v>
      </c>
      <c r="B29" s="4" t="s">
        <v>7</v>
      </c>
      <c r="C29" s="4">
        <v>341</v>
      </c>
      <c r="D29" s="4" t="s">
        <v>65</v>
      </c>
      <c r="E29" s="4" t="s">
        <v>67</v>
      </c>
      <c r="F29" s="4">
        <v>11372</v>
      </c>
      <c r="G29" s="4" t="s">
        <v>32</v>
      </c>
      <c r="H29" s="4">
        <v>1</v>
      </c>
      <c r="I29" s="4">
        <f t="shared" si="0"/>
        <v>55</v>
      </c>
      <c r="J29" s="6">
        <v>0.18</v>
      </c>
      <c r="K29" s="6">
        <f t="shared" si="1"/>
        <v>9.9</v>
      </c>
      <c r="L29" s="6"/>
      <c r="M29" s="6">
        <f t="shared" si="2"/>
        <v>45.1</v>
      </c>
    </row>
    <row r="30" customHeight="1" spans="1:13">
      <c r="A30" s="4">
        <v>28</v>
      </c>
      <c r="B30" s="4" t="s">
        <v>7</v>
      </c>
      <c r="C30" s="4">
        <v>341</v>
      </c>
      <c r="D30" s="4" t="s">
        <v>65</v>
      </c>
      <c r="E30" s="4" t="s">
        <v>68</v>
      </c>
      <c r="F30" s="4">
        <v>13230</v>
      </c>
      <c r="G30" s="4" t="s">
        <v>37</v>
      </c>
      <c r="H30" s="4">
        <v>1</v>
      </c>
      <c r="I30" s="4">
        <f t="shared" si="0"/>
        <v>55</v>
      </c>
      <c r="J30" s="6"/>
      <c r="K30" s="6">
        <f t="shared" si="1"/>
        <v>0</v>
      </c>
      <c r="L30" s="6"/>
      <c r="M30" s="6">
        <f t="shared" si="2"/>
        <v>55</v>
      </c>
    </row>
    <row r="31" customHeight="1" spans="1:13">
      <c r="A31" s="4">
        <v>29</v>
      </c>
      <c r="B31" s="4" t="s">
        <v>7</v>
      </c>
      <c r="C31" s="4">
        <v>341</v>
      </c>
      <c r="D31" s="4" t="s">
        <v>65</v>
      </c>
      <c r="E31" s="4" t="s">
        <v>69</v>
      </c>
      <c r="F31" s="4">
        <v>12535</v>
      </c>
      <c r="G31" s="4" t="s">
        <v>37</v>
      </c>
      <c r="H31" s="4">
        <v>1</v>
      </c>
      <c r="I31" s="4">
        <f t="shared" si="0"/>
        <v>55</v>
      </c>
      <c r="J31" s="6"/>
      <c r="K31" s="6">
        <f t="shared" si="1"/>
        <v>0</v>
      </c>
      <c r="L31" s="6"/>
      <c r="M31" s="6">
        <f t="shared" si="2"/>
        <v>55</v>
      </c>
    </row>
    <row r="32" customHeight="1" spans="1:13">
      <c r="A32" s="4">
        <v>30</v>
      </c>
      <c r="B32" s="4" t="s">
        <v>7</v>
      </c>
      <c r="C32" s="4">
        <v>341</v>
      </c>
      <c r="D32" s="4" t="s">
        <v>65</v>
      </c>
      <c r="E32" s="4" t="s">
        <v>70</v>
      </c>
      <c r="F32" s="4">
        <v>992157</v>
      </c>
      <c r="G32" s="4" t="s">
        <v>71</v>
      </c>
      <c r="H32" s="4">
        <v>1</v>
      </c>
      <c r="I32" s="4">
        <f t="shared" si="0"/>
        <v>55</v>
      </c>
      <c r="J32" s="6">
        <v>2</v>
      </c>
      <c r="K32" s="6">
        <f t="shared" si="1"/>
        <v>110</v>
      </c>
      <c r="L32" s="6">
        <f>K32-I32</f>
        <v>55</v>
      </c>
      <c r="M32" s="6"/>
    </row>
    <row r="33" customHeight="1" spans="1:13">
      <c r="A33" s="4">
        <v>31</v>
      </c>
      <c r="B33" s="4" t="s">
        <v>7</v>
      </c>
      <c r="C33" s="4">
        <v>341</v>
      </c>
      <c r="D33" s="4" t="s">
        <v>65</v>
      </c>
      <c r="E33" s="4" t="s">
        <v>72</v>
      </c>
      <c r="F33" s="4">
        <v>14064</v>
      </c>
      <c r="G33" s="4" t="s">
        <v>37</v>
      </c>
      <c r="H33" s="4">
        <v>1</v>
      </c>
      <c r="I33" s="4">
        <f t="shared" si="0"/>
        <v>55</v>
      </c>
      <c r="J33" s="6">
        <v>2.12</v>
      </c>
      <c r="K33" s="6">
        <f t="shared" si="1"/>
        <v>116.6</v>
      </c>
      <c r="L33" s="6">
        <f>K33-I33</f>
        <v>61.6</v>
      </c>
      <c r="M33" s="6"/>
    </row>
    <row r="34" customHeight="1" spans="1:13">
      <c r="A34" s="4">
        <v>32</v>
      </c>
      <c r="B34" s="4" t="s">
        <v>7</v>
      </c>
      <c r="C34" s="4">
        <v>341</v>
      </c>
      <c r="D34" s="4" t="s">
        <v>65</v>
      </c>
      <c r="E34" s="4" t="s">
        <v>73</v>
      </c>
      <c r="F34" s="4">
        <v>14248</v>
      </c>
      <c r="G34" s="4" t="s">
        <v>74</v>
      </c>
      <c r="H34" s="4">
        <v>1</v>
      </c>
      <c r="I34" s="4">
        <f t="shared" si="0"/>
        <v>55</v>
      </c>
      <c r="J34" s="6"/>
      <c r="K34" s="6">
        <f t="shared" si="1"/>
        <v>0</v>
      </c>
      <c r="L34" s="6"/>
      <c r="M34" s="6">
        <f t="shared" si="2"/>
        <v>55</v>
      </c>
    </row>
    <row r="35" customHeight="1" spans="1:13">
      <c r="A35" s="4">
        <v>33</v>
      </c>
      <c r="B35" s="4" t="s">
        <v>7</v>
      </c>
      <c r="C35" s="4">
        <v>102564</v>
      </c>
      <c r="D35" s="4" t="s">
        <v>75</v>
      </c>
      <c r="E35" s="4" t="s">
        <v>76</v>
      </c>
      <c r="F35" s="4">
        <v>8113</v>
      </c>
      <c r="G35" s="4" t="s">
        <v>30</v>
      </c>
      <c r="H35" s="4">
        <v>1</v>
      </c>
      <c r="I35" s="4">
        <f t="shared" si="0"/>
        <v>55</v>
      </c>
      <c r="J35" s="6">
        <v>2</v>
      </c>
      <c r="K35" s="6">
        <f t="shared" si="1"/>
        <v>110</v>
      </c>
      <c r="L35" s="6">
        <f>K35-I35</f>
        <v>55</v>
      </c>
      <c r="M35" s="6"/>
    </row>
    <row r="36" customHeight="1" spans="1:13">
      <c r="A36" s="4">
        <v>34</v>
      </c>
      <c r="B36" s="4" t="s">
        <v>7</v>
      </c>
      <c r="C36" s="4">
        <v>102564</v>
      </c>
      <c r="D36" s="4" t="s">
        <v>75</v>
      </c>
      <c r="E36" s="4" t="s">
        <v>77</v>
      </c>
      <c r="F36" s="4">
        <v>11363</v>
      </c>
      <c r="G36" s="4" t="s">
        <v>37</v>
      </c>
      <c r="H36" s="4">
        <v>1</v>
      </c>
      <c r="I36" s="4">
        <f t="shared" si="0"/>
        <v>55</v>
      </c>
      <c r="J36" s="6"/>
      <c r="K36" s="6">
        <f t="shared" si="1"/>
        <v>0</v>
      </c>
      <c r="L36" s="6"/>
      <c r="M36" s="6">
        <f t="shared" si="2"/>
        <v>55</v>
      </c>
    </row>
    <row r="37" customHeight="1" spans="1:13">
      <c r="A37" s="4">
        <v>35</v>
      </c>
      <c r="B37" s="4" t="s">
        <v>7</v>
      </c>
      <c r="C37" s="4">
        <v>717</v>
      </c>
      <c r="D37" s="4" t="s">
        <v>78</v>
      </c>
      <c r="E37" s="4" t="s">
        <v>79</v>
      </c>
      <c r="F37" s="4">
        <v>6752</v>
      </c>
      <c r="G37" s="4" t="s">
        <v>30</v>
      </c>
      <c r="H37" s="4">
        <v>1</v>
      </c>
      <c r="I37" s="4">
        <f t="shared" si="0"/>
        <v>55</v>
      </c>
      <c r="J37" s="6"/>
      <c r="K37" s="6">
        <f t="shared" si="1"/>
        <v>0</v>
      </c>
      <c r="L37" s="6"/>
      <c r="M37" s="6">
        <f t="shared" si="2"/>
        <v>55</v>
      </c>
    </row>
    <row r="38" customHeight="1" spans="1:13">
      <c r="A38" s="4">
        <v>36</v>
      </c>
      <c r="B38" s="4" t="s">
        <v>7</v>
      </c>
      <c r="C38" s="4">
        <v>717</v>
      </c>
      <c r="D38" s="4" t="s">
        <v>78</v>
      </c>
      <c r="E38" s="4" t="s">
        <v>80</v>
      </c>
      <c r="F38" s="4">
        <v>11627</v>
      </c>
      <c r="G38" s="4" t="s">
        <v>32</v>
      </c>
      <c r="H38" s="4">
        <v>1</v>
      </c>
      <c r="I38" s="4">
        <f t="shared" si="0"/>
        <v>55</v>
      </c>
      <c r="J38" s="6">
        <v>1</v>
      </c>
      <c r="K38" s="6">
        <f t="shared" si="1"/>
        <v>55</v>
      </c>
      <c r="L38" s="6"/>
      <c r="M38" s="6">
        <f t="shared" si="2"/>
        <v>0</v>
      </c>
    </row>
    <row r="39" customHeight="1" spans="1:13">
      <c r="A39" s="4">
        <v>37</v>
      </c>
      <c r="B39" s="4" t="s">
        <v>7</v>
      </c>
      <c r="C39" s="4">
        <v>732</v>
      </c>
      <c r="D39" s="4" t="s">
        <v>81</v>
      </c>
      <c r="E39" s="4" t="s">
        <v>82</v>
      </c>
      <c r="F39" s="4">
        <v>9138</v>
      </c>
      <c r="G39" s="4" t="s">
        <v>30</v>
      </c>
      <c r="H39" s="4">
        <v>1</v>
      </c>
      <c r="I39" s="4">
        <f t="shared" si="0"/>
        <v>55</v>
      </c>
      <c r="J39" s="6"/>
      <c r="K39" s="6">
        <f t="shared" si="1"/>
        <v>0</v>
      </c>
      <c r="L39" s="6"/>
      <c r="M39" s="6">
        <f t="shared" si="2"/>
        <v>55</v>
      </c>
    </row>
    <row r="40" customHeight="1" spans="1:13">
      <c r="A40" s="4">
        <v>38</v>
      </c>
      <c r="B40" s="4" t="s">
        <v>7</v>
      </c>
      <c r="C40" s="4">
        <v>732</v>
      </c>
      <c r="D40" s="4" t="s">
        <v>81</v>
      </c>
      <c r="E40" s="4" t="s">
        <v>83</v>
      </c>
      <c r="F40" s="4">
        <v>13482</v>
      </c>
      <c r="G40" s="4" t="s">
        <v>37</v>
      </c>
      <c r="H40" s="4">
        <v>1</v>
      </c>
      <c r="I40" s="4">
        <f t="shared" si="0"/>
        <v>55</v>
      </c>
      <c r="J40" s="6"/>
      <c r="K40" s="6">
        <f t="shared" si="1"/>
        <v>0</v>
      </c>
      <c r="L40" s="6"/>
      <c r="M40" s="6">
        <f t="shared" si="2"/>
        <v>55</v>
      </c>
    </row>
    <row r="41" customHeight="1" spans="1:13">
      <c r="A41" s="4">
        <v>39</v>
      </c>
      <c r="B41" s="4" t="s">
        <v>7</v>
      </c>
      <c r="C41" s="4">
        <v>721</v>
      </c>
      <c r="D41" s="4" t="s">
        <v>84</v>
      </c>
      <c r="E41" s="4" t="s">
        <v>85</v>
      </c>
      <c r="F41" s="4">
        <v>7011</v>
      </c>
      <c r="G41" s="4" t="s">
        <v>30</v>
      </c>
      <c r="H41" s="4">
        <v>1</v>
      </c>
      <c r="I41" s="4">
        <f t="shared" si="0"/>
        <v>55</v>
      </c>
      <c r="J41" s="6">
        <v>2</v>
      </c>
      <c r="K41" s="6">
        <f t="shared" si="1"/>
        <v>110</v>
      </c>
      <c r="L41" s="6">
        <f>K41-I41</f>
        <v>55</v>
      </c>
      <c r="M41" s="6"/>
    </row>
    <row r="42" customHeight="1" spans="1:13">
      <c r="A42" s="4">
        <v>40</v>
      </c>
      <c r="B42" s="4" t="s">
        <v>7</v>
      </c>
      <c r="C42" s="4">
        <v>721</v>
      </c>
      <c r="D42" s="4" t="s">
        <v>84</v>
      </c>
      <c r="E42" s="4" t="s">
        <v>86</v>
      </c>
      <c r="F42" s="4">
        <v>11619</v>
      </c>
      <c r="G42" s="4" t="s">
        <v>32</v>
      </c>
      <c r="H42" s="4">
        <v>1</v>
      </c>
      <c r="I42" s="4">
        <f t="shared" si="0"/>
        <v>55</v>
      </c>
      <c r="J42" s="6"/>
      <c r="K42" s="6">
        <f t="shared" si="1"/>
        <v>0</v>
      </c>
      <c r="L42" s="6"/>
      <c r="M42" s="6">
        <f t="shared" si="2"/>
        <v>55</v>
      </c>
    </row>
    <row r="43" customHeight="1" spans="1:13">
      <c r="A43" s="4">
        <v>41</v>
      </c>
      <c r="B43" s="4" t="s">
        <v>7</v>
      </c>
      <c r="C43" s="4">
        <v>721</v>
      </c>
      <c r="D43" s="4" t="s">
        <v>84</v>
      </c>
      <c r="E43" s="4" t="s">
        <v>87</v>
      </c>
      <c r="F43" s="4">
        <v>12934</v>
      </c>
      <c r="G43" s="4" t="s">
        <v>37</v>
      </c>
      <c r="H43" s="4">
        <v>1</v>
      </c>
      <c r="I43" s="4">
        <f t="shared" si="0"/>
        <v>55</v>
      </c>
      <c r="J43" s="6"/>
      <c r="K43" s="6">
        <f t="shared" si="1"/>
        <v>0</v>
      </c>
      <c r="L43" s="6"/>
      <c r="M43" s="6">
        <f t="shared" si="2"/>
        <v>55</v>
      </c>
    </row>
    <row r="44" customHeight="1" spans="1:13">
      <c r="A44" s="4">
        <v>42</v>
      </c>
      <c r="B44" s="4" t="s">
        <v>7</v>
      </c>
      <c r="C44" s="4">
        <v>111400</v>
      </c>
      <c r="D44" s="4" t="s">
        <v>88</v>
      </c>
      <c r="E44" s="4" t="s">
        <v>89</v>
      </c>
      <c r="F44" s="4">
        <v>4310</v>
      </c>
      <c r="G44" s="4" t="s">
        <v>30</v>
      </c>
      <c r="H44" s="4">
        <v>1</v>
      </c>
      <c r="I44" s="4">
        <f t="shared" si="0"/>
        <v>55</v>
      </c>
      <c r="J44" s="6"/>
      <c r="K44" s="6">
        <f t="shared" si="1"/>
        <v>0</v>
      </c>
      <c r="L44" s="6"/>
      <c r="M44" s="6">
        <f t="shared" si="2"/>
        <v>55</v>
      </c>
    </row>
    <row r="45" customHeight="1" spans="1:13">
      <c r="A45" s="4">
        <v>43</v>
      </c>
      <c r="B45" s="4" t="s">
        <v>7</v>
      </c>
      <c r="C45" s="4">
        <v>111400</v>
      </c>
      <c r="D45" s="4" t="s">
        <v>88</v>
      </c>
      <c r="E45" s="4" t="s">
        <v>90</v>
      </c>
      <c r="F45" s="4">
        <v>7645</v>
      </c>
      <c r="G45" s="4" t="s">
        <v>37</v>
      </c>
      <c r="H45" s="4">
        <v>1</v>
      </c>
      <c r="I45" s="4">
        <f t="shared" si="0"/>
        <v>55</v>
      </c>
      <c r="J45" s="6"/>
      <c r="K45" s="6">
        <f t="shared" si="1"/>
        <v>0</v>
      </c>
      <c r="L45" s="6"/>
      <c r="M45" s="6">
        <f t="shared" si="2"/>
        <v>55</v>
      </c>
    </row>
    <row r="46" customHeight="1" spans="1:13">
      <c r="A46" s="4">
        <v>44</v>
      </c>
      <c r="B46" s="4" t="s">
        <v>7</v>
      </c>
      <c r="C46" s="4">
        <v>111400</v>
      </c>
      <c r="D46" s="4" t="s">
        <v>88</v>
      </c>
      <c r="E46" s="4" t="s">
        <v>91</v>
      </c>
      <c r="F46" s="4">
        <v>12887</v>
      </c>
      <c r="G46" s="4" t="s">
        <v>37</v>
      </c>
      <c r="H46" s="4">
        <v>1</v>
      </c>
      <c r="I46" s="4">
        <f t="shared" si="0"/>
        <v>55</v>
      </c>
      <c r="J46" s="6">
        <v>0</v>
      </c>
      <c r="K46" s="6">
        <f t="shared" si="1"/>
        <v>0</v>
      </c>
      <c r="L46" s="6"/>
      <c r="M46" s="6">
        <f t="shared" si="2"/>
        <v>55</v>
      </c>
    </row>
    <row r="47" customHeight="1" spans="1:13">
      <c r="A47" s="4">
        <v>45</v>
      </c>
      <c r="B47" s="4" t="s">
        <v>7</v>
      </c>
      <c r="C47" s="4">
        <v>111400</v>
      </c>
      <c r="D47" s="4" t="s">
        <v>88</v>
      </c>
      <c r="E47" s="4" t="s">
        <v>92</v>
      </c>
      <c r="F47" s="4">
        <v>13702</v>
      </c>
      <c r="G47" s="4" t="s">
        <v>37</v>
      </c>
      <c r="H47" s="4">
        <v>1</v>
      </c>
      <c r="I47" s="4">
        <f t="shared" si="0"/>
        <v>55</v>
      </c>
      <c r="J47" s="6"/>
      <c r="K47" s="6">
        <f t="shared" si="1"/>
        <v>0</v>
      </c>
      <c r="L47" s="6"/>
      <c r="M47" s="6">
        <f t="shared" si="2"/>
        <v>55</v>
      </c>
    </row>
    <row r="48" customHeight="1" spans="1:13">
      <c r="A48" s="4">
        <v>46</v>
      </c>
      <c r="B48" s="4" t="s">
        <v>7</v>
      </c>
      <c r="C48" s="4">
        <v>111064</v>
      </c>
      <c r="D48" s="4" t="s">
        <v>93</v>
      </c>
      <c r="E48" s="4" t="s">
        <v>94</v>
      </c>
      <c r="F48" s="4">
        <v>11490</v>
      </c>
      <c r="G48" s="4" t="s">
        <v>30</v>
      </c>
      <c r="H48" s="4">
        <v>1</v>
      </c>
      <c r="I48" s="4">
        <f t="shared" si="0"/>
        <v>55</v>
      </c>
      <c r="J48" s="6"/>
      <c r="K48" s="6">
        <f t="shared" si="1"/>
        <v>0</v>
      </c>
      <c r="L48" s="6"/>
      <c r="M48" s="6">
        <f t="shared" si="2"/>
        <v>55</v>
      </c>
    </row>
    <row r="49" customHeight="1" spans="1:13">
      <c r="A49" s="4">
        <v>47</v>
      </c>
      <c r="B49" s="4" t="s">
        <v>7</v>
      </c>
      <c r="C49" s="4">
        <v>111064</v>
      </c>
      <c r="D49" s="4" t="s">
        <v>93</v>
      </c>
      <c r="E49" s="4" t="s">
        <v>95</v>
      </c>
      <c r="F49" s="4">
        <v>14075</v>
      </c>
      <c r="G49" s="4" t="s">
        <v>32</v>
      </c>
      <c r="H49" s="4">
        <v>1</v>
      </c>
      <c r="I49" s="4">
        <f t="shared" si="0"/>
        <v>55</v>
      </c>
      <c r="J49" s="6"/>
      <c r="K49" s="6">
        <f t="shared" si="1"/>
        <v>0</v>
      </c>
      <c r="L49" s="6"/>
      <c r="M49" s="6">
        <f t="shared" si="2"/>
        <v>55</v>
      </c>
    </row>
    <row r="50" customHeight="1" spans="1:13">
      <c r="A50" s="4">
        <v>48</v>
      </c>
      <c r="B50" s="4" t="s">
        <v>7</v>
      </c>
      <c r="C50" s="4">
        <v>591</v>
      </c>
      <c r="D50" s="4" t="s">
        <v>96</v>
      </c>
      <c r="E50" s="4" t="s">
        <v>97</v>
      </c>
      <c r="F50" s="4">
        <v>5764</v>
      </c>
      <c r="G50" s="4" t="s">
        <v>30</v>
      </c>
      <c r="H50" s="4">
        <v>1</v>
      </c>
      <c r="I50" s="4">
        <f t="shared" si="0"/>
        <v>55</v>
      </c>
      <c r="J50" s="6"/>
      <c r="K50" s="6">
        <f t="shared" si="1"/>
        <v>0</v>
      </c>
      <c r="L50" s="6"/>
      <c r="M50" s="6">
        <f t="shared" si="2"/>
        <v>55</v>
      </c>
    </row>
    <row r="51" customHeight="1" spans="1:13">
      <c r="A51" s="4">
        <v>49</v>
      </c>
      <c r="B51" s="4" t="s">
        <v>7</v>
      </c>
      <c r="C51" s="4">
        <v>591</v>
      </c>
      <c r="D51" s="4" t="s">
        <v>96</v>
      </c>
      <c r="E51" s="4" t="s">
        <v>98</v>
      </c>
      <c r="F51" s="4">
        <v>11483</v>
      </c>
      <c r="G51" s="4" t="s">
        <v>32</v>
      </c>
      <c r="H51" s="4">
        <v>1</v>
      </c>
      <c r="I51" s="4">
        <f t="shared" si="0"/>
        <v>55</v>
      </c>
      <c r="J51" s="6"/>
      <c r="K51" s="6">
        <f t="shared" si="1"/>
        <v>0</v>
      </c>
      <c r="L51" s="6"/>
      <c r="M51" s="6">
        <f t="shared" si="2"/>
        <v>55</v>
      </c>
    </row>
    <row r="52" customHeight="1" spans="1:13">
      <c r="A52" s="4">
        <v>50</v>
      </c>
      <c r="B52" s="4" t="s">
        <v>7</v>
      </c>
      <c r="C52" s="4">
        <v>720</v>
      </c>
      <c r="D52" s="4" t="s">
        <v>99</v>
      </c>
      <c r="E52" s="4" t="s">
        <v>100</v>
      </c>
      <c r="F52" s="4">
        <v>6823</v>
      </c>
      <c r="G52" s="4" t="s">
        <v>30</v>
      </c>
      <c r="H52" s="4">
        <v>1</v>
      </c>
      <c r="I52" s="4">
        <f t="shared" si="0"/>
        <v>55</v>
      </c>
      <c r="J52" s="6">
        <v>1</v>
      </c>
      <c r="K52" s="6">
        <f t="shared" si="1"/>
        <v>55</v>
      </c>
      <c r="L52" s="6"/>
      <c r="M52" s="6">
        <f t="shared" si="2"/>
        <v>0</v>
      </c>
    </row>
    <row r="53" customHeight="1" spans="1:13">
      <c r="A53" s="4">
        <v>51</v>
      </c>
      <c r="B53" s="4" t="s">
        <v>7</v>
      </c>
      <c r="C53" s="4">
        <v>720</v>
      </c>
      <c r="D53" s="4" t="s">
        <v>99</v>
      </c>
      <c r="E53" s="4" t="s">
        <v>101</v>
      </c>
      <c r="F53" s="4">
        <v>11142</v>
      </c>
      <c r="G53" s="4" t="s">
        <v>37</v>
      </c>
      <c r="H53" s="4">
        <v>1</v>
      </c>
      <c r="I53" s="4">
        <f t="shared" si="0"/>
        <v>55</v>
      </c>
      <c r="J53" s="6"/>
      <c r="K53" s="6">
        <f t="shared" si="1"/>
        <v>0</v>
      </c>
      <c r="L53" s="6"/>
      <c r="M53" s="6">
        <f t="shared" si="2"/>
        <v>55</v>
      </c>
    </row>
    <row r="54" customHeight="1" spans="1:13">
      <c r="A54" s="4">
        <v>52</v>
      </c>
      <c r="B54" s="4" t="s">
        <v>7</v>
      </c>
      <c r="C54" s="4">
        <v>720</v>
      </c>
      <c r="D54" s="4" t="s">
        <v>99</v>
      </c>
      <c r="E54" s="4" t="s">
        <v>102</v>
      </c>
      <c r="F54" s="4">
        <v>12914</v>
      </c>
      <c r="G54" s="4" t="s">
        <v>37</v>
      </c>
      <c r="H54" s="4">
        <v>1</v>
      </c>
      <c r="I54" s="4">
        <f t="shared" si="0"/>
        <v>55</v>
      </c>
      <c r="J54" s="6"/>
      <c r="K54" s="6">
        <f t="shared" si="1"/>
        <v>0</v>
      </c>
      <c r="L54" s="6"/>
      <c r="M54" s="6">
        <f t="shared" si="2"/>
        <v>55</v>
      </c>
    </row>
    <row r="55" customHeight="1" spans="1:13">
      <c r="A55" s="4">
        <v>53</v>
      </c>
      <c r="B55" s="4" t="s">
        <v>7</v>
      </c>
      <c r="C55" s="4">
        <v>549</v>
      </c>
      <c r="D55" s="4" t="s">
        <v>103</v>
      </c>
      <c r="E55" s="4" t="s">
        <v>104</v>
      </c>
      <c r="F55" s="4">
        <v>6731</v>
      </c>
      <c r="G55" s="4" t="s">
        <v>30</v>
      </c>
      <c r="H55" s="4">
        <v>1</v>
      </c>
      <c r="I55" s="4">
        <f t="shared" si="0"/>
        <v>55</v>
      </c>
      <c r="J55" s="6"/>
      <c r="K55" s="6">
        <f t="shared" si="1"/>
        <v>0</v>
      </c>
      <c r="L55" s="6"/>
      <c r="M55" s="6">
        <f t="shared" si="2"/>
        <v>55</v>
      </c>
    </row>
    <row r="56" customHeight="1" spans="1:13">
      <c r="A56" s="4">
        <v>54</v>
      </c>
      <c r="B56" s="4" t="s">
        <v>7</v>
      </c>
      <c r="C56" s="4">
        <v>549</v>
      </c>
      <c r="D56" s="4" t="s">
        <v>103</v>
      </c>
      <c r="E56" s="4" t="s">
        <v>105</v>
      </c>
      <c r="F56" s="4">
        <v>7687</v>
      </c>
      <c r="G56" s="4" t="s">
        <v>32</v>
      </c>
      <c r="H56" s="4">
        <v>1</v>
      </c>
      <c r="I56" s="4">
        <f t="shared" si="0"/>
        <v>55</v>
      </c>
      <c r="J56" s="6">
        <v>2</v>
      </c>
      <c r="K56" s="6">
        <f t="shared" si="1"/>
        <v>110</v>
      </c>
      <c r="L56" s="6">
        <f>K56-I56</f>
        <v>55</v>
      </c>
      <c r="M56" s="6"/>
    </row>
    <row r="57" customHeight="1" spans="1:13">
      <c r="A57" s="4">
        <v>55</v>
      </c>
      <c r="B57" s="4" t="s">
        <v>10</v>
      </c>
      <c r="C57" s="4">
        <v>307</v>
      </c>
      <c r="D57" s="4" t="s">
        <v>106</v>
      </c>
      <c r="E57" s="4" t="s">
        <v>107</v>
      </c>
      <c r="F57" s="4">
        <v>7107</v>
      </c>
      <c r="G57" s="4" t="s">
        <v>37</v>
      </c>
      <c r="H57" s="4">
        <v>6</v>
      </c>
      <c r="I57" s="4">
        <f t="shared" si="0"/>
        <v>330</v>
      </c>
      <c r="J57" s="6">
        <v>20</v>
      </c>
      <c r="K57" s="6">
        <f t="shared" si="1"/>
        <v>1100</v>
      </c>
      <c r="L57" s="6">
        <f>K57-I57</f>
        <v>770</v>
      </c>
      <c r="M57" s="6"/>
    </row>
    <row r="58" customHeight="1" spans="1:13">
      <c r="A58" s="4">
        <v>56</v>
      </c>
      <c r="B58" s="4" t="s">
        <v>10</v>
      </c>
      <c r="C58" s="4">
        <v>307</v>
      </c>
      <c r="D58" s="4" t="s">
        <v>106</v>
      </c>
      <c r="E58" s="4" t="s">
        <v>108</v>
      </c>
      <c r="F58" s="4">
        <v>9563</v>
      </c>
      <c r="G58" s="4" t="s">
        <v>37</v>
      </c>
      <c r="H58" s="4">
        <v>6</v>
      </c>
      <c r="I58" s="4">
        <f t="shared" si="0"/>
        <v>330</v>
      </c>
      <c r="J58" s="6">
        <v>10</v>
      </c>
      <c r="K58" s="6">
        <f t="shared" si="1"/>
        <v>550</v>
      </c>
      <c r="L58" s="6">
        <f>K58-I58</f>
        <v>220</v>
      </c>
      <c r="M58" s="6"/>
    </row>
    <row r="59" customHeight="1" spans="1:13">
      <c r="A59" s="4">
        <v>57</v>
      </c>
      <c r="B59" s="4" t="s">
        <v>10</v>
      </c>
      <c r="C59" s="4">
        <v>307</v>
      </c>
      <c r="D59" s="4" t="s">
        <v>106</v>
      </c>
      <c r="E59" s="4" t="s">
        <v>109</v>
      </c>
      <c r="F59" s="4">
        <v>10613</v>
      </c>
      <c r="G59" s="4" t="s">
        <v>37</v>
      </c>
      <c r="H59" s="4">
        <v>6</v>
      </c>
      <c r="I59" s="4">
        <f t="shared" si="0"/>
        <v>330</v>
      </c>
      <c r="J59" s="6"/>
      <c r="K59" s="6">
        <f t="shared" si="1"/>
        <v>0</v>
      </c>
      <c r="L59" s="6"/>
      <c r="M59" s="6">
        <f t="shared" si="2"/>
        <v>330</v>
      </c>
    </row>
    <row r="60" customHeight="1" spans="1:13">
      <c r="A60" s="4">
        <v>58</v>
      </c>
      <c r="B60" s="4" t="s">
        <v>10</v>
      </c>
      <c r="C60" s="4">
        <v>307</v>
      </c>
      <c r="D60" s="4" t="s">
        <v>106</v>
      </c>
      <c r="E60" s="4" t="s">
        <v>110</v>
      </c>
      <c r="F60" s="4">
        <v>10989</v>
      </c>
      <c r="G60" s="4" t="s">
        <v>37</v>
      </c>
      <c r="H60" s="4">
        <v>6</v>
      </c>
      <c r="I60" s="4">
        <f t="shared" si="0"/>
        <v>330</v>
      </c>
      <c r="J60" s="6">
        <v>4</v>
      </c>
      <c r="K60" s="6">
        <f t="shared" si="1"/>
        <v>220</v>
      </c>
      <c r="L60" s="6"/>
      <c r="M60" s="6">
        <f t="shared" si="2"/>
        <v>110</v>
      </c>
    </row>
    <row r="61" customHeight="1" spans="1:13">
      <c r="A61" s="4">
        <v>59</v>
      </c>
      <c r="B61" s="4" t="s">
        <v>10</v>
      </c>
      <c r="C61" s="4">
        <v>307</v>
      </c>
      <c r="D61" s="4" t="s">
        <v>106</v>
      </c>
      <c r="E61" s="4" t="s">
        <v>111</v>
      </c>
      <c r="F61" s="4">
        <v>10886</v>
      </c>
      <c r="G61" s="4" t="s">
        <v>37</v>
      </c>
      <c r="H61" s="4">
        <v>6</v>
      </c>
      <c r="I61" s="4">
        <f t="shared" si="0"/>
        <v>330</v>
      </c>
      <c r="J61" s="6"/>
      <c r="K61" s="6">
        <f t="shared" si="1"/>
        <v>0</v>
      </c>
      <c r="L61" s="6"/>
      <c r="M61" s="6">
        <f t="shared" si="2"/>
        <v>330</v>
      </c>
    </row>
    <row r="62" customHeight="1" spans="1:13">
      <c r="A62" s="4">
        <v>60</v>
      </c>
      <c r="B62" s="4" t="s">
        <v>10</v>
      </c>
      <c r="C62" s="4">
        <v>307</v>
      </c>
      <c r="D62" s="4" t="s">
        <v>106</v>
      </c>
      <c r="E62" s="4" t="s">
        <v>112</v>
      </c>
      <c r="F62" s="4">
        <v>991137</v>
      </c>
      <c r="G62" s="4" t="s">
        <v>37</v>
      </c>
      <c r="H62" s="4">
        <v>6</v>
      </c>
      <c r="I62" s="4">
        <f t="shared" si="0"/>
        <v>330</v>
      </c>
      <c r="J62" s="6">
        <v>4</v>
      </c>
      <c r="K62" s="6">
        <f t="shared" si="1"/>
        <v>220</v>
      </c>
      <c r="L62" s="6"/>
      <c r="M62" s="6">
        <f t="shared" si="2"/>
        <v>110</v>
      </c>
    </row>
    <row r="63" customHeight="1" spans="1:13">
      <c r="A63" s="4">
        <v>61</v>
      </c>
      <c r="B63" s="4" t="s">
        <v>10</v>
      </c>
      <c r="C63" s="4">
        <v>307</v>
      </c>
      <c r="D63" s="4" t="s">
        <v>106</v>
      </c>
      <c r="E63" s="4" t="s">
        <v>113</v>
      </c>
      <c r="F63" s="4">
        <v>4529</v>
      </c>
      <c r="G63" s="4" t="s">
        <v>30</v>
      </c>
      <c r="H63" s="4">
        <v>1</v>
      </c>
      <c r="I63" s="4">
        <f t="shared" si="0"/>
        <v>55</v>
      </c>
      <c r="J63" s="6"/>
      <c r="K63" s="6">
        <f t="shared" si="1"/>
        <v>0</v>
      </c>
      <c r="L63" s="6"/>
      <c r="M63" s="6">
        <f t="shared" si="2"/>
        <v>55</v>
      </c>
    </row>
    <row r="64" customHeight="1" spans="1:13">
      <c r="A64" s="4">
        <v>62</v>
      </c>
      <c r="B64" s="4" t="s">
        <v>10</v>
      </c>
      <c r="C64" s="4">
        <v>307</v>
      </c>
      <c r="D64" s="4" t="s">
        <v>106</v>
      </c>
      <c r="E64" s="4" t="s">
        <v>114</v>
      </c>
      <c r="F64" s="4">
        <v>12470</v>
      </c>
      <c r="G64" s="4" t="s">
        <v>115</v>
      </c>
      <c r="H64" s="4">
        <v>1</v>
      </c>
      <c r="I64" s="4">
        <f t="shared" si="0"/>
        <v>55</v>
      </c>
      <c r="J64" s="6"/>
      <c r="K64" s="6">
        <f t="shared" si="1"/>
        <v>0</v>
      </c>
      <c r="L64" s="6"/>
      <c r="M64" s="6">
        <f t="shared" si="2"/>
        <v>55</v>
      </c>
    </row>
    <row r="65" customHeight="1" spans="1:13">
      <c r="A65" s="4">
        <v>63</v>
      </c>
      <c r="B65" s="4" t="s">
        <v>10</v>
      </c>
      <c r="C65" s="4">
        <v>307</v>
      </c>
      <c r="D65" s="4" t="s">
        <v>106</v>
      </c>
      <c r="E65" s="4" t="s">
        <v>116</v>
      </c>
      <c r="F65" s="4">
        <v>8022</v>
      </c>
      <c r="G65" s="4" t="s">
        <v>115</v>
      </c>
      <c r="H65" s="4">
        <v>1</v>
      </c>
      <c r="I65" s="4">
        <f t="shared" si="0"/>
        <v>55</v>
      </c>
      <c r="J65" s="6"/>
      <c r="K65" s="6">
        <f t="shared" si="1"/>
        <v>0</v>
      </c>
      <c r="L65" s="6"/>
      <c r="M65" s="6">
        <f t="shared" si="2"/>
        <v>55</v>
      </c>
    </row>
    <row r="66" customHeight="1" spans="1:13">
      <c r="A66" s="4">
        <v>64</v>
      </c>
      <c r="B66" s="4" t="s">
        <v>10</v>
      </c>
      <c r="C66" s="4">
        <v>307</v>
      </c>
      <c r="D66" s="4" t="s">
        <v>106</v>
      </c>
      <c r="E66" s="4" t="s">
        <v>117</v>
      </c>
      <c r="F66" s="4">
        <v>8592</v>
      </c>
      <c r="G66" s="4" t="s">
        <v>37</v>
      </c>
      <c r="H66" s="4">
        <v>1</v>
      </c>
      <c r="I66" s="4">
        <f t="shared" si="0"/>
        <v>55</v>
      </c>
      <c r="J66" s="6"/>
      <c r="K66" s="6">
        <f t="shared" si="1"/>
        <v>0</v>
      </c>
      <c r="L66" s="6"/>
      <c r="M66" s="6">
        <f t="shared" si="2"/>
        <v>55</v>
      </c>
    </row>
    <row r="67" customHeight="1" spans="1:13">
      <c r="A67" s="4">
        <v>65</v>
      </c>
      <c r="B67" s="4" t="s">
        <v>10</v>
      </c>
      <c r="C67" s="4">
        <v>307</v>
      </c>
      <c r="D67" s="4" t="s">
        <v>106</v>
      </c>
      <c r="E67" s="4" t="s">
        <v>118</v>
      </c>
      <c r="F67" s="4">
        <v>10890</v>
      </c>
      <c r="G67" s="4" t="s">
        <v>37</v>
      </c>
      <c r="H67" s="4">
        <v>1</v>
      </c>
      <c r="I67" s="4">
        <f t="shared" si="0"/>
        <v>55</v>
      </c>
      <c r="J67" s="6"/>
      <c r="K67" s="6">
        <f t="shared" si="1"/>
        <v>0</v>
      </c>
      <c r="L67" s="6"/>
      <c r="M67" s="6">
        <f t="shared" si="2"/>
        <v>55</v>
      </c>
    </row>
    <row r="68" customHeight="1" spans="1:13">
      <c r="A68" s="4">
        <v>66</v>
      </c>
      <c r="B68" s="4" t="s">
        <v>10</v>
      </c>
      <c r="C68" s="4">
        <v>307</v>
      </c>
      <c r="D68" s="4" t="s">
        <v>106</v>
      </c>
      <c r="E68" s="4" t="s">
        <v>119</v>
      </c>
      <c r="F68" s="4">
        <v>14108</v>
      </c>
      <c r="G68" s="4" t="s">
        <v>37</v>
      </c>
      <c r="H68" s="4">
        <v>1</v>
      </c>
      <c r="I68" s="4">
        <f t="shared" ref="I68:I131" si="3">H68*55</f>
        <v>55</v>
      </c>
      <c r="J68" s="6"/>
      <c r="K68" s="6">
        <f t="shared" ref="K68:K131" si="4">J68*55</f>
        <v>0</v>
      </c>
      <c r="L68" s="6"/>
      <c r="M68" s="6">
        <f t="shared" ref="M68:M131" si="5">I68-K68</f>
        <v>55</v>
      </c>
    </row>
    <row r="69" customHeight="1" spans="1:13">
      <c r="A69" s="4">
        <v>67</v>
      </c>
      <c r="B69" s="4" t="s">
        <v>10</v>
      </c>
      <c r="C69" s="4">
        <v>307</v>
      </c>
      <c r="D69" s="4" t="s">
        <v>106</v>
      </c>
      <c r="E69" s="4" t="s">
        <v>120</v>
      </c>
      <c r="F69" s="4">
        <v>14141</v>
      </c>
      <c r="G69" s="4" t="s">
        <v>37</v>
      </c>
      <c r="H69" s="4">
        <v>1</v>
      </c>
      <c r="I69" s="4">
        <f t="shared" si="3"/>
        <v>55</v>
      </c>
      <c r="J69" s="6"/>
      <c r="K69" s="6">
        <f t="shared" si="4"/>
        <v>0</v>
      </c>
      <c r="L69" s="6"/>
      <c r="M69" s="6">
        <f t="shared" si="5"/>
        <v>55</v>
      </c>
    </row>
    <row r="70" customHeight="1" spans="1:13">
      <c r="A70" s="4">
        <v>68</v>
      </c>
      <c r="B70" s="4" t="s">
        <v>10</v>
      </c>
      <c r="C70" s="4">
        <v>307</v>
      </c>
      <c r="D70" s="4" t="s">
        <v>106</v>
      </c>
      <c r="E70" s="4" t="s">
        <v>121</v>
      </c>
      <c r="F70" s="4">
        <v>8021</v>
      </c>
      <c r="G70" s="4" t="s">
        <v>37</v>
      </c>
      <c r="H70" s="4">
        <v>1</v>
      </c>
      <c r="I70" s="4">
        <f t="shared" si="3"/>
        <v>55</v>
      </c>
      <c r="J70" s="6"/>
      <c r="K70" s="6">
        <f t="shared" si="4"/>
        <v>0</v>
      </c>
      <c r="L70" s="6"/>
      <c r="M70" s="6">
        <f t="shared" si="5"/>
        <v>55</v>
      </c>
    </row>
    <row r="71" customHeight="1" spans="1:13">
      <c r="A71" s="4">
        <v>69</v>
      </c>
      <c r="B71" s="4" t="s">
        <v>10</v>
      </c>
      <c r="C71" s="4">
        <v>106066</v>
      </c>
      <c r="D71" s="4" t="s">
        <v>122</v>
      </c>
      <c r="E71" s="4" t="s">
        <v>123</v>
      </c>
      <c r="F71" s="4">
        <v>999067</v>
      </c>
      <c r="G71" s="4" t="s">
        <v>37</v>
      </c>
      <c r="H71" s="4">
        <v>3</v>
      </c>
      <c r="I71" s="4">
        <f t="shared" si="3"/>
        <v>165</v>
      </c>
      <c r="J71" s="6">
        <v>3</v>
      </c>
      <c r="K71" s="6">
        <f t="shared" si="4"/>
        <v>165</v>
      </c>
      <c r="L71" s="6"/>
      <c r="M71" s="6">
        <f t="shared" si="5"/>
        <v>0</v>
      </c>
    </row>
    <row r="72" customHeight="1" spans="1:13">
      <c r="A72" s="4">
        <v>70</v>
      </c>
      <c r="B72" s="4" t="s">
        <v>10</v>
      </c>
      <c r="C72" s="4">
        <v>106066</v>
      </c>
      <c r="D72" s="4" t="s">
        <v>122</v>
      </c>
      <c r="E72" s="4" t="s">
        <v>124</v>
      </c>
      <c r="F72" s="4">
        <v>995676</v>
      </c>
      <c r="G72" s="4" t="s">
        <v>37</v>
      </c>
      <c r="H72" s="4">
        <v>3</v>
      </c>
      <c r="I72" s="4">
        <f t="shared" si="3"/>
        <v>165</v>
      </c>
      <c r="J72" s="6">
        <v>5</v>
      </c>
      <c r="K72" s="6">
        <f t="shared" si="4"/>
        <v>275</v>
      </c>
      <c r="L72" s="6">
        <f>K72-I72</f>
        <v>110</v>
      </c>
      <c r="M72" s="6"/>
    </row>
    <row r="73" customHeight="1" spans="1:13">
      <c r="A73" s="4">
        <v>71</v>
      </c>
      <c r="B73" s="4" t="s">
        <v>10</v>
      </c>
      <c r="C73" s="4">
        <v>742</v>
      </c>
      <c r="D73" s="4" t="s">
        <v>125</v>
      </c>
      <c r="E73" s="4" t="s">
        <v>126</v>
      </c>
      <c r="F73" s="4">
        <v>1000431</v>
      </c>
      <c r="G73" s="4" t="s">
        <v>37</v>
      </c>
      <c r="H73" s="4">
        <v>3</v>
      </c>
      <c r="I73" s="4">
        <f t="shared" si="3"/>
        <v>165</v>
      </c>
      <c r="J73" s="6"/>
      <c r="K73" s="6">
        <f t="shared" si="4"/>
        <v>0</v>
      </c>
      <c r="L73" s="6"/>
      <c r="M73" s="6">
        <f t="shared" si="5"/>
        <v>165</v>
      </c>
    </row>
    <row r="74" customHeight="1" spans="1:13">
      <c r="A74" s="4">
        <v>72</v>
      </c>
      <c r="B74" s="4" t="s">
        <v>10</v>
      </c>
      <c r="C74" s="4">
        <v>742</v>
      </c>
      <c r="D74" s="4" t="s">
        <v>125</v>
      </c>
      <c r="E74" s="4" t="s">
        <v>127</v>
      </c>
      <c r="F74" s="4">
        <v>9822</v>
      </c>
      <c r="G74" s="4" t="s">
        <v>37</v>
      </c>
      <c r="H74" s="4">
        <v>3</v>
      </c>
      <c r="I74" s="4">
        <f t="shared" si="3"/>
        <v>165</v>
      </c>
      <c r="J74" s="6"/>
      <c r="K74" s="6">
        <f t="shared" si="4"/>
        <v>0</v>
      </c>
      <c r="L74" s="6"/>
      <c r="M74" s="6">
        <f t="shared" si="5"/>
        <v>165</v>
      </c>
    </row>
    <row r="75" customHeight="1" spans="1:13">
      <c r="A75" s="4">
        <v>73</v>
      </c>
      <c r="B75" s="4" t="s">
        <v>10</v>
      </c>
      <c r="C75" s="4">
        <v>106865</v>
      </c>
      <c r="D75" s="4" t="s">
        <v>128</v>
      </c>
      <c r="E75" s="4" t="s">
        <v>129</v>
      </c>
      <c r="F75" s="4">
        <v>1001341</v>
      </c>
      <c r="G75" s="4" t="s">
        <v>37</v>
      </c>
      <c r="H75" s="4">
        <v>3</v>
      </c>
      <c r="I75" s="4">
        <f t="shared" si="3"/>
        <v>165</v>
      </c>
      <c r="J75" s="6"/>
      <c r="K75" s="6">
        <f t="shared" si="4"/>
        <v>0</v>
      </c>
      <c r="L75" s="6"/>
      <c r="M75" s="6">
        <f t="shared" si="5"/>
        <v>165</v>
      </c>
    </row>
    <row r="76" customHeight="1" spans="1:13">
      <c r="A76" s="4">
        <v>74</v>
      </c>
      <c r="B76" s="4" t="s">
        <v>10</v>
      </c>
      <c r="C76" s="4">
        <v>106865</v>
      </c>
      <c r="D76" s="4" t="s">
        <v>128</v>
      </c>
      <c r="E76" s="4" t="s">
        <v>130</v>
      </c>
      <c r="F76" s="4">
        <v>1001358</v>
      </c>
      <c r="G76" s="4" t="s">
        <v>37</v>
      </c>
      <c r="H76" s="4">
        <v>3</v>
      </c>
      <c r="I76" s="4">
        <f t="shared" si="3"/>
        <v>165</v>
      </c>
      <c r="J76" s="6"/>
      <c r="K76" s="6">
        <f t="shared" si="4"/>
        <v>0</v>
      </c>
      <c r="L76" s="6"/>
      <c r="M76" s="6">
        <f t="shared" si="5"/>
        <v>165</v>
      </c>
    </row>
    <row r="77" customHeight="1" spans="1:13">
      <c r="A77" s="4">
        <v>75</v>
      </c>
      <c r="B77" s="4" t="s">
        <v>10</v>
      </c>
      <c r="C77" s="4">
        <v>750</v>
      </c>
      <c r="D77" s="4" t="s">
        <v>131</v>
      </c>
      <c r="E77" s="4" t="s">
        <v>132</v>
      </c>
      <c r="F77" s="4">
        <v>4033</v>
      </c>
      <c r="G77" s="4" t="s">
        <v>37</v>
      </c>
      <c r="H77" s="4">
        <v>2</v>
      </c>
      <c r="I77" s="4">
        <f t="shared" si="3"/>
        <v>110</v>
      </c>
      <c r="J77" s="6">
        <v>5</v>
      </c>
      <c r="K77" s="6">
        <f t="shared" si="4"/>
        <v>275</v>
      </c>
      <c r="L77" s="6">
        <f>K77-I77</f>
        <v>165</v>
      </c>
      <c r="M77" s="6"/>
    </row>
    <row r="78" customHeight="1" spans="1:13">
      <c r="A78" s="4">
        <v>76</v>
      </c>
      <c r="B78" s="4" t="s">
        <v>10</v>
      </c>
      <c r="C78" s="4">
        <v>750</v>
      </c>
      <c r="D78" s="4" t="s">
        <v>131</v>
      </c>
      <c r="E78" s="4" t="s">
        <v>133</v>
      </c>
      <c r="F78" s="4">
        <v>12254</v>
      </c>
      <c r="G78" s="4" t="s">
        <v>37</v>
      </c>
      <c r="H78" s="4">
        <v>2</v>
      </c>
      <c r="I78" s="4">
        <f t="shared" si="3"/>
        <v>110</v>
      </c>
      <c r="J78" s="6">
        <v>1</v>
      </c>
      <c r="K78" s="6">
        <f t="shared" si="4"/>
        <v>55</v>
      </c>
      <c r="L78" s="6"/>
      <c r="M78" s="6">
        <f t="shared" si="5"/>
        <v>55</v>
      </c>
    </row>
    <row r="79" customHeight="1" spans="1:13">
      <c r="A79" s="4">
        <v>77</v>
      </c>
      <c r="B79" s="4" t="s">
        <v>10</v>
      </c>
      <c r="C79" s="4">
        <v>750</v>
      </c>
      <c r="D79" s="4" t="s">
        <v>131</v>
      </c>
      <c r="E79" s="4" t="s">
        <v>134</v>
      </c>
      <c r="F79" s="4">
        <v>12623</v>
      </c>
      <c r="G79" s="4" t="s">
        <v>37</v>
      </c>
      <c r="H79" s="4">
        <v>2</v>
      </c>
      <c r="I79" s="4">
        <f t="shared" si="3"/>
        <v>110</v>
      </c>
      <c r="J79" s="6">
        <v>1</v>
      </c>
      <c r="K79" s="6">
        <f t="shared" si="4"/>
        <v>55</v>
      </c>
      <c r="L79" s="6"/>
      <c r="M79" s="6">
        <f t="shared" si="5"/>
        <v>55</v>
      </c>
    </row>
    <row r="80" customHeight="1" spans="1:13">
      <c r="A80" s="4">
        <v>78</v>
      </c>
      <c r="B80" s="4" t="s">
        <v>10</v>
      </c>
      <c r="C80" s="4">
        <v>750</v>
      </c>
      <c r="D80" s="4" t="s">
        <v>131</v>
      </c>
      <c r="E80" s="4" t="s">
        <v>135</v>
      </c>
      <c r="F80" s="4">
        <v>13122</v>
      </c>
      <c r="G80" s="4" t="s">
        <v>37</v>
      </c>
      <c r="H80" s="4">
        <v>1</v>
      </c>
      <c r="I80" s="4">
        <f t="shared" si="3"/>
        <v>55</v>
      </c>
      <c r="J80" s="6">
        <v>0</v>
      </c>
      <c r="K80" s="6">
        <f t="shared" si="4"/>
        <v>0</v>
      </c>
      <c r="L80" s="6"/>
      <c r="M80" s="6">
        <f t="shared" si="5"/>
        <v>55</v>
      </c>
    </row>
    <row r="81" customHeight="1" spans="1:13">
      <c r="A81" s="4">
        <v>79</v>
      </c>
      <c r="B81" s="4" t="s">
        <v>10</v>
      </c>
      <c r="C81" s="4">
        <v>750</v>
      </c>
      <c r="D81" s="4" t="s">
        <v>131</v>
      </c>
      <c r="E81" s="4" t="s">
        <v>136</v>
      </c>
      <c r="F81" s="4">
        <v>12977</v>
      </c>
      <c r="G81" s="4" t="s">
        <v>37</v>
      </c>
      <c r="H81" s="4">
        <v>1</v>
      </c>
      <c r="I81" s="4">
        <f t="shared" si="3"/>
        <v>55</v>
      </c>
      <c r="J81" s="6">
        <v>1</v>
      </c>
      <c r="K81" s="6">
        <f t="shared" si="4"/>
        <v>55</v>
      </c>
      <c r="L81" s="6"/>
      <c r="M81" s="6">
        <f t="shared" si="5"/>
        <v>0</v>
      </c>
    </row>
    <row r="82" customHeight="1" spans="1:13">
      <c r="A82" s="4">
        <v>80</v>
      </c>
      <c r="B82" s="4" t="s">
        <v>10</v>
      </c>
      <c r="C82" s="4">
        <v>750</v>
      </c>
      <c r="D82" s="4" t="s">
        <v>131</v>
      </c>
      <c r="E82" s="4" t="s">
        <v>137</v>
      </c>
      <c r="F82" s="4">
        <v>13182</v>
      </c>
      <c r="G82" s="4" t="s">
        <v>37</v>
      </c>
      <c r="H82" s="4">
        <v>1</v>
      </c>
      <c r="I82" s="4">
        <f t="shared" si="3"/>
        <v>55</v>
      </c>
      <c r="J82" s="6"/>
      <c r="K82" s="6">
        <f t="shared" si="4"/>
        <v>0</v>
      </c>
      <c r="L82" s="6"/>
      <c r="M82" s="6">
        <f t="shared" si="5"/>
        <v>55</v>
      </c>
    </row>
    <row r="83" customHeight="1" spans="1:13">
      <c r="A83" s="4">
        <v>81</v>
      </c>
      <c r="B83" s="4" t="s">
        <v>11</v>
      </c>
      <c r="C83" s="4">
        <v>311</v>
      </c>
      <c r="D83" s="4" t="s">
        <v>138</v>
      </c>
      <c r="E83" s="4" t="s">
        <v>139</v>
      </c>
      <c r="F83" s="4">
        <v>4093</v>
      </c>
      <c r="G83" s="4" t="s">
        <v>30</v>
      </c>
      <c r="H83" s="4">
        <v>1</v>
      </c>
      <c r="I83" s="4">
        <f t="shared" si="3"/>
        <v>55</v>
      </c>
      <c r="J83" s="6"/>
      <c r="K83" s="6">
        <f t="shared" si="4"/>
        <v>0</v>
      </c>
      <c r="L83" s="6"/>
      <c r="M83" s="6">
        <f t="shared" si="5"/>
        <v>55</v>
      </c>
    </row>
    <row r="84" customHeight="1" spans="1:13">
      <c r="A84" s="4">
        <v>82</v>
      </c>
      <c r="B84" s="4" t="s">
        <v>11</v>
      </c>
      <c r="C84" s="4">
        <v>311</v>
      </c>
      <c r="D84" s="4" t="s">
        <v>138</v>
      </c>
      <c r="E84" s="4" t="s">
        <v>140</v>
      </c>
      <c r="F84" s="4">
        <v>4302</v>
      </c>
      <c r="G84" s="4" t="s">
        <v>32</v>
      </c>
      <c r="H84" s="4">
        <v>1</v>
      </c>
      <c r="I84" s="4">
        <f t="shared" si="3"/>
        <v>55</v>
      </c>
      <c r="J84" s="6">
        <v>2</v>
      </c>
      <c r="K84" s="6">
        <f t="shared" si="4"/>
        <v>110</v>
      </c>
      <c r="L84" s="6">
        <f>K84-I84</f>
        <v>55</v>
      </c>
      <c r="M84" s="6"/>
    </row>
    <row r="85" customHeight="1" spans="1:13">
      <c r="A85" s="4">
        <v>83</v>
      </c>
      <c r="B85" s="4" t="s">
        <v>11</v>
      </c>
      <c r="C85" s="4">
        <v>339</v>
      </c>
      <c r="D85" s="4" t="s">
        <v>141</v>
      </c>
      <c r="E85" s="4" t="s">
        <v>142</v>
      </c>
      <c r="F85" s="4">
        <v>6456</v>
      </c>
      <c r="G85" s="4" t="s">
        <v>30</v>
      </c>
      <c r="H85" s="4">
        <v>1</v>
      </c>
      <c r="I85" s="4">
        <f t="shared" si="3"/>
        <v>55</v>
      </c>
      <c r="J85" s="6"/>
      <c r="K85" s="6">
        <f t="shared" si="4"/>
        <v>0</v>
      </c>
      <c r="L85" s="6"/>
      <c r="M85" s="6">
        <f t="shared" si="5"/>
        <v>55</v>
      </c>
    </row>
    <row r="86" customHeight="1" spans="1:13">
      <c r="A86" s="4">
        <v>84</v>
      </c>
      <c r="B86" s="4" t="s">
        <v>11</v>
      </c>
      <c r="C86" s="4">
        <v>339</v>
      </c>
      <c r="D86" s="4" t="s">
        <v>141</v>
      </c>
      <c r="E86" s="4" t="s">
        <v>143</v>
      </c>
      <c r="F86" s="4">
        <v>13205</v>
      </c>
      <c r="G86" s="4" t="s">
        <v>144</v>
      </c>
      <c r="H86" s="4">
        <v>1</v>
      </c>
      <c r="I86" s="4">
        <f t="shared" si="3"/>
        <v>55</v>
      </c>
      <c r="J86" s="6"/>
      <c r="K86" s="6">
        <f t="shared" si="4"/>
        <v>0</v>
      </c>
      <c r="L86" s="6"/>
      <c r="M86" s="6">
        <f t="shared" si="5"/>
        <v>55</v>
      </c>
    </row>
    <row r="87" customHeight="1" spans="1:13">
      <c r="A87" s="4">
        <v>85</v>
      </c>
      <c r="B87" s="4" t="s">
        <v>11</v>
      </c>
      <c r="C87" s="4">
        <v>339</v>
      </c>
      <c r="D87" s="4" t="s">
        <v>141</v>
      </c>
      <c r="E87" s="4" t="s">
        <v>145</v>
      </c>
      <c r="F87" s="4">
        <v>14314</v>
      </c>
      <c r="G87" s="4" t="s">
        <v>146</v>
      </c>
      <c r="H87" s="4">
        <v>1</v>
      </c>
      <c r="I87" s="4">
        <f t="shared" si="3"/>
        <v>55</v>
      </c>
      <c r="J87" s="6"/>
      <c r="K87" s="6">
        <f t="shared" si="4"/>
        <v>0</v>
      </c>
      <c r="L87" s="6"/>
      <c r="M87" s="6">
        <f t="shared" si="5"/>
        <v>55</v>
      </c>
    </row>
    <row r="88" customHeight="1" spans="1:13">
      <c r="A88" s="4">
        <v>86</v>
      </c>
      <c r="B88" s="4" t="s">
        <v>11</v>
      </c>
      <c r="C88" s="4">
        <v>343</v>
      </c>
      <c r="D88" s="4" t="s">
        <v>147</v>
      </c>
      <c r="E88" s="4" t="s">
        <v>148</v>
      </c>
      <c r="F88" s="4">
        <v>7583</v>
      </c>
      <c r="G88" s="4" t="s">
        <v>30</v>
      </c>
      <c r="H88" s="4">
        <v>1</v>
      </c>
      <c r="I88" s="4">
        <f t="shared" si="3"/>
        <v>55</v>
      </c>
      <c r="J88" s="6">
        <v>2</v>
      </c>
      <c r="K88" s="6">
        <f t="shared" si="4"/>
        <v>110</v>
      </c>
      <c r="L88" s="6">
        <f>K88-I88</f>
        <v>55</v>
      </c>
      <c r="M88" s="6"/>
    </row>
    <row r="89" customHeight="1" spans="1:13">
      <c r="A89" s="4">
        <v>87</v>
      </c>
      <c r="B89" s="4" t="s">
        <v>11</v>
      </c>
      <c r="C89" s="4">
        <v>343</v>
      </c>
      <c r="D89" s="4" t="s">
        <v>147</v>
      </c>
      <c r="E89" s="4" t="s">
        <v>149</v>
      </c>
      <c r="F89" s="4">
        <v>10932</v>
      </c>
      <c r="G89" s="4" t="s">
        <v>32</v>
      </c>
      <c r="H89" s="4">
        <v>1</v>
      </c>
      <c r="I89" s="4">
        <f t="shared" si="3"/>
        <v>55</v>
      </c>
      <c r="J89" s="6"/>
      <c r="K89" s="6">
        <f t="shared" si="4"/>
        <v>0</v>
      </c>
      <c r="L89" s="6"/>
      <c r="M89" s="6">
        <f t="shared" si="5"/>
        <v>55</v>
      </c>
    </row>
    <row r="90" customHeight="1" spans="1:13">
      <c r="A90" s="4">
        <v>88</v>
      </c>
      <c r="B90" s="4" t="s">
        <v>11</v>
      </c>
      <c r="C90" s="4">
        <v>343</v>
      </c>
      <c r="D90" s="4" t="s">
        <v>147</v>
      </c>
      <c r="E90" s="4" t="s">
        <v>150</v>
      </c>
      <c r="F90" s="4">
        <v>13019</v>
      </c>
      <c r="G90" s="4" t="s">
        <v>144</v>
      </c>
      <c r="H90" s="4">
        <v>1</v>
      </c>
      <c r="I90" s="4">
        <f t="shared" si="3"/>
        <v>55</v>
      </c>
      <c r="J90" s="6"/>
      <c r="K90" s="6">
        <f t="shared" si="4"/>
        <v>0</v>
      </c>
      <c r="L90" s="6"/>
      <c r="M90" s="6">
        <f t="shared" si="5"/>
        <v>55</v>
      </c>
    </row>
    <row r="91" customHeight="1" spans="1:13">
      <c r="A91" s="4">
        <v>89</v>
      </c>
      <c r="B91" s="4" t="s">
        <v>11</v>
      </c>
      <c r="C91" s="4">
        <v>343</v>
      </c>
      <c r="D91" s="4" t="s">
        <v>147</v>
      </c>
      <c r="E91" s="4" t="s">
        <v>151</v>
      </c>
      <c r="F91" s="4">
        <v>13329</v>
      </c>
      <c r="G91" s="4" t="s">
        <v>144</v>
      </c>
      <c r="H91" s="4">
        <v>1</v>
      </c>
      <c r="I91" s="4">
        <f t="shared" si="3"/>
        <v>55</v>
      </c>
      <c r="J91" s="6"/>
      <c r="K91" s="6">
        <f t="shared" si="4"/>
        <v>0</v>
      </c>
      <c r="L91" s="6"/>
      <c r="M91" s="6">
        <f t="shared" si="5"/>
        <v>55</v>
      </c>
    </row>
    <row r="92" customHeight="1" spans="1:13">
      <c r="A92" s="4">
        <v>90</v>
      </c>
      <c r="B92" s="4" t="s">
        <v>11</v>
      </c>
      <c r="C92" s="4">
        <v>347</v>
      </c>
      <c r="D92" s="4" t="s">
        <v>152</v>
      </c>
      <c r="E92" s="4" t="s">
        <v>153</v>
      </c>
      <c r="F92" s="4">
        <v>13986</v>
      </c>
      <c r="G92" s="4" t="s">
        <v>30</v>
      </c>
      <c r="H92" s="4">
        <v>1</v>
      </c>
      <c r="I92" s="4">
        <f t="shared" si="3"/>
        <v>55</v>
      </c>
      <c r="J92" s="6"/>
      <c r="K92" s="6">
        <f t="shared" si="4"/>
        <v>0</v>
      </c>
      <c r="L92" s="6"/>
      <c r="M92" s="6">
        <f t="shared" si="5"/>
        <v>55</v>
      </c>
    </row>
    <row r="93" customHeight="1" spans="1:13">
      <c r="A93" s="4">
        <v>91</v>
      </c>
      <c r="B93" s="4" t="s">
        <v>11</v>
      </c>
      <c r="C93" s="4">
        <v>347</v>
      </c>
      <c r="D93" s="4" t="s">
        <v>152</v>
      </c>
      <c r="E93" s="4" t="s">
        <v>154</v>
      </c>
      <c r="F93" s="4">
        <v>12528</v>
      </c>
      <c r="G93" s="4" t="s">
        <v>146</v>
      </c>
      <c r="H93" s="4">
        <v>1</v>
      </c>
      <c r="I93" s="4">
        <f t="shared" si="3"/>
        <v>55</v>
      </c>
      <c r="J93" s="6"/>
      <c r="K93" s="6">
        <f t="shared" si="4"/>
        <v>0</v>
      </c>
      <c r="L93" s="6"/>
      <c r="M93" s="6">
        <f t="shared" si="5"/>
        <v>55</v>
      </c>
    </row>
    <row r="94" customHeight="1" spans="1:13">
      <c r="A94" s="4">
        <v>92</v>
      </c>
      <c r="B94" s="4" t="s">
        <v>11</v>
      </c>
      <c r="C94" s="4">
        <v>357</v>
      </c>
      <c r="D94" s="4" t="s">
        <v>155</v>
      </c>
      <c r="E94" s="4" t="s">
        <v>156</v>
      </c>
      <c r="F94" s="4">
        <v>6814</v>
      </c>
      <c r="G94" s="4" t="s">
        <v>30</v>
      </c>
      <c r="H94" s="4">
        <v>2</v>
      </c>
      <c r="I94" s="4">
        <f t="shared" si="3"/>
        <v>110</v>
      </c>
      <c r="J94" s="6">
        <v>6</v>
      </c>
      <c r="K94" s="6">
        <f t="shared" si="4"/>
        <v>330</v>
      </c>
      <c r="L94" s="6">
        <f>K94-I94</f>
        <v>220</v>
      </c>
      <c r="M94" s="6"/>
    </row>
    <row r="95" customHeight="1" spans="1:13">
      <c r="A95" s="4">
        <v>93</v>
      </c>
      <c r="B95" s="4" t="s">
        <v>11</v>
      </c>
      <c r="C95" s="4">
        <v>357</v>
      </c>
      <c r="D95" s="4" t="s">
        <v>155</v>
      </c>
      <c r="E95" s="4" t="s">
        <v>157</v>
      </c>
      <c r="F95" s="4">
        <v>13100</v>
      </c>
      <c r="G95" s="4" t="s">
        <v>32</v>
      </c>
      <c r="H95" s="4">
        <v>1</v>
      </c>
      <c r="I95" s="4">
        <f t="shared" si="3"/>
        <v>55</v>
      </c>
      <c r="J95" s="6">
        <v>0</v>
      </c>
      <c r="K95" s="6">
        <f t="shared" si="4"/>
        <v>0</v>
      </c>
      <c r="L95" s="6"/>
      <c r="M95" s="6">
        <f t="shared" si="5"/>
        <v>55</v>
      </c>
    </row>
    <row r="96" customHeight="1" spans="1:13">
      <c r="A96" s="4">
        <v>94</v>
      </c>
      <c r="B96" s="4" t="s">
        <v>11</v>
      </c>
      <c r="C96" s="4">
        <v>357</v>
      </c>
      <c r="D96" s="4" t="s">
        <v>155</v>
      </c>
      <c r="E96" s="4" t="s">
        <v>158</v>
      </c>
      <c r="F96" s="4">
        <v>14251</v>
      </c>
      <c r="G96" s="4" t="s">
        <v>146</v>
      </c>
      <c r="H96" s="4">
        <v>1</v>
      </c>
      <c r="I96" s="4">
        <f t="shared" si="3"/>
        <v>55</v>
      </c>
      <c r="J96" s="6"/>
      <c r="K96" s="6">
        <f t="shared" si="4"/>
        <v>0</v>
      </c>
      <c r="L96" s="6"/>
      <c r="M96" s="6">
        <f t="shared" si="5"/>
        <v>55</v>
      </c>
    </row>
    <row r="97" customHeight="1" spans="1:13">
      <c r="A97" s="4">
        <v>95</v>
      </c>
      <c r="B97" s="4" t="s">
        <v>11</v>
      </c>
      <c r="C97" s="4">
        <v>359</v>
      </c>
      <c r="D97" s="4" t="s">
        <v>159</v>
      </c>
      <c r="E97" s="4" t="s">
        <v>160</v>
      </c>
      <c r="F97" s="4">
        <v>14172</v>
      </c>
      <c r="G97" s="4" t="s">
        <v>144</v>
      </c>
      <c r="H97" s="4">
        <v>1</v>
      </c>
      <c r="I97" s="4">
        <f t="shared" si="3"/>
        <v>55</v>
      </c>
      <c r="J97" s="6"/>
      <c r="K97" s="6">
        <f t="shared" si="4"/>
        <v>0</v>
      </c>
      <c r="L97" s="6"/>
      <c r="M97" s="6">
        <f t="shared" si="5"/>
        <v>55</v>
      </c>
    </row>
    <row r="98" customHeight="1" spans="1:13">
      <c r="A98" s="4">
        <v>96</v>
      </c>
      <c r="B98" s="4" t="s">
        <v>11</v>
      </c>
      <c r="C98" s="4">
        <v>359</v>
      </c>
      <c r="D98" s="4" t="s">
        <v>159</v>
      </c>
      <c r="E98" s="4" t="s">
        <v>161</v>
      </c>
      <c r="F98" s="4">
        <v>13151</v>
      </c>
      <c r="G98" s="4" t="s">
        <v>30</v>
      </c>
      <c r="H98" s="4">
        <v>1</v>
      </c>
      <c r="I98" s="4">
        <f t="shared" si="3"/>
        <v>55</v>
      </c>
      <c r="J98" s="6"/>
      <c r="K98" s="6">
        <f t="shared" si="4"/>
        <v>0</v>
      </c>
      <c r="L98" s="6"/>
      <c r="M98" s="6">
        <f t="shared" si="5"/>
        <v>55</v>
      </c>
    </row>
    <row r="99" customHeight="1" spans="1:13">
      <c r="A99" s="4">
        <v>97</v>
      </c>
      <c r="B99" s="4" t="s">
        <v>11</v>
      </c>
      <c r="C99" s="4">
        <v>359</v>
      </c>
      <c r="D99" s="4" t="s">
        <v>159</v>
      </c>
      <c r="E99" s="4" t="s">
        <v>162</v>
      </c>
      <c r="F99" s="4">
        <v>1001551</v>
      </c>
      <c r="G99" s="4" t="s">
        <v>144</v>
      </c>
      <c r="H99" s="4">
        <v>1</v>
      </c>
      <c r="I99" s="4">
        <f t="shared" si="3"/>
        <v>55</v>
      </c>
      <c r="J99" s="6"/>
      <c r="K99" s="6">
        <f t="shared" si="4"/>
        <v>0</v>
      </c>
      <c r="L99" s="6"/>
      <c r="M99" s="6">
        <f t="shared" si="5"/>
        <v>55</v>
      </c>
    </row>
    <row r="100" customHeight="1" spans="1:13">
      <c r="A100" s="4">
        <v>98</v>
      </c>
      <c r="B100" s="4" t="s">
        <v>11</v>
      </c>
      <c r="C100" s="4">
        <v>359</v>
      </c>
      <c r="D100" s="4" t="s">
        <v>159</v>
      </c>
      <c r="E100" s="4" t="s">
        <v>163</v>
      </c>
      <c r="F100" s="4">
        <v>1001532</v>
      </c>
      <c r="G100" s="4" t="s">
        <v>74</v>
      </c>
      <c r="H100" s="4">
        <v>1</v>
      </c>
      <c r="I100" s="4">
        <f t="shared" si="3"/>
        <v>55</v>
      </c>
      <c r="J100" s="6"/>
      <c r="K100" s="6">
        <f t="shared" si="4"/>
        <v>0</v>
      </c>
      <c r="L100" s="6"/>
      <c r="M100" s="6">
        <f t="shared" si="5"/>
        <v>55</v>
      </c>
    </row>
    <row r="101" customHeight="1" spans="1:13">
      <c r="A101" s="4">
        <v>99</v>
      </c>
      <c r="B101" s="4" t="s">
        <v>11</v>
      </c>
      <c r="C101" s="4">
        <v>359</v>
      </c>
      <c r="D101" s="4" t="s">
        <v>159</v>
      </c>
      <c r="E101" s="4" t="s">
        <v>164</v>
      </c>
      <c r="F101" s="4">
        <v>1001533</v>
      </c>
      <c r="G101" s="4" t="s">
        <v>32</v>
      </c>
      <c r="H101" s="4">
        <v>1</v>
      </c>
      <c r="I101" s="4">
        <f t="shared" si="3"/>
        <v>55</v>
      </c>
      <c r="J101" s="6"/>
      <c r="K101" s="6">
        <f t="shared" si="4"/>
        <v>0</v>
      </c>
      <c r="L101" s="6"/>
      <c r="M101" s="6">
        <f t="shared" si="5"/>
        <v>55</v>
      </c>
    </row>
    <row r="102" customHeight="1" spans="1:13">
      <c r="A102" s="4">
        <v>100</v>
      </c>
      <c r="B102" s="4" t="s">
        <v>11</v>
      </c>
      <c r="C102" s="4">
        <v>359</v>
      </c>
      <c r="D102" s="4" t="s">
        <v>159</v>
      </c>
      <c r="E102" s="4" t="s">
        <v>165</v>
      </c>
      <c r="F102" s="4">
        <v>1001534</v>
      </c>
      <c r="G102" s="4" t="s">
        <v>144</v>
      </c>
      <c r="H102" s="4">
        <v>1</v>
      </c>
      <c r="I102" s="4">
        <f t="shared" si="3"/>
        <v>55</v>
      </c>
      <c r="J102" s="6"/>
      <c r="K102" s="6">
        <f t="shared" si="4"/>
        <v>0</v>
      </c>
      <c r="L102" s="6"/>
      <c r="M102" s="6">
        <f t="shared" si="5"/>
        <v>55</v>
      </c>
    </row>
    <row r="103" customHeight="1" spans="1:13">
      <c r="A103" s="4">
        <v>101</v>
      </c>
      <c r="B103" s="4" t="s">
        <v>11</v>
      </c>
      <c r="C103" s="4">
        <v>359</v>
      </c>
      <c r="D103" s="4" t="s">
        <v>159</v>
      </c>
      <c r="E103" s="4" t="s">
        <v>166</v>
      </c>
      <c r="F103" s="4">
        <v>1001552</v>
      </c>
      <c r="G103" s="4" t="s">
        <v>144</v>
      </c>
      <c r="H103" s="4">
        <v>1</v>
      </c>
      <c r="I103" s="4">
        <f t="shared" si="3"/>
        <v>55</v>
      </c>
      <c r="J103" s="6"/>
      <c r="K103" s="6">
        <f t="shared" si="4"/>
        <v>0</v>
      </c>
      <c r="L103" s="6"/>
      <c r="M103" s="6">
        <f t="shared" si="5"/>
        <v>55</v>
      </c>
    </row>
    <row r="104" customHeight="1" spans="1:13">
      <c r="A104" s="4">
        <v>102</v>
      </c>
      <c r="B104" s="4" t="s">
        <v>11</v>
      </c>
      <c r="C104" s="4">
        <v>359</v>
      </c>
      <c r="D104" s="4" t="s">
        <v>159</v>
      </c>
      <c r="E104" s="4" t="s">
        <v>167</v>
      </c>
      <c r="F104" s="4">
        <v>1001553</v>
      </c>
      <c r="G104" s="4" t="s">
        <v>32</v>
      </c>
      <c r="H104" s="4">
        <v>1</v>
      </c>
      <c r="I104" s="4">
        <f t="shared" si="3"/>
        <v>55</v>
      </c>
      <c r="J104" s="6"/>
      <c r="K104" s="6">
        <f t="shared" si="4"/>
        <v>0</v>
      </c>
      <c r="L104" s="6"/>
      <c r="M104" s="6">
        <f t="shared" si="5"/>
        <v>55</v>
      </c>
    </row>
    <row r="105" customHeight="1" spans="1:13">
      <c r="A105" s="4">
        <v>103</v>
      </c>
      <c r="B105" s="4" t="s">
        <v>11</v>
      </c>
      <c r="C105" s="4">
        <v>365</v>
      </c>
      <c r="D105" s="4" t="s">
        <v>168</v>
      </c>
      <c r="E105" s="4" t="s">
        <v>169</v>
      </c>
      <c r="F105" s="4">
        <v>4301</v>
      </c>
      <c r="G105" s="4" t="s">
        <v>30</v>
      </c>
      <c r="H105" s="4">
        <v>1</v>
      </c>
      <c r="I105" s="4">
        <f t="shared" si="3"/>
        <v>55</v>
      </c>
      <c r="J105" s="6"/>
      <c r="K105" s="6">
        <f t="shared" si="4"/>
        <v>0</v>
      </c>
      <c r="L105" s="6"/>
      <c r="M105" s="6">
        <f t="shared" si="5"/>
        <v>55</v>
      </c>
    </row>
    <row r="106" customHeight="1" spans="1:13">
      <c r="A106" s="4">
        <v>104</v>
      </c>
      <c r="B106" s="4" t="s">
        <v>11</v>
      </c>
      <c r="C106" s="4">
        <v>365</v>
      </c>
      <c r="D106" s="4" t="s">
        <v>168</v>
      </c>
      <c r="E106" s="4" t="s">
        <v>170</v>
      </c>
      <c r="F106" s="4">
        <v>10931</v>
      </c>
      <c r="G106" s="4" t="s">
        <v>144</v>
      </c>
      <c r="H106" s="4">
        <v>1</v>
      </c>
      <c r="I106" s="4">
        <f t="shared" si="3"/>
        <v>55</v>
      </c>
      <c r="J106" s="6"/>
      <c r="K106" s="6">
        <f t="shared" si="4"/>
        <v>0</v>
      </c>
      <c r="L106" s="6"/>
      <c r="M106" s="6">
        <f t="shared" si="5"/>
        <v>55</v>
      </c>
    </row>
    <row r="107" customHeight="1" spans="1:13">
      <c r="A107" s="4">
        <v>105</v>
      </c>
      <c r="B107" s="4" t="s">
        <v>11</v>
      </c>
      <c r="C107" s="4">
        <v>365</v>
      </c>
      <c r="D107" s="4" t="s">
        <v>168</v>
      </c>
      <c r="E107" s="4" t="s">
        <v>171</v>
      </c>
      <c r="F107" s="4">
        <v>12932</v>
      </c>
      <c r="G107" s="4" t="s">
        <v>32</v>
      </c>
      <c r="H107" s="4">
        <v>1</v>
      </c>
      <c r="I107" s="4">
        <f t="shared" si="3"/>
        <v>55</v>
      </c>
      <c r="J107" s="6"/>
      <c r="K107" s="6">
        <f t="shared" si="4"/>
        <v>0</v>
      </c>
      <c r="L107" s="6"/>
      <c r="M107" s="6">
        <f t="shared" si="5"/>
        <v>55</v>
      </c>
    </row>
    <row r="108" customHeight="1" spans="1:13">
      <c r="A108" s="4">
        <v>106</v>
      </c>
      <c r="B108" s="4" t="s">
        <v>11</v>
      </c>
      <c r="C108" s="4">
        <v>379</v>
      </c>
      <c r="D108" s="4" t="s">
        <v>172</v>
      </c>
      <c r="E108" s="4" t="s">
        <v>173</v>
      </c>
      <c r="F108" s="4">
        <v>6830</v>
      </c>
      <c r="G108" s="4" t="s">
        <v>144</v>
      </c>
      <c r="H108" s="4">
        <v>1</v>
      </c>
      <c r="I108" s="4">
        <f t="shared" si="3"/>
        <v>55</v>
      </c>
      <c r="J108" s="6">
        <v>3</v>
      </c>
      <c r="K108" s="6">
        <f t="shared" si="4"/>
        <v>165</v>
      </c>
      <c r="L108" s="6">
        <f>K108-I108</f>
        <v>110</v>
      </c>
      <c r="M108" s="6"/>
    </row>
    <row r="109" customHeight="1" spans="1:13">
      <c r="A109" s="4">
        <v>107</v>
      </c>
      <c r="B109" s="4" t="s">
        <v>11</v>
      </c>
      <c r="C109" s="4">
        <v>379</v>
      </c>
      <c r="D109" s="4" t="s">
        <v>172</v>
      </c>
      <c r="E109" s="4" t="s">
        <v>174</v>
      </c>
      <c r="F109" s="4">
        <v>6831</v>
      </c>
      <c r="G109" s="4" t="s">
        <v>30</v>
      </c>
      <c r="H109" s="4">
        <v>1</v>
      </c>
      <c r="I109" s="4">
        <f t="shared" si="3"/>
        <v>55</v>
      </c>
      <c r="J109" s="6"/>
      <c r="K109" s="6">
        <f t="shared" si="4"/>
        <v>0</v>
      </c>
      <c r="L109" s="6"/>
      <c r="M109" s="6">
        <f t="shared" si="5"/>
        <v>55</v>
      </c>
    </row>
    <row r="110" customHeight="1" spans="1:13">
      <c r="A110" s="4">
        <v>108</v>
      </c>
      <c r="B110" s="4" t="s">
        <v>11</v>
      </c>
      <c r="C110" s="4">
        <v>379</v>
      </c>
      <c r="D110" s="4" t="s">
        <v>172</v>
      </c>
      <c r="E110" s="4" t="s">
        <v>175</v>
      </c>
      <c r="F110" s="4">
        <v>5344</v>
      </c>
      <c r="G110" s="4" t="s">
        <v>144</v>
      </c>
      <c r="H110" s="4">
        <v>1</v>
      </c>
      <c r="I110" s="4">
        <f t="shared" si="3"/>
        <v>55</v>
      </c>
      <c r="J110" s="6">
        <v>1</v>
      </c>
      <c r="K110" s="6">
        <f t="shared" si="4"/>
        <v>55</v>
      </c>
      <c r="L110" s="6"/>
      <c r="M110" s="6">
        <f t="shared" si="5"/>
        <v>0</v>
      </c>
    </row>
    <row r="111" customHeight="1" spans="1:13">
      <c r="A111" s="4">
        <v>109</v>
      </c>
      <c r="B111" s="4" t="s">
        <v>11</v>
      </c>
      <c r="C111" s="4">
        <v>570</v>
      </c>
      <c r="D111" s="4" t="s">
        <v>176</v>
      </c>
      <c r="E111" s="4" t="s">
        <v>177</v>
      </c>
      <c r="F111" s="4">
        <v>11537</v>
      </c>
      <c r="G111" s="4" t="s">
        <v>144</v>
      </c>
      <c r="H111" s="4">
        <v>1</v>
      </c>
      <c r="I111" s="4">
        <f t="shared" si="3"/>
        <v>55</v>
      </c>
      <c r="J111" s="6">
        <v>2</v>
      </c>
      <c r="K111" s="6">
        <f t="shared" si="4"/>
        <v>110</v>
      </c>
      <c r="L111" s="6">
        <f>K111-I111</f>
        <v>55</v>
      </c>
      <c r="M111" s="6"/>
    </row>
    <row r="112" customHeight="1" spans="1:13">
      <c r="A112" s="4">
        <v>110</v>
      </c>
      <c r="B112" s="4" t="s">
        <v>11</v>
      </c>
      <c r="C112" s="4">
        <v>570</v>
      </c>
      <c r="D112" s="4" t="s">
        <v>176</v>
      </c>
      <c r="E112" s="4" t="s">
        <v>178</v>
      </c>
      <c r="F112" s="4">
        <v>1001853</v>
      </c>
      <c r="G112" s="4" t="s">
        <v>30</v>
      </c>
      <c r="H112" s="4">
        <v>1</v>
      </c>
      <c r="I112" s="4">
        <f t="shared" si="3"/>
        <v>55</v>
      </c>
      <c r="J112" s="6"/>
      <c r="K112" s="6">
        <f t="shared" si="4"/>
        <v>0</v>
      </c>
      <c r="L112" s="6"/>
      <c r="M112" s="6">
        <f t="shared" si="5"/>
        <v>55</v>
      </c>
    </row>
    <row r="113" customHeight="1" spans="1:13">
      <c r="A113" s="4">
        <v>111</v>
      </c>
      <c r="B113" s="4" t="s">
        <v>11</v>
      </c>
      <c r="C113" s="4">
        <v>570</v>
      </c>
      <c r="D113" s="4" t="s">
        <v>176</v>
      </c>
      <c r="E113" s="4" t="s">
        <v>179</v>
      </c>
      <c r="F113" s="4">
        <v>1001854</v>
      </c>
      <c r="G113" s="4" t="s">
        <v>144</v>
      </c>
      <c r="H113" s="4">
        <v>1</v>
      </c>
      <c r="I113" s="4">
        <f t="shared" si="3"/>
        <v>55</v>
      </c>
      <c r="J113" s="6"/>
      <c r="K113" s="6">
        <f t="shared" si="4"/>
        <v>0</v>
      </c>
      <c r="L113" s="6"/>
      <c r="M113" s="6">
        <f t="shared" si="5"/>
        <v>55</v>
      </c>
    </row>
    <row r="114" customHeight="1" spans="1:13">
      <c r="A114" s="4">
        <v>112</v>
      </c>
      <c r="B114" s="4" t="s">
        <v>11</v>
      </c>
      <c r="C114" s="4">
        <v>570</v>
      </c>
      <c r="D114" s="4" t="s">
        <v>176</v>
      </c>
      <c r="E114" s="4" t="s">
        <v>180</v>
      </c>
      <c r="F114" s="4">
        <v>14311</v>
      </c>
      <c r="G114" s="4" t="s">
        <v>146</v>
      </c>
      <c r="H114" s="4">
        <v>1</v>
      </c>
      <c r="I114" s="4">
        <f t="shared" si="3"/>
        <v>55</v>
      </c>
      <c r="J114" s="6"/>
      <c r="K114" s="6">
        <f t="shared" si="4"/>
        <v>0</v>
      </c>
      <c r="L114" s="6"/>
      <c r="M114" s="6">
        <f t="shared" si="5"/>
        <v>55</v>
      </c>
    </row>
    <row r="115" customHeight="1" spans="1:13">
      <c r="A115" s="4">
        <v>113</v>
      </c>
      <c r="B115" s="4" t="s">
        <v>11</v>
      </c>
      <c r="C115" s="4">
        <v>582</v>
      </c>
      <c r="D115" s="4" t="s">
        <v>181</v>
      </c>
      <c r="E115" s="4" t="s">
        <v>162</v>
      </c>
      <c r="F115" s="4">
        <v>4044</v>
      </c>
      <c r="G115" s="4" t="s">
        <v>32</v>
      </c>
      <c r="H115" s="4">
        <v>1</v>
      </c>
      <c r="I115" s="4">
        <f t="shared" si="3"/>
        <v>55</v>
      </c>
      <c r="J115" s="6">
        <v>1</v>
      </c>
      <c r="K115" s="6">
        <f t="shared" si="4"/>
        <v>55</v>
      </c>
      <c r="L115" s="6"/>
      <c r="M115" s="6">
        <f t="shared" si="5"/>
        <v>0</v>
      </c>
    </row>
    <row r="116" customHeight="1" spans="1:13">
      <c r="A116" s="4">
        <v>114</v>
      </c>
      <c r="B116" s="4" t="s">
        <v>11</v>
      </c>
      <c r="C116" s="4">
        <v>582</v>
      </c>
      <c r="D116" s="4" t="s">
        <v>181</v>
      </c>
      <c r="E116" s="4" t="s">
        <v>166</v>
      </c>
      <c r="F116" s="4">
        <v>4444</v>
      </c>
      <c r="G116" s="4" t="s">
        <v>30</v>
      </c>
      <c r="H116" s="4">
        <v>1</v>
      </c>
      <c r="I116" s="4">
        <f t="shared" si="3"/>
        <v>55</v>
      </c>
      <c r="J116" s="6">
        <v>0.096</v>
      </c>
      <c r="K116" s="6">
        <f t="shared" si="4"/>
        <v>5.28</v>
      </c>
      <c r="L116" s="6"/>
      <c r="M116" s="6">
        <f t="shared" si="5"/>
        <v>49.72</v>
      </c>
    </row>
    <row r="117" customHeight="1" spans="1:13">
      <c r="A117" s="4">
        <v>115</v>
      </c>
      <c r="B117" s="4" t="s">
        <v>11</v>
      </c>
      <c r="C117" s="4">
        <v>582</v>
      </c>
      <c r="D117" s="4" t="s">
        <v>181</v>
      </c>
      <c r="E117" s="4" t="s">
        <v>164</v>
      </c>
      <c r="F117" s="4">
        <v>8798</v>
      </c>
      <c r="G117" s="4" t="s">
        <v>144</v>
      </c>
      <c r="H117" s="4">
        <v>1</v>
      </c>
      <c r="I117" s="4">
        <f t="shared" si="3"/>
        <v>55</v>
      </c>
      <c r="J117" s="6"/>
      <c r="K117" s="6">
        <f t="shared" si="4"/>
        <v>0</v>
      </c>
      <c r="L117" s="6"/>
      <c r="M117" s="6">
        <f t="shared" si="5"/>
        <v>55</v>
      </c>
    </row>
    <row r="118" customHeight="1" spans="1:13">
      <c r="A118" s="4">
        <v>116</v>
      </c>
      <c r="B118" s="4" t="s">
        <v>11</v>
      </c>
      <c r="C118" s="4">
        <v>582</v>
      </c>
      <c r="D118" s="4" t="s">
        <v>181</v>
      </c>
      <c r="E118" s="4" t="s">
        <v>163</v>
      </c>
      <c r="F118" s="4">
        <v>10816</v>
      </c>
      <c r="G118" s="4" t="s">
        <v>144</v>
      </c>
      <c r="H118" s="4">
        <v>1</v>
      </c>
      <c r="I118" s="4">
        <f t="shared" si="3"/>
        <v>55</v>
      </c>
      <c r="J118" s="6"/>
      <c r="K118" s="6">
        <f t="shared" si="4"/>
        <v>0</v>
      </c>
      <c r="L118" s="6"/>
      <c r="M118" s="6">
        <f t="shared" si="5"/>
        <v>55</v>
      </c>
    </row>
    <row r="119" customHeight="1" spans="1:13">
      <c r="A119" s="4">
        <v>117</v>
      </c>
      <c r="B119" s="4" t="s">
        <v>11</v>
      </c>
      <c r="C119" s="4">
        <v>582</v>
      </c>
      <c r="D119" s="4" t="s">
        <v>181</v>
      </c>
      <c r="E119" s="4" t="s">
        <v>167</v>
      </c>
      <c r="F119" s="4">
        <v>13300</v>
      </c>
      <c r="G119" s="4" t="s">
        <v>32</v>
      </c>
      <c r="H119" s="4">
        <v>1</v>
      </c>
      <c r="I119" s="4">
        <f t="shared" si="3"/>
        <v>55</v>
      </c>
      <c r="J119" s="6"/>
      <c r="K119" s="6">
        <f t="shared" si="4"/>
        <v>0</v>
      </c>
      <c r="L119" s="6"/>
      <c r="M119" s="6">
        <f t="shared" si="5"/>
        <v>55</v>
      </c>
    </row>
    <row r="120" customHeight="1" spans="1:13">
      <c r="A120" s="4">
        <v>118</v>
      </c>
      <c r="B120" s="4" t="s">
        <v>11</v>
      </c>
      <c r="C120" s="4">
        <v>582</v>
      </c>
      <c r="D120" s="4" t="s">
        <v>181</v>
      </c>
      <c r="E120" s="4" t="s">
        <v>165</v>
      </c>
      <c r="F120" s="4">
        <v>13286</v>
      </c>
      <c r="G120" s="4" t="s">
        <v>144</v>
      </c>
      <c r="H120" s="4">
        <v>1</v>
      </c>
      <c r="I120" s="4">
        <f t="shared" si="3"/>
        <v>55</v>
      </c>
      <c r="J120" s="6"/>
      <c r="K120" s="6">
        <f t="shared" si="4"/>
        <v>0</v>
      </c>
      <c r="L120" s="6"/>
      <c r="M120" s="6">
        <f t="shared" si="5"/>
        <v>55</v>
      </c>
    </row>
    <row r="121" customHeight="1" spans="1:13">
      <c r="A121" s="4">
        <v>119</v>
      </c>
      <c r="B121" s="4" t="s">
        <v>11</v>
      </c>
      <c r="C121" s="4">
        <v>726</v>
      </c>
      <c r="D121" s="4" t="s">
        <v>182</v>
      </c>
      <c r="E121" s="4" t="s">
        <v>183</v>
      </c>
      <c r="F121" s="4">
        <v>6607</v>
      </c>
      <c r="G121" s="4" t="s">
        <v>30</v>
      </c>
      <c r="H121" s="4">
        <v>1</v>
      </c>
      <c r="I121" s="4">
        <f t="shared" si="3"/>
        <v>55</v>
      </c>
      <c r="J121" s="6"/>
      <c r="K121" s="6">
        <f t="shared" si="4"/>
        <v>0</v>
      </c>
      <c r="L121" s="6"/>
      <c r="M121" s="6">
        <f t="shared" si="5"/>
        <v>55</v>
      </c>
    </row>
    <row r="122" customHeight="1" spans="1:13">
      <c r="A122" s="4">
        <v>120</v>
      </c>
      <c r="B122" s="4" t="s">
        <v>11</v>
      </c>
      <c r="C122" s="4">
        <v>726</v>
      </c>
      <c r="D122" s="4" t="s">
        <v>182</v>
      </c>
      <c r="E122" s="4" t="s">
        <v>184</v>
      </c>
      <c r="F122" s="4">
        <v>10177</v>
      </c>
      <c r="G122" s="4" t="s">
        <v>32</v>
      </c>
      <c r="H122" s="4">
        <v>1</v>
      </c>
      <c r="I122" s="4">
        <f t="shared" si="3"/>
        <v>55</v>
      </c>
      <c r="J122" s="6">
        <v>1</v>
      </c>
      <c r="K122" s="6">
        <f t="shared" si="4"/>
        <v>55</v>
      </c>
      <c r="L122" s="6"/>
      <c r="M122" s="6">
        <f t="shared" si="5"/>
        <v>0</v>
      </c>
    </row>
    <row r="123" customHeight="1" spans="1:13">
      <c r="A123" s="4">
        <v>121</v>
      </c>
      <c r="B123" s="4" t="s">
        <v>11</v>
      </c>
      <c r="C123" s="4">
        <v>726</v>
      </c>
      <c r="D123" s="4" t="s">
        <v>182</v>
      </c>
      <c r="E123" s="4" t="s">
        <v>185</v>
      </c>
      <c r="F123" s="4">
        <v>13223</v>
      </c>
      <c r="G123" s="4" t="s">
        <v>144</v>
      </c>
      <c r="H123" s="4">
        <v>1</v>
      </c>
      <c r="I123" s="4">
        <f t="shared" si="3"/>
        <v>55</v>
      </c>
      <c r="J123" s="6"/>
      <c r="K123" s="6">
        <f t="shared" si="4"/>
        <v>0</v>
      </c>
      <c r="L123" s="6"/>
      <c r="M123" s="6">
        <f t="shared" si="5"/>
        <v>55</v>
      </c>
    </row>
    <row r="124" customHeight="1" spans="1:13">
      <c r="A124" s="4">
        <v>122</v>
      </c>
      <c r="B124" s="4" t="s">
        <v>11</v>
      </c>
      <c r="C124" s="4">
        <v>727</v>
      </c>
      <c r="D124" s="4" t="s">
        <v>186</v>
      </c>
      <c r="E124" s="4" t="s">
        <v>187</v>
      </c>
      <c r="F124" s="4">
        <v>8060</v>
      </c>
      <c r="G124" s="4" t="s">
        <v>30</v>
      </c>
      <c r="H124" s="4">
        <v>1</v>
      </c>
      <c r="I124" s="4">
        <f t="shared" si="3"/>
        <v>55</v>
      </c>
      <c r="J124" s="6">
        <v>5</v>
      </c>
      <c r="K124" s="6">
        <f t="shared" si="4"/>
        <v>275</v>
      </c>
      <c r="L124" s="6">
        <f>K124-I124</f>
        <v>220</v>
      </c>
      <c r="M124" s="6"/>
    </row>
    <row r="125" customHeight="1" spans="1:13">
      <c r="A125" s="4">
        <v>123</v>
      </c>
      <c r="B125" s="4" t="s">
        <v>11</v>
      </c>
      <c r="C125" s="4">
        <v>727</v>
      </c>
      <c r="D125" s="4" t="s">
        <v>186</v>
      </c>
      <c r="E125" s="4" t="s">
        <v>188</v>
      </c>
      <c r="F125" s="4">
        <v>14149</v>
      </c>
      <c r="G125" s="4" t="s">
        <v>74</v>
      </c>
      <c r="H125" s="4">
        <v>1</v>
      </c>
      <c r="I125" s="4">
        <f t="shared" si="3"/>
        <v>55</v>
      </c>
      <c r="J125" s="6">
        <v>2</v>
      </c>
      <c r="K125" s="6">
        <f t="shared" si="4"/>
        <v>110</v>
      </c>
      <c r="L125" s="6">
        <f>K125-I125</f>
        <v>55</v>
      </c>
      <c r="M125" s="6"/>
    </row>
    <row r="126" customHeight="1" spans="1:13">
      <c r="A126" s="4">
        <v>124</v>
      </c>
      <c r="B126" s="4" t="s">
        <v>11</v>
      </c>
      <c r="C126" s="4">
        <v>745</v>
      </c>
      <c r="D126" s="4" t="s">
        <v>189</v>
      </c>
      <c r="E126" s="4" t="s">
        <v>190</v>
      </c>
      <c r="F126" s="4">
        <v>11504</v>
      </c>
      <c r="G126" s="4" t="s">
        <v>30</v>
      </c>
      <c r="H126" s="4">
        <v>1</v>
      </c>
      <c r="I126" s="4">
        <f t="shared" si="3"/>
        <v>55</v>
      </c>
      <c r="J126" s="6">
        <v>0</v>
      </c>
      <c r="K126" s="6">
        <f t="shared" si="4"/>
        <v>0</v>
      </c>
      <c r="L126" s="6"/>
      <c r="M126" s="6">
        <f t="shared" si="5"/>
        <v>55</v>
      </c>
    </row>
    <row r="127" customHeight="1" spans="1:13">
      <c r="A127" s="4">
        <v>125</v>
      </c>
      <c r="B127" s="4" t="s">
        <v>11</v>
      </c>
      <c r="C127" s="4">
        <v>745</v>
      </c>
      <c r="D127" s="4" t="s">
        <v>189</v>
      </c>
      <c r="E127" s="4" t="s">
        <v>191</v>
      </c>
      <c r="F127" s="4">
        <v>13282</v>
      </c>
      <c r="G127" s="4" t="s">
        <v>32</v>
      </c>
      <c r="H127" s="4">
        <v>1</v>
      </c>
      <c r="I127" s="4">
        <f t="shared" si="3"/>
        <v>55</v>
      </c>
      <c r="J127" s="6"/>
      <c r="K127" s="6">
        <f t="shared" si="4"/>
        <v>0</v>
      </c>
      <c r="L127" s="6"/>
      <c r="M127" s="6">
        <f t="shared" si="5"/>
        <v>55</v>
      </c>
    </row>
    <row r="128" customHeight="1" spans="1:13">
      <c r="A128" s="4">
        <v>126</v>
      </c>
      <c r="B128" s="4" t="s">
        <v>11</v>
      </c>
      <c r="C128" s="4">
        <v>102934</v>
      </c>
      <c r="D128" s="4" t="s">
        <v>192</v>
      </c>
      <c r="E128" s="4" t="s">
        <v>193</v>
      </c>
      <c r="F128" s="4">
        <v>12990</v>
      </c>
      <c r="G128" s="4" t="s">
        <v>144</v>
      </c>
      <c r="H128" s="4">
        <v>1</v>
      </c>
      <c r="I128" s="4">
        <f t="shared" si="3"/>
        <v>55</v>
      </c>
      <c r="J128" s="6"/>
      <c r="K128" s="6">
        <f t="shared" si="4"/>
        <v>0</v>
      </c>
      <c r="L128" s="6"/>
      <c r="M128" s="6">
        <f t="shared" si="5"/>
        <v>55</v>
      </c>
    </row>
    <row r="129" customHeight="1" spans="1:13">
      <c r="A129" s="4">
        <v>127</v>
      </c>
      <c r="B129" s="4" t="s">
        <v>11</v>
      </c>
      <c r="C129" s="4">
        <v>102934</v>
      </c>
      <c r="D129" s="4" t="s">
        <v>192</v>
      </c>
      <c r="E129" s="4" t="s">
        <v>194</v>
      </c>
      <c r="F129" s="4">
        <v>12497</v>
      </c>
      <c r="G129" s="4" t="s">
        <v>32</v>
      </c>
      <c r="H129" s="4">
        <v>1</v>
      </c>
      <c r="I129" s="4">
        <f t="shared" si="3"/>
        <v>55</v>
      </c>
      <c r="J129" s="6"/>
      <c r="K129" s="6">
        <f t="shared" si="4"/>
        <v>0</v>
      </c>
      <c r="L129" s="6"/>
      <c r="M129" s="6">
        <f t="shared" si="5"/>
        <v>55</v>
      </c>
    </row>
    <row r="130" customHeight="1" spans="1:13">
      <c r="A130" s="4">
        <v>128</v>
      </c>
      <c r="B130" s="4" t="s">
        <v>11</v>
      </c>
      <c r="C130" s="4">
        <v>102934</v>
      </c>
      <c r="D130" s="4" t="s">
        <v>192</v>
      </c>
      <c r="E130" s="4" t="s">
        <v>195</v>
      </c>
      <c r="F130" s="4">
        <v>4117</v>
      </c>
      <c r="G130" s="4" t="s">
        <v>30</v>
      </c>
      <c r="H130" s="4">
        <v>1</v>
      </c>
      <c r="I130" s="4">
        <f t="shared" si="3"/>
        <v>55</v>
      </c>
      <c r="J130" s="6"/>
      <c r="K130" s="6">
        <f t="shared" si="4"/>
        <v>0</v>
      </c>
      <c r="L130" s="6"/>
      <c r="M130" s="6">
        <f t="shared" si="5"/>
        <v>55</v>
      </c>
    </row>
    <row r="131" customHeight="1" spans="1:13">
      <c r="A131" s="4">
        <v>129</v>
      </c>
      <c r="B131" s="4" t="s">
        <v>11</v>
      </c>
      <c r="C131" s="4">
        <v>105267</v>
      </c>
      <c r="D131" s="4" t="s">
        <v>196</v>
      </c>
      <c r="E131" s="4" t="s">
        <v>197</v>
      </c>
      <c r="F131" s="4">
        <v>5457</v>
      </c>
      <c r="G131" s="4" t="s">
        <v>30</v>
      </c>
      <c r="H131" s="4">
        <v>1</v>
      </c>
      <c r="I131" s="4">
        <f t="shared" si="3"/>
        <v>55</v>
      </c>
      <c r="J131" s="6">
        <v>1</v>
      </c>
      <c r="K131" s="6">
        <f t="shared" si="4"/>
        <v>55</v>
      </c>
      <c r="L131" s="6"/>
      <c r="M131" s="6">
        <f t="shared" si="5"/>
        <v>0</v>
      </c>
    </row>
    <row r="132" customHeight="1" spans="1:13">
      <c r="A132" s="4">
        <v>130</v>
      </c>
      <c r="B132" s="4" t="s">
        <v>11</v>
      </c>
      <c r="C132" s="4">
        <v>105267</v>
      </c>
      <c r="D132" s="4" t="s">
        <v>196</v>
      </c>
      <c r="E132" s="4" t="s">
        <v>198</v>
      </c>
      <c r="F132" s="4">
        <v>12886</v>
      </c>
      <c r="G132" s="4" t="s">
        <v>32</v>
      </c>
      <c r="H132" s="4">
        <v>1</v>
      </c>
      <c r="I132" s="4">
        <f t="shared" ref="I132:I195" si="6">H132*55</f>
        <v>55</v>
      </c>
      <c r="J132" s="6">
        <v>1</v>
      </c>
      <c r="K132" s="6">
        <f t="shared" ref="K132:K195" si="7">J132*55</f>
        <v>55</v>
      </c>
      <c r="L132" s="6"/>
      <c r="M132" s="6">
        <f t="shared" ref="M132:M195" si="8">I132-K132</f>
        <v>0</v>
      </c>
    </row>
    <row r="133" customHeight="1" spans="1:13">
      <c r="A133" s="4">
        <v>131</v>
      </c>
      <c r="B133" s="4" t="s">
        <v>11</v>
      </c>
      <c r="C133" s="4">
        <v>105267</v>
      </c>
      <c r="D133" s="4" t="s">
        <v>196</v>
      </c>
      <c r="E133" s="4" t="s">
        <v>199</v>
      </c>
      <c r="F133" s="4">
        <v>12332</v>
      </c>
      <c r="G133" s="4" t="s">
        <v>144</v>
      </c>
      <c r="H133" s="4">
        <v>1</v>
      </c>
      <c r="I133" s="4">
        <f t="shared" si="6"/>
        <v>55</v>
      </c>
      <c r="J133" s="6"/>
      <c r="K133" s="6">
        <f t="shared" si="7"/>
        <v>0</v>
      </c>
      <c r="L133" s="6"/>
      <c r="M133" s="6">
        <f t="shared" si="8"/>
        <v>55</v>
      </c>
    </row>
    <row r="134" customHeight="1" spans="1:13">
      <c r="A134" s="4">
        <v>132</v>
      </c>
      <c r="B134" s="4" t="s">
        <v>11</v>
      </c>
      <c r="C134" s="4">
        <v>108277</v>
      </c>
      <c r="D134" s="4" t="s">
        <v>200</v>
      </c>
      <c r="E134" s="4" t="s">
        <v>201</v>
      </c>
      <c r="F134" s="4">
        <v>12255</v>
      </c>
      <c r="G134" s="4" t="s">
        <v>30</v>
      </c>
      <c r="H134" s="4">
        <v>1</v>
      </c>
      <c r="I134" s="4">
        <f t="shared" si="6"/>
        <v>55</v>
      </c>
      <c r="J134" s="6"/>
      <c r="K134" s="6">
        <f t="shared" si="7"/>
        <v>0</v>
      </c>
      <c r="L134" s="6"/>
      <c r="M134" s="6">
        <f t="shared" si="8"/>
        <v>55</v>
      </c>
    </row>
    <row r="135" customHeight="1" spans="1:13">
      <c r="A135" s="4">
        <v>133</v>
      </c>
      <c r="B135" s="4" t="s">
        <v>11</v>
      </c>
      <c r="C135" s="4">
        <v>108277</v>
      </c>
      <c r="D135" s="4" t="s">
        <v>200</v>
      </c>
      <c r="E135" s="4" t="s">
        <v>202</v>
      </c>
      <c r="F135" s="4">
        <v>13186</v>
      </c>
      <c r="G135" s="4" t="s">
        <v>32</v>
      </c>
      <c r="H135" s="4">
        <v>1</v>
      </c>
      <c r="I135" s="4">
        <f t="shared" si="6"/>
        <v>55</v>
      </c>
      <c r="J135" s="6"/>
      <c r="K135" s="6">
        <f t="shared" si="7"/>
        <v>0</v>
      </c>
      <c r="L135" s="6"/>
      <c r="M135" s="6">
        <f t="shared" si="8"/>
        <v>55</v>
      </c>
    </row>
    <row r="136" customHeight="1" spans="1:13">
      <c r="A136" s="4">
        <v>134</v>
      </c>
      <c r="B136" s="4" t="s">
        <v>11</v>
      </c>
      <c r="C136" s="4">
        <v>111219</v>
      </c>
      <c r="D136" s="4" t="s">
        <v>203</v>
      </c>
      <c r="E136" s="4" t="s">
        <v>204</v>
      </c>
      <c r="F136" s="4">
        <v>11453</v>
      </c>
      <c r="G136" s="4" t="s">
        <v>144</v>
      </c>
      <c r="H136" s="4">
        <v>1</v>
      </c>
      <c r="I136" s="4">
        <f t="shared" si="6"/>
        <v>55</v>
      </c>
      <c r="J136" s="6">
        <v>0</v>
      </c>
      <c r="K136" s="6">
        <f t="shared" si="7"/>
        <v>0</v>
      </c>
      <c r="L136" s="6"/>
      <c r="M136" s="6">
        <f t="shared" si="8"/>
        <v>55</v>
      </c>
    </row>
    <row r="137" customHeight="1" spans="1:13">
      <c r="A137" s="4">
        <v>135</v>
      </c>
      <c r="B137" s="4" t="s">
        <v>11</v>
      </c>
      <c r="C137" s="4">
        <v>111219</v>
      </c>
      <c r="D137" s="4" t="s">
        <v>203</v>
      </c>
      <c r="E137" s="4" t="s">
        <v>205</v>
      </c>
      <c r="F137" s="4">
        <v>11231</v>
      </c>
      <c r="G137" s="4" t="s">
        <v>30</v>
      </c>
      <c r="H137" s="4">
        <v>1</v>
      </c>
      <c r="I137" s="4">
        <f t="shared" si="6"/>
        <v>55</v>
      </c>
      <c r="J137" s="6">
        <v>1</v>
      </c>
      <c r="K137" s="6">
        <f t="shared" si="7"/>
        <v>55</v>
      </c>
      <c r="L137" s="6"/>
      <c r="M137" s="6">
        <f t="shared" si="8"/>
        <v>0</v>
      </c>
    </row>
    <row r="138" customHeight="1" spans="1:13">
      <c r="A138" s="4">
        <v>136</v>
      </c>
      <c r="B138" s="4" t="s">
        <v>11</v>
      </c>
      <c r="C138" s="4">
        <v>111219</v>
      </c>
      <c r="D138" s="4" t="s">
        <v>203</v>
      </c>
      <c r="E138" s="4" t="s">
        <v>206</v>
      </c>
      <c r="F138" s="4">
        <v>13980</v>
      </c>
      <c r="G138" s="4" t="s">
        <v>144</v>
      </c>
      <c r="H138" s="4">
        <v>1</v>
      </c>
      <c r="I138" s="4">
        <f t="shared" si="6"/>
        <v>55</v>
      </c>
      <c r="J138" s="6"/>
      <c r="K138" s="6">
        <f t="shared" si="7"/>
        <v>0</v>
      </c>
      <c r="L138" s="6"/>
      <c r="M138" s="6">
        <f t="shared" si="8"/>
        <v>55</v>
      </c>
    </row>
    <row r="139" customHeight="1" spans="1:13">
      <c r="A139" s="4">
        <v>137</v>
      </c>
      <c r="B139" s="4" t="s">
        <v>11</v>
      </c>
      <c r="C139" s="4">
        <v>112415</v>
      </c>
      <c r="D139" s="4" t="s">
        <v>207</v>
      </c>
      <c r="E139" s="4" t="s">
        <v>208</v>
      </c>
      <c r="F139" s="4">
        <v>4188</v>
      </c>
      <c r="G139" s="4" t="s">
        <v>30</v>
      </c>
      <c r="H139" s="4">
        <v>1</v>
      </c>
      <c r="I139" s="4">
        <f t="shared" si="6"/>
        <v>55</v>
      </c>
      <c r="J139" s="6"/>
      <c r="K139" s="6">
        <f t="shared" si="7"/>
        <v>0</v>
      </c>
      <c r="L139" s="6"/>
      <c r="M139" s="6">
        <f t="shared" si="8"/>
        <v>55</v>
      </c>
    </row>
    <row r="140" customHeight="1" spans="1:13">
      <c r="A140" s="4">
        <v>138</v>
      </c>
      <c r="B140" s="4" t="s">
        <v>11</v>
      </c>
      <c r="C140" s="4">
        <v>112415</v>
      </c>
      <c r="D140" s="4" t="s">
        <v>207</v>
      </c>
      <c r="E140" s="4" t="s">
        <v>209</v>
      </c>
      <c r="F140" s="4">
        <v>11880</v>
      </c>
      <c r="G140" s="4" t="s">
        <v>32</v>
      </c>
      <c r="H140" s="4">
        <v>1</v>
      </c>
      <c r="I140" s="4">
        <f t="shared" si="6"/>
        <v>55</v>
      </c>
      <c r="J140" s="6"/>
      <c r="K140" s="6">
        <f t="shared" si="7"/>
        <v>0</v>
      </c>
      <c r="L140" s="6"/>
      <c r="M140" s="6">
        <f t="shared" si="8"/>
        <v>55</v>
      </c>
    </row>
    <row r="141" customHeight="1" spans="1:13">
      <c r="A141" s="4">
        <v>139</v>
      </c>
      <c r="B141" s="4" t="s">
        <v>11</v>
      </c>
      <c r="C141" s="4">
        <v>112888</v>
      </c>
      <c r="D141" s="4" t="s">
        <v>210</v>
      </c>
      <c r="E141" s="4" t="s">
        <v>178</v>
      </c>
      <c r="F141" s="4">
        <v>10468</v>
      </c>
      <c r="G141" s="4" t="s">
        <v>30</v>
      </c>
      <c r="H141" s="4">
        <v>1</v>
      </c>
      <c r="I141" s="4">
        <f t="shared" si="6"/>
        <v>55</v>
      </c>
      <c r="J141" s="6"/>
      <c r="K141" s="6">
        <f t="shared" si="7"/>
        <v>0</v>
      </c>
      <c r="L141" s="6"/>
      <c r="M141" s="6">
        <f t="shared" si="8"/>
        <v>55</v>
      </c>
    </row>
    <row r="142" customHeight="1" spans="1:13">
      <c r="A142" s="4">
        <v>140</v>
      </c>
      <c r="B142" s="4" t="s">
        <v>11</v>
      </c>
      <c r="C142" s="4">
        <v>112888</v>
      </c>
      <c r="D142" s="4" t="s">
        <v>210</v>
      </c>
      <c r="E142" s="4" t="s">
        <v>179</v>
      </c>
      <c r="F142" s="4">
        <v>12954</v>
      </c>
      <c r="G142" s="4" t="s">
        <v>32</v>
      </c>
      <c r="H142" s="4">
        <v>1</v>
      </c>
      <c r="I142" s="4">
        <f t="shared" si="6"/>
        <v>55</v>
      </c>
      <c r="J142" s="6">
        <v>1</v>
      </c>
      <c r="K142" s="6">
        <f t="shared" si="7"/>
        <v>55</v>
      </c>
      <c r="L142" s="6"/>
      <c r="M142" s="6">
        <f t="shared" si="8"/>
        <v>0</v>
      </c>
    </row>
    <row r="143" customHeight="1" spans="1:13">
      <c r="A143" s="4">
        <v>141</v>
      </c>
      <c r="B143" s="4" t="s">
        <v>11</v>
      </c>
      <c r="C143" s="4">
        <v>113298</v>
      </c>
      <c r="D143" s="4" t="s">
        <v>211</v>
      </c>
      <c r="E143" s="4" t="s">
        <v>212</v>
      </c>
      <c r="F143" s="4">
        <v>12989</v>
      </c>
      <c r="G143" s="4" t="s">
        <v>30</v>
      </c>
      <c r="H143" s="4">
        <v>1</v>
      </c>
      <c r="I143" s="4">
        <f t="shared" si="6"/>
        <v>55</v>
      </c>
      <c r="J143" s="6"/>
      <c r="K143" s="6">
        <f t="shared" si="7"/>
        <v>0</v>
      </c>
      <c r="L143" s="6"/>
      <c r="M143" s="6">
        <f t="shared" si="8"/>
        <v>55</v>
      </c>
    </row>
    <row r="144" customHeight="1" spans="1:13">
      <c r="A144" s="4">
        <v>142</v>
      </c>
      <c r="B144" s="4" t="s">
        <v>11</v>
      </c>
      <c r="C144" s="4">
        <v>113298</v>
      </c>
      <c r="D144" s="4" t="s">
        <v>211</v>
      </c>
      <c r="E144" s="4" t="s">
        <v>213</v>
      </c>
      <c r="F144" s="4">
        <v>6471</v>
      </c>
      <c r="G144" s="4" t="s">
        <v>32</v>
      </c>
      <c r="H144" s="4">
        <v>1</v>
      </c>
      <c r="I144" s="4">
        <f t="shared" si="6"/>
        <v>55</v>
      </c>
      <c r="J144" s="6"/>
      <c r="K144" s="6">
        <f t="shared" si="7"/>
        <v>0</v>
      </c>
      <c r="L144" s="6"/>
      <c r="M144" s="6">
        <f t="shared" si="8"/>
        <v>55</v>
      </c>
    </row>
    <row r="145" customHeight="1" spans="1:13">
      <c r="A145" s="4">
        <v>143</v>
      </c>
      <c r="B145" s="4" t="s">
        <v>11</v>
      </c>
      <c r="C145" s="4">
        <v>113833</v>
      </c>
      <c r="D145" s="4" t="s">
        <v>214</v>
      </c>
      <c r="E145" s="4" t="s">
        <v>215</v>
      </c>
      <c r="F145" s="4">
        <v>11624</v>
      </c>
      <c r="G145" s="4" t="s">
        <v>30</v>
      </c>
      <c r="H145" s="4">
        <v>1</v>
      </c>
      <c r="I145" s="4">
        <f t="shared" si="6"/>
        <v>55</v>
      </c>
      <c r="J145" s="6"/>
      <c r="K145" s="6">
        <f t="shared" si="7"/>
        <v>0</v>
      </c>
      <c r="L145" s="6"/>
      <c r="M145" s="6">
        <f t="shared" si="8"/>
        <v>55</v>
      </c>
    </row>
    <row r="146" customHeight="1" spans="1:13">
      <c r="A146" s="4">
        <v>144</v>
      </c>
      <c r="B146" s="4" t="s">
        <v>11</v>
      </c>
      <c r="C146" s="4">
        <v>113833</v>
      </c>
      <c r="D146" s="4" t="s">
        <v>214</v>
      </c>
      <c r="E146" s="4" t="s">
        <v>216</v>
      </c>
      <c r="F146" s="4">
        <v>13296</v>
      </c>
      <c r="G146" s="4" t="s">
        <v>32</v>
      </c>
      <c r="H146" s="4">
        <v>1</v>
      </c>
      <c r="I146" s="4">
        <f t="shared" si="6"/>
        <v>55</v>
      </c>
      <c r="J146" s="6"/>
      <c r="K146" s="6">
        <f t="shared" si="7"/>
        <v>0</v>
      </c>
      <c r="L146" s="6"/>
      <c r="M146" s="6">
        <f t="shared" si="8"/>
        <v>55</v>
      </c>
    </row>
    <row r="147" customHeight="1" spans="1:13">
      <c r="A147" s="4">
        <v>145</v>
      </c>
      <c r="B147" s="4" t="s">
        <v>11</v>
      </c>
      <c r="C147" s="4">
        <v>114286</v>
      </c>
      <c r="D147" s="4" t="s">
        <v>217</v>
      </c>
      <c r="E147" s="4" t="s">
        <v>218</v>
      </c>
      <c r="F147" s="4">
        <v>4077</v>
      </c>
      <c r="G147" s="4" t="s">
        <v>30</v>
      </c>
      <c r="H147" s="4">
        <v>1</v>
      </c>
      <c r="I147" s="4">
        <f t="shared" si="6"/>
        <v>55</v>
      </c>
      <c r="J147" s="6"/>
      <c r="K147" s="6">
        <f t="shared" si="7"/>
        <v>0</v>
      </c>
      <c r="L147" s="6"/>
      <c r="M147" s="6">
        <f t="shared" si="8"/>
        <v>55</v>
      </c>
    </row>
    <row r="148" customHeight="1" spans="1:13">
      <c r="A148" s="4">
        <v>146</v>
      </c>
      <c r="B148" s="4" t="s">
        <v>11</v>
      </c>
      <c r="C148" s="4">
        <v>114286</v>
      </c>
      <c r="D148" s="4" t="s">
        <v>217</v>
      </c>
      <c r="E148" s="4" t="s">
        <v>219</v>
      </c>
      <c r="F148" s="4">
        <v>13698</v>
      </c>
      <c r="G148" s="4" t="s">
        <v>32</v>
      </c>
      <c r="H148" s="4">
        <v>1</v>
      </c>
      <c r="I148" s="4">
        <f t="shared" si="6"/>
        <v>55</v>
      </c>
      <c r="J148" s="6"/>
      <c r="K148" s="6">
        <f t="shared" si="7"/>
        <v>0</v>
      </c>
      <c r="L148" s="6"/>
      <c r="M148" s="6">
        <f t="shared" si="8"/>
        <v>55</v>
      </c>
    </row>
    <row r="149" customHeight="1" spans="1:13">
      <c r="A149" s="4">
        <v>147</v>
      </c>
      <c r="B149" s="4" t="s">
        <v>11</v>
      </c>
      <c r="C149" s="4">
        <v>116773</v>
      </c>
      <c r="D149" s="4" t="s">
        <v>220</v>
      </c>
      <c r="E149" s="4" t="s">
        <v>221</v>
      </c>
      <c r="F149" s="4">
        <v>12471</v>
      </c>
      <c r="G149" s="4" t="s">
        <v>30</v>
      </c>
      <c r="H149" s="4">
        <v>1</v>
      </c>
      <c r="I149" s="4">
        <f t="shared" si="6"/>
        <v>55</v>
      </c>
      <c r="J149" s="6"/>
      <c r="K149" s="6">
        <f t="shared" si="7"/>
        <v>0</v>
      </c>
      <c r="L149" s="6"/>
      <c r="M149" s="6">
        <f t="shared" si="8"/>
        <v>55</v>
      </c>
    </row>
    <row r="150" customHeight="1" spans="1:13">
      <c r="A150" s="4">
        <v>148</v>
      </c>
      <c r="B150" s="4" t="s">
        <v>11</v>
      </c>
      <c r="C150" s="4">
        <v>116773</v>
      </c>
      <c r="D150" s="4" t="s">
        <v>220</v>
      </c>
      <c r="E150" s="4" t="s">
        <v>222</v>
      </c>
      <c r="F150" s="4">
        <v>13149</v>
      </c>
      <c r="G150" s="4" t="s">
        <v>144</v>
      </c>
      <c r="H150" s="4">
        <v>1</v>
      </c>
      <c r="I150" s="4">
        <f t="shared" si="6"/>
        <v>55</v>
      </c>
      <c r="J150" s="6"/>
      <c r="K150" s="6">
        <f t="shared" si="7"/>
        <v>0</v>
      </c>
      <c r="L150" s="6"/>
      <c r="M150" s="6">
        <f t="shared" si="8"/>
        <v>55</v>
      </c>
    </row>
    <row r="151" customHeight="1" spans="1:13">
      <c r="A151" s="4">
        <v>149</v>
      </c>
      <c r="B151" s="4" t="s">
        <v>11</v>
      </c>
      <c r="C151" s="4">
        <v>117491</v>
      </c>
      <c r="D151" s="4" t="s">
        <v>223</v>
      </c>
      <c r="E151" s="4" t="s">
        <v>224</v>
      </c>
      <c r="F151" s="4">
        <v>12909</v>
      </c>
      <c r="G151" s="4" t="s">
        <v>30</v>
      </c>
      <c r="H151" s="4">
        <v>1</v>
      </c>
      <c r="I151" s="4">
        <f t="shared" si="6"/>
        <v>55</v>
      </c>
      <c r="J151" s="6"/>
      <c r="K151" s="6">
        <f t="shared" si="7"/>
        <v>0</v>
      </c>
      <c r="L151" s="6"/>
      <c r="M151" s="6">
        <f t="shared" si="8"/>
        <v>55</v>
      </c>
    </row>
    <row r="152" customHeight="1" spans="1:13">
      <c r="A152" s="4">
        <v>150</v>
      </c>
      <c r="B152" s="4" t="s">
        <v>11</v>
      </c>
      <c r="C152" s="4">
        <v>117491</v>
      </c>
      <c r="D152" s="4" t="s">
        <v>223</v>
      </c>
      <c r="E152" s="4" t="s">
        <v>225</v>
      </c>
      <c r="F152" s="4">
        <v>13199</v>
      </c>
      <c r="G152" s="4" t="s">
        <v>144</v>
      </c>
      <c r="H152" s="4">
        <v>1</v>
      </c>
      <c r="I152" s="4">
        <f t="shared" si="6"/>
        <v>55</v>
      </c>
      <c r="J152" s="6"/>
      <c r="K152" s="6">
        <f t="shared" si="7"/>
        <v>0</v>
      </c>
      <c r="L152" s="6"/>
      <c r="M152" s="6">
        <f t="shared" si="8"/>
        <v>55</v>
      </c>
    </row>
    <row r="153" customHeight="1" spans="1:13">
      <c r="A153" s="4">
        <v>151</v>
      </c>
      <c r="B153" s="4" t="s">
        <v>11</v>
      </c>
      <c r="C153" s="4">
        <v>118151</v>
      </c>
      <c r="D153" s="4" t="s">
        <v>226</v>
      </c>
      <c r="E153" s="4" t="s">
        <v>227</v>
      </c>
      <c r="F153" s="4">
        <v>12185</v>
      </c>
      <c r="G153" s="4" t="s">
        <v>30</v>
      </c>
      <c r="H153" s="4">
        <v>1</v>
      </c>
      <c r="I153" s="4">
        <f t="shared" si="6"/>
        <v>55</v>
      </c>
      <c r="J153" s="6"/>
      <c r="K153" s="6">
        <f t="shared" si="7"/>
        <v>0</v>
      </c>
      <c r="L153" s="6"/>
      <c r="M153" s="6">
        <f t="shared" si="8"/>
        <v>55</v>
      </c>
    </row>
    <row r="154" customHeight="1" spans="1:13">
      <c r="A154" s="4">
        <v>152</v>
      </c>
      <c r="B154" s="4" t="s">
        <v>11</v>
      </c>
      <c r="C154" s="4">
        <v>118151</v>
      </c>
      <c r="D154" s="4" t="s">
        <v>226</v>
      </c>
      <c r="E154" s="4" t="s">
        <v>228</v>
      </c>
      <c r="F154" s="4">
        <v>13279</v>
      </c>
      <c r="G154" s="4" t="s">
        <v>32</v>
      </c>
      <c r="H154" s="4">
        <v>1</v>
      </c>
      <c r="I154" s="4">
        <f t="shared" si="6"/>
        <v>55</v>
      </c>
      <c r="J154" s="6"/>
      <c r="K154" s="6">
        <f t="shared" si="7"/>
        <v>0</v>
      </c>
      <c r="L154" s="6"/>
      <c r="M154" s="6">
        <f t="shared" si="8"/>
        <v>55</v>
      </c>
    </row>
    <row r="155" customHeight="1" spans="1:13">
      <c r="A155" s="4">
        <v>153</v>
      </c>
      <c r="B155" s="4" t="s">
        <v>9</v>
      </c>
      <c r="C155" s="4">
        <v>377</v>
      </c>
      <c r="D155" s="4" t="s">
        <v>229</v>
      </c>
      <c r="E155" s="4" t="s">
        <v>230</v>
      </c>
      <c r="F155" s="4">
        <v>11323</v>
      </c>
      <c r="G155" s="4" t="s">
        <v>30</v>
      </c>
      <c r="H155" s="4">
        <v>1</v>
      </c>
      <c r="I155" s="4">
        <f t="shared" si="6"/>
        <v>55</v>
      </c>
      <c r="J155" s="6"/>
      <c r="K155" s="6">
        <f t="shared" si="7"/>
        <v>0</v>
      </c>
      <c r="L155" s="6"/>
      <c r="M155" s="6">
        <f t="shared" si="8"/>
        <v>55</v>
      </c>
    </row>
    <row r="156" customHeight="1" spans="1:13">
      <c r="A156" s="4">
        <v>154</v>
      </c>
      <c r="B156" s="4" t="s">
        <v>9</v>
      </c>
      <c r="C156" s="4">
        <v>377</v>
      </c>
      <c r="D156" s="4" t="s">
        <v>229</v>
      </c>
      <c r="E156" s="4" t="s">
        <v>231</v>
      </c>
      <c r="F156" s="4">
        <v>13141</v>
      </c>
      <c r="G156" s="4" t="s">
        <v>32</v>
      </c>
      <c r="H156" s="4">
        <v>1</v>
      </c>
      <c r="I156" s="4">
        <f t="shared" si="6"/>
        <v>55</v>
      </c>
      <c r="J156" s="6"/>
      <c r="K156" s="6">
        <f t="shared" si="7"/>
        <v>0</v>
      </c>
      <c r="L156" s="6"/>
      <c r="M156" s="6">
        <f t="shared" si="8"/>
        <v>55</v>
      </c>
    </row>
    <row r="157" customHeight="1" spans="1:13">
      <c r="A157" s="4">
        <v>155</v>
      </c>
      <c r="B157" s="4" t="s">
        <v>9</v>
      </c>
      <c r="C157" s="4">
        <v>377</v>
      </c>
      <c r="D157" s="4" t="s">
        <v>229</v>
      </c>
      <c r="E157" s="4" t="s">
        <v>232</v>
      </c>
      <c r="F157" s="4">
        <v>14199</v>
      </c>
      <c r="G157" s="4" t="s">
        <v>233</v>
      </c>
      <c r="H157" s="4">
        <v>1</v>
      </c>
      <c r="I157" s="4">
        <f t="shared" si="6"/>
        <v>55</v>
      </c>
      <c r="J157" s="6"/>
      <c r="K157" s="6">
        <f t="shared" si="7"/>
        <v>0</v>
      </c>
      <c r="L157" s="6"/>
      <c r="M157" s="6">
        <f t="shared" si="8"/>
        <v>55</v>
      </c>
    </row>
    <row r="158" customHeight="1" spans="1:13">
      <c r="A158" s="4">
        <v>156</v>
      </c>
      <c r="B158" s="4" t="s">
        <v>9</v>
      </c>
      <c r="C158" s="4">
        <v>377</v>
      </c>
      <c r="D158" s="4" t="s">
        <v>229</v>
      </c>
      <c r="E158" s="4" t="s">
        <v>234</v>
      </c>
      <c r="F158" s="4">
        <v>14245</v>
      </c>
      <c r="G158" s="4" t="s">
        <v>233</v>
      </c>
      <c r="H158" s="4">
        <v>1</v>
      </c>
      <c r="I158" s="4">
        <f t="shared" si="6"/>
        <v>55</v>
      </c>
      <c r="J158" s="6"/>
      <c r="K158" s="6">
        <f t="shared" si="7"/>
        <v>0</v>
      </c>
      <c r="L158" s="6"/>
      <c r="M158" s="6">
        <f t="shared" si="8"/>
        <v>55</v>
      </c>
    </row>
    <row r="159" customHeight="1" spans="1:13">
      <c r="A159" s="4">
        <v>157</v>
      </c>
      <c r="B159" s="4" t="s">
        <v>9</v>
      </c>
      <c r="C159" s="4">
        <v>387</v>
      </c>
      <c r="D159" s="4" t="s">
        <v>235</v>
      </c>
      <c r="E159" s="4" t="s">
        <v>236</v>
      </c>
      <c r="F159" s="4">
        <v>5408</v>
      </c>
      <c r="G159" s="4" t="s">
        <v>30</v>
      </c>
      <c r="H159" s="4">
        <v>1</v>
      </c>
      <c r="I159" s="4">
        <f t="shared" si="6"/>
        <v>55</v>
      </c>
      <c r="J159" s="6"/>
      <c r="K159" s="6">
        <f t="shared" si="7"/>
        <v>0</v>
      </c>
      <c r="L159" s="6"/>
      <c r="M159" s="6">
        <f t="shared" si="8"/>
        <v>55</v>
      </c>
    </row>
    <row r="160" customHeight="1" spans="1:13">
      <c r="A160" s="4">
        <v>158</v>
      </c>
      <c r="B160" s="4" t="s">
        <v>9</v>
      </c>
      <c r="C160" s="4">
        <v>387</v>
      </c>
      <c r="D160" s="4" t="s">
        <v>235</v>
      </c>
      <c r="E160" s="4" t="s">
        <v>237</v>
      </c>
      <c r="F160" s="4">
        <v>5701</v>
      </c>
      <c r="G160" s="4" t="s">
        <v>32</v>
      </c>
      <c r="H160" s="4">
        <v>1</v>
      </c>
      <c r="I160" s="4">
        <f t="shared" si="6"/>
        <v>55</v>
      </c>
      <c r="J160" s="6">
        <v>14</v>
      </c>
      <c r="K160" s="6">
        <f t="shared" si="7"/>
        <v>770</v>
      </c>
      <c r="L160" s="6">
        <f>K160-I160</f>
        <v>715</v>
      </c>
      <c r="M160" s="6"/>
    </row>
    <row r="161" customHeight="1" spans="1:13">
      <c r="A161" s="4">
        <v>159</v>
      </c>
      <c r="B161" s="4" t="s">
        <v>9</v>
      </c>
      <c r="C161" s="4">
        <v>387</v>
      </c>
      <c r="D161" s="4" t="s">
        <v>235</v>
      </c>
      <c r="E161" s="4" t="s">
        <v>238</v>
      </c>
      <c r="F161" s="4">
        <v>13124</v>
      </c>
      <c r="G161" s="4" t="s">
        <v>233</v>
      </c>
      <c r="H161" s="4">
        <v>1</v>
      </c>
      <c r="I161" s="4">
        <f t="shared" si="6"/>
        <v>55</v>
      </c>
      <c r="J161" s="6">
        <v>2</v>
      </c>
      <c r="K161" s="6">
        <f t="shared" si="7"/>
        <v>110</v>
      </c>
      <c r="L161" s="6">
        <f>K161-I161</f>
        <v>55</v>
      </c>
      <c r="M161" s="6"/>
    </row>
    <row r="162" customHeight="1" spans="1:13">
      <c r="A162" s="4">
        <v>160</v>
      </c>
      <c r="B162" s="4" t="s">
        <v>9</v>
      </c>
      <c r="C162" s="4">
        <v>387</v>
      </c>
      <c r="D162" s="4" t="s">
        <v>235</v>
      </c>
      <c r="E162" s="4" t="s">
        <v>239</v>
      </c>
      <c r="F162" s="4">
        <v>13293</v>
      </c>
      <c r="G162" s="4" t="s">
        <v>233</v>
      </c>
      <c r="H162" s="4">
        <v>1</v>
      </c>
      <c r="I162" s="4">
        <f t="shared" si="6"/>
        <v>55</v>
      </c>
      <c r="J162" s="6"/>
      <c r="K162" s="6">
        <f t="shared" si="7"/>
        <v>0</v>
      </c>
      <c r="L162" s="6"/>
      <c r="M162" s="6">
        <f t="shared" si="8"/>
        <v>55</v>
      </c>
    </row>
    <row r="163" customHeight="1" spans="1:13">
      <c r="A163" s="4">
        <v>161</v>
      </c>
      <c r="B163" s="4" t="s">
        <v>9</v>
      </c>
      <c r="C163" s="4">
        <v>545</v>
      </c>
      <c r="D163" s="4" t="s">
        <v>240</v>
      </c>
      <c r="E163" s="4" t="s">
        <v>241</v>
      </c>
      <c r="F163" s="4">
        <v>11143</v>
      </c>
      <c r="G163" s="4" t="s">
        <v>30</v>
      </c>
      <c r="H163" s="4">
        <v>1</v>
      </c>
      <c r="I163" s="4">
        <f t="shared" si="6"/>
        <v>55</v>
      </c>
      <c r="J163" s="6"/>
      <c r="K163" s="6">
        <f t="shared" si="7"/>
        <v>0</v>
      </c>
      <c r="L163" s="6"/>
      <c r="M163" s="6">
        <f t="shared" si="8"/>
        <v>55</v>
      </c>
    </row>
    <row r="164" customHeight="1" spans="1:13">
      <c r="A164" s="4">
        <v>162</v>
      </c>
      <c r="B164" s="4" t="s">
        <v>9</v>
      </c>
      <c r="C164" s="4">
        <v>545</v>
      </c>
      <c r="D164" s="4" t="s">
        <v>240</v>
      </c>
      <c r="E164" s="4" t="s">
        <v>242</v>
      </c>
      <c r="F164" s="4">
        <v>12669</v>
      </c>
      <c r="G164" s="4" t="s">
        <v>32</v>
      </c>
      <c r="H164" s="4">
        <v>1</v>
      </c>
      <c r="I164" s="4">
        <f t="shared" si="6"/>
        <v>55</v>
      </c>
      <c r="J164" s="6"/>
      <c r="K164" s="6">
        <f t="shared" si="7"/>
        <v>0</v>
      </c>
      <c r="L164" s="6"/>
      <c r="M164" s="6">
        <f t="shared" si="8"/>
        <v>55</v>
      </c>
    </row>
    <row r="165" customHeight="1" spans="1:13">
      <c r="A165" s="4">
        <v>163</v>
      </c>
      <c r="B165" s="4" t="s">
        <v>9</v>
      </c>
      <c r="C165" s="4">
        <v>546</v>
      </c>
      <c r="D165" s="4" t="s">
        <v>243</v>
      </c>
      <c r="E165" s="4" t="s">
        <v>244</v>
      </c>
      <c r="F165" s="4">
        <v>6123</v>
      </c>
      <c r="G165" s="4" t="s">
        <v>30</v>
      </c>
      <c r="H165" s="4">
        <v>1</v>
      </c>
      <c r="I165" s="4">
        <f t="shared" si="6"/>
        <v>55</v>
      </c>
      <c r="J165" s="6">
        <v>1</v>
      </c>
      <c r="K165" s="6">
        <f t="shared" si="7"/>
        <v>55</v>
      </c>
      <c r="L165" s="6"/>
      <c r="M165" s="6">
        <f t="shared" si="8"/>
        <v>0</v>
      </c>
    </row>
    <row r="166" customHeight="1" spans="1:13">
      <c r="A166" s="4">
        <v>164</v>
      </c>
      <c r="B166" s="4" t="s">
        <v>9</v>
      </c>
      <c r="C166" s="4">
        <v>546</v>
      </c>
      <c r="D166" s="4" t="s">
        <v>243</v>
      </c>
      <c r="E166" s="4" t="s">
        <v>245</v>
      </c>
      <c r="F166" s="4">
        <v>11377</v>
      </c>
      <c r="G166" s="4" t="s">
        <v>32</v>
      </c>
      <c r="H166" s="4">
        <v>1</v>
      </c>
      <c r="I166" s="4">
        <f t="shared" si="6"/>
        <v>55</v>
      </c>
      <c r="J166" s="6">
        <v>1</v>
      </c>
      <c r="K166" s="6">
        <f t="shared" si="7"/>
        <v>55</v>
      </c>
      <c r="L166" s="6"/>
      <c r="M166" s="6">
        <f t="shared" si="8"/>
        <v>0</v>
      </c>
    </row>
    <row r="167" customHeight="1" spans="1:13">
      <c r="A167" s="4">
        <v>165</v>
      </c>
      <c r="B167" s="4" t="s">
        <v>9</v>
      </c>
      <c r="C167" s="4">
        <v>546</v>
      </c>
      <c r="D167" s="4" t="s">
        <v>243</v>
      </c>
      <c r="E167" s="4" t="s">
        <v>246</v>
      </c>
      <c r="F167" s="4">
        <v>13410</v>
      </c>
      <c r="G167" s="4" t="s">
        <v>233</v>
      </c>
      <c r="H167" s="4">
        <v>1</v>
      </c>
      <c r="I167" s="4">
        <f t="shared" si="6"/>
        <v>55</v>
      </c>
      <c r="J167" s="6">
        <v>1</v>
      </c>
      <c r="K167" s="6">
        <f t="shared" si="7"/>
        <v>55</v>
      </c>
      <c r="L167" s="6"/>
      <c r="M167" s="6">
        <f t="shared" si="8"/>
        <v>0</v>
      </c>
    </row>
    <row r="168" customHeight="1" spans="1:13">
      <c r="A168" s="4">
        <v>166</v>
      </c>
      <c r="B168" s="4" t="s">
        <v>9</v>
      </c>
      <c r="C168" s="4">
        <v>571</v>
      </c>
      <c r="D168" s="4" t="s">
        <v>247</v>
      </c>
      <c r="E168" s="4" t="s">
        <v>248</v>
      </c>
      <c r="F168" s="4">
        <v>5471</v>
      </c>
      <c r="G168" s="4" t="s">
        <v>30</v>
      </c>
      <c r="H168" s="4">
        <v>1</v>
      </c>
      <c r="I168" s="4">
        <f t="shared" si="6"/>
        <v>55</v>
      </c>
      <c r="J168" s="6"/>
      <c r="K168" s="6">
        <f t="shared" si="7"/>
        <v>0</v>
      </c>
      <c r="L168" s="6"/>
      <c r="M168" s="6">
        <f t="shared" si="8"/>
        <v>55</v>
      </c>
    </row>
    <row r="169" customHeight="1" spans="1:13">
      <c r="A169" s="4">
        <v>167</v>
      </c>
      <c r="B169" s="4" t="s">
        <v>9</v>
      </c>
      <c r="C169" s="4">
        <v>571</v>
      </c>
      <c r="D169" s="4" t="s">
        <v>247</v>
      </c>
      <c r="E169" s="4" t="s">
        <v>249</v>
      </c>
      <c r="F169" s="4">
        <v>6454</v>
      </c>
      <c r="G169" s="4" t="s">
        <v>250</v>
      </c>
      <c r="H169" s="4">
        <v>1</v>
      </c>
      <c r="I169" s="4">
        <f t="shared" si="6"/>
        <v>55</v>
      </c>
      <c r="J169" s="6">
        <v>6</v>
      </c>
      <c r="K169" s="6">
        <f t="shared" si="7"/>
        <v>330</v>
      </c>
      <c r="L169" s="6">
        <f>K169-I169</f>
        <v>275</v>
      </c>
      <c r="M169" s="6"/>
    </row>
    <row r="170" customHeight="1" spans="1:13">
      <c r="A170" s="4">
        <v>168</v>
      </c>
      <c r="B170" s="4" t="s">
        <v>9</v>
      </c>
      <c r="C170" s="4">
        <v>571</v>
      </c>
      <c r="D170" s="4" t="s">
        <v>247</v>
      </c>
      <c r="E170" s="4" t="s">
        <v>251</v>
      </c>
      <c r="F170" s="4">
        <v>12216</v>
      </c>
      <c r="G170" s="4" t="s">
        <v>32</v>
      </c>
      <c r="H170" s="4">
        <v>1</v>
      </c>
      <c r="I170" s="4">
        <f t="shared" si="6"/>
        <v>55</v>
      </c>
      <c r="J170" s="6"/>
      <c r="K170" s="6">
        <f t="shared" si="7"/>
        <v>0</v>
      </c>
      <c r="L170" s="6"/>
      <c r="M170" s="6">
        <f t="shared" si="8"/>
        <v>55</v>
      </c>
    </row>
    <row r="171" customHeight="1" spans="1:13">
      <c r="A171" s="4">
        <v>169</v>
      </c>
      <c r="B171" s="4" t="s">
        <v>9</v>
      </c>
      <c r="C171" s="4">
        <v>573</v>
      </c>
      <c r="D171" s="4" t="s">
        <v>252</v>
      </c>
      <c r="E171" s="4" t="s">
        <v>253</v>
      </c>
      <c r="F171" s="4">
        <v>5501</v>
      </c>
      <c r="G171" s="4" t="s">
        <v>30</v>
      </c>
      <c r="H171" s="4">
        <v>1</v>
      </c>
      <c r="I171" s="4">
        <f t="shared" si="6"/>
        <v>55</v>
      </c>
      <c r="J171" s="6">
        <v>2</v>
      </c>
      <c r="K171" s="6">
        <f t="shared" si="7"/>
        <v>110</v>
      </c>
      <c r="L171" s="6">
        <f>K171-I171</f>
        <v>55</v>
      </c>
      <c r="M171" s="6"/>
    </row>
    <row r="172" customHeight="1" spans="1:13">
      <c r="A172" s="4">
        <v>170</v>
      </c>
      <c r="B172" s="4" t="s">
        <v>9</v>
      </c>
      <c r="C172" s="4">
        <v>573</v>
      </c>
      <c r="D172" s="4" t="s">
        <v>252</v>
      </c>
      <c r="E172" s="4" t="s">
        <v>254</v>
      </c>
      <c r="F172" s="4">
        <v>12446</v>
      </c>
      <c r="G172" s="4" t="s">
        <v>233</v>
      </c>
      <c r="H172" s="4">
        <v>1</v>
      </c>
      <c r="I172" s="4">
        <f t="shared" si="6"/>
        <v>55</v>
      </c>
      <c r="J172" s="6">
        <v>5</v>
      </c>
      <c r="K172" s="6">
        <f t="shared" si="7"/>
        <v>275</v>
      </c>
      <c r="L172" s="6">
        <f>K172-I172</f>
        <v>220</v>
      </c>
      <c r="M172" s="6"/>
    </row>
    <row r="173" customHeight="1" spans="1:13">
      <c r="A173" s="4">
        <v>171</v>
      </c>
      <c r="B173" s="4" t="s">
        <v>9</v>
      </c>
      <c r="C173" s="4">
        <v>707</v>
      </c>
      <c r="D173" s="4" t="s">
        <v>255</v>
      </c>
      <c r="E173" s="4" t="s">
        <v>256</v>
      </c>
      <c r="F173" s="4">
        <v>10951</v>
      </c>
      <c r="G173" s="4" t="s">
        <v>233</v>
      </c>
      <c r="H173" s="4">
        <v>1</v>
      </c>
      <c r="I173" s="4">
        <f t="shared" si="6"/>
        <v>55</v>
      </c>
      <c r="J173" s="6">
        <v>0</v>
      </c>
      <c r="K173" s="6">
        <f t="shared" si="7"/>
        <v>0</v>
      </c>
      <c r="L173" s="6"/>
      <c r="M173" s="6">
        <f t="shared" si="8"/>
        <v>55</v>
      </c>
    </row>
    <row r="174" customHeight="1" spans="1:13">
      <c r="A174" s="4">
        <v>172</v>
      </c>
      <c r="B174" s="4" t="s">
        <v>9</v>
      </c>
      <c r="C174" s="4">
        <v>707</v>
      </c>
      <c r="D174" s="4" t="s">
        <v>255</v>
      </c>
      <c r="E174" s="4" t="s">
        <v>257</v>
      </c>
      <c r="F174" s="4">
        <v>9130</v>
      </c>
      <c r="G174" s="4" t="s">
        <v>32</v>
      </c>
      <c r="H174" s="4">
        <v>1</v>
      </c>
      <c r="I174" s="4">
        <f t="shared" si="6"/>
        <v>55</v>
      </c>
      <c r="J174" s="6"/>
      <c r="K174" s="6">
        <f t="shared" si="7"/>
        <v>0</v>
      </c>
      <c r="L174" s="6"/>
      <c r="M174" s="6">
        <f t="shared" si="8"/>
        <v>55</v>
      </c>
    </row>
    <row r="175" customHeight="1" spans="1:13">
      <c r="A175" s="4">
        <v>173</v>
      </c>
      <c r="B175" s="4" t="s">
        <v>9</v>
      </c>
      <c r="C175" s="4">
        <v>707</v>
      </c>
      <c r="D175" s="4" t="s">
        <v>255</v>
      </c>
      <c r="E175" s="4" t="s">
        <v>258</v>
      </c>
      <c r="F175" s="4">
        <v>12468</v>
      </c>
      <c r="G175" s="4" t="s">
        <v>233</v>
      </c>
      <c r="H175" s="4">
        <v>1</v>
      </c>
      <c r="I175" s="4">
        <f t="shared" si="6"/>
        <v>55</v>
      </c>
      <c r="J175" s="6"/>
      <c r="K175" s="6">
        <f t="shared" si="7"/>
        <v>0</v>
      </c>
      <c r="L175" s="6"/>
      <c r="M175" s="6">
        <f t="shared" si="8"/>
        <v>55</v>
      </c>
    </row>
    <row r="176" customHeight="1" spans="1:13">
      <c r="A176" s="4">
        <v>174</v>
      </c>
      <c r="B176" s="4" t="s">
        <v>9</v>
      </c>
      <c r="C176" s="4">
        <v>707</v>
      </c>
      <c r="D176" s="4" t="s">
        <v>255</v>
      </c>
      <c r="E176" s="4" t="s">
        <v>259</v>
      </c>
      <c r="F176" s="4">
        <v>13578</v>
      </c>
      <c r="G176" s="4" t="s">
        <v>233</v>
      </c>
      <c r="H176" s="4">
        <v>1</v>
      </c>
      <c r="I176" s="4">
        <f t="shared" si="6"/>
        <v>55</v>
      </c>
      <c r="J176" s="6"/>
      <c r="K176" s="6">
        <f t="shared" si="7"/>
        <v>0</v>
      </c>
      <c r="L176" s="6"/>
      <c r="M176" s="6">
        <f t="shared" si="8"/>
        <v>55</v>
      </c>
    </row>
    <row r="177" customHeight="1" spans="1:13">
      <c r="A177" s="4">
        <v>175</v>
      </c>
      <c r="B177" s="4" t="s">
        <v>9</v>
      </c>
      <c r="C177" s="4">
        <v>707</v>
      </c>
      <c r="D177" s="4" t="s">
        <v>255</v>
      </c>
      <c r="E177" s="4" t="s">
        <v>260</v>
      </c>
      <c r="F177" s="4">
        <v>4311</v>
      </c>
      <c r="G177" s="4" t="s">
        <v>30</v>
      </c>
      <c r="H177" s="4">
        <v>1</v>
      </c>
      <c r="I177" s="4">
        <f t="shared" si="6"/>
        <v>55</v>
      </c>
      <c r="J177" s="6"/>
      <c r="K177" s="6">
        <f t="shared" si="7"/>
        <v>0</v>
      </c>
      <c r="L177" s="6"/>
      <c r="M177" s="6">
        <f t="shared" si="8"/>
        <v>55</v>
      </c>
    </row>
    <row r="178" customHeight="1" spans="1:13">
      <c r="A178" s="4">
        <v>176</v>
      </c>
      <c r="B178" s="4" t="s">
        <v>9</v>
      </c>
      <c r="C178" s="4">
        <v>743</v>
      </c>
      <c r="D178" s="4" t="s">
        <v>261</v>
      </c>
      <c r="E178" s="4" t="s">
        <v>262</v>
      </c>
      <c r="F178" s="4">
        <v>11383</v>
      </c>
      <c r="G178" s="4" t="s">
        <v>233</v>
      </c>
      <c r="H178" s="4">
        <v>1</v>
      </c>
      <c r="I178" s="4">
        <f t="shared" si="6"/>
        <v>55</v>
      </c>
      <c r="J178" s="6"/>
      <c r="K178" s="6">
        <f t="shared" si="7"/>
        <v>0</v>
      </c>
      <c r="L178" s="6"/>
      <c r="M178" s="6">
        <f t="shared" si="8"/>
        <v>55</v>
      </c>
    </row>
    <row r="179" customHeight="1" spans="1:13">
      <c r="A179" s="4">
        <v>177</v>
      </c>
      <c r="B179" s="4" t="s">
        <v>9</v>
      </c>
      <c r="C179" s="4">
        <v>743</v>
      </c>
      <c r="D179" s="4" t="s">
        <v>261</v>
      </c>
      <c r="E179" s="4" t="s">
        <v>263</v>
      </c>
      <c r="F179" s="4">
        <v>13209</v>
      </c>
      <c r="G179" s="4" t="s">
        <v>233</v>
      </c>
      <c r="H179" s="4">
        <v>1</v>
      </c>
      <c r="I179" s="4">
        <f t="shared" si="6"/>
        <v>55</v>
      </c>
      <c r="J179" s="6">
        <v>2</v>
      </c>
      <c r="K179" s="6">
        <f t="shared" si="7"/>
        <v>110</v>
      </c>
      <c r="L179" s="6">
        <f>K179-I179</f>
        <v>55</v>
      </c>
      <c r="M179" s="6"/>
    </row>
    <row r="180" customHeight="1" spans="1:13">
      <c r="A180" s="4">
        <v>178</v>
      </c>
      <c r="B180" s="4" t="s">
        <v>9</v>
      </c>
      <c r="C180" s="4">
        <v>712</v>
      </c>
      <c r="D180" s="4" t="s">
        <v>264</v>
      </c>
      <c r="E180" s="4" t="s">
        <v>265</v>
      </c>
      <c r="F180" s="4">
        <v>7050</v>
      </c>
      <c r="G180" s="4" t="s">
        <v>30</v>
      </c>
      <c r="H180" s="4">
        <v>1</v>
      </c>
      <c r="I180" s="4">
        <f t="shared" si="6"/>
        <v>55</v>
      </c>
      <c r="J180" s="6">
        <v>0</v>
      </c>
      <c r="K180" s="6">
        <f t="shared" si="7"/>
        <v>0</v>
      </c>
      <c r="L180" s="6"/>
      <c r="M180" s="6">
        <f t="shared" si="8"/>
        <v>55</v>
      </c>
    </row>
    <row r="181" customHeight="1" spans="1:13">
      <c r="A181" s="4">
        <v>179</v>
      </c>
      <c r="B181" s="4" t="s">
        <v>9</v>
      </c>
      <c r="C181" s="4">
        <v>712</v>
      </c>
      <c r="D181" s="4" t="s">
        <v>264</v>
      </c>
      <c r="E181" s="4" t="s">
        <v>266</v>
      </c>
      <c r="F181" s="4">
        <v>8972</v>
      </c>
      <c r="G181" s="4" t="s">
        <v>32</v>
      </c>
      <c r="H181" s="4">
        <v>1</v>
      </c>
      <c r="I181" s="4">
        <f t="shared" si="6"/>
        <v>55</v>
      </c>
      <c r="J181" s="6"/>
      <c r="K181" s="6">
        <f t="shared" si="7"/>
        <v>0</v>
      </c>
      <c r="L181" s="6"/>
      <c r="M181" s="6">
        <f t="shared" si="8"/>
        <v>55</v>
      </c>
    </row>
    <row r="182" customHeight="1" spans="1:13">
      <c r="A182" s="4">
        <v>180</v>
      </c>
      <c r="B182" s="4" t="s">
        <v>9</v>
      </c>
      <c r="C182" s="4">
        <v>712</v>
      </c>
      <c r="D182" s="4" t="s">
        <v>264</v>
      </c>
      <c r="E182" s="4" t="s">
        <v>267</v>
      </c>
      <c r="F182" s="4">
        <v>11487</v>
      </c>
      <c r="G182" s="4" t="s">
        <v>233</v>
      </c>
      <c r="H182" s="4">
        <v>1</v>
      </c>
      <c r="I182" s="4">
        <f t="shared" si="6"/>
        <v>55</v>
      </c>
      <c r="J182" s="6"/>
      <c r="K182" s="6">
        <f t="shared" si="7"/>
        <v>0</v>
      </c>
      <c r="L182" s="6"/>
      <c r="M182" s="6">
        <f t="shared" si="8"/>
        <v>55</v>
      </c>
    </row>
    <row r="183" customHeight="1" spans="1:13">
      <c r="A183" s="4">
        <v>181</v>
      </c>
      <c r="B183" s="4" t="s">
        <v>9</v>
      </c>
      <c r="C183" s="4">
        <v>712</v>
      </c>
      <c r="D183" s="4" t="s">
        <v>264</v>
      </c>
      <c r="E183" s="4" t="s">
        <v>268</v>
      </c>
      <c r="F183" s="4">
        <v>11382</v>
      </c>
      <c r="G183" s="4" t="s">
        <v>233</v>
      </c>
      <c r="H183" s="4">
        <v>1</v>
      </c>
      <c r="I183" s="4">
        <f t="shared" si="6"/>
        <v>55</v>
      </c>
      <c r="J183" s="6">
        <v>0</v>
      </c>
      <c r="K183" s="6">
        <f t="shared" si="7"/>
        <v>0</v>
      </c>
      <c r="L183" s="6"/>
      <c r="M183" s="6">
        <f t="shared" si="8"/>
        <v>55</v>
      </c>
    </row>
    <row r="184" customHeight="1" spans="1:13">
      <c r="A184" s="4">
        <v>182</v>
      </c>
      <c r="B184" s="4" t="s">
        <v>9</v>
      </c>
      <c r="C184" s="4">
        <v>733</v>
      </c>
      <c r="D184" s="4" t="s">
        <v>269</v>
      </c>
      <c r="E184" s="4" t="s">
        <v>270</v>
      </c>
      <c r="F184" s="4">
        <v>4435</v>
      </c>
      <c r="G184" s="4" t="s">
        <v>30</v>
      </c>
      <c r="H184" s="4">
        <v>1</v>
      </c>
      <c r="I184" s="4">
        <f t="shared" si="6"/>
        <v>55</v>
      </c>
      <c r="J184" s="6"/>
      <c r="K184" s="6">
        <f t="shared" si="7"/>
        <v>0</v>
      </c>
      <c r="L184" s="6"/>
      <c r="M184" s="6">
        <f t="shared" si="8"/>
        <v>55</v>
      </c>
    </row>
    <row r="185" customHeight="1" spans="1:13">
      <c r="A185" s="4">
        <v>183</v>
      </c>
      <c r="B185" s="4" t="s">
        <v>9</v>
      </c>
      <c r="C185" s="4">
        <v>733</v>
      </c>
      <c r="D185" s="4" t="s">
        <v>269</v>
      </c>
      <c r="E185" s="4" t="s">
        <v>271</v>
      </c>
      <c r="F185" s="4">
        <v>11004</v>
      </c>
      <c r="G185" s="4" t="s">
        <v>233</v>
      </c>
      <c r="H185" s="4">
        <v>1</v>
      </c>
      <c r="I185" s="4">
        <f t="shared" si="6"/>
        <v>55</v>
      </c>
      <c r="J185" s="6"/>
      <c r="K185" s="6">
        <f t="shared" si="7"/>
        <v>0</v>
      </c>
      <c r="L185" s="6"/>
      <c r="M185" s="6">
        <f t="shared" si="8"/>
        <v>55</v>
      </c>
    </row>
    <row r="186" customHeight="1" spans="1:13">
      <c r="A186" s="4">
        <v>184</v>
      </c>
      <c r="B186" s="4" t="s">
        <v>9</v>
      </c>
      <c r="C186" s="4">
        <v>733</v>
      </c>
      <c r="D186" s="4" t="s">
        <v>269</v>
      </c>
      <c r="E186" s="4" t="s">
        <v>272</v>
      </c>
      <c r="F186" s="4">
        <v>13164</v>
      </c>
      <c r="G186" s="4" t="s">
        <v>32</v>
      </c>
      <c r="H186" s="4">
        <v>1</v>
      </c>
      <c r="I186" s="4">
        <f t="shared" si="6"/>
        <v>55</v>
      </c>
      <c r="J186" s="6"/>
      <c r="K186" s="6">
        <f t="shared" si="7"/>
        <v>0</v>
      </c>
      <c r="L186" s="6"/>
      <c r="M186" s="6">
        <f t="shared" si="8"/>
        <v>55</v>
      </c>
    </row>
    <row r="187" customHeight="1" spans="1:13">
      <c r="A187" s="4">
        <v>185</v>
      </c>
      <c r="B187" s="4" t="s">
        <v>9</v>
      </c>
      <c r="C187" s="4">
        <v>737</v>
      </c>
      <c r="D187" s="4" t="s">
        <v>273</v>
      </c>
      <c r="E187" s="4" t="s">
        <v>274</v>
      </c>
      <c r="F187" s="4">
        <v>11642</v>
      </c>
      <c r="G187" s="4" t="s">
        <v>233</v>
      </c>
      <c r="H187" s="4">
        <v>1</v>
      </c>
      <c r="I187" s="4">
        <f t="shared" si="6"/>
        <v>55</v>
      </c>
      <c r="J187" s="6">
        <v>2</v>
      </c>
      <c r="K187" s="6">
        <f t="shared" si="7"/>
        <v>110</v>
      </c>
      <c r="L187" s="6">
        <f>K187-I187</f>
        <v>55</v>
      </c>
      <c r="M187" s="6"/>
    </row>
    <row r="188" customHeight="1" spans="1:13">
      <c r="A188" s="4">
        <v>186</v>
      </c>
      <c r="B188" s="4" t="s">
        <v>9</v>
      </c>
      <c r="C188" s="4">
        <v>737</v>
      </c>
      <c r="D188" s="4" t="s">
        <v>273</v>
      </c>
      <c r="E188" s="4" t="s">
        <v>275</v>
      </c>
      <c r="F188" s="4">
        <v>13193</v>
      </c>
      <c r="G188" s="4" t="s">
        <v>233</v>
      </c>
      <c r="H188" s="4">
        <v>1</v>
      </c>
      <c r="I188" s="4">
        <f t="shared" si="6"/>
        <v>55</v>
      </c>
      <c r="J188" s="6">
        <v>0</v>
      </c>
      <c r="K188" s="6">
        <f t="shared" si="7"/>
        <v>0</v>
      </c>
      <c r="L188" s="6"/>
      <c r="M188" s="6">
        <f t="shared" si="8"/>
        <v>55</v>
      </c>
    </row>
    <row r="189" customHeight="1" spans="1:13">
      <c r="A189" s="4">
        <v>187</v>
      </c>
      <c r="B189" s="4" t="s">
        <v>9</v>
      </c>
      <c r="C189" s="4">
        <v>740</v>
      </c>
      <c r="D189" s="4" t="s">
        <v>276</v>
      </c>
      <c r="E189" s="4" t="s">
        <v>277</v>
      </c>
      <c r="F189" s="4">
        <v>10650</v>
      </c>
      <c r="G189" s="4" t="s">
        <v>30</v>
      </c>
      <c r="H189" s="4">
        <v>1</v>
      </c>
      <c r="I189" s="4">
        <f t="shared" si="6"/>
        <v>55</v>
      </c>
      <c r="J189" s="6">
        <v>1</v>
      </c>
      <c r="K189" s="6">
        <f t="shared" si="7"/>
        <v>55</v>
      </c>
      <c r="L189" s="6"/>
      <c r="M189" s="6">
        <f t="shared" si="8"/>
        <v>0</v>
      </c>
    </row>
    <row r="190" customHeight="1" spans="1:13">
      <c r="A190" s="4">
        <v>188</v>
      </c>
      <c r="B190" s="4" t="s">
        <v>9</v>
      </c>
      <c r="C190" s="4">
        <v>740</v>
      </c>
      <c r="D190" s="4" t="s">
        <v>276</v>
      </c>
      <c r="E190" s="4" t="s">
        <v>278</v>
      </c>
      <c r="F190" s="4">
        <v>9749</v>
      </c>
      <c r="G190" s="4" t="s">
        <v>32</v>
      </c>
      <c r="H190" s="4">
        <v>1</v>
      </c>
      <c r="I190" s="4">
        <f t="shared" si="6"/>
        <v>55</v>
      </c>
      <c r="J190" s="6">
        <v>2</v>
      </c>
      <c r="K190" s="6">
        <f t="shared" si="7"/>
        <v>110</v>
      </c>
      <c r="L190" s="6">
        <f>K190-I190</f>
        <v>55</v>
      </c>
      <c r="M190" s="6"/>
    </row>
    <row r="191" customHeight="1" spans="1:13">
      <c r="A191" s="4">
        <v>189</v>
      </c>
      <c r="B191" s="4" t="s">
        <v>9</v>
      </c>
      <c r="C191" s="4">
        <v>103639</v>
      </c>
      <c r="D191" s="4" t="s">
        <v>279</v>
      </c>
      <c r="E191" s="4" t="s">
        <v>280</v>
      </c>
      <c r="F191" s="4">
        <v>5347</v>
      </c>
      <c r="G191" s="4" t="s">
        <v>30</v>
      </c>
      <c r="H191" s="4">
        <v>1</v>
      </c>
      <c r="I191" s="4">
        <f t="shared" si="6"/>
        <v>55</v>
      </c>
      <c r="J191" s="6"/>
      <c r="K191" s="6">
        <f t="shared" si="7"/>
        <v>0</v>
      </c>
      <c r="L191" s="6"/>
      <c r="M191" s="6">
        <f t="shared" si="8"/>
        <v>55</v>
      </c>
    </row>
    <row r="192" customHeight="1" spans="1:13">
      <c r="A192" s="4">
        <v>190</v>
      </c>
      <c r="B192" s="4" t="s">
        <v>9</v>
      </c>
      <c r="C192" s="4">
        <v>103639</v>
      </c>
      <c r="D192" s="4" t="s">
        <v>279</v>
      </c>
      <c r="E192" s="4" t="s">
        <v>281</v>
      </c>
      <c r="F192" s="4">
        <v>12164</v>
      </c>
      <c r="G192" s="4" t="s">
        <v>32</v>
      </c>
      <c r="H192" s="4">
        <v>1</v>
      </c>
      <c r="I192" s="4">
        <f t="shared" si="6"/>
        <v>55</v>
      </c>
      <c r="J192" s="6"/>
      <c r="K192" s="6">
        <f t="shared" si="7"/>
        <v>0</v>
      </c>
      <c r="L192" s="6"/>
      <c r="M192" s="6">
        <f t="shared" si="8"/>
        <v>55</v>
      </c>
    </row>
    <row r="193" customHeight="1" spans="1:13">
      <c r="A193" s="4">
        <v>191</v>
      </c>
      <c r="B193" s="4" t="s">
        <v>9</v>
      </c>
      <c r="C193" s="4">
        <v>103639</v>
      </c>
      <c r="D193" s="4" t="s">
        <v>279</v>
      </c>
      <c r="E193" s="4" t="s">
        <v>282</v>
      </c>
      <c r="F193" s="4">
        <v>14065</v>
      </c>
      <c r="G193" s="4" t="s">
        <v>233</v>
      </c>
      <c r="H193" s="4">
        <v>1</v>
      </c>
      <c r="I193" s="4">
        <f t="shared" si="6"/>
        <v>55</v>
      </c>
      <c r="J193" s="6"/>
      <c r="K193" s="6">
        <f t="shared" si="7"/>
        <v>0</v>
      </c>
      <c r="L193" s="6"/>
      <c r="M193" s="6">
        <f t="shared" si="8"/>
        <v>55</v>
      </c>
    </row>
    <row r="194" customHeight="1" spans="1:13">
      <c r="A194" s="4">
        <v>192</v>
      </c>
      <c r="B194" s="4" t="s">
        <v>9</v>
      </c>
      <c r="C194" s="4">
        <v>104430</v>
      </c>
      <c r="D194" s="4" t="s">
        <v>283</v>
      </c>
      <c r="E194" s="4" t="s">
        <v>284</v>
      </c>
      <c r="F194" s="4">
        <v>11463</v>
      </c>
      <c r="G194" s="4" t="s">
        <v>30</v>
      </c>
      <c r="H194" s="4">
        <v>1</v>
      </c>
      <c r="I194" s="4">
        <f t="shared" si="6"/>
        <v>55</v>
      </c>
      <c r="J194" s="6">
        <v>1</v>
      </c>
      <c r="K194" s="6">
        <f t="shared" si="7"/>
        <v>55</v>
      </c>
      <c r="L194" s="6"/>
      <c r="M194" s="6">
        <f t="shared" si="8"/>
        <v>0</v>
      </c>
    </row>
    <row r="195" customHeight="1" spans="1:13">
      <c r="A195" s="4">
        <v>193</v>
      </c>
      <c r="B195" s="4" t="s">
        <v>9</v>
      </c>
      <c r="C195" s="4">
        <v>104430</v>
      </c>
      <c r="D195" s="4" t="s">
        <v>283</v>
      </c>
      <c r="E195" s="4" t="s">
        <v>285</v>
      </c>
      <c r="F195" s="4">
        <v>12048</v>
      </c>
      <c r="G195" s="4" t="s">
        <v>32</v>
      </c>
      <c r="H195" s="4">
        <v>1</v>
      </c>
      <c r="I195" s="4">
        <f t="shared" si="6"/>
        <v>55</v>
      </c>
      <c r="J195" s="6">
        <v>1</v>
      </c>
      <c r="K195" s="6">
        <f t="shared" si="7"/>
        <v>55</v>
      </c>
      <c r="L195" s="6"/>
      <c r="M195" s="6">
        <f t="shared" si="8"/>
        <v>0</v>
      </c>
    </row>
    <row r="196" customHeight="1" spans="1:13">
      <c r="A196" s="4">
        <v>194</v>
      </c>
      <c r="B196" s="4" t="s">
        <v>9</v>
      </c>
      <c r="C196" s="4">
        <v>105751</v>
      </c>
      <c r="D196" s="4" t="s">
        <v>286</v>
      </c>
      <c r="E196" s="4" t="s">
        <v>287</v>
      </c>
      <c r="F196" s="4">
        <v>11622</v>
      </c>
      <c r="G196" s="4" t="s">
        <v>233</v>
      </c>
      <c r="H196" s="4">
        <v>1</v>
      </c>
      <c r="I196" s="4">
        <f t="shared" ref="I196:I259" si="9">H196*55</f>
        <v>55</v>
      </c>
      <c r="J196" s="6"/>
      <c r="K196" s="6">
        <f t="shared" ref="K196:K259" si="10">J196*55</f>
        <v>0</v>
      </c>
      <c r="L196" s="6"/>
      <c r="M196" s="6">
        <f t="shared" ref="M196:M259" si="11">I196-K196</f>
        <v>55</v>
      </c>
    </row>
    <row r="197" customHeight="1" spans="1:13">
      <c r="A197" s="4">
        <v>195</v>
      </c>
      <c r="B197" s="4" t="s">
        <v>9</v>
      </c>
      <c r="C197" s="4">
        <v>105751</v>
      </c>
      <c r="D197" s="4" t="s">
        <v>286</v>
      </c>
      <c r="E197" s="4" t="s">
        <v>288</v>
      </c>
      <c r="F197" s="4">
        <v>9295</v>
      </c>
      <c r="G197" s="4" t="s">
        <v>30</v>
      </c>
      <c r="H197" s="4">
        <v>1</v>
      </c>
      <c r="I197" s="4">
        <f t="shared" si="9"/>
        <v>55</v>
      </c>
      <c r="J197" s="6"/>
      <c r="K197" s="6">
        <f t="shared" si="10"/>
        <v>0</v>
      </c>
      <c r="L197" s="6"/>
      <c r="M197" s="6">
        <f t="shared" si="11"/>
        <v>55</v>
      </c>
    </row>
    <row r="198" customHeight="1" spans="1:13">
      <c r="A198" s="4">
        <v>196</v>
      </c>
      <c r="B198" s="4" t="s">
        <v>9</v>
      </c>
      <c r="C198" s="4">
        <v>105751</v>
      </c>
      <c r="D198" s="4" t="s">
        <v>286</v>
      </c>
      <c r="E198" s="4" t="s">
        <v>289</v>
      </c>
      <c r="F198" s="4">
        <v>13323</v>
      </c>
      <c r="G198" s="4" t="s">
        <v>32</v>
      </c>
      <c r="H198" s="4">
        <v>1</v>
      </c>
      <c r="I198" s="4">
        <f t="shared" si="9"/>
        <v>55</v>
      </c>
      <c r="J198" s="6"/>
      <c r="K198" s="6">
        <f t="shared" si="10"/>
        <v>0</v>
      </c>
      <c r="L198" s="6"/>
      <c r="M198" s="6">
        <f t="shared" si="11"/>
        <v>55</v>
      </c>
    </row>
    <row r="199" customHeight="1" spans="1:13">
      <c r="A199" s="4">
        <v>197</v>
      </c>
      <c r="B199" s="4" t="s">
        <v>9</v>
      </c>
      <c r="C199" s="4">
        <v>106568</v>
      </c>
      <c r="D199" s="4" t="s">
        <v>290</v>
      </c>
      <c r="E199" s="4" t="s">
        <v>291</v>
      </c>
      <c r="F199" s="4">
        <v>12717</v>
      </c>
      <c r="G199" s="4" t="s">
        <v>30</v>
      </c>
      <c r="H199" s="4">
        <v>1</v>
      </c>
      <c r="I199" s="4">
        <f t="shared" si="9"/>
        <v>55</v>
      </c>
      <c r="J199" s="6">
        <v>1</v>
      </c>
      <c r="K199" s="6">
        <f t="shared" si="10"/>
        <v>55</v>
      </c>
      <c r="L199" s="6"/>
      <c r="M199" s="6">
        <f t="shared" si="11"/>
        <v>0</v>
      </c>
    </row>
    <row r="200" customHeight="1" spans="1:13">
      <c r="A200" s="4">
        <v>198</v>
      </c>
      <c r="B200" s="4" t="s">
        <v>9</v>
      </c>
      <c r="C200" s="4">
        <v>106568</v>
      </c>
      <c r="D200" s="4" t="s">
        <v>290</v>
      </c>
      <c r="E200" s="4" t="s">
        <v>292</v>
      </c>
      <c r="F200" s="4">
        <v>14062</v>
      </c>
      <c r="G200" s="4" t="s">
        <v>233</v>
      </c>
      <c r="H200" s="4">
        <v>1</v>
      </c>
      <c r="I200" s="4">
        <f t="shared" si="9"/>
        <v>55</v>
      </c>
      <c r="J200" s="6"/>
      <c r="K200" s="6">
        <f t="shared" si="10"/>
        <v>0</v>
      </c>
      <c r="L200" s="6"/>
      <c r="M200" s="6">
        <f t="shared" si="11"/>
        <v>55</v>
      </c>
    </row>
    <row r="201" customHeight="1" spans="1:13">
      <c r="A201" s="4">
        <v>199</v>
      </c>
      <c r="B201" s="4" t="s">
        <v>9</v>
      </c>
      <c r="C201" s="4">
        <v>118074</v>
      </c>
      <c r="D201" s="4" t="s">
        <v>293</v>
      </c>
      <c r="E201" s="4" t="s">
        <v>294</v>
      </c>
      <c r="F201" s="4">
        <v>12464</v>
      </c>
      <c r="G201" s="4" t="s">
        <v>30</v>
      </c>
      <c r="H201" s="4">
        <v>1</v>
      </c>
      <c r="I201" s="4">
        <f t="shared" si="9"/>
        <v>55</v>
      </c>
      <c r="J201" s="6">
        <v>0</v>
      </c>
      <c r="K201" s="6">
        <f t="shared" si="10"/>
        <v>0</v>
      </c>
      <c r="L201" s="6"/>
      <c r="M201" s="6">
        <f t="shared" si="11"/>
        <v>55</v>
      </c>
    </row>
    <row r="202" customHeight="1" spans="1:13">
      <c r="A202" s="4">
        <v>200</v>
      </c>
      <c r="B202" s="4" t="s">
        <v>9</v>
      </c>
      <c r="C202" s="4">
        <v>118074</v>
      </c>
      <c r="D202" s="4" t="s">
        <v>293</v>
      </c>
      <c r="E202" s="4" t="s">
        <v>295</v>
      </c>
      <c r="F202" s="4">
        <v>13144</v>
      </c>
      <c r="G202" s="4" t="s">
        <v>32</v>
      </c>
      <c r="H202" s="4">
        <v>1</v>
      </c>
      <c r="I202" s="4">
        <f t="shared" si="9"/>
        <v>55</v>
      </c>
      <c r="J202" s="6">
        <v>0</v>
      </c>
      <c r="K202" s="6">
        <f t="shared" si="10"/>
        <v>0</v>
      </c>
      <c r="L202" s="6"/>
      <c r="M202" s="6">
        <f t="shared" si="11"/>
        <v>55</v>
      </c>
    </row>
    <row r="203" customHeight="1" spans="1:13">
      <c r="A203" s="4">
        <v>201</v>
      </c>
      <c r="B203" s="4" t="s">
        <v>9</v>
      </c>
      <c r="C203" s="4">
        <v>355</v>
      </c>
      <c r="D203" s="4" t="s">
        <v>296</v>
      </c>
      <c r="E203" s="4" t="s">
        <v>297</v>
      </c>
      <c r="F203" s="4">
        <v>9895</v>
      </c>
      <c r="G203" s="4" t="s">
        <v>30</v>
      </c>
      <c r="H203" s="4">
        <v>1</v>
      </c>
      <c r="I203" s="4">
        <f t="shared" si="9"/>
        <v>55</v>
      </c>
      <c r="J203" s="6">
        <v>0</v>
      </c>
      <c r="K203" s="6">
        <f t="shared" si="10"/>
        <v>0</v>
      </c>
      <c r="L203" s="6"/>
      <c r="M203" s="6">
        <f t="shared" si="11"/>
        <v>55</v>
      </c>
    </row>
    <row r="204" customHeight="1" spans="1:13">
      <c r="A204" s="4">
        <v>202</v>
      </c>
      <c r="B204" s="4" t="s">
        <v>9</v>
      </c>
      <c r="C204" s="4">
        <v>355</v>
      </c>
      <c r="D204" s="4" t="s">
        <v>296</v>
      </c>
      <c r="E204" s="4" t="s">
        <v>298</v>
      </c>
      <c r="F204" s="4">
        <v>8233</v>
      </c>
      <c r="G204" s="4" t="s">
        <v>32</v>
      </c>
      <c r="H204" s="4">
        <v>1</v>
      </c>
      <c r="I204" s="4">
        <f t="shared" si="9"/>
        <v>55</v>
      </c>
      <c r="J204" s="6">
        <v>2</v>
      </c>
      <c r="K204" s="6">
        <f t="shared" si="10"/>
        <v>110</v>
      </c>
      <c r="L204" s="6">
        <f>K204-I204</f>
        <v>55</v>
      </c>
      <c r="M204" s="6"/>
    </row>
    <row r="205" customHeight="1" spans="1:13">
      <c r="A205" s="4">
        <v>203</v>
      </c>
      <c r="B205" s="4" t="s">
        <v>9</v>
      </c>
      <c r="C205" s="4">
        <v>355</v>
      </c>
      <c r="D205" s="4" t="s">
        <v>296</v>
      </c>
      <c r="E205" s="4" t="s">
        <v>299</v>
      </c>
      <c r="F205" s="4">
        <v>12940</v>
      </c>
      <c r="G205" s="4" t="s">
        <v>233</v>
      </c>
      <c r="H205" s="4">
        <v>1</v>
      </c>
      <c r="I205" s="4">
        <f t="shared" si="9"/>
        <v>55</v>
      </c>
      <c r="J205" s="6">
        <v>1</v>
      </c>
      <c r="K205" s="6">
        <f t="shared" si="10"/>
        <v>55</v>
      </c>
      <c r="L205" s="6"/>
      <c r="M205" s="6">
        <f t="shared" si="11"/>
        <v>0</v>
      </c>
    </row>
    <row r="206" customHeight="1" spans="1:13">
      <c r="A206" s="4">
        <v>204</v>
      </c>
      <c r="B206" s="4" t="s">
        <v>9</v>
      </c>
      <c r="C206" s="4">
        <v>355</v>
      </c>
      <c r="D206" s="4" t="s">
        <v>296</v>
      </c>
      <c r="E206" s="4" t="s">
        <v>300</v>
      </c>
      <c r="F206" s="4">
        <v>14171</v>
      </c>
      <c r="G206" s="4" t="s">
        <v>233</v>
      </c>
      <c r="H206" s="4">
        <v>1</v>
      </c>
      <c r="I206" s="4">
        <f t="shared" si="9"/>
        <v>55</v>
      </c>
      <c r="J206" s="6"/>
      <c r="K206" s="6">
        <f t="shared" si="10"/>
        <v>0</v>
      </c>
      <c r="L206" s="6"/>
      <c r="M206" s="6">
        <f t="shared" si="11"/>
        <v>55</v>
      </c>
    </row>
    <row r="207" customHeight="1" spans="1:13">
      <c r="A207" s="4">
        <v>205</v>
      </c>
      <c r="B207" s="4" t="s">
        <v>9</v>
      </c>
      <c r="C207" s="4">
        <v>118758</v>
      </c>
      <c r="D207" s="4" t="s">
        <v>301</v>
      </c>
      <c r="E207" s="4" t="s">
        <v>302</v>
      </c>
      <c r="F207" s="4">
        <v>1001651</v>
      </c>
      <c r="G207" s="4" t="s">
        <v>233</v>
      </c>
      <c r="H207" s="4">
        <v>1</v>
      </c>
      <c r="I207" s="4">
        <f t="shared" si="9"/>
        <v>55</v>
      </c>
      <c r="J207" s="6">
        <v>1</v>
      </c>
      <c r="K207" s="6">
        <f t="shared" si="10"/>
        <v>55</v>
      </c>
      <c r="L207" s="6"/>
      <c r="M207" s="6">
        <f t="shared" si="11"/>
        <v>0</v>
      </c>
    </row>
    <row r="208" customHeight="1" spans="1:13">
      <c r="A208" s="4">
        <v>206</v>
      </c>
      <c r="B208" s="4" t="s">
        <v>9</v>
      </c>
      <c r="C208" s="4">
        <v>511</v>
      </c>
      <c r="D208" s="4" t="s">
        <v>303</v>
      </c>
      <c r="E208" s="4" t="s">
        <v>304</v>
      </c>
      <c r="F208" s="4">
        <v>13308</v>
      </c>
      <c r="G208" s="4" t="s">
        <v>233</v>
      </c>
      <c r="H208" s="4">
        <v>1</v>
      </c>
      <c r="I208" s="4">
        <f t="shared" si="9"/>
        <v>55</v>
      </c>
      <c r="J208" s="6"/>
      <c r="K208" s="6">
        <f t="shared" si="10"/>
        <v>0</v>
      </c>
      <c r="L208" s="6"/>
      <c r="M208" s="6">
        <f t="shared" si="11"/>
        <v>55</v>
      </c>
    </row>
    <row r="209" customHeight="1" spans="1:13">
      <c r="A209" s="4">
        <v>207</v>
      </c>
      <c r="B209" s="4" t="s">
        <v>9</v>
      </c>
      <c r="C209" s="4">
        <v>511</v>
      </c>
      <c r="D209" s="4" t="s">
        <v>303</v>
      </c>
      <c r="E209" s="4" t="s">
        <v>305</v>
      </c>
      <c r="F209" s="4">
        <v>13405</v>
      </c>
      <c r="G209" s="4" t="s">
        <v>233</v>
      </c>
      <c r="H209" s="4">
        <v>1</v>
      </c>
      <c r="I209" s="4">
        <f t="shared" si="9"/>
        <v>55</v>
      </c>
      <c r="J209" s="6"/>
      <c r="K209" s="6">
        <f t="shared" si="10"/>
        <v>0</v>
      </c>
      <c r="L209" s="6"/>
      <c r="M209" s="6">
        <f t="shared" si="11"/>
        <v>55</v>
      </c>
    </row>
    <row r="210" customHeight="1" spans="1:13">
      <c r="A210" s="4">
        <v>208</v>
      </c>
      <c r="B210" s="4" t="s">
        <v>9</v>
      </c>
      <c r="C210" s="4">
        <v>511</v>
      </c>
      <c r="D210" s="4" t="s">
        <v>303</v>
      </c>
      <c r="E210" s="4" t="s">
        <v>306</v>
      </c>
      <c r="F210" s="4">
        <v>5537</v>
      </c>
      <c r="G210" s="4" t="s">
        <v>32</v>
      </c>
      <c r="H210" s="4">
        <v>1</v>
      </c>
      <c r="I210" s="4">
        <f t="shared" si="9"/>
        <v>55</v>
      </c>
      <c r="J210" s="6"/>
      <c r="K210" s="6">
        <f t="shared" si="10"/>
        <v>0</v>
      </c>
      <c r="L210" s="6"/>
      <c r="M210" s="6">
        <f t="shared" si="11"/>
        <v>55</v>
      </c>
    </row>
    <row r="211" customHeight="1" spans="1:13">
      <c r="A211" s="4">
        <v>209</v>
      </c>
      <c r="B211" s="4" t="s">
        <v>9</v>
      </c>
      <c r="C211" s="4">
        <v>511</v>
      </c>
      <c r="D211" s="4" t="s">
        <v>303</v>
      </c>
      <c r="E211" s="4" t="s">
        <v>307</v>
      </c>
      <c r="F211" s="4">
        <v>5527</v>
      </c>
      <c r="G211" s="4" t="s">
        <v>30</v>
      </c>
      <c r="H211" s="4">
        <v>1</v>
      </c>
      <c r="I211" s="4">
        <f t="shared" si="9"/>
        <v>55</v>
      </c>
      <c r="J211" s="6"/>
      <c r="K211" s="6">
        <f t="shared" si="10"/>
        <v>0</v>
      </c>
      <c r="L211" s="6"/>
      <c r="M211" s="6">
        <f t="shared" si="11"/>
        <v>55</v>
      </c>
    </row>
    <row r="212" customHeight="1" spans="1:13">
      <c r="A212" s="4">
        <v>210</v>
      </c>
      <c r="B212" s="4" t="s">
        <v>9</v>
      </c>
      <c r="C212" s="4">
        <v>723</v>
      </c>
      <c r="D212" s="4" t="s">
        <v>308</v>
      </c>
      <c r="E212" s="4" t="s">
        <v>309</v>
      </c>
      <c r="F212" s="4">
        <v>12516</v>
      </c>
      <c r="G212" s="4" t="s">
        <v>30</v>
      </c>
      <c r="H212" s="4">
        <v>1</v>
      </c>
      <c r="I212" s="4">
        <f t="shared" si="9"/>
        <v>55</v>
      </c>
      <c r="J212" s="6">
        <v>0</v>
      </c>
      <c r="K212" s="6">
        <f t="shared" si="10"/>
        <v>0</v>
      </c>
      <c r="L212" s="6"/>
      <c r="M212" s="6">
        <f t="shared" si="11"/>
        <v>55</v>
      </c>
    </row>
    <row r="213" customHeight="1" spans="1:13">
      <c r="A213" s="4">
        <v>211</v>
      </c>
      <c r="B213" s="4" t="s">
        <v>9</v>
      </c>
      <c r="C213" s="4">
        <v>723</v>
      </c>
      <c r="D213" s="4" t="s">
        <v>308</v>
      </c>
      <c r="E213" s="4" t="s">
        <v>310</v>
      </c>
      <c r="F213" s="4">
        <v>13020</v>
      </c>
      <c r="G213" s="4" t="s">
        <v>32</v>
      </c>
      <c r="H213" s="4">
        <v>1</v>
      </c>
      <c r="I213" s="4">
        <f t="shared" si="9"/>
        <v>55</v>
      </c>
      <c r="J213" s="6"/>
      <c r="K213" s="6">
        <f t="shared" si="10"/>
        <v>0</v>
      </c>
      <c r="L213" s="6"/>
      <c r="M213" s="6">
        <f t="shared" si="11"/>
        <v>55</v>
      </c>
    </row>
    <row r="214" customHeight="1" spans="1:13">
      <c r="A214" s="4">
        <v>212</v>
      </c>
      <c r="B214" s="4" t="s">
        <v>9</v>
      </c>
      <c r="C214" s="4">
        <v>515</v>
      </c>
      <c r="D214" s="4" t="s">
        <v>311</v>
      </c>
      <c r="E214" s="4" t="s">
        <v>312</v>
      </c>
      <c r="F214" s="4">
        <v>7006</v>
      </c>
      <c r="G214" s="4" t="s">
        <v>30</v>
      </c>
      <c r="H214" s="4">
        <v>1</v>
      </c>
      <c r="I214" s="4">
        <f t="shared" si="9"/>
        <v>55</v>
      </c>
      <c r="J214" s="6"/>
      <c r="K214" s="6">
        <f t="shared" si="10"/>
        <v>0</v>
      </c>
      <c r="L214" s="6"/>
      <c r="M214" s="6">
        <f t="shared" si="11"/>
        <v>55</v>
      </c>
    </row>
    <row r="215" customHeight="1" spans="1:13">
      <c r="A215" s="4">
        <v>213</v>
      </c>
      <c r="B215" s="4" t="s">
        <v>9</v>
      </c>
      <c r="C215" s="4">
        <v>515</v>
      </c>
      <c r="D215" s="4" t="s">
        <v>311</v>
      </c>
      <c r="E215" s="4" t="s">
        <v>313</v>
      </c>
      <c r="F215" s="4">
        <v>7917</v>
      </c>
      <c r="G215" s="4" t="s">
        <v>233</v>
      </c>
      <c r="H215" s="4">
        <v>1</v>
      </c>
      <c r="I215" s="4">
        <f t="shared" si="9"/>
        <v>55</v>
      </c>
      <c r="J215" s="6"/>
      <c r="K215" s="6">
        <f t="shared" si="10"/>
        <v>0</v>
      </c>
      <c r="L215" s="6"/>
      <c r="M215" s="6">
        <f t="shared" si="11"/>
        <v>55</v>
      </c>
    </row>
    <row r="216" customHeight="1" spans="1:13">
      <c r="A216" s="4">
        <v>214</v>
      </c>
      <c r="B216" s="4" t="s">
        <v>9</v>
      </c>
      <c r="C216" s="4">
        <v>114069</v>
      </c>
      <c r="D216" s="4" t="s">
        <v>314</v>
      </c>
      <c r="E216" s="4" t="s">
        <v>315</v>
      </c>
      <c r="F216" s="4">
        <v>4304</v>
      </c>
      <c r="G216" s="4" t="s">
        <v>30</v>
      </c>
      <c r="H216" s="4">
        <v>1</v>
      </c>
      <c r="I216" s="4">
        <f t="shared" si="9"/>
        <v>55</v>
      </c>
      <c r="J216" s="6">
        <v>0</v>
      </c>
      <c r="K216" s="6">
        <f t="shared" si="10"/>
        <v>0</v>
      </c>
      <c r="L216" s="6"/>
      <c r="M216" s="6">
        <f t="shared" si="11"/>
        <v>55</v>
      </c>
    </row>
    <row r="217" customHeight="1" spans="1:13">
      <c r="A217" s="4">
        <v>215</v>
      </c>
      <c r="B217" s="4" t="s">
        <v>9</v>
      </c>
      <c r="C217" s="4">
        <v>114069</v>
      </c>
      <c r="D217" s="4" t="s">
        <v>314</v>
      </c>
      <c r="E217" s="4" t="s">
        <v>316</v>
      </c>
      <c r="F217" s="4">
        <v>14007</v>
      </c>
      <c r="G217" s="4" t="s">
        <v>233</v>
      </c>
      <c r="H217" s="4">
        <v>1</v>
      </c>
      <c r="I217" s="4">
        <f t="shared" si="9"/>
        <v>55</v>
      </c>
      <c r="J217" s="6"/>
      <c r="K217" s="6">
        <f t="shared" si="10"/>
        <v>0</v>
      </c>
      <c r="L217" s="6"/>
      <c r="M217" s="6">
        <f t="shared" si="11"/>
        <v>55</v>
      </c>
    </row>
    <row r="218" customHeight="1" spans="1:13">
      <c r="A218" s="4">
        <v>216</v>
      </c>
      <c r="B218" s="4" t="s">
        <v>4</v>
      </c>
      <c r="C218" s="4">
        <v>710</v>
      </c>
      <c r="D218" s="4" t="s">
        <v>317</v>
      </c>
      <c r="E218" s="4" t="s">
        <v>318</v>
      </c>
      <c r="F218" s="4">
        <v>9527</v>
      </c>
      <c r="G218" s="4" t="s">
        <v>30</v>
      </c>
      <c r="H218" s="4">
        <v>1</v>
      </c>
      <c r="I218" s="4">
        <f t="shared" si="9"/>
        <v>55</v>
      </c>
      <c r="J218" s="6">
        <v>1</v>
      </c>
      <c r="K218" s="6">
        <f t="shared" si="10"/>
        <v>55</v>
      </c>
      <c r="L218" s="6"/>
      <c r="M218" s="6">
        <f t="shared" si="11"/>
        <v>0</v>
      </c>
    </row>
    <row r="219" customHeight="1" spans="1:13">
      <c r="A219" s="4">
        <v>217</v>
      </c>
      <c r="B219" s="4" t="s">
        <v>4</v>
      </c>
      <c r="C219" s="4">
        <v>710</v>
      </c>
      <c r="D219" s="4" t="s">
        <v>317</v>
      </c>
      <c r="E219" s="4" t="s">
        <v>319</v>
      </c>
      <c r="F219" s="4">
        <v>12981</v>
      </c>
      <c r="G219" s="4" t="s">
        <v>37</v>
      </c>
      <c r="H219" s="4">
        <v>1</v>
      </c>
      <c r="I219" s="4">
        <f t="shared" si="9"/>
        <v>55</v>
      </c>
      <c r="J219" s="6">
        <v>1</v>
      </c>
      <c r="K219" s="6">
        <f t="shared" si="10"/>
        <v>55</v>
      </c>
      <c r="L219" s="6"/>
      <c r="M219" s="6">
        <f t="shared" si="11"/>
        <v>0</v>
      </c>
    </row>
    <row r="220" customHeight="1" spans="1:13">
      <c r="A220" s="4">
        <v>218</v>
      </c>
      <c r="B220" s="4" t="s">
        <v>4</v>
      </c>
      <c r="C220" s="4">
        <v>56</v>
      </c>
      <c r="D220" s="4" t="s">
        <v>320</v>
      </c>
      <c r="E220" s="4" t="s">
        <v>321</v>
      </c>
      <c r="F220" s="4">
        <v>7948</v>
      </c>
      <c r="G220" s="4" t="s">
        <v>144</v>
      </c>
      <c r="H220" s="4">
        <v>1</v>
      </c>
      <c r="I220" s="4">
        <f t="shared" si="9"/>
        <v>55</v>
      </c>
      <c r="J220" s="6">
        <v>2</v>
      </c>
      <c r="K220" s="6">
        <f t="shared" si="10"/>
        <v>110</v>
      </c>
      <c r="L220" s="6">
        <f>K220-I220</f>
        <v>55</v>
      </c>
      <c r="M220" s="6"/>
    </row>
    <row r="221" customHeight="1" spans="1:13">
      <c r="A221" s="4">
        <v>219</v>
      </c>
      <c r="B221" s="4" t="s">
        <v>4</v>
      </c>
      <c r="C221" s="4">
        <v>56</v>
      </c>
      <c r="D221" s="4" t="s">
        <v>320</v>
      </c>
      <c r="E221" s="4" t="s">
        <v>322</v>
      </c>
      <c r="F221" s="4">
        <v>10983</v>
      </c>
      <c r="G221" s="4" t="s">
        <v>30</v>
      </c>
      <c r="H221" s="4">
        <v>1</v>
      </c>
      <c r="I221" s="4">
        <f t="shared" si="9"/>
        <v>55</v>
      </c>
      <c r="J221" s="6"/>
      <c r="K221" s="6">
        <f t="shared" si="10"/>
        <v>0</v>
      </c>
      <c r="L221" s="6"/>
      <c r="M221" s="6">
        <f t="shared" si="11"/>
        <v>55</v>
      </c>
    </row>
    <row r="222" customHeight="1" spans="1:13">
      <c r="A222" s="4">
        <v>220</v>
      </c>
      <c r="B222" s="4" t="s">
        <v>5</v>
      </c>
      <c r="C222" s="4">
        <v>351</v>
      </c>
      <c r="D222" s="4" t="s">
        <v>323</v>
      </c>
      <c r="E222" s="4" t="s">
        <v>324</v>
      </c>
      <c r="F222" s="4">
        <v>8594</v>
      </c>
      <c r="G222" s="4" t="s">
        <v>30</v>
      </c>
      <c r="H222" s="4">
        <v>1</v>
      </c>
      <c r="I222" s="4">
        <f t="shared" si="9"/>
        <v>55</v>
      </c>
      <c r="J222" s="6"/>
      <c r="K222" s="6">
        <f t="shared" si="10"/>
        <v>0</v>
      </c>
      <c r="L222" s="6"/>
      <c r="M222" s="6">
        <f t="shared" si="11"/>
        <v>55</v>
      </c>
    </row>
    <row r="223" customHeight="1" spans="1:13">
      <c r="A223" s="4">
        <v>221</v>
      </c>
      <c r="B223" s="4" t="s">
        <v>5</v>
      </c>
      <c r="C223" s="4">
        <v>351</v>
      </c>
      <c r="D223" s="4" t="s">
        <v>323</v>
      </c>
      <c r="E223" s="4" t="s">
        <v>325</v>
      </c>
      <c r="F223" s="4">
        <v>8606</v>
      </c>
      <c r="G223" s="4" t="s">
        <v>233</v>
      </c>
      <c r="H223" s="4">
        <v>1</v>
      </c>
      <c r="I223" s="4">
        <f t="shared" si="9"/>
        <v>55</v>
      </c>
      <c r="J223" s="6"/>
      <c r="K223" s="6">
        <f t="shared" si="10"/>
        <v>0</v>
      </c>
      <c r="L223" s="6"/>
      <c r="M223" s="6">
        <f t="shared" si="11"/>
        <v>55</v>
      </c>
    </row>
    <row r="224" customHeight="1" spans="1:13">
      <c r="A224" s="4">
        <v>222</v>
      </c>
      <c r="B224" s="4" t="s">
        <v>6</v>
      </c>
      <c r="C224" s="4">
        <v>367</v>
      </c>
      <c r="D224" s="4" t="s">
        <v>326</v>
      </c>
      <c r="E224" s="4" t="s">
        <v>327</v>
      </c>
      <c r="F224" s="4">
        <v>10043</v>
      </c>
      <c r="G224" s="4" t="s">
        <v>30</v>
      </c>
      <c r="H224" s="4">
        <v>1</v>
      </c>
      <c r="I224" s="4">
        <f t="shared" si="9"/>
        <v>55</v>
      </c>
      <c r="J224" s="6">
        <v>1</v>
      </c>
      <c r="K224" s="6">
        <f t="shared" si="10"/>
        <v>55</v>
      </c>
      <c r="L224" s="6"/>
      <c r="M224" s="6">
        <f t="shared" si="11"/>
        <v>0</v>
      </c>
    </row>
    <row r="225" customHeight="1" spans="1:13">
      <c r="A225" s="4">
        <v>223</v>
      </c>
      <c r="B225" s="4" t="s">
        <v>6</v>
      </c>
      <c r="C225" s="4">
        <v>367</v>
      </c>
      <c r="D225" s="4" t="s">
        <v>326</v>
      </c>
      <c r="E225" s="4" t="s">
        <v>328</v>
      </c>
      <c r="F225" s="4">
        <v>11799</v>
      </c>
      <c r="G225" s="4" t="s">
        <v>144</v>
      </c>
      <c r="H225" s="4">
        <v>1</v>
      </c>
      <c r="I225" s="4">
        <f t="shared" si="9"/>
        <v>55</v>
      </c>
      <c r="J225" s="6">
        <v>2</v>
      </c>
      <c r="K225" s="6">
        <f t="shared" si="10"/>
        <v>110</v>
      </c>
      <c r="L225" s="6">
        <f>K225-I225</f>
        <v>55</v>
      </c>
      <c r="M225" s="6"/>
    </row>
    <row r="226" customHeight="1" spans="1:13">
      <c r="A226" s="4">
        <v>224</v>
      </c>
      <c r="B226" s="4" t="s">
        <v>4</v>
      </c>
      <c r="C226" s="4">
        <v>54</v>
      </c>
      <c r="D226" s="4" t="s">
        <v>329</v>
      </c>
      <c r="E226" s="4" t="s">
        <v>330</v>
      </c>
      <c r="F226" s="4">
        <v>6301</v>
      </c>
      <c r="G226" s="4" t="s">
        <v>233</v>
      </c>
      <c r="H226" s="4">
        <v>2</v>
      </c>
      <c r="I226" s="4">
        <f t="shared" si="9"/>
        <v>110</v>
      </c>
      <c r="J226" s="6">
        <v>2</v>
      </c>
      <c r="K226" s="6">
        <f t="shared" si="10"/>
        <v>110</v>
      </c>
      <c r="L226" s="6"/>
      <c r="M226" s="6">
        <f t="shared" si="11"/>
        <v>0</v>
      </c>
    </row>
    <row r="227" customHeight="1" spans="1:13">
      <c r="A227" s="4">
        <v>225</v>
      </c>
      <c r="B227" s="4" t="s">
        <v>4</v>
      </c>
      <c r="C227" s="4">
        <v>54</v>
      </c>
      <c r="D227" s="4" t="s">
        <v>329</v>
      </c>
      <c r="E227" s="4" t="s">
        <v>331</v>
      </c>
      <c r="F227" s="4">
        <v>7379</v>
      </c>
      <c r="G227" s="4" t="s">
        <v>233</v>
      </c>
      <c r="H227" s="4">
        <v>2</v>
      </c>
      <c r="I227" s="4">
        <f t="shared" si="9"/>
        <v>110</v>
      </c>
      <c r="J227" s="6"/>
      <c r="K227" s="6">
        <f t="shared" si="10"/>
        <v>0</v>
      </c>
      <c r="L227" s="6"/>
      <c r="M227" s="6">
        <f t="shared" si="11"/>
        <v>110</v>
      </c>
    </row>
    <row r="228" customHeight="1" spans="1:13">
      <c r="A228" s="4">
        <v>226</v>
      </c>
      <c r="B228" s="4" t="s">
        <v>4</v>
      </c>
      <c r="C228" s="4">
        <v>54</v>
      </c>
      <c r="D228" s="4" t="s">
        <v>329</v>
      </c>
      <c r="E228" s="4" t="s">
        <v>332</v>
      </c>
      <c r="F228" s="4">
        <v>10808</v>
      </c>
      <c r="G228" s="4" t="s">
        <v>233</v>
      </c>
      <c r="H228" s="4">
        <v>1</v>
      </c>
      <c r="I228" s="4">
        <f t="shared" si="9"/>
        <v>55</v>
      </c>
      <c r="J228" s="6"/>
      <c r="K228" s="6">
        <f t="shared" si="10"/>
        <v>0</v>
      </c>
      <c r="L228" s="6"/>
      <c r="M228" s="6">
        <f t="shared" si="11"/>
        <v>55</v>
      </c>
    </row>
    <row r="229" customHeight="1" spans="1:13">
      <c r="A229" s="4">
        <v>227</v>
      </c>
      <c r="B229" s="4" t="s">
        <v>4</v>
      </c>
      <c r="C229" s="4">
        <v>54</v>
      </c>
      <c r="D229" s="4" t="s">
        <v>329</v>
      </c>
      <c r="E229" s="4" t="s">
        <v>333</v>
      </c>
      <c r="F229" s="4">
        <v>6884</v>
      </c>
      <c r="G229" s="4" t="s">
        <v>30</v>
      </c>
      <c r="H229" s="4">
        <v>1</v>
      </c>
      <c r="I229" s="4">
        <f t="shared" si="9"/>
        <v>55</v>
      </c>
      <c r="J229" s="6"/>
      <c r="K229" s="6">
        <f t="shared" si="10"/>
        <v>0</v>
      </c>
      <c r="L229" s="6"/>
      <c r="M229" s="6">
        <f t="shared" si="11"/>
        <v>55</v>
      </c>
    </row>
    <row r="230" customHeight="1" spans="1:13">
      <c r="A230" s="4">
        <v>228</v>
      </c>
      <c r="B230" s="4" t="s">
        <v>4</v>
      </c>
      <c r="C230" s="4">
        <v>713</v>
      </c>
      <c r="D230" s="4" t="s">
        <v>334</v>
      </c>
      <c r="E230" s="4" t="s">
        <v>335</v>
      </c>
      <c r="F230" s="4">
        <v>6492</v>
      </c>
      <c r="G230" s="4" t="s">
        <v>30</v>
      </c>
      <c r="H230" s="4">
        <v>1</v>
      </c>
      <c r="I230" s="4">
        <f t="shared" si="9"/>
        <v>55</v>
      </c>
      <c r="J230" s="6"/>
      <c r="K230" s="6">
        <f t="shared" si="10"/>
        <v>0</v>
      </c>
      <c r="L230" s="6"/>
      <c r="M230" s="6">
        <f t="shared" si="11"/>
        <v>55</v>
      </c>
    </row>
    <row r="231" customHeight="1" spans="1:13">
      <c r="A231" s="4">
        <v>229</v>
      </c>
      <c r="B231" s="4" t="s">
        <v>4</v>
      </c>
      <c r="C231" s="4">
        <v>713</v>
      </c>
      <c r="D231" s="4" t="s">
        <v>334</v>
      </c>
      <c r="E231" s="4" t="s">
        <v>336</v>
      </c>
      <c r="F231" s="4">
        <v>11961</v>
      </c>
      <c r="G231" s="4" t="s">
        <v>37</v>
      </c>
      <c r="H231" s="4">
        <v>1</v>
      </c>
      <c r="I231" s="4">
        <f t="shared" si="9"/>
        <v>55</v>
      </c>
      <c r="J231" s="6"/>
      <c r="K231" s="6">
        <f t="shared" si="10"/>
        <v>0</v>
      </c>
      <c r="L231" s="6"/>
      <c r="M231" s="6">
        <f t="shared" si="11"/>
        <v>55</v>
      </c>
    </row>
    <row r="232" customHeight="1" spans="1:13">
      <c r="A232" s="4">
        <v>230</v>
      </c>
      <c r="B232" s="4" t="s">
        <v>4</v>
      </c>
      <c r="C232" s="4">
        <v>104838</v>
      </c>
      <c r="D232" s="4" t="s">
        <v>337</v>
      </c>
      <c r="E232" s="4" t="s">
        <v>338</v>
      </c>
      <c r="F232" s="4">
        <v>10955</v>
      </c>
      <c r="G232" s="4" t="s">
        <v>37</v>
      </c>
      <c r="H232" s="4">
        <v>1</v>
      </c>
      <c r="I232" s="4">
        <f t="shared" si="9"/>
        <v>55</v>
      </c>
      <c r="J232" s="6"/>
      <c r="K232" s="6">
        <f t="shared" si="10"/>
        <v>0</v>
      </c>
      <c r="L232" s="6"/>
      <c r="M232" s="6">
        <f t="shared" si="11"/>
        <v>55</v>
      </c>
    </row>
    <row r="233" customHeight="1" spans="1:13">
      <c r="A233" s="4">
        <v>231</v>
      </c>
      <c r="B233" s="4" t="s">
        <v>4</v>
      </c>
      <c r="C233" s="4">
        <v>104838</v>
      </c>
      <c r="D233" s="4" t="s">
        <v>337</v>
      </c>
      <c r="E233" s="4" t="s">
        <v>339</v>
      </c>
      <c r="F233" s="4">
        <v>10218</v>
      </c>
      <c r="G233" s="4" t="s">
        <v>37</v>
      </c>
      <c r="H233" s="4">
        <v>1</v>
      </c>
      <c r="I233" s="4">
        <f t="shared" si="9"/>
        <v>55</v>
      </c>
      <c r="J233" s="6">
        <v>1</v>
      </c>
      <c r="K233" s="6">
        <f t="shared" si="10"/>
        <v>55</v>
      </c>
      <c r="L233" s="6"/>
      <c r="M233" s="6">
        <f t="shared" si="11"/>
        <v>0</v>
      </c>
    </row>
    <row r="234" customHeight="1" spans="1:13">
      <c r="A234" s="4">
        <v>232</v>
      </c>
      <c r="B234" s="4" t="s">
        <v>4</v>
      </c>
      <c r="C234" s="4">
        <v>104838</v>
      </c>
      <c r="D234" s="4" t="s">
        <v>337</v>
      </c>
      <c r="E234" s="4" t="s">
        <v>340</v>
      </c>
      <c r="F234" s="4">
        <v>14250</v>
      </c>
      <c r="G234" s="4" t="s">
        <v>37</v>
      </c>
      <c r="H234" s="4">
        <v>1</v>
      </c>
      <c r="I234" s="4">
        <f t="shared" si="9"/>
        <v>55</v>
      </c>
      <c r="J234" s="6"/>
      <c r="K234" s="6">
        <f t="shared" si="10"/>
        <v>0</v>
      </c>
      <c r="L234" s="6"/>
      <c r="M234" s="6">
        <f t="shared" si="11"/>
        <v>55</v>
      </c>
    </row>
    <row r="235" customHeight="1" spans="1:13">
      <c r="A235" s="4">
        <v>233</v>
      </c>
      <c r="B235" s="4" t="s">
        <v>4</v>
      </c>
      <c r="C235" s="4">
        <v>104838</v>
      </c>
      <c r="D235" s="4" t="s">
        <v>337</v>
      </c>
      <c r="E235" s="4" t="s">
        <v>341</v>
      </c>
      <c r="F235" s="4">
        <v>14253</v>
      </c>
      <c r="G235" s="4" t="s">
        <v>37</v>
      </c>
      <c r="H235" s="4">
        <v>1</v>
      </c>
      <c r="I235" s="4">
        <f t="shared" si="9"/>
        <v>55</v>
      </c>
      <c r="J235" s="6">
        <v>1</v>
      </c>
      <c r="K235" s="6">
        <f t="shared" si="10"/>
        <v>55</v>
      </c>
      <c r="L235" s="6"/>
      <c r="M235" s="6">
        <f t="shared" si="11"/>
        <v>0</v>
      </c>
    </row>
    <row r="236" customHeight="1" spans="1:13">
      <c r="A236" s="4">
        <v>234</v>
      </c>
      <c r="B236" s="4" t="s">
        <v>4</v>
      </c>
      <c r="C236" s="4">
        <v>704</v>
      </c>
      <c r="D236" s="4" t="s">
        <v>342</v>
      </c>
      <c r="E236" s="4" t="s">
        <v>343</v>
      </c>
      <c r="F236" s="4">
        <v>6385</v>
      </c>
      <c r="G236" s="4" t="s">
        <v>30</v>
      </c>
      <c r="H236" s="4">
        <v>1</v>
      </c>
      <c r="I236" s="4">
        <f t="shared" si="9"/>
        <v>55</v>
      </c>
      <c r="J236" s="6"/>
      <c r="K236" s="6">
        <f t="shared" si="10"/>
        <v>0</v>
      </c>
      <c r="L236" s="6"/>
      <c r="M236" s="6">
        <f t="shared" si="11"/>
        <v>55</v>
      </c>
    </row>
    <row r="237" customHeight="1" spans="1:13">
      <c r="A237" s="4">
        <v>235</v>
      </c>
      <c r="B237" s="4" t="s">
        <v>4</v>
      </c>
      <c r="C237" s="4">
        <v>704</v>
      </c>
      <c r="D237" s="4" t="s">
        <v>342</v>
      </c>
      <c r="E237" s="4" t="s">
        <v>344</v>
      </c>
      <c r="F237" s="4">
        <v>6505</v>
      </c>
      <c r="G237" s="4" t="s">
        <v>37</v>
      </c>
      <c r="H237" s="4">
        <v>1</v>
      </c>
      <c r="I237" s="4">
        <f t="shared" si="9"/>
        <v>55</v>
      </c>
      <c r="J237" s="6">
        <v>5</v>
      </c>
      <c r="K237" s="6">
        <f t="shared" si="10"/>
        <v>275</v>
      </c>
      <c r="L237" s="6">
        <f>K237-I237</f>
        <v>220</v>
      </c>
      <c r="M237" s="6"/>
    </row>
    <row r="238" customHeight="1" spans="1:13">
      <c r="A238" s="4">
        <v>236</v>
      </c>
      <c r="B238" s="4" t="s">
        <v>4</v>
      </c>
      <c r="C238" s="4">
        <v>704</v>
      </c>
      <c r="D238" s="4" t="s">
        <v>342</v>
      </c>
      <c r="E238" s="4" t="s">
        <v>345</v>
      </c>
      <c r="F238" s="4">
        <v>10953</v>
      </c>
      <c r="G238" s="4" t="s">
        <v>37</v>
      </c>
      <c r="H238" s="4">
        <v>1</v>
      </c>
      <c r="I238" s="4">
        <f t="shared" si="9"/>
        <v>55</v>
      </c>
      <c r="J238" s="6"/>
      <c r="K238" s="6">
        <f t="shared" si="10"/>
        <v>0</v>
      </c>
      <c r="L238" s="6"/>
      <c r="M238" s="6">
        <f t="shared" si="11"/>
        <v>55</v>
      </c>
    </row>
    <row r="239" customHeight="1" spans="1:13">
      <c r="A239" s="4">
        <v>237</v>
      </c>
      <c r="B239" s="4" t="s">
        <v>4</v>
      </c>
      <c r="C239" s="4">
        <v>738</v>
      </c>
      <c r="D239" s="4" t="s">
        <v>346</v>
      </c>
      <c r="E239" s="4" t="s">
        <v>347</v>
      </c>
      <c r="F239" s="4">
        <v>5698</v>
      </c>
      <c r="G239" s="4" t="s">
        <v>30</v>
      </c>
      <c r="H239" s="4">
        <v>1</v>
      </c>
      <c r="I239" s="4">
        <f t="shared" si="9"/>
        <v>55</v>
      </c>
      <c r="J239" s="6">
        <v>1</v>
      </c>
      <c r="K239" s="6">
        <f t="shared" si="10"/>
        <v>55</v>
      </c>
      <c r="L239" s="6"/>
      <c r="M239" s="6">
        <f t="shared" si="11"/>
        <v>0</v>
      </c>
    </row>
    <row r="240" customHeight="1" spans="1:13">
      <c r="A240" s="4">
        <v>238</v>
      </c>
      <c r="B240" s="4" t="s">
        <v>4</v>
      </c>
      <c r="C240" s="4">
        <v>738</v>
      </c>
      <c r="D240" s="4" t="s">
        <v>346</v>
      </c>
      <c r="E240" s="4" t="s">
        <v>348</v>
      </c>
      <c r="F240" s="4">
        <v>6121</v>
      </c>
      <c r="G240" s="4" t="s">
        <v>37</v>
      </c>
      <c r="H240" s="4">
        <v>1</v>
      </c>
      <c r="I240" s="4">
        <f t="shared" si="9"/>
        <v>55</v>
      </c>
      <c r="J240" s="6">
        <v>1</v>
      </c>
      <c r="K240" s="6">
        <f t="shared" si="10"/>
        <v>55</v>
      </c>
      <c r="L240" s="6"/>
      <c r="M240" s="6">
        <f t="shared" si="11"/>
        <v>0</v>
      </c>
    </row>
    <row r="241" customHeight="1" spans="1:13">
      <c r="A241" s="4">
        <v>239</v>
      </c>
      <c r="B241" s="4" t="s">
        <v>4</v>
      </c>
      <c r="C241" s="4">
        <v>706</v>
      </c>
      <c r="D241" s="4" t="s">
        <v>349</v>
      </c>
      <c r="E241" s="4" t="s">
        <v>350</v>
      </c>
      <c r="F241" s="4">
        <v>6506</v>
      </c>
      <c r="G241" s="4" t="s">
        <v>30</v>
      </c>
      <c r="H241" s="4">
        <v>1</v>
      </c>
      <c r="I241" s="4">
        <f t="shared" si="9"/>
        <v>55</v>
      </c>
      <c r="J241" s="6">
        <v>2</v>
      </c>
      <c r="K241" s="6">
        <f t="shared" si="10"/>
        <v>110</v>
      </c>
      <c r="L241" s="6">
        <f>K241-I241</f>
        <v>55</v>
      </c>
      <c r="M241" s="6"/>
    </row>
    <row r="242" customHeight="1" spans="1:13">
      <c r="A242" s="4">
        <v>240</v>
      </c>
      <c r="B242" s="4" t="s">
        <v>4</v>
      </c>
      <c r="C242" s="4">
        <v>706</v>
      </c>
      <c r="D242" s="4" t="s">
        <v>349</v>
      </c>
      <c r="E242" s="4" t="s">
        <v>351</v>
      </c>
      <c r="F242" s="4">
        <v>10772</v>
      </c>
      <c r="G242" s="4" t="s">
        <v>32</v>
      </c>
      <c r="H242" s="4">
        <v>1</v>
      </c>
      <c r="I242" s="4">
        <f t="shared" si="9"/>
        <v>55</v>
      </c>
      <c r="J242" s="6"/>
      <c r="K242" s="6">
        <f t="shared" si="10"/>
        <v>0</v>
      </c>
      <c r="L242" s="6"/>
      <c r="M242" s="6">
        <f t="shared" si="11"/>
        <v>55</v>
      </c>
    </row>
    <row r="243" customHeight="1" spans="1:13">
      <c r="A243" s="4">
        <v>241</v>
      </c>
      <c r="B243" s="4" t="s">
        <v>4</v>
      </c>
      <c r="C243" s="4">
        <v>754</v>
      </c>
      <c r="D243" s="4" t="s">
        <v>352</v>
      </c>
      <c r="E243" s="4" t="s">
        <v>353</v>
      </c>
      <c r="F243" s="4">
        <v>4540</v>
      </c>
      <c r="G243" s="4" t="s">
        <v>30</v>
      </c>
      <c r="H243" s="4">
        <v>1</v>
      </c>
      <c r="I243" s="4">
        <f t="shared" si="9"/>
        <v>55</v>
      </c>
      <c r="J243" s="6"/>
      <c r="K243" s="6">
        <f t="shared" si="10"/>
        <v>0</v>
      </c>
      <c r="L243" s="6"/>
      <c r="M243" s="6">
        <f t="shared" si="11"/>
        <v>55</v>
      </c>
    </row>
    <row r="244" customHeight="1" spans="1:13">
      <c r="A244" s="4">
        <v>242</v>
      </c>
      <c r="B244" s="4" t="s">
        <v>4</v>
      </c>
      <c r="C244" s="4">
        <v>754</v>
      </c>
      <c r="D244" s="4" t="s">
        <v>352</v>
      </c>
      <c r="E244" s="4" t="s">
        <v>354</v>
      </c>
      <c r="F244" s="4">
        <v>12377</v>
      </c>
      <c r="G244" s="4" t="s">
        <v>233</v>
      </c>
      <c r="H244" s="4">
        <v>1</v>
      </c>
      <c r="I244" s="4">
        <f t="shared" si="9"/>
        <v>55</v>
      </c>
      <c r="J244" s="6"/>
      <c r="K244" s="6">
        <f t="shared" si="10"/>
        <v>0</v>
      </c>
      <c r="L244" s="6"/>
      <c r="M244" s="6">
        <f t="shared" si="11"/>
        <v>55</v>
      </c>
    </row>
    <row r="245" customHeight="1" spans="1:13">
      <c r="A245" s="4">
        <v>243</v>
      </c>
      <c r="B245" s="4" t="s">
        <v>4</v>
      </c>
      <c r="C245" s="4">
        <v>52</v>
      </c>
      <c r="D245" s="4" t="s">
        <v>355</v>
      </c>
      <c r="E245" s="4" t="s">
        <v>356</v>
      </c>
      <c r="F245" s="4">
        <v>13415</v>
      </c>
      <c r="G245" s="4" t="s">
        <v>37</v>
      </c>
      <c r="H245" s="4">
        <v>1</v>
      </c>
      <c r="I245" s="4">
        <f t="shared" si="9"/>
        <v>55</v>
      </c>
      <c r="J245" s="6"/>
      <c r="K245" s="6">
        <f t="shared" si="10"/>
        <v>0</v>
      </c>
      <c r="L245" s="6"/>
      <c r="M245" s="6">
        <f t="shared" si="11"/>
        <v>55</v>
      </c>
    </row>
    <row r="246" customHeight="1" spans="1:13">
      <c r="A246" s="4">
        <v>244</v>
      </c>
      <c r="B246" s="4" t="s">
        <v>4</v>
      </c>
      <c r="C246" s="4">
        <v>52</v>
      </c>
      <c r="D246" s="4" t="s">
        <v>355</v>
      </c>
      <c r="E246" s="4" t="s">
        <v>357</v>
      </c>
      <c r="F246" s="4">
        <v>13934</v>
      </c>
      <c r="G246" s="4" t="s">
        <v>37</v>
      </c>
      <c r="H246" s="4">
        <v>1</v>
      </c>
      <c r="I246" s="4">
        <f t="shared" si="9"/>
        <v>55</v>
      </c>
      <c r="J246" s="6"/>
      <c r="K246" s="6">
        <f t="shared" si="10"/>
        <v>0</v>
      </c>
      <c r="L246" s="6"/>
      <c r="M246" s="6">
        <f t="shared" si="11"/>
        <v>55</v>
      </c>
    </row>
    <row r="247" customHeight="1" spans="1:13">
      <c r="A247" s="4">
        <v>245</v>
      </c>
      <c r="B247" s="4" t="s">
        <v>4</v>
      </c>
      <c r="C247" s="4">
        <v>587</v>
      </c>
      <c r="D247" s="4" t="s">
        <v>358</v>
      </c>
      <c r="E247" s="4" t="s">
        <v>359</v>
      </c>
      <c r="F247" s="4">
        <v>8073</v>
      </c>
      <c r="G247" s="4" t="s">
        <v>30</v>
      </c>
      <c r="H247" s="4">
        <v>1</v>
      </c>
      <c r="I247" s="4">
        <f t="shared" si="9"/>
        <v>55</v>
      </c>
      <c r="J247" s="6">
        <v>1</v>
      </c>
      <c r="K247" s="6">
        <f t="shared" si="10"/>
        <v>55</v>
      </c>
      <c r="L247" s="6"/>
      <c r="M247" s="6">
        <f t="shared" si="11"/>
        <v>0</v>
      </c>
    </row>
    <row r="248" customHeight="1" spans="1:13">
      <c r="A248" s="4">
        <v>246</v>
      </c>
      <c r="B248" s="4" t="s">
        <v>4</v>
      </c>
      <c r="C248" s="4">
        <v>587</v>
      </c>
      <c r="D248" s="4" t="s">
        <v>358</v>
      </c>
      <c r="E248" s="4" t="s">
        <v>360</v>
      </c>
      <c r="F248" s="4">
        <v>6497</v>
      </c>
      <c r="G248" s="4" t="s">
        <v>37</v>
      </c>
      <c r="H248" s="4">
        <v>1</v>
      </c>
      <c r="I248" s="4">
        <f t="shared" si="9"/>
        <v>55</v>
      </c>
      <c r="J248" s="6"/>
      <c r="K248" s="6">
        <f t="shared" si="10"/>
        <v>0</v>
      </c>
      <c r="L248" s="6"/>
      <c r="M248" s="6">
        <f t="shared" si="11"/>
        <v>55</v>
      </c>
    </row>
    <row r="249" customHeight="1" spans="1:13">
      <c r="A249" s="4">
        <v>247</v>
      </c>
      <c r="B249" s="4" t="s">
        <v>4</v>
      </c>
      <c r="C249" s="4">
        <v>110378</v>
      </c>
      <c r="D249" s="4" t="s">
        <v>361</v>
      </c>
      <c r="E249" s="4" t="s">
        <v>362</v>
      </c>
      <c r="F249" s="4">
        <v>5521</v>
      </c>
      <c r="G249" s="4" t="s">
        <v>30</v>
      </c>
      <c r="H249" s="4">
        <v>1</v>
      </c>
      <c r="I249" s="4">
        <f t="shared" si="9"/>
        <v>55</v>
      </c>
      <c r="J249" s="6">
        <v>1</v>
      </c>
      <c r="K249" s="6">
        <f t="shared" si="10"/>
        <v>55</v>
      </c>
      <c r="L249" s="6"/>
      <c r="M249" s="6">
        <f t="shared" si="11"/>
        <v>0</v>
      </c>
    </row>
    <row r="250" customHeight="1" spans="1:13">
      <c r="A250" s="4">
        <v>248</v>
      </c>
      <c r="B250" s="4" t="s">
        <v>4</v>
      </c>
      <c r="C250" s="4">
        <v>110378</v>
      </c>
      <c r="D250" s="4" t="s">
        <v>361</v>
      </c>
      <c r="E250" s="4" t="s">
        <v>363</v>
      </c>
      <c r="F250" s="4">
        <v>12745</v>
      </c>
      <c r="G250" s="4" t="s">
        <v>144</v>
      </c>
      <c r="H250" s="4">
        <v>1</v>
      </c>
      <c r="I250" s="4">
        <f t="shared" si="9"/>
        <v>55</v>
      </c>
      <c r="J250" s="6"/>
      <c r="K250" s="6">
        <f t="shared" si="10"/>
        <v>0</v>
      </c>
      <c r="L250" s="6"/>
      <c r="M250" s="6">
        <f t="shared" si="11"/>
        <v>55</v>
      </c>
    </row>
    <row r="251" customHeight="1" spans="1:13">
      <c r="A251" s="4">
        <v>249</v>
      </c>
      <c r="B251" s="4" t="s">
        <v>4</v>
      </c>
      <c r="C251" s="4">
        <v>329</v>
      </c>
      <c r="D251" s="4" t="s">
        <v>364</v>
      </c>
      <c r="E251" s="4" t="s">
        <v>365</v>
      </c>
      <c r="F251" s="4">
        <v>9988</v>
      </c>
      <c r="G251" s="4" t="s">
        <v>30</v>
      </c>
      <c r="H251" s="4">
        <v>4</v>
      </c>
      <c r="I251" s="4">
        <f t="shared" si="9"/>
        <v>220</v>
      </c>
      <c r="J251" s="6">
        <v>6</v>
      </c>
      <c r="K251" s="6">
        <f t="shared" si="10"/>
        <v>330</v>
      </c>
      <c r="L251" s="6">
        <f>K251-I251</f>
        <v>110</v>
      </c>
      <c r="M251" s="6"/>
    </row>
    <row r="252" customHeight="1" spans="1:13">
      <c r="A252" s="4">
        <v>250</v>
      </c>
      <c r="B252" s="4" t="s">
        <v>4</v>
      </c>
      <c r="C252" s="4">
        <v>329</v>
      </c>
      <c r="D252" s="4" t="s">
        <v>364</v>
      </c>
      <c r="E252" s="4" t="s">
        <v>366</v>
      </c>
      <c r="F252" s="4">
        <v>12517</v>
      </c>
      <c r="G252" s="4" t="s">
        <v>37</v>
      </c>
      <c r="H252" s="4">
        <v>1</v>
      </c>
      <c r="I252" s="4">
        <f t="shared" si="9"/>
        <v>55</v>
      </c>
      <c r="J252" s="6">
        <v>2</v>
      </c>
      <c r="K252" s="6">
        <f t="shared" si="10"/>
        <v>110</v>
      </c>
      <c r="L252" s="6">
        <f>K252-I252</f>
        <v>55</v>
      </c>
      <c r="M252" s="6"/>
    </row>
    <row r="253" customHeight="1" spans="1:13">
      <c r="A253" s="4">
        <v>251</v>
      </c>
      <c r="B253" s="4" t="s">
        <v>4</v>
      </c>
      <c r="C253" s="4">
        <v>101453</v>
      </c>
      <c r="D253" s="4" t="s">
        <v>367</v>
      </c>
      <c r="E253" s="4" t="s">
        <v>368</v>
      </c>
      <c r="F253" s="4">
        <v>4518</v>
      </c>
      <c r="G253" s="4" t="s">
        <v>30</v>
      </c>
      <c r="H253" s="4">
        <v>1</v>
      </c>
      <c r="I253" s="4">
        <f t="shared" si="9"/>
        <v>55</v>
      </c>
      <c r="J253" s="6">
        <v>1</v>
      </c>
      <c r="K253" s="6">
        <f t="shared" si="10"/>
        <v>55</v>
      </c>
      <c r="L253" s="6"/>
      <c r="M253" s="6">
        <f t="shared" si="11"/>
        <v>0</v>
      </c>
    </row>
    <row r="254" customHeight="1" spans="1:13">
      <c r="A254" s="4">
        <v>252</v>
      </c>
      <c r="B254" s="4" t="s">
        <v>4</v>
      </c>
      <c r="C254" s="4">
        <v>101453</v>
      </c>
      <c r="D254" s="4" t="s">
        <v>367</v>
      </c>
      <c r="E254" s="4" t="s">
        <v>369</v>
      </c>
      <c r="F254" s="4">
        <v>11866</v>
      </c>
      <c r="G254" s="4" t="s">
        <v>37</v>
      </c>
      <c r="H254" s="4">
        <v>1</v>
      </c>
      <c r="I254" s="4">
        <f t="shared" si="9"/>
        <v>55</v>
      </c>
      <c r="J254" s="6"/>
      <c r="K254" s="6">
        <f t="shared" si="10"/>
        <v>0</v>
      </c>
      <c r="L254" s="6"/>
      <c r="M254" s="6">
        <f t="shared" si="11"/>
        <v>55</v>
      </c>
    </row>
    <row r="255" customHeight="1" spans="1:13">
      <c r="A255" s="4">
        <v>253</v>
      </c>
      <c r="B255" s="4" t="s">
        <v>4</v>
      </c>
      <c r="C255" s="4">
        <v>101453</v>
      </c>
      <c r="D255" s="4" t="s">
        <v>367</v>
      </c>
      <c r="E255" s="4" t="s">
        <v>370</v>
      </c>
      <c r="F255" s="4">
        <v>13022</v>
      </c>
      <c r="G255" s="4" t="s">
        <v>37</v>
      </c>
      <c r="H255" s="4">
        <v>1</v>
      </c>
      <c r="I255" s="4">
        <f t="shared" si="9"/>
        <v>55</v>
      </c>
      <c r="J255" s="6">
        <v>2</v>
      </c>
      <c r="K255" s="6">
        <f t="shared" si="10"/>
        <v>110</v>
      </c>
      <c r="L255" s="6">
        <f>K255-I255</f>
        <v>55</v>
      </c>
      <c r="M255" s="6"/>
    </row>
    <row r="256" customHeight="1" spans="1:13">
      <c r="A256" s="4">
        <v>254</v>
      </c>
      <c r="B256" s="4" t="s">
        <v>4</v>
      </c>
      <c r="C256" s="4">
        <v>104428</v>
      </c>
      <c r="D256" s="4" t="s">
        <v>371</v>
      </c>
      <c r="E256" s="4" t="s">
        <v>372</v>
      </c>
      <c r="F256" s="4">
        <v>6472</v>
      </c>
      <c r="G256" s="4" t="s">
        <v>30</v>
      </c>
      <c r="H256" s="4">
        <v>2</v>
      </c>
      <c r="I256" s="4">
        <f t="shared" si="9"/>
        <v>110</v>
      </c>
      <c r="J256" s="6">
        <v>4</v>
      </c>
      <c r="K256" s="6">
        <f t="shared" si="10"/>
        <v>220</v>
      </c>
      <c r="L256" s="6">
        <f>K256-I256</f>
        <v>110</v>
      </c>
      <c r="M256" s="6"/>
    </row>
    <row r="257" customHeight="1" spans="1:13">
      <c r="A257" s="4">
        <v>255</v>
      </c>
      <c r="B257" s="4" t="s">
        <v>4</v>
      </c>
      <c r="C257" s="4">
        <v>104428</v>
      </c>
      <c r="D257" s="4" t="s">
        <v>371</v>
      </c>
      <c r="E257" s="4" t="s">
        <v>373</v>
      </c>
      <c r="F257" s="4">
        <v>13231</v>
      </c>
      <c r="G257" s="4" t="s">
        <v>37</v>
      </c>
      <c r="H257" s="4">
        <v>1</v>
      </c>
      <c r="I257" s="4">
        <f t="shared" si="9"/>
        <v>55</v>
      </c>
      <c r="J257" s="6"/>
      <c r="K257" s="6">
        <f t="shared" si="10"/>
        <v>0</v>
      </c>
      <c r="L257" s="6"/>
      <c r="M257" s="6">
        <f t="shared" si="11"/>
        <v>55</v>
      </c>
    </row>
    <row r="258" customHeight="1" spans="1:13">
      <c r="A258" s="4">
        <v>256</v>
      </c>
      <c r="B258" s="4" t="s">
        <v>4</v>
      </c>
      <c r="C258" s="4">
        <v>104428</v>
      </c>
      <c r="D258" s="4" t="s">
        <v>371</v>
      </c>
      <c r="E258" s="4" t="s">
        <v>374</v>
      </c>
      <c r="F258" s="4">
        <v>14040</v>
      </c>
      <c r="G258" s="4" t="s">
        <v>37</v>
      </c>
      <c r="H258" s="4">
        <v>2</v>
      </c>
      <c r="I258" s="4">
        <f t="shared" si="9"/>
        <v>110</v>
      </c>
      <c r="J258" s="6">
        <v>3</v>
      </c>
      <c r="K258" s="6">
        <f t="shared" si="10"/>
        <v>165</v>
      </c>
      <c r="L258" s="6">
        <f>K258-I258</f>
        <v>55</v>
      </c>
      <c r="M258" s="6"/>
    </row>
    <row r="259" customHeight="1" spans="1:13">
      <c r="A259" s="4">
        <v>257</v>
      </c>
      <c r="B259" s="4" t="s">
        <v>12</v>
      </c>
      <c r="C259" s="4">
        <v>385</v>
      </c>
      <c r="D259" s="4" t="s">
        <v>375</v>
      </c>
      <c r="E259" s="4" t="s">
        <v>376</v>
      </c>
      <c r="F259" s="4">
        <v>7317</v>
      </c>
      <c r="G259" s="4" t="s">
        <v>30</v>
      </c>
      <c r="H259" s="4">
        <v>2</v>
      </c>
      <c r="I259" s="4">
        <f t="shared" si="9"/>
        <v>110</v>
      </c>
      <c r="J259" s="6">
        <v>2</v>
      </c>
      <c r="K259" s="6">
        <f t="shared" si="10"/>
        <v>110</v>
      </c>
      <c r="L259" s="6"/>
      <c r="M259" s="6">
        <f t="shared" si="11"/>
        <v>0</v>
      </c>
    </row>
    <row r="260" customHeight="1" spans="1:13">
      <c r="A260" s="4">
        <v>258</v>
      </c>
      <c r="B260" s="4" t="s">
        <v>12</v>
      </c>
      <c r="C260" s="4">
        <v>385</v>
      </c>
      <c r="D260" s="4" t="s">
        <v>375</v>
      </c>
      <c r="E260" s="4" t="s">
        <v>377</v>
      </c>
      <c r="F260" s="4">
        <v>7749</v>
      </c>
      <c r="G260" s="4" t="s">
        <v>37</v>
      </c>
      <c r="H260" s="4">
        <v>1</v>
      </c>
      <c r="I260" s="4">
        <f t="shared" ref="I260:I323" si="12">H260*55</f>
        <v>55</v>
      </c>
      <c r="J260" s="6">
        <v>4</v>
      </c>
      <c r="K260" s="6">
        <f t="shared" ref="K260:K323" si="13">J260*55</f>
        <v>220</v>
      </c>
      <c r="L260" s="6">
        <f>K260-I260</f>
        <v>165</v>
      </c>
      <c r="M260" s="6"/>
    </row>
    <row r="261" customHeight="1" spans="1:13">
      <c r="A261" s="4">
        <v>259</v>
      </c>
      <c r="B261" s="4" t="s">
        <v>12</v>
      </c>
      <c r="C261" s="4">
        <v>385</v>
      </c>
      <c r="D261" s="4" t="s">
        <v>375</v>
      </c>
      <c r="E261" s="4" t="s">
        <v>378</v>
      </c>
      <c r="F261" s="4">
        <v>12566</v>
      </c>
      <c r="G261" s="4" t="s">
        <v>37</v>
      </c>
      <c r="H261" s="4">
        <v>1</v>
      </c>
      <c r="I261" s="4">
        <f t="shared" si="12"/>
        <v>55</v>
      </c>
      <c r="J261" s="6"/>
      <c r="K261" s="6">
        <f t="shared" si="13"/>
        <v>0</v>
      </c>
      <c r="L261" s="6"/>
      <c r="M261" s="6">
        <f t="shared" ref="M260:M323" si="14">I261-K261</f>
        <v>55</v>
      </c>
    </row>
    <row r="262" customHeight="1" spans="1:13">
      <c r="A262" s="4">
        <v>260</v>
      </c>
      <c r="B262" s="4" t="s">
        <v>12</v>
      </c>
      <c r="C262" s="4">
        <v>385</v>
      </c>
      <c r="D262" s="4" t="s">
        <v>375</v>
      </c>
      <c r="E262" s="4" t="s">
        <v>379</v>
      </c>
      <c r="F262" s="4">
        <v>11503</v>
      </c>
      <c r="G262" s="4" t="s">
        <v>37</v>
      </c>
      <c r="H262" s="4">
        <v>1</v>
      </c>
      <c r="I262" s="4">
        <f t="shared" si="12"/>
        <v>55</v>
      </c>
      <c r="J262" s="6"/>
      <c r="K262" s="6">
        <f t="shared" si="13"/>
        <v>0</v>
      </c>
      <c r="L262" s="6"/>
      <c r="M262" s="6">
        <f t="shared" si="14"/>
        <v>55</v>
      </c>
    </row>
    <row r="263" customHeight="1" spans="1:13">
      <c r="A263" s="4">
        <v>261</v>
      </c>
      <c r="B263" s="4" t="s">
        <v>12</v>
      </c>
      <c r="C263" s="4">
        <v>108656</v>
      </c>
      <c r="D263" s="4" t="s">
        <v>380</v>
      </c>
      <c r="E263" s="4" t="s">
        <v>381</v>
      </c>
      <c r="F263" s="4">
        <v>8489</v>
      </c>
      <c r="G263" s="4" t="s">
        <v>30</v>
      </c>
      <c r="H263" s="4">
        <v>1</v>
      </c>
      <c r="I263" s="4">
        <f t="shared" si="12"/>
        <v>55</v>
      </c>
      <c r="J263" s="6">
        <v>2</v>
      </c>
      <c r="K263" s="6">
        <f t="shared" si="13"/>
        <v>110</v>
      </c>
      <c r="L263" s="6">
        <f>K263-I263</f>
        <v>55</v>
      </c>
      <c r="M263" s="6"/>
    </row>
    <row r="264" customHeight="1" spans="1:13">
      <c r="A264" s="4">
        <v>262</v>
      </c>
      <c r="B264" s="4" t="s">
        <v>12</v>
      </c>
      <c r="C264" s="4">
        <v>108656</v>
      </c>
      <c r="D264" s="4" t="s">
        <v>380</v>
      </c>
      <c r="E264" s="4" t="s">
        <v>382</v>
      </c>
      <c r="F264" s="4">
        <v>4196</v>
      </c>
      <c r="G264" s="4" t="s">
        <v>37</v>
      </c>
      <c r="H264" s="4">
        <v>1</v>
      </c>
      <c r="I264" s="4">
        <f t="shared" si="12"/>
        <v>55</v>
      </c>
      <c r="J264" s="6"/>
      <c r="K264" s="6">
        <f t="shared" si="13"/>
        <v>0</v>
      </c>
      <c r="L264" s="6"/>
      <c r="M264" s="6">
        <f t="shared" si="14"/>
        <v>55</v>
      </c>
    </row>
    <row r="265" customHeight="1" spans="1:13">
      <c r="A265" s="4">
        <v>263</v>
      </c>
      <c r="B265" s="4" t="s">
        <v>12</v>
      </c>
      <c r="C265" s="4">
        <v>108656</v>
      </c>
      <c r="D265" s="4" t="s">
        <v>380</v>
      </c>
      <c r="E265" s="4" t="s">
        <v>383</v>
      </c>
      <c r="F265" s="4">
        <v>13331</v>
      </c>
      <c r="G265" s="4" t="s">
        <v>37</v>
      </c>
      <c r="H265" s="4">
        <v>1</v>
      </c>
      <c r="I265" s="4">
        <f t="shared" si="12"/>
        <v>55</v>
      </c>
      <c r="J265" s="6"/>
      <c r="K265" s="6">
        <f t="shared" si="13"/>
        <v>0</v>
      </c>
      <c r="L265" s="6"/>
      <c r="M265" s="6">
        <f t="shared" si="14"/>
        <v>55</v>
      </c>
    </row>
    <row r="266" customHeight="1" spans="1:13">
      <c r="A266" s="4">
        <v>264</v>
      </c>
      <c r="B266" s="4" t="s">
        <v>12</v>
      </c>
      <c r="C266" s="4">
        <v>514</v>
      </c>
      <c r="D266" s="4" t="s">
        <v>384</v>
      </c>
      <c r="E266" s="4" t="s">
        <v>385</v>
      </c>
      <c r="F266" s="4">
        <v>5406</v>
      </c>
      <c r="G266" s="4" t="s">
        <v>30</v>
      </c>
      <c r="H266" s="4">
        <v>1</v>
      </c>
      <c r="I266" s="4">
        <f t="shared" si="12"/>
        <v>55</v>
      </c>
      <c r="J266" s="6">
        <v>0</v>
      </c>
      <c r="K266" s="6">
        <f t="shared" si="13"/>
        <v>0</v>
      </c>
      <c r="L266" s="6"/>
      <c r="M266" s="6">
        <f t="shared" si="14"/>
        <v>55</v>
      </c>
    </row>
    <row r="267" customHeight="1" spans="1:13">
      <c r="A267" s="4">
        <v>265</v>
      </c>
      <c r="B267" s="4" t="s">
        <v>12</v>
      </c>
      <c r="C267" s="4">
        <v>514</v>
      </c>
      <c r="D267" s="4" t="s">
        <v>384</v>
      </c>
      <c r="E267" s="4" t="s">
        <v>386</v>
      </c>
      <c r="F267" s="4">
        <v>4330</v>
      </c>
      <c r="G267" s="4" t="s">
        <v>37</v>
      </c>
      <c r="H267" s="4">
        <v>1</v>
      </c>
      <c r="I267" s="4">
        <f t="shared" si="12"/>
        <v>55</v>
      </c>
      <c r="J267" s="6">
        <v>2</v>
      </c>
      <c r="K267" s="6">
        <f t="shared" si="13"/>
        <v>110</v>
      </c>
      <c r="L267" s="6">
        <f>K267-I267</f>
        <v>55</v>
      </c>
      <c r="M267" s="6"/>
    </row>
    <row r="268" customHeight="1" spans="1:13">
      <c r="A268" s="4">
        <v>266</v>
      </c>
      <c r="B268" s="4" t="s">
        <v>12</v>
      </c>
      <c r="C268" s="4">
        <v>514</v>
      </c>
      <c r="D268" s="4" t="s">
        <v>384</v>
      </c>
      <c r="E268" s="4" t="s">
        <v>387</v>
      </c>
      <c r="F268" s="4">
        <v>12338</v>
      </c>
      <c r="G268" s="4" t="s">
        <v>37</v>
      </c>
      <c r="H268" s="4">
        <v>1</v>
      </c>
      <c r="I268" s="4">
        <f t="shared" si="12"/>
        <v>55</v>
      </c>
      <c r="J268" s="6"/>
      <c r="K268" s="6">
        <f t="shared" si="13"/>
        <v>0</v>
      </c>
      <c r="L268" s="6"/>
      <c r="M268" s="6">
        <f t="shared" si="14"/>
        <v>55</v>
      </c>
    </row>
    <row r="269" customHeight="1" spans="1:13">
      <c r="A269" s="4">
        <v>267</v>
      </c>
      <c r="B269" s="4" t="s">
        <v>12</v>
      </c>
      <c r="C269" s="4">
        <v>514</v>
      </c>
      <c r="D269" s="4" t="s">
        <v>384</v>
      </c>
      <c r="E269" s="4" t="s">
        <v>388</v>
      </c>
      <c r="F269" s="4">
        <v>12744</v>
      </c>
      <c r="G269" s="4" t="s">
        <v>37</v>
      </c>
      <c r="H269" s="4">
        <v>1</v>
      </c>
      <c r="I269" s="4">
        <f t="shared" si="12"/>
        <v>55</v>
      </c>
      <c r="J269" s="6"/>
      <c r="K269" s="6">
        <f t="shared" si="13"/>
        <v>0</v>
      </c>
      <c r="L269" s="6"/>
      <c r="M269" s="6">
        <f t="shared" si="14"/>
        <v>55</v>
      </c>
    </row>
    <row r="270" customHeight="1" spans="1:13">
      <c r="A270" s="4">
        <v>268</v>
      </c>
      <c r="B270" s="4" t="s">
        <v>12</v>
      </c>
      <c r="C270" s="4">
        <v>102567</v>
      </c>
      <c r="D270" s="4" t="s">
        <v>389</v>
      </c>
      <c r="E270" s="4" t="s">
        <v>390</v>
      </c>
      <c r="F270" s="4">
        <v>5954</v>
      </c>
      <c r="G270" s="4" t="s">
        <v>30</v>
      </c>
      <c r="H270" s="4">
        <v>1</v>
      </c>
      <c r="I270" s="4">
        <f t="shared" si="12"/>
        <v>55</v>
      </c>
      <c r="J270" s="6"/>
      <c r="K270" s="6">
        <f t="shared" si="13"/>
        <v>0</v>
      </c>
      <c r="L270" s="6"/>
      <c r="M270" s="6">
        <f t="shared" si="14"/>
        <v>55</v>
      </c>
    </row>
    <row r="271" customHeight="1" spans="1:13">
      <c r="A271" s="4">
        <v>269</v>
      </c>
      <c r="B271" s="4" t="s">
        <v>12</v>
      </c>
      <c r="C271" s="4">
        <v>102567</v>
      </c>
      <c r="D271" s="4" t="s">
        <v>389</v>
      </c>
      <c r="E271" s="4" t="s">
        <v>391</v>
      </c>
      <c r="F271" s="4">
        <v>11458</v>
      </c>
      <c r="G271" s="4" t="s">
        <v>37</v>
      </c>
      <c r="H271" s="4">
        <v>1</v>
      </c>
      <c r="I271" s="4">
        <f t="shared" si="12"/>
        <v>55</v>
      </c>
      <c r="J271" s="6"/>
      <c r="K271" s="6">
        <f t="shared" si="13"/>
        <v>0</v>
      </c>
      <c r="L271" s="6"/>
      <c r="M271" s="6">
        <f t="shared" si="14"/>
        <v>55</v>
      </c>
    </row>
    <row r="272" customHeight="1" spans="1:13">
      <c r="A272" s="4">
        <v>270</v>
      </c>
      <c r="B272" s="4" t="s">
        <v>12</v>
      </c>
      <c r="C272" s="4">
        <v>371</v>
      </c>
      <c r="D272" s="4" t="s">
        <v>392</v>
      </c>
      <c r="E272" s="4" t="s">
        <v>393</v>
      </c>
      <c r="F272" s="4">
        <v>11388</v>
      </c>
      <c r="G272" s="4" t="s">
        <v>30</v>
      </c>
      <c r="H272" s="4">
        <v>1</v>
      </c>
      <c r="I272" s="4">
        <f t="shared" si="12"/>
        <v>55</v>
      </c>
      <c r="J272" s="6"/>
      <c r="K272" s="6">
        <f t="shared" si="13"/>
        <v>0</v>
      </c>
      <c r="L272" s="6"/>
      <c r="M272" s="6">
        <f t="shared" si="14"/>
        <v>55</v>
      </c>
    </row>
    <row r="273" customHeight="1" spans="1:13">
      <c r="A273" s="4">
        <v>271</v>
      </c>
      <c r="B273" s="4" t="s">
        <v>12</v>
      </c>
      <c r="C273" s="4">
        <v>371</v>
      </c>
      <c r="D273" s="4" t="s">
        <v>392</v>
      </c>
      <c r="E273" s="4" t="s">
        <v>394</v>
      </c>
      <c r="F273" s="4">
        <v>9112</v>
      </c>
      <c r="G273" s="4" t="s">
        <v>37</v>
      </c>
      <c r="H273" s="4">
        <v>1</v>
      </c>
      <c r="I273" s="4">
        <f t="shared" si="12"/>
        <v>55</v>
      </c>
      <c r="J273" s="6"/>
      <c r="K273" s="6">
        <f t="shared" si="13"/>
        <v>0</v>
      </c>
      <c r="L273" s="6"/>
      <c r="M273" s="6">
        <f t="shared" si="14"/>
        <v>55</v>
      </c>
    </row>
    <row r="274" customHeight="1" spans="1:13">
      <c r="A274" s="4">
        <v>272</v>
      </c>
      <c r="B274" s="4" t="s">
        <v>3</v>
      </c>
      <c r="C274" s="4">
        <v>102935</v>
      </c>
      <c r="D274" s="4" t="s">
        <v>395</v>
      </c>
      <c r="E274" s="4" t="s">
        <v>396</v>
      </c>
      <c r="F274" s="4">
        <v>12157</v>
      </c>
      <c r="G274" s="4" t="s">
        <v>30</v>
      </c>
      <c r="H274" s="4">
        <v>1</v>
      </c>
      <c r="I274" s="4">
        <f t="shared" si="12"/>
        <v>55</v>
      </c>
      <c r="J274" s="6"/>
      <c r="K274" s="6">
        <f t="shared" si="13"/>
        <v>0</v>
      </c>
      <c r="L274" s="6"/>
      <c r="M274" s="6">
        <f t="shared" si="14"/>
        <v>55</v>
      </c>
    </row>
    <row r="275" customHeight="1" spans="1:13">
      <c r="A275" s="4">
        <v>273</v>
      </c>
      <c r="B275" s="4" t="s">
        <v>3</v>
      </c>
      <c r="C275" s="4">
        <v>102935</v>
      </c>
      <c r="D275" s="4" t="s">
        <v>395</v>
      </c>
      <c r="E275" s="4" t="s">
        <v>397</v>
      </c>
      <c r="F275" s="4">
        <v>13304</v>
      </c>
      <c r="G275" s="4" t="s">
        <v>233</v>
      </c>
      <c r="H275" s="4">
        <v>1</v>
      </c>
      <c r="I275" s="4">
        <f t="shared" si="12"/>
        <v>55</v>
      </c>
      <c r="J275" s="6"/>
      <c r="K275" s="6">
        <f t="shared" si="13"/>
        <v>0</v>
      </c>
      <c r="L275" s="6"/>
      <c r="M275" s="6">
        <f t="shared" si="14"/>
        <v>55</v>
      </c>
    </row>
    <row r="276" customHeight="1" spans="1:13">
      <c r="A276" s="4">
        <v>274</v>
      </c>
      <c r="B276" s="4" t="s">
        <v>3</v>
      </c>
      <c r="C276" s="4">
        <v>106399</v>
      </c>
      <c r="D276" s="4" t="s">
        <v>398</v>
      </c>
      <c r="E276" s="4" t="s">
        <v>399</v>
      </c>
      <c r="F276" s="4">
        <v>13940</v>
      </c>
      <c r="G276" s="4" t="s">
        <v>30</v>
      </c>
      <c r="H276" s="4">
        <v>1</v>
      </c>
      <c r="I276" s="4">
        <f t="shared" si="12"/>
        <v>55</v>
      </c>
      <c r="J276" s="6">
        <v>0</v>
      </c>
      <c r="K276" s="6">
        <f t="shared" si="13"/>
        <v>0</v>
      </c>
      <c r="L276" s="6"/>
      <c r="M276" s="6">
        <f t="shared" si="14"/>
        <v>55</v>
      </c>
    </row>
    <row r="277" customHeight="1" spans="1:13">
      <c r="A277" s="4">
        <v>275</v>
      </c>
      <c r="B277" s="4" t="s">
        <v>3</v>
      </c>
      <c r="C277" s="4">
        <v>106399</v>
      </c>
      <c r="D277" s="4" t="s">
        <v>398</v>
      </c>
      <c r="E277" s="4" t="s">
        <v>400</v>
      </c>
      <c r="F277" s="4">
        <v>14283</v>
      </c>
      <c r="G277" s="4" t="s">
        <v>401</v>
      </c>
      <c r="H277" s="4">
        <v>1</v>
      </c>
      <c r="I277" s="4">
        <f t="shared" si="12"/>
        <v>55</v>
      </c>
      <c r="J277" s="6"/>
      <c r="K277" s="6">
        <f t="shared" si="13"/>
        <v>0</v>
      </c>
      <c r="L277" s="6"/>
      <c r="M277" s="6">
        <f t="shared" si="14"/>
        <v>55</v>
      </c>
    </row>
    <row r="278" customHeight="1" spans="1:13">
      <c r="A278" s="4">
        <v>276</v>
      </c>
      <c r="B278" s="4" t="s">
        <v>3</v>
      </c>
      <c r="C278" s="4">
        <v>118951</v>
      </c>
      <c r="D278" s="4" t="s">
        <v>402</v>
      </c>
      <c r="E278" s="4" t="s">
        <v>403</v>
      </c>
      <c r="F278" s="4">
        <v>12158</v>
      </c>
      <c r="G278" s="4" t="s">
        <v>30</v>
      </c>
      <c r="H278" s="4">
        <v>1</v>
      </c>
      <c r="I278" s="4">
        <f t="shared" si="12"/>
        <v>55</v>
      </c>
      <c r="J278" s="6"/>
      <c r="K278" s="6">
        <f t="shared" si="13"/>
        <v>0</v>
      </c>
      <c r="L278" s="6"/>
      <c r="M278" s="6">
        <f t="shared" si="14"/>
        <v>55</v>
      </c>
    </row>
    <row r="279" customHeight="1" spans="1:13">
      <c r="A279" s="4">
        <v>277</v>
      </c>
      <c r="B279" s="4" t="s">
        <v>3</v>
      </c>
      <c r="C279" s="4">
        <v>118951</v>
      </c>
      <c r="D279" s="4" t="s">
        <v>402</v>
      </c>
      <c r="E279" s="4" t="s">
        <v>404</v>
      </c>
      <c r="F279" s="4">
        <v>12718</v>
      </c>
      <c r="G279" s="4" t="s">
        <v>233</v>
      </c>
      <c r="H279" s="4">
        <v>1</v>
      </c>
      <c r="I279" s="4">
        <f t="shared" si="12"/>
        <v>55</v>
      </c>
      <c r="J279" s="6"/>
      <c r="K279" s="6">
        <f t="shared" si="13"/>
        <v>0</v>
      </c>
      <c r="L279" s="6"/>
      <c r="M279" s="6">
        <f t="shared" si="14"/>
        <v>55</v>
      </c>
    </row>
    <row r="280" customHeight="1" spans="1:13">
      <c r="A280" s="4">
        <v>278</v>
      </c>
      <c r="B280" s="4" t="s">
        <v>3</v>
      </c>
      <c r="C280" s="4">
        <v>119263</v>
      </c>
      <c r="D280" s="4" t="s">
        <v>405</v>
      </c>
      <c r="E280" s="4" t="s">
        <v>406</v>
      </c>
      <c r="F280" s="4">
        <v>13039</v>
      </c>
      <c r="G280" s="4" t="s">
        <v>30</v>
      </c>
      <c r="H280" s="4">
        <v>1</v>
      </c>
      <c r="I280" s="4">
        <f t="shared" si="12"/>
        <v>55</v>
      </c>
      <c r="J280" s="6"/>
      <c r="K280" s="6">
        <f t="shared" si="13"/>
        <v>0</v>
      </c>
      <c r="L280" s="6"/>
      <c r="M280" s="6">
        <f t="shared" si="14"/>
        <v>55</v>
      </c>
    </row>
    <row r="281" customHeight="1" spans="1:13">
      <c r="A281" s="4">
        <v>279</v>
      </c>
      <c r="B281" s="4" t="s">
        <v>3</v>
      </c>
      <c r="C281" s="4">
        <v>119263</v>
      </c>
      <c r="D281" s="4" t="s">
        <v>405</v>
      </c>
      <c r="E281" s="4" t="s">
        <v>407</v>
      </c>
      <c r="F281" s="4">
        <v>14337</v>
      </c>
      <c r="G281" s="4" t="s">
        <v>74</v>
      </c>
      <c r="H281" s="4">
        <v>1</v>
      </c>
      <c r="I281" s="4">
        <f t="shared" si="12"/>
        <v>55</v>
      </c>
      <c r="J281" s="6"/>
      <c r="K281" s="6">
        <f t="shared" si="13"/>
        <v>0</v>
      </c>
      <c r="L281" s="6"/>
      <c r="M281" s="6">
        <f t="shared" si="14"/>
        <v>55</v>
      </c>
    </row>
    <row r="282" customHeight="1" spans="1:13">
      <c r="A282" s="4">
        <v>280</v>
      </c>
      <c r="B282" s="4" t="s">
        <v>3</v>
      </c>
      <c r="C282" s="4">
        <v>709</v>
      </c>
      <c r="D282" s="4" t="s">
        <v>408</v>
      </c>
      <c r="E282" s="4" t="s">
        <v>409</v>
      </c>
      <c r="F282" s="4">
        <v>10191</v>
      </c>
      <c r="G282" s="4" t="s">
        <v>30</v>
      </c>
      <c r="H282" s="4">
        <v>1</v>
      </c>
      <c r="I282" s="4">
        <f t="shared" si="12"/>
        <v>55</v>
      </c>
      <c r="J282" s="6">
        <v>1</v>
      </c>
      <c r="K282" s="6">
        <f t="shared" si="13"/>
        <v>55</v>
      </c>
      <c r="L282" s="6"/>
      <c r="M282" s="6">
        <f t="shared" si="14"/>
        <v>0</v>
      </c>
    </row>
    <row r="283" customHeight="1" spans="1:13">
      <c r="A283" s="4">
        <v>281</v>
      </c>
      <c r="B283" s="4" t="s">
        <v>3</v>
      </c>
      <c r="C283" s="4">
        <v>709</v>
      </c>
      <c r="D283" s="4" t="s">
        <v>408</v>
      </c>
      <c r="E283" s="4" t="s">
        <v>410</v>
      </c>
      <c r="F283" s="4">
        <v>11486</v>
      </c>
      <c r="G283" s="4" t="s">
        <v>233</v>
      </c>
      <c r="H283" s="4">
        <v>1</v>
      </c>
      <c r="I283" s="4">
        <f t="shared" si="12"/>
        <v>55</v>
      </c>
      <c r="J283" s="6"/>
      <c r="K283" s="6">
        <f t="shared" si="13"/>
        <v>0</v>
      </c>
      <c r="L283" s="6"/>
      <c r="M283" s="6">
        <f t="shared" si="14"/>
        <v>55</v>
      </c>
    </row>
    <row r="284" customHeight="1" spans="1:13">
      <c r="A284" s="4">
        <v>282</v>
      </c>
      <c r="B284" s="4" t="s">
        <v>3</v>
      </c>
      <c r="C284" s="4">
        <v>709</v>
      </c>
      <c r="D284" s="4" t="s">
        <v>408</v>
      </c>
      <c r="E284" s="4" t="s">
        <v>411</v>
      </c>
      <c r="F284" s="4">
        <v>12921</v>
      </c>
      <c r="G284" s="4" t="s">
        <v>233</v>
      </c>
      <c r="H284" s="4">
        <v>1</v>
      </c>
      <c r="I284" s="4">
        <f t="shared" si="12"/>
        <v>55</v>
      </c>
      <c r="J284" s="6">
        <v>1</v>
      </c>
      <c r="K284" s="6">
        <f t="shared" si="13"/>
        <v>55</v>
      </c>
      <c r="L284" s="6"/>
      <c r="M284" s="6">
        <f t="shared" si="14"/>
        <v>0</v>
      </c>
    </row>
    <row r="285" customHeight="1" spans="1:13">
      <c r="A285" s="4">
        <v>283</v>
      </c>
      <c r="B285" s="4" t="s">
        <v>3</v>
      </c>
      <c r="C285" s="4">
        <v>709</v>
      </c>
      <c r="D285" s="4" t="s">
        <v>408</v>
      </c>
      <c r="E285" s="4" t="s">
        <v>412</v>
      </c>
      <c r="F285" s="4">
        <v>14305</v>
      </c>
      <c r="G285" s="4" t="s">
        <v>74</v>
      </c>
      <c r="H285" s="4">
        <v>1</v>
      </c>
      <c r="I285" s="4">
        <f t="shared" si="12"/>
        <v>55</v>
      </c>
      <c r="J285" s="6"/>
      <c r="K285" s="6">
        <f t="shared" si="13"/>
        <v>0</v>
      </c>
      <c r="L285" s="6"/>
      <c r="M285" s="6">
        <f t="shared" si="14"/>
        <v>55</v>
      </c>
    </row>
    <row r="286" customHeight="1" spans="1:13">
      <c r="A286" s="4">
        <v>284</v>
      </c>
      <c r="B286" s="4" t="s">
        <v>3</v>
      </c>
      <c r="C286" s="4">
        <v>102565</v>
      </c>
      <c r="D286" s="4" t="s">
        <v>413</v>
      </c>
      <c r="E286" s="4" t="s">
        <v>414</v>
      </c>
      <c r="F286" s="4">
        <v>12135</v>
      </c>
      <c r="G286" s="4" t="s">
        <v>30</v>
      </c>
      <c r="H286" s="4">
        <v>1</v>
      </c>
      <c r="I286" s="4">
        <f t="shared" si="12"/>
        <v>55</v>
      </c>
      <c r="J286" s="6">
        <v>2</v>
      </c>
      <c r="K286" s="6">
        <f t="shared" si="13"/>
        <v>110</v>
      </c>
      <c r="L286" s="6">
        <f>K286-I286</f>
        <v>55</v>
      </c>
      <c r="M286" s="6"/>
    </row>
    <row r="287" customHeight="1" spans="1:13">
      <c r="A287" s="4">
        <v>285</v>
      </c>
      <c r="B287" s="4" t="s">
        <v>3</v>
      </c>
      <c r="C287" s="4">
        <v>102565</v>
      </c>
      <c r="D287" s="4" t="s">
        <v>413</v>
      </c>
      <c r="E287" s="4" t="s">
        <v>415</v>
      </c>
      <c r="F287" s="4">
        <v>13447</v>
      </c>
      <c r="G287" s="4" t="s">
        <v>233</v>
      </c>
      <c r="H287" s="4">
        <v>1</v>
      </c>
      <c r="I287" s="4">
        <f t="shared" si="12"/>
        <v>55</v>
      </c>
      <c r="J287" s="6"/>
      <c r="K287" s="6">
        <f t="shared" si="13"/>
        <v>0</v>
      </c>
      <c r="L287" s="6"/>
      <c r="M287" s="6">
        <f t="shared" si="14"/>
        <v>55</v>
      </c>
    </row>
    <row r="288" customHeight="1" spans="1:13">
      <c r="A288" s="4">
        <v>286</v>
      </c>
      <c r="B288" s="4" t="s">
        <v>3</v>
      </c>
      <c r="C288" s="4">
        <v>113025</v>
      </c>
      <c r="D288" s="4" t="s">
        <v>416</v>
      </c>
      <c r="E288" s="4" t="s">
        <v>417</v>
      </c>
      <c r="F288" s="4">
        <v>12144</v>
      </c>
      <c r="G288" s="4" t="s">
        <v>30</v>
      </c>
      <c r="H288" s="4">
        <v>1</v>
      </c>
      <c r="I288" s="4">
        <f t="shared" si="12"/>
        <v>55</v>
      </c>
      <c r="J288" s="6"/>
      <c r="K288" s="6">
        <f t="shared" si="13"/>
        <v>0</v>
      </c>
      <c r="L288" s="6"/>
      <c r="M288" s="6">
        <f t="shared" si="14"/>
        <v>55</v>
      </c>
    </row>
    <row r="289" customHeight="1" spans="1:13">
      <c r="A289" s="4">
        <v>287</v>
      </c>
      <c r="B289" s="4" t="s">
        <v>3</v>
      </c>
      <c r="C289" s="4">
        <v>113025</v>
      </c>
      <c r="D289" s="4" t="s">
        <v>416</v>
      </c>
      <c r="E289" s="4" t="s">
        <v>418</v>
      </c>
      <c r="F289" s="4">
        <v>12147</v>
      </c>
      <c r="G289" s="4" t="s">
        <v>233</v>
      </c>
      <c r="H289" s="4">
        <v>1</v>
      </c>
      <c r="I289" s="4">
        <f t="shared" si="12"/>
        <v>55</v>
      </c>
      <c r="J289" s="6">
        <v>0</v>
      </c>
      <c r="K289" s="6">
        <f t="shared" si="13"/>
        <v>0</v>
      </c>
      <c r="L289" s="6"/>
      <c r="M289" s="6">
        <f t="shared" si="14"/>
        <v>55</v>
      </c>
    </row>
    <row r="290" customHeight="1" spans="1:13">
      <c r="A290" s="4">
        <v>288</v>
      </c>
      <c r="B290" s="4" t="s">
        <v>3</v>
      </c>
      <c r="C290" s="4">
        <v>730</v>
      </c>
      <c r="D290" s="4" t="s">
        <v>419</v>
      </c>
      <c r="E290" s="4" t="s">
        <v>420</v>
      </c>
      <c r="F290" s="4">
        <v>4325</v>
      </c>
      <c r="G290" s="4" t="s">
        <v>30</v>
      </c>
      <c r="H290" s="4">
        <v>1</v>
      </c>
      <c r="I290" s="4">
        <f t="shared" si="12"/>
        <v>55</v>
      </c>
      <c r="J290" s="6">
        <v>4</v>
      </c>
      <c r="K290" s="6">
        <f t="shared" si="13"/>
        <v>220</v>
      </c>
      <c r="L290" s="6">
        <f>K290-I290</f>
        <v>165</v>
      </c>
      <c r="M290" s="6"/>
    </row>
    <row r="291" customHeight="1" spans="1:13">
      <c r="A291" s="4">
        <v>289</v>
      </c>
      <c r="B291" s="4" t="s">
        <v>3</v>
      </c>
      <c r="C291" s="4">
        <v>730</v>
      </c>
      <c r="D291" s="4" t="s">
        <v>419</v>
      </c>
      <c r="E291" s="4" t="s">
        <v>421</v>
      </c>
      <c r="F291" s="4">
        <v>8338</v>
      </c>
      <c r="G291" s="4" t="s">
        <v>233</v>
      </c>
      <c r="H291" s="4">
        <v>1</v>
      </c>
      <c r="I291" s="4">
        <f t="shared" si="12"/>
        <v>55</v>
      </c>
      <c r="J291" s="6">
        <v>3</v>
      </c>
      <c r="K291" s="6">
        <f t="shared" si="13"/>
        <v>165</v>
      </c>
      <c r="L291" s="6">
        <f>K291-I291</f>
        <v>110</v>
      </c>
      <c r="M291" s="6"/>
    </row>
    <row r="292" customHeight="1" spans="1:13">
      <c r="A292" s="4">
        <v>290</v>
      </c>
      <c r="B292" s="4" t="s">
        <v>3</v>
      </c>
      <c r="C292" s="4">
        <v>730</v>
      </c>
      <c r="D292" s="4" t="s">
        <v>419</v>
      </c>
      <c r="E292" s="4" t="s">
        <v>422</v>
      </c>
      <c r="F292" s="4">
        <v>14214</v>
      </c>
      <c r="G292" s="4" t="s">
        <v>233</v>
      </c>
      <c r="H292" s="4">
        <v>1</v>
      </c>
      <c r="I292" s="4">
        <f t="shared" si="12"/>
        <v>55</v>
      </c>
      <c r="J292" s="6"/>
      <c r="K292" s="6">
        <f t="shared" si="13"/>
        <v>0</v>
      </c>
      <c r="L292" s="6"/>
      <c r="M292" s="6">
        <f t="shared" si="14"/>
        <v>55</v>
      </c>
    </row>
    <row r="293" customHeight="1" spans="1:13">
      <c r="A293" s="4">
        <v>291</v>
      </c>
      <c r="B293" s="4" t="s">
        <v>3</v>
      </c>
      <c r="C293" s="4">
        <v>103198</v>
      </c>
      <c r="D293" s="4" t="s">
        <v>423</v>
      </c>
      <c r="E293" s="4" t="s">
        <v>424</v>
      </c>
      <c r="F293" s="4">
        <v>12505</v>
      </c>
      <c r="G293" s="4" t="s">
        <v>233</v>
      </c>
      <c r="H293" s="4">
        <v>1</v>
      </c>
      <c r="I293" s="4">
        <f t="shared" si="12"/>
        <v>55</v>
      </c>
      <c r="J293" s="6">
        <v>1</v>
      </c>
      <c r="K293" s="6">
        <f t="shared" si="13"/>
        <v>55</v>
      </c>
      <c r="L293" s="6"/>
      <c r="M293" s="6">
        <f t="shared" si="14"/>
        <v>0</v>
      </c>
    </row>
    <row r="294" customHeight="1" spans="1:13">
      <c r="A294" s="4">
        <v>292</v>
      </c>
      <c r="B294" s="4" t="s">
        <v>3</v>
      </c>
      <c r="C294" s="4">
        <v>103198</v>
      </c>
      <c r="D294" s="4" t="s">
        <v>423</v>
      </c>
      <c r="E294" s="4" t="s">
        <v>179</v>
      </c>
      <c r="F294" s="4">
        <v>12905</v>
      </c>
      <c r="G294" s="4" t="s">
        <v>233</v>
      </c>
      <c r="H294" s="4">
        <v>1</v>
      </c>
      <c r="I294" s="4">
        <f t="shared" si="12"/>
        <v>55</v>
      </c>
      <c r="J294" s="6">
        <v>0</v>
      </c>
      <c r="K294" s="6">
        <f t="shared" si="13"/>
        <v>0</v>
      </c>
      <c r="L294" s="6"/>
      <c r="M294" s="6">
        <f t="shared" si="14"/>
        <v>55</v>
      </c>
    </row>
    <row r="295" customHeight="1" spans="1:13">
      <c r="A295" s="4">
        <v>293</v>
      </c>
      <c r="B295" s="4" t="s">
        <v>3</v>
      </c>
      <c r="C295" s="4">
        <v>106569</v>
      </c>
      <c r="D295" s="4" t="s">
        <v>425</v>
      </c>
      <c r="E295" s="4" t="s">
        <v>426</v>
      </c>
      <c r="F295" s="4">
        <v>11776</v>
      </c>
      <c r="G295" s="4" t="s">
        <v>30</v>
      </c>
      <c r="H295" s="4">
        <v>1</v>
      </c>
      <c r="I295" s="4">
        <f t="shared" si="12"/>
        <v>55</v>
      </c>
      <c r="J295" s="6"/>
      <c r="K295" s="6">
        <f t="shared" si="13"/>
        <v>0</v>
      </c>
      <c r="L295" s="6"/>
      <c r="M295" s="6">
        <f t="shared" si="14"/>
        <v>55</v>
      </c>
    </row>
    <row r="296" customHeight="1" spans="1:13">
      <c r="A296" s="4">
        <v>294</v>
      </c>
      <c r="B296" s="4" t="s">
        <v>3</v>
      </c>
      <c r="C296" s="4">
        <v>106569</v>
      </c>
      <c r="D296" s="4" t="s">
        <v>425</v>
      </c>
      <c r="E296" s="4" t="s">
        <v>427</v>
      </c>
      <c r="F296" s="4">
        <v>13148</v>
      </c>
      <c r="G296" s="4" t="s">
        <v>233</v>
      </c>
      <c r="H296" s="4">
        <v>1</v>
      </c>
      <c r="I296" s="4">
        <f t="shared" si="12"/>
        <v>55</v>
      </c>
      <c r="J296" s="6"/>
      <c r="K296" s="6">
        <f t="shared" si="13"/>
        <v>0</v>
      </c>
      <c r="L296" s="6"/>
      <c r="M296" s="6">
        <f t="shared" si="14"/>
        <v>55</v>
      </c>
    </row>
    <row r="297" customHeight="1" spans="1:13">
      <c r="A297" s="4">
        <v>295</v>
      </c>
      <c r="B297" s="4" t="s">
        <v>3</v>
      </c>
      <c r="C297" s="4">
        <v>585</v>
      </c>
      <c r="D297" s="4" t="s">
        <v>428</v>
      </c>
      <c r="E297" s="4" t="s">
        <v>429</v>
      </c>
      <c r="F297" s="4">
        <v>6303</v>
      </c>
      <c r="G297" s="4" t="s">
        <v>30</v>
      </c>
      <c r="H297" s="4">
        <v>1</v>
      </c>
      <c r="I297" s="4">
        <f t="shared" si="12"/>
        <v>55</v>
      </c>
      <c r="J297" s="6"/>
      <c r="K297" s="6">
        <f t="shared" si="13"/>
        <v>0</v>
      </c>
      <c r="L297" s="6"/>
      <c r="M297" s="6">
        <f t="shared" si="14"/>
        <v>55</v>
      </c>
    </row>
    <row r="298" customHeight="1" spans="1:13">
      <c r="A298" s="4">
        <v>296</v>
      </c>
      <c r="B298" s="4" t="s">
        <v>3</v>
      </c>
      <c r="C298" s="4">
        <v>585</v>
      </c>
      <c r="D298" s="4" t="s">
        <v>428</v>
      </c>
      <c r="E298" s="4" t="s">
        <v>430</v>
      </c>
      <c r="F298" s="4">
        <v>7046</v>
      </c>
      <c r="G298" s="4" t="s">
        <v>233</v>
      </c>
      <c r="H298" s="4">
        <v>1</v>
      </c>
      <c r="I298" s="4">
        <f t="shared" si="12"/>
        <v>55</v>
      </c>
      <c r="J298" s="6"/>
      <c r="K298" s="6">
        <f t="shared" si="13"/>
        <v>0</v>
      </c>
      <c r="L298" s="6"/>
      <c r="M298" s="6">
        <f t="shared" si="14"/>
        <v>55</v>
      </c>
    </row>
    <row r="299" customHeight="1" spans="1:13">
      <c r="A299" s="4">
        <v>297</v>
      </c>
      <c r="B299" s="4" t="s">
        <v>3</v>
      </c>
      <c r="C299" s="4">
        <v>585</v>
      </c>
      <c r="D299" s="4" t="s">
        <v>428</v>
      </c>
      <c r="E299" s="4" t="s">
        <v>431</v>
      </c>
      <c r="F299" s="4">
        <v>14139</v>
      </c>
      <c r="G299" s="4" t="s">
        <v>233</v>
      </c>
      <c r="H299" s="4">
        <v>1</v>
      </c>
      <c r="I299" s="4">
        <f t="shared" si="12"/>
        <v>55</v>
      </c>
      <c r="J299" s="6"/>
      <c r="K299" s="6">
        <f t="shared" si="13"/>
        <v>0</v>
      </c>
      <c r="L299" s="6"/>
      <c r="M299" s="6">
        <f t="shared" si="14"/>
        <v>55</v>
      </c>
    </row>
    <row r="300" customHeight="1" spans="1:13">
      <c r="A300" s="4">
        <v>298</v>
      </c>
      <c r="B300" s="4" t="s">
        <v>3</v>
      </c>
      <c r="C300" s="4">
        <v>103199</v>
      </c>
      <c r="D300" s="4" t="s">
        <v>432</v>
      </c>
      <c r="E300" s="4" t="s">
        <v>433</v>
      </c>
      <c r="F300" s="4">
        <v>14281</v>
      </c>
      <c r="G300" s="4" t="s">
        <v>74</v>
      </c>
      <c r="H300" s="4">
        <v>1</v>
      </c>
      <c r="I300" s="4">
        <f t="shared" si="12"/>
        <v>55</v>
      </c>
      <c r="J300" s="6"/>
      <c r="K300" s="6">
        <f t="shared" si="13"/>
        <v>0</v>
      </c>
      <c r="L300" s="6"/>
      <c r="M300" s="6">
        <f t="shared" si="14"/>
        <v>55</v>
      </c>
    </row>
    <row r="301" customHeight="1" spans="1:13">
      <c r="A301" s="4">
        <v>299</v>
      </c>
      <c r="B301" s="4" t="s">
        <v>3</v>
      </c>
      <c r="C301" s="4">
        <v>103199</v>
      </c>
      <c r="D301" s="4" t="s">
        <v>432</v>
      </c>
      <c r="E301" s="4" t="s">
        <v>434</v>
      </c>
      <c r="F301" s="4">
        <v>14310</v>
      </c>
      <c r="G301" s="4" t="s">
        <v>146</v>
      </c>
      <c r="H301" s="4">
        <v>1</v>
      </c>
      <c r="I301" s="4">
        <f t="shared" si="12"/>
        <v>55</v>
      </c>
      <c r="J301" s="6"/>
      <c r="K301" s="6">
        <f t="shared" si="13"/>
        <v>0</v>
      </c>
      <c r="L301" s="6"/>
      <c r="M301" s="6">
        <f t="shared" si="14"/>
        <v>55</v>
      </c>
    </row>
    <row r="302" customHeight="1" spans="1:13">
      <c r="A302" s="4">
        <v>300</v>
      </c>
      <c r="B302" s="4" t="s">
        <v>3</v>
      </c>
      <c r="C302" s="4">
        <v>513</v>
      </c>
      <c r="D302" s="4" t="s">
        <v>435</v>
      </c>
      <c r="E302" s="4" t="s">
        <v>436</v>
      </c>
      <c r="F302" s="4">
        <v>9760</v>
      </c>
      <c r="G302" s="4" t="s">
        <v>30</v>
      </c>
      <c r="H302" s="4">
        <v>1</v>
      </c>
      <c r="I302" s="4">
        <f t="shared" si="12"/>
        <v>55</v>
      </c>
      <c r="J302" s="6">
        <v>4</v>
      </c>
      <c r="K302" s="6">
        <f t="shared" si="13"/>
        <v>220</v>
      </c>
      <c r="L302" s="6">
        <f>K302-I302</f>
        <v>165</v>
      </c>
      <c r="M302" s="6"/>
    </row>
    <row r="303" customHeight="1" spans="1:13">
      <c r="A303" s="4">
        <v>301</v>
      </c>
      <c r="B303" s="4" t="s">
        <v>3</v>
      </c>
      <c r="C303" s="4">
        <v>513</v>
      </c>
      <c r="D303" s="4" t="s">
        <v>435</v>
      </c>
      <c r="E303" s="4" t="s">
        <v>437</v>
      </c>
      <c r="F303" s="4">
        <v>11329</v>
      </c>
      <c r="G303" s="4" t="s">
        <v>233</v>
      </c>
      <c r="H303" s="4">
        <v>1</v>
      </c>
      <c r="I303" s="4">
        <f t="shared" si="12"/>
        <v>55</v>
      </c>
      <c r="J303" s="6"/>
      <c r="K303" s="6">
        <f t="shared" si="13"/>
        <v>0</v>
      </c>
      <c r="L303" s="6"/>
      <c r="M303" s="6">
        <f t="shared" si="14"/>
        <v>55</v>
      </c>
    </row>
    <row r="304" customHeight="1" spans="1:13">
      <c r="A304" s="4">
        <v>302</v>
      </c>
      <c r="B304" s="4" t="s">
        <v>3</v>
      </c>
      <c r="C304" s="4">
        <v>107658</v>
      </c>
      <c r="D304" s="4" t="s">
        <v>438</v>
      </c>
      <c r="E304" s="4" t="s">
        <v>439</v>
      </c>
      <c r="F304" s="4">
        <v>7388</v>
      </c>
      <c r="G304" s="4" t="s">
        <v>30</v>
      </c>
      <c r="H304" s="4">
        <v>1</v>
      </c>
      <c r="I304" s="4">
        <f t="shared" si="12"/>
        <v>55</v>
      </c>
      <c r="J304" s="6"/>
      <c r="K304" s="6">
        <f t="shared" si="13"/>
        <v>0</v>
      </c>
      <c r="L304" s="6"/>
      <c r="M304" s="6">
        <f t="shared" si="14"/>
        <v>55</v>
      </c>
    </row>
    <row r="305" customHeight="1" spans="1:13">
      <c r="A305" s="4">
        <v>303</v>
      </c>
      <c r="B305" s="4" t="s">
        <v>3</v>
      </c>
      <c r="C305" s="4">
        <v>107658</v>
      </c>
      <c r="D305" s="4" t="s">
        <v>438</v>
      </c>
      <c r="E305" s="4" t="s">
        <v>440</v>
      </c>
      <c r="F305" s="4">
        <v>4562</v>
      </c>
      <c r="G305" s="4" t="s">
        <v>233</v>
      </c>
      <c r="H305" s="4">
        <v>1</v>
      </c>
      <c r="I305" s="4">
        <f t="shared" si="12"/>
        <v>55</v>
      </c>
      <c r="J305" s="6"/>
      <c r="K305" s="6">
        <f t="shared" si="13"/>
        <v>0</v>
      </c>
      <c r="L305" s="6"/>
      <c r="M305" s="6">
        <f t="shared" si="14"/>
        <v>55</v>
      </c>
    </row>
    <row r="306" customHeight="1" spans="1:13">
      <c r="A306" s="4">
        <v>304</v>
      </c>
      <c r="B306" s="4" t="s">
        <v>3</v>
      </c>
      <c r="C306" s="4">
        <v>578</v>
      </c>
      <c r="D306" s="4" t="s">
        <v>441</v>
      </c>
      <c r="E306" s="4" t="s">
        <v>442</v>
      </c>
      <c r="F306" s="4">
        <v>9331</v>
      </c>
      <c r="G306" s="4" t="s">
        <v>30</v>
      </c>
      <c r="H306" s="4">
        <v>1</v>
      </c>
      <c r="I306" s="4">
        <f t="shared" si="12"/>
        <v>55</v>
      </c>
      <c r="J306" s="6"/>
      <c r="K306" s="6">
        <f t="shared" si="13"/>
        <v>0</v>
      </c>
      <c r="L306" s="6"/>
      <c r="M306" s="6">
        <f t="shared" si="14"/>
        <v>55</v>
      </c>
    </row>
    <row r="307" customHeight="1" spans="1:13">
      <c r="A307" s="4">
        <v>305</v>
      </c>
      <c r="B307" s="4" t="s">
        <v>3</v>
      </c>
      <c r="C307" s="4">
        <v>578</v>
      </c>
      <c r="D307" s="4" t="s">
        <v>441</v>
      </c>
      <c r="E307" s="4" t="s">
        <v>443</v>
      </c>
      <c r="F307" s="4">
        <v>9140</v>
      </c>
      <c r="G307" s="4" t="s">
        <v>233</v>
      </c>
      <c r="H307" s="4">
        <v>1</v>
      </c>
      <c r="I307" s="4">
        <f t="shared" si="12"/>
        <v>55</v>
      </c>
      <c r="J307" s="6">
        <v>0</v>
      </c>
      <c r="K307" s="6">
        <f t="shared" si="13"/>
        <v>0</v>
      </c>
      <c r="L307" s="6"/>
      <c r="M307" s="6">
        <f t="shared" si="14"/>
        <v>55</v>
      </c>
    </row>
    <row r="308" customHeight="1" spans="1:13">
      <c r="A308" s="4">
        <v>306</v>
      </c>
      <c r="B308" s="4" t="s">
        <v>3</v>
      </c>
      <c r="C308" s="4">
        <v>578</v>
      </c>
      <c r="D308" s="4" t="s">
        <v>441</v>
      </c>
      <c r="E308" s="4" t="s">
        <v>444</v>
      </c>
      <c r="F308" s="4">
        <v>13255</v>
      </c>
      <c r="G308" s="4" t="s">
        <v>233</v>
      </c>
      <c r="H308" s="4">
        <v>1</v>
      </c>
      <c r="I308" s="4">
        <f t="shared" si="12"/>
        <v>55</v>
      </c>
      <c r="J308" s="6"/>
      <c r="K308" s="6">
        <f t="shared" si="13"/>
        <v>0</v>
      </c>
      <c r="L308" s="6"/>
      <c r="M308" s="6">
        <f t="shared" si="14"/>
        <v>55</v>
      </c>
    </row>
    <row r="309" customHeight="1" spans="1:13">
      <c r="A309" s="4">
        <v>307</v>
      </c>
      <c r="B309" s="4" t="s">
        <v>3</v>
      </c>
      <c r="C309" s="4">
        <v>578</v>
      </c>
      <c r="D309" s="4" t="s">
        <v>441</v>
      </c>
      <c r="E309" s="4" t="s">
        <v>445</v>
      </c>
      <c r="F309" s="4">
        <v>14064</v>
      </c>
      <c r="G309" s="4" t="s">
        <v>233</v>
      </c>
      <c r="H309" s="4">
        <v>1</v>
      </c>
      <c r="I309" s="4">
        <f t="shared" si="12"/>
        <v>55</v>
      </c>
      <c r="J309" s="6">
        <v>2.12</v>
      </c>
      <c r="K309" s="6">
        <f t="shared" si="13"/>
        <v>116.6</v>
      </c>
      <c r="L309" s="6">
        <f>K309-I309</f>
        <v>61.6</v>
      </c>
      <c r="M309" s="6"/>
    </row>
    <row r="310" customHeight="1" spans="1:13">
      <c r="A310" s="4">
        <v>308</v>
      </c>
      <c r="B310" s="4" t="s">
        <v>3</v>
      </c>
      <c r="C310" s="4">
        <v>581</v>
      </c>
      <c r="D310" s="4" t="s">
        <v>446</v>
      </c>
      <c r="E310" s="4" t="s">
        <v>447</v>
      </c>
      <c r="F310" s="4">
        <v>11621</v>
      </c>
      <c r="G310" s="4" t="s">
        <v>30</v>
      </c>
      <c r="H310" s="4">
        <v>1</v>
      </c>
      <c r="I310" s="4">
        <f t="shared" si="12"/>
        <v>55</v>
      </c>
      <c r="J310" s="6">
        <v>2</v>
      </c>
      <c r="K310" s="6">
        <f t="shared" si="13"/>
        <v>110</v>
      </c>
      <c r="L310" s="6">
        <f>K310-I310</f>
        <v>55</v>
      </c>
      <c r="M310" s="6"/>
    </row>
    <row r="311" customHeight="1" spans="1:13">
      <c r="A311" s="4">
        <v>309</v>
      </c>
      <c r="B311" s="4" t="s">
        <v>3</v>
      </c>
      <c r="C311" s="4">
        <v>581</v>
      </c>
      <c r="D311" s="4" t="s">
        <v>446</v>
      </c>
      <c r="E311" s="4" t="s">
        <v>448</v>
      </c>
      <c r="F311" s="4">
        <v>13052</v>
      </c>
      <c r="G311" s="4" t="s">
        <v>233</v>
      </c>
      <c r="H311" s="4">
        <v>1</v>
      </c>
      <c r="I311" s="4">
        <f t="shared" si="12"/>
        <v>55</v>
      </c>
      <c r="J311" s="6">
        <v>1</v>
      </c>
      <c r="K311" s="6">
        <f t="shared" si="13"/>
        <v>55</v>
      </c>
      <c r="L311" s="6"/>
      <c r="M311" s="6">
        <f t="shared" si="14"/>
        <v>0</v>
      </c>
    </row>
    <row r="312" customHeight="1" spans="1:13">
      <c r="A312" s="4">
        <v>310</v>
      </c>
      <c r="B312" s="4" t="s">
        <v>3</v>
      </c>
      <c r="C312" s="4">
        <v>581</v>
      </c>
      <c r="D312" s="4" t="s">
        <v>446</v>
      </c>
      <c r="E312" s="4" t="s">
        <v>449</v>
      </c>
      <c r="F312" s="4">
        <v>13581</v>
      </c>
      <c r="G312" s="4" t="s">
        <v>233</v>
      </c>
      <c r="H312" s="4">
        <v>1</v>
      </c>
      <c r="I312" s="4">
        <f t="shared" si="12"/>
        <v>55</v>
      </c>
      <c r="J312" s="6">
        <v>6</v>
      </c>
      <c r="K312" s="6">
        <f t="shared" si="13"/>
        <v>330</v>
      </c>
      <c r="L312" s="6">
        <f>K312-I312</f>
        <v>275</v>
      </c>
      <c r="M312" s="6"/>
    </row>
    <row r="313" customHeight="1" spans="1:13">
      <c r="A313" s="4">
        <v>311</v>
      </c>
      <c r="B313" s="4" t="s">
        <v>3</v>
      </c>
      <c r="C313" s="4">
        <v>119262</v>
      </c>
      <c r="D313" s="4" t="s">
        <v>450</v>
      </c>
      <c r="E313" s="4" t="s">
        <v>451</v>
      </c>
      <c r="F313" s="4">
        <v>12911</v>
      </c>
      <c r="G313" s="4" t="s">
        <v>233</v>
      </c>
      <c r="H313" s="4">
        <v>1</v>
      </c>
      <c r="I313" s="4">
        <f t="shared" si="12"/>
        <v>55</v>
      </c>
      <c r="J313" s="6"/>
      <c r="K313" s="6">
        <f t="shared" si="13"/>
        <v>0</v>
      </c>
      <c r="L313" s="6"/>
      <c r="M313" s="6">
        <f t="shared" si="14"/>
        <v>55</v>
      </c>
    </row>
    <row r="314" customHeight="1" spans="1:13">
      <c r="A314" s="4">
        <v>312</v>
      </c>
      <c r="B314" s="4" t="s">
        <v>3</v>
      </c>
      <c r="C314" s="4">
        <v>752</v>
      </c>
      <c r="D314" s="4" t="s">
        <v>452</v>
      </c>
      <c r="E314" s="4" t="s">
        <v>453</v>
      </c>
      <c r="F314" s="4">
        <v>11318</v>
      </c>
      <c r="G314" s="4" t="s">
        <v>30</v>
      </c>
      <c r="H314" s="4">
        <v>1</v>
      </c>
      <c r="I314" s="4">
        <f t="shared" si="12"/>
        <v>55</v>
      </c>
      <c r="J314" s="6">
        <v>3</v>
      </c>
      <c r="K314" s="6">
        <f t="shared" si="13"/>
        <v>165</v>
      </c>
      <c r="L314" s="6">
        <f>K314-I314</f>
        <v>110</v>
      </c>
      <c r="M314" s="6"/>
    </row>
    <row r="315" customHeight="1" spans="1:13">
      <c r="A315" s="4">
        <v>313</v>
      </c>
      <c r="B315" s="4" t="s">
        <v>3</v>
      </c>
      <c r="C315" s="4">
        <v>752</v>
      </c>
      <c r="D315" s="4" t="s">
        <v>452</v>
      </c>
      <c r="E315" s="4" t="s">
        <v>454</v>
      </c>
      <c r="F315" s="4">
        <v>14303</v>
      </c>
      <c r="G315" s="4" t="s">
        <v>74</v>
      </c>
      <c r="H315" s="4">
        <v>1</v>
      </c>
      <c r="I315" s="4">
        <f t="shared" si="12"/>
        <v>55</v>
      </c>
      <c r="J315" s="6"/>
      <c r="K315" s="6">
        <f t="shared" si="13"/>
        <v>0</v>
      </c>
      <c r="L315" s="6"/>
      <c r="M315" s="6">
        <f t="shared" si="14"/>
        <v>55</v>
      </c>
    </row>
    <row r="316" customHeight="1" spans="1:13">
      <c r="A316" s="4">
        <v>314</v>
      </c>
      <c r="B316" s="4" t="s">
        <v>3</v>
      </c>
      <c r="C316" s="4">
        <v>114622</v>
      </c>
      <c r="D316" s="4" t="s">
        <v>455</v>
      </c>
      <c r="E316" s="4" t="s">
        <v>456</v>
      </c>
      <c r="F316" s="4">
        <v>5641</v>
      </c>
      <c r="G316" s="4" t="s">
        <v>30</v>
      </c>
      <c r="H316" s="4">
        <v>1</v>
      </c>
      <c r="I316" s="4">
        <f t="shared" si="12"/>
        <v>55</v>
      </c>
      <c r="J316" s="6"/>
      <c r="K316" s="6">
        <f t="shared" si="13"/>
        <v>0</v>
      </c>
      <c r="L316" s="6"/>
      <c r="M316" s="6">
        <f t="shared" si="14"/>
        <v>55</v>
      </c>
    </row>
    <row r="317" customHeight="1" spans="1:13">
      <c r="A317" s="4">
        <v>315</v>
      </c>
      <c r="B317" s="4" t="s">
        <v>3</v>
      </c>
      <c r="C317" s="4">
        <v>114622</v>
      </c>
      <c r="D317" s="4" t="s">
        <v>455</v>
      </c>
      <c r="E317" s="4" t="s">
        <v>457</v>
      </c>
      <c r="F317" s="4">
        <v>6544</v>
      </c>
      <c r="G317" s="4" t="s">
        <v>233</v>
      </c>
      <c r="H317" s="4">
        <v>1</v>
      </c>
      <c r="I317" s="4">
        <f t="shared" si="12"/>
        <v>55</v>
      </c>
      <c r="J317" s="6">
        <v>6</v>
      </c>
      <c r="K317" s="6">
        <f t="shared" si="13"/>
        <v>330</v>
      </c>
      <c r="L317" s="6">
        <f>K317-I317</f>
        <v>275</v>
      </c>
      <c r="M317" s="6"/>
    </row>
    <row r="318" customHeight="1" spans="1:13">
      <c r="A318" s="4">
        <v>316</v>
      </c>
      <c r="B318" s="4" t="s">
        <v>3</v>
      </c>
      <c r="C318" s="4">
        <v>114622</v>
      </c>
      <c r="D318" s="4" t="s">
        <v>455</v>
      </c>
      <c r="E318" s="4" t="s">
        <v>458</v>
      </c>
      <c r="F318" s="4">
        <v>14217</v>
      </c>
      <c r="G318" s="4" t="s">
        <v>233</v>
      </c>
      <c r="H318" s="4">
        <v>1</v>
      </c>
      <c r="I318" s="4">
        <f t="shared" si="12"/>
        <v>55</v>
      </c>
      <c r="J318" s="6"/>
      <c r="K318" s="6">
        <f t="shared" si="13"/>
        <v>0</v>
      </c>
      <c r="L318" s="6"/>
      <c r="M318" s="6">
        <f t="shared" si="14"/>
        <v>55</v>
      </c>
    </row>
    <row r="319" customHeight="1" spans="1:13">
      <c r="A319" s="4">
        <v>317</v>
      </c>
      <c r="B319" s="4" t="s">
        <v>3</v>
      </c>
      <c r="C319" s="4">
        <v>114622</v>
      </c>
      <c r="D319" s="4" t="s">
        <v>455</v>
      </c>
      <c r="E319" s="4" t="s">
        <v>459</v>
      </c>
      <c r="F319" s="4">
        <v>14339</v>
      </c>
      <c r="G319" s="4" t="s">
        <v>74</v>
      </c>
      <c r="H319" s="4">
        <v>1</v>
      </c>
      <c r="I319" s="4">
        <f t="shared" si="12"/>
        <v>55</v>
      </c>
      <c r="J319" s="6"/>
      <c r="K319" s="6">
        <f t="shared" si="13"/>
        <v>0</v>
      </c>
      <c r="L319" s="6"/>
      <c r="M319" s="6">
        <f t="shared" si="14"/>
        <v>55</v>
      </c>
    </row>
    <row r="320" customHeight="1" spans="1:13">
      <c r="A320" s="4">
        <v>318</v>
      </c>
      <c r="B320" s="4" t="s">
        <v>3</v>
      </c>
      <c r="C320" s="4">
        <v>113023</v>
      </c>
      <c r="D320" s="4" t="s">
        <v>460</v>
      </c>
      <c r="E320" s="4" t="s">
        <v>461</v>
      </c>
      <c r="F320" s="4">
        <v>7666</v>
      </c>
      <c r="G320" s="4" t="s">
        <v>30</v>
      </c>
      <c r="H320" s="4">
        <v>1</v>
      </c>
      <c r="I320" s="4">
        <f t="shared" si="12"/>
        <v>55</v>
      </c>
      <c r="J320" s="6">
        <v>0</v>
      </c>
      <c r="K320" s="6">
        <f t="shared" si="13"/>
        <v>0</v>
      </c>
      <c r="L320" s="6"/>
      <c r="M320" s="6">
        <f t="shared" si="14"/>
        <v>55</v>
      </c>
    </row>
    <row r="321" customHeight="1" spans="1:13">
      <c r="A321" s="4">
        <v>319</v>
      </c>
      <c r="B321" s="4" t="s">
        <v>3</v>
      </c>
      <c r="C321" s="4">
        <v>104429</v>
      </c>
      <c r="D321" s="4" t="s">
        <v>462</v>
      </c>
      <c r="E321" s="4" t="s">
        <v>463</v>
      </c>
      <c r="F321" s="4">
        <v>12451</v>
      </c>
      <c r="G321" s="4" t="s">
        <v>30</v>
      </c>
      <c r="H321" s="4">
        <v>1</v>
      </c>
      <c r="I321" s="4">
        <f t="shared" si="12"/>
        <v>55</v>
      </c>
      <c r="J321" s="6"/>
      <c r="K321" s="6">
        <f t="shared" si="13"/>
        <v>0</v>
      </c>
      <c r="L321" s="6"/>
      <c r="M321" s="6">
        <f t="shared" si="14"/>
        <v>55</v>
      </c>
    </row>
    <row r="322" customHeight="1" spans="1:13">
      <c r="A322" s="4">
        <v>320</v>
      </c>
      <c r="B322" s="4" t="s">
        <v>3</v>
      </c>
      <c r="C322" s="4">
        <v>104429</v>
      </c>
      <c r="D322" s="4" t="s">
        <v>462</v>
      </c>
      <c r="E322" s="4" t="s">
        <v>464</v>
      </c>
      <c r="F322" s="4">
        <v>13161</v>
      </c>
      <c r="G322" s="4" t="s">
        <v>233</v>
      </c>
      <c r="H322" s="4">
        <v>1</v>
      </c>
      <c r="I322" s="4">
        <f t="shared" si="12"/>
        <v>55</v>
      </c>
      <c r="J322" s="6"/>
      <c r="K322" s="6">
        <f t="shared" si="13"/>
        <v>0</v>
      </c>
      <c r="L322" s="6"/>
      <c r="M322" s="6">
        <f t="shared" si="14"/>
        <v>55</v>
      </c>
    </row>
    <row r="323" customHeight="1" spans="1:13">
      <c r="A323" s="4">
        <v>321</v>
      </c>
      <c r="B323" s="4" t="s">
        <v>8</v>
      </c>
      <c r="C323" s="4">
        <v>308</v>
      </c>
      <c r="D323" s="4" t="s">
        <v>465</v>
      </c>
      <c r="E323" s="4" t="s">
        <v>466</v>
      </c>
      <c r="F323" s="4">
        <v>12515</v>
      </c>
      <c r="G323" s="4" t="s">
        <v>30</v>
      </c>
      <c r="H323" s="4">
        <v>1</v>
      </c>
      <c r="I323" s="4">
        <f t="shared" si="12"/>
        <v>55</v>
      </c>
      <c r="J323" s="6">
        <v>0</v>
      </c>
      <c r="K323" s="6">
        <f t="shared" si="13"/>
        <v>0</v>
      </c>
      <c r="L323" s="6"/>
      <c r="M323" s="6">
        <f t="shared" si="14"/>
        <v>55</v>
      </c>
    </row>
    <row r="324" customHeight="1" spans="1:13">
      <c r="A324" s="4">
        <v>322</v>
      </c>
      <c r="B324" s="4" t="s">
        <v>8</v>
      </c>
      <c r="C324" s="4">
        <v>308</v>
      </c>
      <c r="D324" s="4" t="s">
        <v>465</v>
      </c>
      <c r="E324" s="4" t="s">
        <v>467</v>
      </c>
      <c r="F324" s="4">
        <v>12937</v>
      </c>
      <c r="G324" s="4" t="s">
        <v>37</v>
      </c>
      <c r="H324" s="4">
        <v>1</v>
      </c>
      <c r="I324" s="4">
        <f t="shared" ref="I324:I387" si="15">H324*55</f>
        <v>55</v>
      </c>
      <c r="J324" s="6"/>
      <c r="K324" s="6">
        <f t="shared" ref="K324:K387" si="16">J324*55</f>
        <v>0</v>
      </c>
      <c r="L324" s="6"/>
      <c r="M324" s="6">
        <f t="shared" ref="M324:M387" si="17">I324-K324</f>
        <v>55</v>
      </c>
    </row>
    <row r="325" customHeight="1" spans="1:13">
      <c r="A325" s="4">
        <v>323</v>
      </c>
      <c r="B325" s="4" t="s">
        <v>8</v>
      </c>
      <c r="C325" s="4">
        <v>308</v>
      </c>
      <c r="D325" s="4" t="s">
        <v>465</v>
      </c>
      <c r="E325" s="4" t="s">
        <v>468</v>
      </c>
      <c r="F325" s="4">
        <v>13409</v>
      </c>
      <c r="G325" s="4" t="s">
        <v>37</v>
      </c>
      <c r="H325" s="4">
        <v>1</v>
      </c>
      <c r="I325" s="4">
        <f t="shared" si="15"/>
        <v>55</v>
      </c>
      <c r="J325" s="6"/>
      <c r="K325" s="6">
        <f t="shared" si="16"/>
        <v>0</v>
      </c>
      <c r="L325" s="6"/>
      <c r="M325" s="6">
        <f t="shared" si="17"/>
        <v>55</v>
      </c>
    </row>
    <row r="326" customHeight="1" spans="1:13">
      <c r="A326" s="4">
        <v>324</v>
      </c>
      <c r="B326" s="4" t="s">
        <v>8</v>
      </c>
      <c r="C326" s="4">
        <v>337</v>
      </c>
      <c r="D326" s="4" t="s">
        <v>469</v>
      </c>
      <c r="E326" s="4" t="s">
        <v>470</v>
      </c>
      <c r="F326" s="4">
        <v>8763</v>
      </c>
      <c r="G326" s="4" t="s">
        <v>30</v>
      </c>
      <c r="H326" s="4">
        <v>1</v>
      </c>
      <c r="I326" s="4">
        <f t="shared" si="15"/>
        <v>55</v>
      </c>
      <c r="J326" s="6">
        <v>1</v>
      </c>
      <c r="K326" s="6">
        <f t="shared" si="16"/>
        <v>55</v>
      </c>
      <c r="L326" s="6"/>
      <c r="M326" s="6">
        <f t="shared" si="17"/>
        <v>0</v>
      </c>
    </row>
    <row r="327" customHeight="1" spans="1:13">
      <c r="A327" s="4">
        <v>325</v>
      </c>
      <c r="B327" s="4" t="s">
        <v>8</v>
      </c>
      <c r="C327" s="4">
        <v>337</v>
      </c>
      <c r="D327" s="4" t="s">
        <v>469</v>
      </c>
      <c r="E327" s="4" t="s">
        <v>471</v>
      </c>
      <c r="F327" s="4">
        <v>4061</v>
      </c>
      <c r="G327" s="4" t="s">
        <v>37</v>
      </c>
      <c r="H327" s="4">
        <v>1</v>
      </c>
      <c r="I327" s="4">
        <f t="shared" si="15"/>
        <v>55</v>
      </c>
      <c r="J327" s="6"/>
      <c r="K327" s="6">
        <f t="shared" si="16"/>
        <v>0</v>
      </c>
      <c r="L327" s="6"/>
      <c r="M327" s="6">
        <f t="shared" si="17"/>
        <v>55</v>
      </c>
    </row>
    <row r="328" customHeight="1" spans="1:13">
      <c r="A328" s="4">
        <v>326</v>
      </c>
      <c r="B328" s="4" t="s">
        <v>8</v>
      </c>
      <c r="C328" s="4">
        <v>337</v>
      </c>
      <c r="D328" s="4" t="s">
        <v>469</v>
      </c>
      <c r="E328" s="4" t="s">
        <v>472</v>
      </c>
      <c r="F328" s="4">
        <v>6965</v>
      </c>
      <c r="G328" s="4" t="s">
        <v>37</v>
      </c>
      <c r="H328" s="4">
        <v>1</v>
      </c>
      <c r="I328" s="4">
        <f t="shared" si="15"/>
        <v>55</v>
      </c>
      <c r="J328" s="6"/>
      <c r="K328" s="6">
        <f t="shared" si="16"/>
        <v>0</v>
      </c>
      <c r="L328" s="6"/>
      <c r="M328" s="6">
        <f t="shared" si="17"/>
        <v>55</v>
      </c>
    </row>
    <row r="329" customHeight="1" spans="1:13">
      <c r="A329" s="4">
        <v>327</v>
      </c>
      <c r="B329" s="4" t="s">
        <v>8</v>
      </c>
      <c r="C329" s="4">
        <v>337</v>
      </c>
      <c r="D329" s="4" t="s">
        <v>469</v>
      </c>
      <c r="E329" s="4" t="s">
        <v>473</v>
      </c>
      <c r="F329" s="4">
        <v>11883</v>
      </c>
      <c r="G329" s="4" t="s">
        <v>37</v>
      </c>
      <c r="H329" s="4">
        <v>1</v>
      </c>
      <c r="I329" s="4">
        <f t="shared" si="15"/>
        <v>55</v>
      </c>
      <c r="J329" s="6"/>
      <c r="K329" s="6">
        <f t="shared" si="16"/>
        <v>0</v>
      </c>
      <c r="L329" s="6"/>
      <c r="M329" s="6">
        <f t="shared" si="17"/>
        <v>55</v>
      </c>
    </row>
    <row r="330" customHeight="1" spans="1:13">
      <c r="A330" s="4">
        <v>328</v>
      </c>
      <c r="B330" s="4" t="s">
        <v>8</v>
      </c>
      <c r="C330" s="4">
        <v>337</v>
      </c>
      <c r="D330" s="4" t="s">
        <v>469</v>
      </c>
      <c r="E330" s="4" t="s">
        <v>474</v>
      </c>
      <c r="F330" s="4">
        <v>13719</v>
      </c>
      <c r="G330" s="4" t="s">
        <v>37</v>
      </c>
      <c r="H330" s="4">
        <v>1</v>
      </c>
      <c r="I330" s="4">
        <f t="shared" si="15"/>
        <v>55</v>
      </c>
      <c r="J330" s="6"/>
      <c r="K330" s="6">
        <f t="shared" si="16"/>
        <v>0</v>
      </c>
      <c r="L330" s="6"/>
      <c r="M330" s="6">
        <f t="shared" si="17"/>
        <v>55</v>
      </c>
    </row>
    <row r="331" customHeight="1" spans="1:13">
      <c r="A331" s="4">
        <v>329</v>
      </c>
      <c r="B331" s="4" t="s">
        <v>8</v>
      </c>
      <c r="C331" s="4">
        <v>337</v>
      </c>
      <c r="D331" s="4" t="s">
        <v>469</v>
      </c>
      <c r="E331" s="4" t="s">
        <v>475</v>
      </c>
      <c r="F331" s="4">
        <v>990176</v>
      </c>
      <c r="G331" s="4" t="s">
        <v>71</v>
      </c>
      <c r="H331" s="4">
        <v>1</v>
      </c>
      <c r="I331" s="4">
        <f t="shared" si="15"/>
        <v>55</v>
      </c>
      <c r="J331" s="6"/>
      <c r="K331" s="6">
        <f t="shared" si="16"/>
        <v>0</v>
      </c>
      <c r="L331" s="6"/>
      <c r="M331" s="6">
        <f t="shared" si="17"/>
        <v>55</v>
      </c>
    </row>
    <row r="332" customHeight="1" spans="1:13">
      <c r="A332" s="4">
        <v>330</v>
      </c>
      <c r="B332" s="4" t="s">
        <v>8</v>
      </c>
      <c r="C332" s="4">
        <v>337</v>
      </c>
      <c r="D332" s="4" t="s">
        <v>469</v>
      </c>
      <c r="E332" s="4" t="s">
        <v>476</v>
      </c>
      <c r="F332" s="4">
        <v>990451</v>
      </c>
      <c r="G332" s="4" t="s">
        <v>71</v>
      </c>
      <c r="H332" s="4">
        <v>1</v>
      </c>
      <c r="I332" s="4">
        <f t="shared" si="15"/>
        <v>55</v>
      </c>
      <c r="J332" s="6"/>
      <c r="K332" s="6">
        <f t="shared" si="16"/>
        <v>0</v>
      </c>
      <c r="L332" s="6"/>
      <c r="M332" s="6">
        <f t="shared" si="17"/>
        <v>55</v>
      </c>
    </row>
    <row r="333" customHeight="1" spans="1:13">
      <c r="A333" s="4">
        <v>331</v>
      </c>
      <c r="B333" s="4" t="s">
        <v>8</v>
      </c>
      <c r="C333" s="4">
        <v>349</v>
      </c>
      <c r="D333" s="4" t="s">
        <v>477</v>
      </c>
      <c r="E333" s="4" t="s">
        <v>478</v>
      </c>
      <c r="F333" s="4">
        <v>8386</v>
      </c>
      <c r="G333" s="4" t="s">
        <v>30</v>
      </c>
      <c r="H333" s="4">
        <v>1</v>
      </c>
      <c r="I333" s="4">
        <f t="shared" si="15"/>
        <v>55</v>
      </c>
      <c r="J333" s="6">
        <v>3</v>
      </c>
      <c r="K333" s="6">
        <f t="shared" si="16"/>
        <v>165</v>
      </c>
      <c r="L333" s="6">
        <f>K333-I333</f>
        <v>110</v>
      </c>
      <c r="M333" s="6"/>
    </row>
    <row r="334" customHeight="1" spans="1:13">
      <c r="A334" s="4">
        <v>332</v>
      </c>
      <c r="B334" s="4" t="s">
        <v>8</v>
      </c>
      <c r="C334" s="4">
        <v>349</v>
      </c>
      <c r="D334" s="4" t="s">
        <v>477</v>
      </c>
      <c r="E334" s="4" t="s">
        <v>479</v>
      </c>
      <c r="F334" s="4">
        <v>5844</v>
      </c>
      <c r="G334" s="4" t="s">
        <v>37</v>
      </c>
      <c r="H334" s="4">
        <v>1</v>
      </c>
      <c r="I334" s="4">
        <f t="shared" si="15"/>
        <v>55</v>
      </c>
      <c r="J334" s="6">
        <v>2</v>
      </c>
      <c r="K334" s="6">
        <f t="shared" si="16"/>
        <v>110</v>
      </c>
      <c r="L334" s="6">
        <f>K334-I334</f>
        <v>55</v>
      </c>
      <c r="M334" s="6"/>
    </row>
    <row r="335" customHeight="1" spans="1:13">
      <c r="A335" s="4">
        <v>333</v>
      </c>
      <c r="B335" s="4" t="s">
        <v>8</v>
      </c>
      <c r="C335" s="4">
        <v>349</v>
      </c>
      <c r="D335" s="4" t="s">
        <v>477</v>
      </c>
      <c r="E335" s="4" t="s">
        <v>480</v>
      </c>
      <c r="F335" s="4">
        <v>13127</v>
      </c>
      <c r="G335" s="4" t="s">
        <v>37</v>
      </c>
      <c r="H335" s="4">
        <v>1</v>
      </c>
      <c r="I335" s="4">
        <f t="shared" si="15"/>
        <v>55</v>
      </c>
      <c r="J335" s="6"/>
      <c r="K335" s="6">
        <f t="shared" si="16"/>
        <v>0</v>
      </c>
      <c r="L335" s="6"/>
      <c r="M335" s="6">
        <f t="shared" si="17"/>
        <v>55</v>
      </c>
    </row>
    <row r="336" customHeight="1" spans="1:13">
      <c r="A336" s="4">
        <v>334</v>
      </c>
      <c r="B336" s="4" t="s">
        <v>8</v>
      </c>
      <c r="C336" s="4">
        <v>373</v>
      </c>
      <c r="D336" s="4" t="s">
        <v>481</v>
      </c>
      <c r="E336" s="4" t="s">
        <v>482</v>
      </c>
      <c r="F336" s="4">
        <v>11602</v>
      </c>
      <c r="G336" s="4" t="s">
        <v>30</v>
      </c>
      <c r="H336" s="4">
        <v>1</v>
      </c>
      <c r="I336" s="4">
        <f t="shared" si="15"/>
        <v>55</v>
      </c>
      <c r="J336" s="6">
        <v>2</v>
      </c>
      <c r="K336" s="6">
        <f t="shared" si="16"/>
        <v>110</v>
      </c>
      <c r="L336" s="6">
        <f>K336-I336</f>
        <v>55</v>
      </c>
      <c r="M336" s="6"/>
    </row>
    <row r="337" customHeight="1" spans="1:13">
      <c r="A337" s="4">
        <v>335</v>
      </c>
      <c r="B337" s="4" t="s">
        <v>8</v>
      </c>
      <c r="C337" s="4">
        <v>373</v>
      </c>
      <c r="D337" s="4" t="s">
        <v>481</v>
      </c>
      <c r="E337" s="4" t="s">
        <v>483</v>
      </c>
      <c r="F337" s="4">
        <v>12203</v>
      </c>
      <c r="G337" s="4" t="s">
        <v>144</v>
      </c>
      <c r="H337" s="4">
        <v>1</v>
      </c>
      <c r="I337" s="4">
        <f t="shared" si="15"/>
        <v>55</v>
      </c>
      <c r="J337" s="6"/>
      <c r="K337" s="6">
        <f t="shared" si="16"/>
        <v>0</v>
      </c>
      <c r="L337" s="6"/>
      <c r="M337" s="6">
        <f t="shared" si="17"/>
        <v>55</v>
      </c>
    </row>
    <row r="338" customHeight="1" spans="1:13">
      <c r="A338" s="4">
        <v>336</v>
      </c>
      <c r="B338" s="4" t="s">
        <v>8</v>
      </c>
      <c r="C338" s="4">
        <v>373</v>
      </c>
      <c r="D338" s="4" t="s">
        <v>481</v>
      </c>
      <c r="E338" s="4" t="s">
        <v>484</v>
      </c>
      <c r="F338" s="4">
        <v>11876</v>
      </c>
      <c r="G338" s="4" t="s">
        <v>144</v>
      </c>
      <c r="H338" s="4">
        <v>1</v>
      </c>
      <c r="I338" s="4">
        <f t="shared" si="15"/>
        <v>55</v>
      </c>
      <c r="J338" s="6"/>
      <c r="K338" s="6">
        <f t="shared" si="16"/>
        <v>0</v>
      </c>
      <c r="L338" s="6"/>
      <c r="M338" s="6">
        <f t="shared" si="17"/>
        <v>55</v>
      </c>
    </row>
    <row r="339" customHeight="1" spans="1:13">
      <c r="A339" s="4">
        <v>337</v>
      </c>
      <c r="B339" s="4" t="s">
        <v>8</v>
      </c>
      <c r="C339" s="4">
        <v>373</v>
      </c>
      <c r="D339" s="4" t="s">
        <v>481</v>
      </c>
      <c r="E339" s="4" t="s">
        <v>485</v>
      </c>
      <c r="F339" s="4">
        <v>11120</v>
      </c>
      <c r="G339" s="4" t="s">
        <v>144</v>
      </c>
      <c r="H339" s="4">
        <v>1</v>
      </c>
      <c r="I339" s="4">
        <f t="shared" si="15"/>
        <v>55</v>
      </c>
      <c r="J339" s="6"/>
      <c r="K339" s="6">
        <f t="shared" si="16"/>
        <v>0</v>
      </c>
      <c r="L339" s="6"/>
      <c r="M339" s="6">
        <f t="shared" si="17"/>
        <v>55</v>
      </c>
    </row>
    <row r="340" customHeight="1" spans="1:13">
      <c r="A340" s="4">
        <v>338</v>
      </c>
      <c r="B340" s="4" t="s">
        <v>8</v>
      </c>
      <c r="C340" s="4">
        <v>391</v>
      </c>
      <c r="D340" s="4" t="s">
        <v>486</v>
      </c>
      <c r="E340" s="4" t="s">
        <v>487</v>
      </c>
      <c r="F340" s="4">
        <v>4246</v>
      </c>
      <c r="G340" s="4" t="s">
        <v>488</v>
      </c>
      <c r="H340" s="4">
        <v>1</v>
      </c>
      <c r="I340" s="4">
        <f t="shared" si="15"/>
        <v>55</v>
      </c>
      <c r="J340" s="6"/>
      <c r="K340" s="6">
        <f t="shared" si="16"/>
        <v>0</v>
      </c>
      <c r="L340" s="6"/>
      <c r="M340" s="6">
        <f t="shared" si="17"/>
        <v>55</v>
      </c>
    </row>
    <row r="341" customHeight="1" spans="1:13">
      <c r="A341" s="4">
        <v>339</v>
      </c>
      <c r="B341" s="4" t="s">
        <v>8</v>
      </c>
      <c r="C341" s="4">
        <v>391</v>
      </c>
      <c r="D341" s="4" t="s">
        <v>486</v>
      </c>
      <c r="E341" s="4" t="s">
        <v>489</v>
      </c>
      <c r="F341" s="4">
        <v>12462</v>
      </c>
      <c r="G341" s="4" t="s">
        <v>30</v>
      </c>
      <c r="H341" s="4">
        <v>1</v>
      </c>
      <c r="I341" s="4">
        <f t="shared" si="15"/>
        <v>55</v>
      </c>
      <c r="J341" s="6"/>
      <c r="K341" s="6">
        <f t="shared" si="16"/>
        <v>0</v>
      </c>
      <c r="L341" s="6"/>
      <c r="M341" s="6">
        <f t="shared" si="17"/>
        <v>55</v>
      </c>
    </row>
    <row r="342" customHeight="1" spans="1:13">
      <c r="A342" s="4">
        <v>340</v>
      </c>
      <c r="B342" s="4" t="s">
        <v>8</v>
      </c>
      <c r="C342" s="4">
        <v>391</v>
      </c>
      <c r="D342" s="4" t="s">
        <v>486</v>
      </c>
      <c r="E342" s="4" t="s">
        <v>490</v>
      </c>
      <c r="F342" s="4">
        <v>13136</v>
      </c>
      <c r="G342" s="4" t="s">
        <v>37</v>
      </c>
      <c r="H342" s="4">
        <v>1</v>
      </c>
      <c r="I342" s="4">
        <f t="shared" si="15"/>
        <v>55</v>
      </c>
      <c r="J342" s="6"/>
      <c r="K342" s="6">
        <f t="shared" si="16"/>
        <v>0</v>
      </c>
      <c r="L342" s="6"/>
      <c r="M342" s="6">
        <f t="shared" si="17"/>
        <v>55</v>
      </c>
    </row>
    <row r="343" customHeight="1" spans="1:13">
      <c r="A343" s="4">
        <v>341</v>
      </c>
      <c r="B343" s="4" t="s">
        <v>8</v>
      </c>
      <c r="C343" s="4">
        <v>399</v>
      </c>
      <c r="D343" s="4" t="s">
        <v>491</v>
      </c>
      <c r="E343" s="4" t="s">
        <v>492</v>
      </c>
      <c r="F343" s="4">
        <v>5665</v>
      </c>
      <c r="G343" s="4" t="s">
        <v>37</v>
      </c>
      <c r="H343" s="4">
        <v>1</v>
      </c>
      <c r="I343" s="4">
        <f t="shared" si="15"/>
        <v>55</v>
      </c>
      <c r="J343" s="6">
        <v>3</v>
      </c>
      <c r="K343" s="6">
        <f t="shared" si="16"/>
        <v>165</v>
      </c>
      <c r="L343" s="6">
        <f>K343-I343</f>
        <v>110</v>
      </c>
      <c r="M343" s="6"/>
    </row>
    <row r="344" customHeight="1" spans="1:13">
      <c r="A344" s="4">
        <v>342</v>
      </c>
      <c r="B344" s="4" t="s">
        <v>8</v>
      </c>
      <c r="C344" s="4">
        <v>399</v>
      </c>
      <c r="D344" s="4" t="s">
        <v>491</v>
      </c>
      <c r="E344" s="4" t="s">
        <v>493</v>
      </c>
      <c r="F344" s="4">
        <v>12440</v>
      </c>
      <c r="G344" s="4" t="s">
        <v>37</v>
      </c>
      <c r="H344" s="4">
        <v>1</v>
      </c>
      <c r="I344" s="4">
        <f t="shared" si="15"/>
        <v>55</v>
      </c>
      <c r="J344" s="6">
        <v>1</v>
      </c>
      <c r="K344" s="6">
        <f t="shared" si="16"/>
        <v>55</v>
      </c>
      <c r="L344" s="6"/>
      <c r="M344" s="6">
        <f t="shared" si="17"/>
        <v>0</v>
      </c>
    </row>
    <row r="345" customHeight="1" spans="1:13">
      <c r="A345" s="4">
        <v>343</v>
      </c>
      <c r="B345" s="4" t="s">
        <v>8</v>
      </c>
      <c r="C345" s="4">
        <v>399</v>
      </c>
      <c r="D345" s="4" t="s">
        <v>491</v>
      </c>
      <c r="E345" s="4" t="s">
        <v>494</v>
      </c>
      <c r="F345" s="4">
        <v>13000</v>
      </c>
      <c r="G345" s="4" t="s">
        <v>37</v>
      </c>
      <c r="H345" s="4">
        <v>1</v>
      </c>
      <c r="I345" s="4">
        <f t="shared" si="15"/>
        <v>55</v>
      </c>
      <c r="J345" s="6">
        <v>6</v>
      </c>
      <c r="K345" s="6">
        <f t="shared" si="16"/>
        <v>330</v>
      </c>
      <c r="L345" s="6">
        <f>K345-I345</f>
        <v>275</v>
      </c>
      <c r="M345" s="6"/>
    </row>
    <row r="346" customHeight="1" spans="1:13">
      <c r="A346" s="4">
        <v>344</v>
      </c>
      <c r="B346" s="4" t="s">
        <v>8</v>
      </c>
      <c r="C346" s="4">
        <v>517</v>
      </c>
      <c r="D346" s="4" t="s">
        <v>495</v>
      </c>
      <c r="E346" s="4" t="s">
        <v>496</v>
      </c>
      <c r="F346" s="4">
        <v>4024</v>
      </c>
      <c r="G346" s="4" t="s">
        <v>30</v>
      </c>
      <c r="H346" s="4">
        <v>1</v>
      </c>
      <c r="I346" s="4">
        <f t="shared" si="15"/>
        <v>55</v>
      </c>
      <c r="J346" s="6"/>
      <c r="K346" s="6">
        <f t="shared" si="16"/>
        <v>0</v>
      </c>
      <c r="L346" s="6"/>
      <c r="M346" s="6">
        <f t="shared" si="17"/>
        <v>55</v>
      </c>
    </row>
    <row r="347" customHeight="1" spans="1:13">
      <c r="A347" s="4">
        <v>345</v>
      </c>
      <c r="B347" s="4" t="s">
        <v>8</v>
      </c>
      <c r="C347" s="4">
        <v>517</v>
      </c>
      <c r="D347" s="4" t="s">
        <v>495</v>
      </c>
      <c r="E347" s="4" t="s">
        <v>497</v>
      </c>
      <c r="F347" s="4">
        <v>11335</v>
      </c>
      <c r="G347" s="4" t="s">
        <v>37</v>
      </c>
      <c r="H347" s="4">
        <v>1</v>
      </c>
      <c r="I347" s="4">
        <f t="shared" si="15"/>
        <v>55</v>
      </c>
      <c r="J347" s="6"/>
      <c r="K347" s="6">
        <f t="shared" si="16"/>
        <v>0</v>
      </c>
      <c r="L347" s="6"/>
      <c r="M347" s="6">
        <f t="shared" si="17"/>
        <v>55</v>
      </c>
    </row>
    <row r="348" customHeight="1" spans="1:13">
      <c r="A348" s="4">
        <v>346</v>
      </c>
      <c r="B348" s="4" t="s">
        <v>8</v>
      </c>
      <c r="C348" s="4">
        <v>517</v>
      </c>
      <c r="D348" s="4" t="s">
        <v>495</v>
      </c>
      <c r="E348" s="4" t="s">
        <v>498</v>
      </c>
      <c r="F348" s="4">
        <v>13194</v>
      </c>
      <c r="G348" s="4" t="s">
        <v>37</v>
      </c>
      <c r="H348" s="4">
        <v>1</v>
      </c>
      <c r="I348" s="4">
        <f t="shared" si="15"/>
        <v>55</v>
      </c>
      <c r="J348" s="6"/>
      <c r="K348" s="6">
        <f t="shared" si="16"/>
        <v>0</v>
      </c>
      <c r="L348" s="6"/>
      <c r="M348" s="6">
        <f t="shared" si="17"/>
        <v>55</v>
      </c>
    </row>
    <row r="349" customHeight="1" spans="1:13">
      <c r="A349" s="4">
        <v>347</v>
      </c>
      <c r="B349" s="4" t="s">
        <v>8</v>
      </c>
      <c r="C349" s="4">
        <v>517</v>
      </c>
      <c r="D349" s="4" t="s">
        <v>495</v>
      </c>
      <c r="E349" s="4" t="s">
        <v>499</v>
      </c>
      <c r="F349" s="4">
        <v>12465</v>
      </c>
      <c r="G349" s="4" t="s">
        <v>37</v>
      </c>
      <c r="H349" s="4">
        <v>1</v>
      </c>
      <c r="I349" s="4">
        <f t="shared" si="15"/>
        <v>55</v>
      </c>
      <c r="J349" s="6"/>
      <c r="K349" s="6">
        <f t="shared" si="16"/>
        <v>0</v>
      </c>
      <c r="L349" s="6"/>
      <c r="M349" s="6">
        <f t="shared" si="17"/>
        <v>55</v>
      </c>
    </row>
    <row r="350" customHeight="1" spans="1:13">
      <c r="A350" s="4">
        <v>348</v>
      </c>
      <c r="B350" s="4" t="s">
        <v>8</v>
      </c>
      <c r="C350" s="4">
        <v>572</v>
      </c>
      <c r="D350" s="4" t="s">
        <v>500</v>
      </c>
      <c r="E350" s="4" t="s">
        <v>501</v>
      </c>
      <c r="F350" s="4">
        <v>11023</v>
      </c>
      <c r="G350" s="4" t="s">
        <v>30</v>
      </c>
      <c r="H350" s="4">
        <v>1</v>
      </c>
      <c r="I350" s="4">
        <f t="shared" si="15"/>
        <v>55</v>
      </c>
      <c r="J350" s="6"/>
      <c r="K350" s="6">
        <f t="shared" si="16"/>
        <v>0</v>
      </c>
      <c r="L350" s="6"/>
      <c r="M350" s="6">
        <f t="shared" si="17"/>
        <v>55</v>
      </c>
    </row>
    <row r="351" customHeight="1" spans="1:13">
      <c r="A351" s="4">
        <v>349</v>
      </c>
      <c r="B351" s="4" t="s">
        <v>8</v>
      </c>
      <c r="C351" s="4">
        <v>572</v>
      </c>
      <c r="D351" s="4" t="s">
        <v>500</v>
      </c>
      <c r="E351" s="4" t="s">
        <v>502</v>
      </c>
      <c r="F351" s="4">
        <v>10186</v>
      </c>
      <c r="G351" s="4" t="s">
        <v>144</v>
      </c>
      <c r="H351" s="4">
        <v>1</v>
      </c>
      <c r="I351" s="4">
        <f t="shared" si="15"/>
        <v>55</v>
      </c>
      <c r="J351" s="6"/>
      <c r="K351" s="6">
        <f t="shared" si="16"/>
        <v>0</v>
      </c>
      <c r="L351" s="6"/>
      <c r="M351" s="6">
        <f t="shared" si="17"/>
        <v>55</v>
      </c>
    </row>
    <row r="352" customHeight="1" spans="1:13">
      <c r="A352" s="4">
        <v>350</v>
      </c>
      <c r="B352" s="4" t="s">
        <v>8</v>
      </c>
      <c r="C352" s="4">
        <v>598</v>
      </c>
      <c r="D352" s="4" t="s">
        <v>503</v>
      </c>
      <c r="E352" s="4" t="s">
        <v>504</v>
      </c>
      <c r="F352" s="4">
        <v>11178</v>
      </c>
      <c r="G352" s="4" t="s">
        <v>30</v>
      </c>
      <c r="H352" s="4">
        <v>1</v>
      </c>
      <c r="I352" s="4">
        <f t="shared" si="15"/>
        <v>55</v>
      </c>
      <c r="J352" s="6">
        <v>0</v>
      </c>
      <c r="K352" s="6">
        <f t="shared" si="16"/>
        <v>0</v>
      </c>
      <c r="L352" s="6"/>
      <c r="M352" s="6">
        <f t="shared" si="17"/>
        <v>55</v>
      </c>
    </row>
    <row r="353" customHeight="1" spans="1:13">
      <c r="A353" s="4">
        <v>351</v>
      </c>
      <c r="B353" s="4" t="s">
        <v>8</v>
      </c>
      <c r="C353" s="4">
        <v>598</v>
      </c>
      <c r="D353" s="4" t="s">
        <v>503</v>
      </c>
      <c r="E353" s="4" t="s">
        <v>505</v>
      </c>
      <c r="F353" s="4">
        <v>12888</v>
      </c>
      <c r="G353" s="4" t="s">
        <v>37</v>
      </c>
      <c r="H353" s="4">
        <v>1</v>
      </c>
      <c r="I353" s="4">
        <f t="shared" si="15"/>
        <v>55</v>
      </c>
      <c r="J353" s="6">
        <v>1</v>
      </c>
      <c r="K353" s="6">
        <f t="shared" si="16"/>
        <v>55</v>
      </c>
      <c r="L353" s="6"/>
      <c r="M353" s="6">
        <f t="shared" si="17"/>
        <v>0</v>
      </c>
    </row>
    <row r="354" customHeight="1" spans="1:13">
      <c r="A354" s="4">
        <v>352</v>
      </c>
      <c r="B354" s="4" t="s">
        <v>8</v>
      </c>
      <c r="C354" s="4">
        <v>598</v>
      </c>
      <c r="D354" s="4" t="s">
        <v>503</v>
      </c>
      <c r="E354" s="4" t="s">
        <v>506</v>
      </c>
      <c r="F354" s="4">
        <v>13404</v>
      </c>
      <c r="G354" s="4" t="s">
        <v>37</v>
      </c>
      <c r="H354" s="4">
        <v>1</v>
      </c>
      <c r="I354" s="4">
        <f t="shared" si="15"/>
        <v>55</v>
      </c>
      <c r="J354" s="6"/>
      <c r="K354" s="6">
        <f t="shared" si="16"/>
        <v>0</v>
      </c>
      <c r="L354" s="6"/>
      <c r="M354" s="6">
        <f t="shared" si="17"/>
        <v>55</v>
      </c>
    </row>
    <row r="355" customHeight="1" spans="1:13">
      <c r="A355" s="4">
        <v>353</v>
      </c>
      <c r="B355" s="4" t="s">
        <v>8</v>
      </c>
      <c r="C355" s="4">
        <v>724</v>
      </c>
      <c r="D355" s="4" t="s">
        <v>507</v>
      </c>
      <c r="E355" s="4" t="s">
        <v>508</v>
      </c>
      <c r="F355" s="4">
        <v>10930</v>
      </c>
      <c r="G355" s="4" t="s">
        <v>30</v>
      </c>
      <c r="H355" s="4">
        <v>1</v>
      </c>
      <c r="I355" s="4">
        <f t="shared" si="15"/>
        <v>55</v>
      </c>
      <c r="J355" s="6">
        <v>1</v>
      </c>
      <c r="K355" s="6">
        <f t="shared" si="16"/>
        <v>55</v>
      </c>
      <c r="L355" s="6"/>
      <c r="M355" s="6">
        <f t="shared" si="17"/>
        <v>0</v>
      </c>
    </row>
    <row r="356" customHeight="1" spans="1:13">
      <c r="A356" s="4">
        <v>354</v>
      </c>
      <c r="B356" s="4" t="s">
        <v>8</v>
      </c>
      <c r="C356" s="4">
        <v>724</v>
      </c>
      <c r="D356" s="4" t="s">
        <v>507</v>
      </c>
      <c r="E356" s="4" t="s">
        <v>244</v>
      </c>
      <c r="F356" s="4">
        <v>12936</v>
      </c>
      <c r="G356" s="4" t="s">
        <v>37</v>
      </c>
      <c r="H356" s="4">
        <v>1</v>
      </c>
      <c r="I356" s="4">
        <f t="shared" si="15"/>
        <v>55</v>
      </c>
      <c r="J356" s="6"/>
      <c r="K356" s="6">
        <f t="shared" si="16"/>
        <v>0</v>
      </c>
      <c r="L356" s="6"/>
      <c r="M356" s="6">
        <f t="shared" si="17"/>
        <v>55</v>
      </c>
    </row>
    <row r="357" customHeight="1" spans="1:13">
      <c r="A357" s="4">
        <v>355</v>
      </c>
      <c r="B357" s="4" t="s">
        <v>8</v>
      </c>
      <c r="C357" s="4">
        <v>724</v>
      </c>
      <c r="D357" s="4" t="s">
        <v>507</v>
      </c>
      <c r="E357" s="4" t="s">
        <v>509</v>
      </c>
      <c r="F357" s="4">
        <v>13285</v>
      </c>
      <c r="G357" s="4" t="s">
        <v>146</v>
      </c>
      <c r="H357" s="4">
        <v>1</v>
      </c>
      <c r="I357" s="4">
        <f t="shared" si="15"/>
        <v>55</v>
      </c>
      <c r="J357" s="6"/>
      <c r="K357" s="6">
        <f t="shared" si="16"/>
        <v>0</v>
      </c>
      <c r="L357" s="6"/>
      <c r="M357" s="6">
        <f t="shared" si="17"/>
        <v>55</v>
      </c>
    </row>
    <row r="358" customHeight="1" spans="1:13">
      <c r="A358" s="4">
        <v>356</v>
      </c>
      <c r="B358" s="4" t="s">
        <v>8</v>
      </c>
      <c r="C358" s="4">
        <v>744</v>
      </c>
      <c r="D358" s="4" t="s">
        <v>510</v>
      </c>
      <c r="E358" s="4" t="s">
        <v>511</v>
      </c>
      <c r="F358" s="4">
        <v>5519</v>
      </c>
      <c r="G358" s="4" t="s">
        <v>30</v>
      </c>
      <c r="H358" s="4">
        <v>1</v>
      </c>
      <c r="I358" s="4">
        <f t="shared" si="15"/>
        <v>55</v>
      </c>
      <c r="J358" s="6">
        <v>0</v>
      </c>
      <c r="K358" s="6">
        <f t="shared" si="16"/>
        <v>0</v>
      </c>
      <c r="L358" s="6"/>
      <c r="M358" s="6">
        <f t="shared" si="17"/>
        <v>55</v>
      </c>
    </row>
    <row r="359" customHeight="1" spans="1:13">
      <c r="A359" s="4">
        <v>357</v>
      </c>
      <c r="B359" s="4" t="s">
        <v>8</v>
      </c>
      <c r="C359" s="4">
        <v>744</v>
      </c>
      <c r="D359" s="4" t="s">
        <v>510</v>
      </c>
      <c r="E359" s="4" t="s">
        <v>512</v>
      </c>
      <c r="F359" s="4">
        <v>11333</v>
      </c>
      <c r="G359" s="4" t="s">
        <v>37</v>
      </c>
      <c r="H359" s="4">
        <v>1</v>
      </c>
      <c r="I359" s="4">
        <f t="shared" si="15"/>
        <v>55</v>
      </c>
      <c r="J359" s="6"/>
      <c r="K359" s="6">
        <f t="shared" si="16"/>
        <v>0</v>
      </c>
      <c r="L359" s="6"/>
      <c r="M359" s="6">
        <f t="shared" si="17"/>
        <v>55</v>
      </c>
    </row>
    <row r="360" customHeight="1" spans="1:13">
      <c r="A360" s="4">
        <v>358</v>
      </c>
      <c r="B360" s="4" t="s">
        <v>8</v>
      </c>
      <c r="C360" s="4">
        <v>744</v>
      </c>
      <c r="D360" s="4" t="s">
        <v>510</v>
      </c>
      <c r="E360" s="4" t="s">
        <v>513</v>
      </c>
      <c r="F360" s="4">
        <v>12846</v>
      </c>
      <c r="G360" s="4" t="s">
        <v>37</v>
      </c>
      <c r="H360" s="4">
        <v>1</v>
      </c>
      <c r="I360" s="4">
        <f t="shared" si="15"/>
        <v>55</v>
      </c>
      <c r="J360" s="6"/>
      <c r="K360" s="6">
        <f t="shared" si="16"/>
        <v>0</v>
      </c>
      <c r="L360" s="6"/>
      <c r="M360" s="6">
        <f t="shared" si="17"/>
        <v>55</v>
      </c>
    </row>
    <row r="361" customHeight="1" spans="1:13">
      <c r="A361" s="4">
        <v>359</v>
      </c>
      <c r="B361" s="4" t="s">
        <v>8</v>
      </c>
      <c r="C361" s="4">
        <v>744</v>
      </c>
      <c r="D361" s="4" t="s">
        <v>510</v>
      </c>
      <c r="E361" s="4" t="s">
        <v>514</v>
      </c>
      <c r="F361" s="4">
        <v>14282</v>
      </c>
      <c r="G361" s="4" t="s">
        <v>146</v>
      </c>
      <c r="H361" s="4">
        <v>1</v>
      </c>
      <c r="I361" s="4">
        <f t="shared" si="15"/>
        <v>55</v>
      </c>
      <c r="J361" s="6"/>
      <c r="K361" s="6">
        <f t="shared" si="16"/>
        <v>0</v>
      </c>
      <c r="L361" s="6"/>
      <c r="M361" s="6">
        <f t="shared" si="17"/>
        <v>55</v>
      </c>
    </row>
    <row r="362" customHeight="1" spans="1:13">
      <c r="A362" s="4">
        <v>360</v>
      </c>
      <c r="B362" s="4" t="s">
        <v>8</v>
      </c>
      <c r="C362" s="4">
        <v>747</v>
      </c>
      <c r="D362" s="4" t="s">
        <v>515</v>
      </c>
      <c r="E362" s="4" t="s">
        <v>516</v>
      </c>
      <c r="F362" s="4">
        <v>10907</v>
      </c>
      <c r="G362" s="4" t="s">
        <v>144</v>
      </c>
      <c r="H362" s="4">
        <v>1</v>
      </c>
      <c r="I362" s="4">
        <f t="shared" si="15"/>
        <v>55</v>
      </c>
      <c r="J362" s="6"/>
      <c r="K362" s="6">
        <f t="shared" si="16"/>
        <v>0</v>
      </c>
      <c r="L362" s="6"/>
      <c r="M362" s="6">
        <f t="shared" si="17"/>
        <v>55</v>
      </c>
    </row>
    <row r="363" customHeight="1" spans="1:13">
      <c r="A363" s="4">
        <v>361</v>
      </c>
      <c r="B363" s="4" t="s">
        <v>8</v>
      </c>
      <c r="C363" s="4">
        <v>747</v>
      </c>
      <c r="D363" s="4" t="s">
        <v>515</v>
      </c>
      <c r="E363" s="4" t="s">
        <v>517</v>
      </c>
      <c r="F363" s="4">
        <v>11964</v>
      </c>
      <c r="G363" s="4" t="s">
        <v>144</v>
      </c>
      <c r="H363" s="4">
        <v>1</v>
      </c>
      <c r="I363" s="4">
        <f t="shared" si="15"/>
        <v>55</v>
      </c>
      <c r="J363" s="6"/>
      <c r="K363" s="6">
        <f t="shared" si="16"/>
        <v>0</v>
      </c>
      <c r="L363" s="6"/>
      <c r="M363" s="6">
        <f t="shared" si="17"/>
        <v>55</v>
      </c>
    </row>
    <row r="364" customHeight="1" spans="1:13">
      <c r="A364" s="4">
        <v>362</v>
      </c>
      <c r="B364" s="4" t="s">
        <v>8</v>
      </c>
      <c r="C364" s="4">
        <v>747</v>
      </c>
      <c r="D364" s="4" t="s">
        <v>515</v>
      </c>
      <c r="E364" s="4" t="s">
        <v>518</v>
      </c>
      <c r="F364" s="4">
        <v>13269</v>
      </c>
      <c r="G364" s="4" t="s">
        <v>144</v>
      </c>
      <c r="H364" s="4">
        <v>1</v>
      </c>
      <c r="I364" s="4">
        <f t="shared" si="15"/>
        <v>55</v>
      </c>
      <c r="J364" s="6"/>
      <c r="K364" s="6">
        <f t="shared" si="16"/>
        <v>0</v>
      </c>
      <c r="L364" s="6"/>
      <c r="M364" s="6">
        <f t="shared" si="17"/>
        <v>55</v>
      </c>
    </row>
    <row r="365" customHeight="1" spans="1:13">
      <c r="A365" s="4">
        <v>363</v>
      </c>
      <c r="B365" s="4" t="s">
        <v>8</v>
      </c>
      <c r="C365" s="4">
        <v>753</v>
      </c>
      <c r="D365" s="4" t="s">
        <v>519</v>
      </c>
      <c r="E365" s="4" t="s">
        <v>520</v>
      </c>
      <c r="F365" s="4">
        <v>6662</v>
      </c>
      <c r="G365" s="4" t="s">
        <v>30</v>
      </c>
      <c r="H365" s="4">
        <v>1</v>
      </c>
      <c r="I365" s="4">
        <f t="shared" si="15"/>
        <v>55</v>
      </c>
      <c r="J365" s="6"/>
      <c r="K365" s="6">
        <f t="shared" si="16"/>
        <v>0</v>
      </c>
      <c r="L365" s="6"/>
      <c r="M365" s="6">
        <f t="shared" si="17"/>
        <v>55</v>
      </c>
    </row>
    <row r="366" customHeight="1" spans="1:13">
      <c r="A366" s="4">
        <v>364</v>
      </c>
      <c r="B366" s="4" t="s">
        <v>8</v>
      </c>
      <c r="C366" s="4">
        <v>753</v>
      </c>
      <c r="D366" s="4" t="s">
        <v>519</v>
      </c>
      <c r="E366" s="4" t="s">
        <v>521</v>
      </c>
      <c r="F366" s="4">
        <v>12848</v>
      </c>
      <c r="G366" s="4" t="s">
        <v>144</v>
      </c>
      <c r="H366" s="4">
        <v>1</v>
      </c>
      <c r="I366" s="4">
        <f t="shared" si="15"/>
        <v>55</v>
      </c>
      <c r="J366" s="6"/>
      <c r="K366" s="6">
        <f t="shared" si="16"/>
        <v>0</v>
      </c>
      <c r="L366" s="6"/>
      <c r="M366" s="6">
        <f t="shared" si="17"/>
        <v>55</v>
      </c>
    </row>
    <row r="367" customHeight="1" spans="1:13">
      <c r="A367" s="4">
        <v>365</v>
      </c>
      <c r="B367" s="4" t="s">
        <v>8</v>
      </c>
      <c r="C367" s="4">
        <v>102479</v>
      </c>
      <c r="D367" s="4" t="s">
        <v>522</v>
      </c>
      <c r="E367" s="4" t="s">
        <v>523</v>
      </c>
      <c r="F367" s="4">
        <v>12898</v>
      </c>
      <c r="G367" s="4" t="s">
        <v>144</v>
      </c>
      <c r="H367" s="4">
        <v>1</v>
      </c>
      <c r="I367" s="4">
        <f t="shared" si="15"/>
        <v>55</v>
      </c>
      <c r="J367" s="6"/>
      <c r="K367" s="6">
        <f t="shared" si="16"/>
        <v>0</v>
      </c>
      <c r="L367" s="6"/>
      <c r="M367" s="6">
        <f t="shared" si="17"/>
        <v>55</v>
      </c>
    </row>
    <row r="368" customHeight="1" spans="1:13">
      <c r="A368" s="4">
        <v>366</v>
      </c>
      <c r="B368" s="4" t="s">
        <v>8</v>
      </c>
      <c r="C368" s="4">
        <v>102479</v>
      </c>
      <c r="D368" s="4" t="s">
        <v>522</v>
      </c>
      <c r="E368" s="4" t="s">
        <v>524</v>
      </c>
      <c r="F368" s="4">
        <v>1001535</v>
      </c>
      <c r="G368" s="4" t="s">
        <v>30</v>
      </c>
      <c r="H368" s="4">
        <v>1</v>
      </c>
      <c r="I368" s="4">
        <f t="shared" si="15"/>
        <v>55</v>
      </c>
      <c r="J368" s="6"/>
      <c r="K368" s="6">
        <f t="shared" si="16"/>
        <v>0</v>
      </c>
      <c r="L368" s="6"/>
      <c r="M368" s="6">
        <f t="shared" si="17"/>
        <v>55</v>
      </c>
    </row>
    <row r="369" customHeight="1" spans="1:13">
      <c r="A369" s="4">
        <v>367</v>
      </c>
      <c r="B369" s="4" t="s">
        <v>8</v>
      </c>
      <c r="C369" s="4">
        <v>102479</v>
      </c>
      <c r="D369" s="4" t="s">
        <v>522</v>
      </c>
      <c r="E369" s="4" t="s">
        <v>525</v>
      </c>
      <c r="F369" s="4">
        <v>1001571</v>
      </c>
      <c r="G369" s="4" t="s">
        <v>144</v>
      </c>
      <c r="H369" s="4">
        <v>1</v>
      </c>
      <c r="I369" s="4">
        <f t="shared" si="15"/>
        <v>55</v>
      </c>
      <c r="J369" s="6"/>
      <c r="K369" s="6">
        <f t="shared" si="16"/>
        <v>0</v>
      </c>
      <c r="L369" s="6"/>
      <c r="M369" s="6">
        <f t="shared" si="17"/>
        <v>55</v>
      </c>
    </row>
    <row r="370" customHeight="1" spans="1:13">
      <c r="A370" s="4">
        <v>368</v>
      </c>
      <c r="B370" s="4" t="s">
        <v>8</v>
      </c>
      <c r="C370" s="4">
        <v>105396</v>
      </c>
      <c r="D370" s="4" t="s">
        <v>526</v>
      </c>
      <c r="E370" s="4" t="s">
        <v>527</v>
      </c>
      <c r="F370" s="4">
        <v>12454</v>
      </c>
      <c r="G370" s="4" t="s">
        <v>30</v>
      </c>
      <c r="H370" s="4">
        <v>1</v>
      </c>
      <c r="I370" s="4">
        <f t="shared" si="15"/>
        <v>55</v>
      </c>
      <c r="J370" s="6"/>
      <c r="K370" s="6">
        <f t="shared" si="16"/>
        <v>0</v>
      </c>
      <c r="L370" s="6"/>
      <c r="M370" s="6">
        <f t="shared" si="17"/>
        <v>55</v>
      </c>
    </row>
    <row r="371" customHeight="1" spans="1:13">
      <c r="A371" s="4">
        <v>369</v>
      </c>
      <c r="B371" s="4" t="s">
        <v>8</v>
      </c>
      <c r="C371" s="4">
        <v>105396</v>
      </c>
      <c r="D371" s="4" t="s">
        <v>526</v>
      </c>
      <c r="E371" s="4" t="s">
        <v>528</v>
      </c>
      <c r="F371" s="4">
        <v>7369</v>
      </c>
      <c r="G371" s="4" t="s">
        <v>37</v>
      </c>
      <c r="H371" s="4">
        <v>1</v>
      </c>
      <c r="I371" s="4">
        <f t="shared" si="15"/>
        <v>55</v>
      </c>
      <c r="J371" s="6">
        <v>1</v>
      </c>
      <c r="K371" s="6">
        <f t="shared" si="16"/>
        <v>55</v>
      </c>
      <c r="L371" s="6"/>
      <c r="M371" s="6">
        <f t="shared" si="17"/>
        <v>0</v>
      </c>
    </row>
    <row r="372" customHeight="1" spans="1:13">
      <c r="A372" s="4">
        <v>370</v>
      </c>
      <c r="B372" s="4" t="s">
        <v>8</v>
      </c>
      <c r="C372" s="4">
        <v>105910</v>
      </c>
      <c r="D372" s="4" t="s">
        <v>529</v>
      </c>
      <c r="E372" s="4" t="s">
        <v>530</v>
      </c>
      <c r="F372" s="4">
        <v>12504</v>
      </c>
      <c r="G372" s="4" t="s">
        <v>30</v>
      </c>
      <c r="H372" s="4">
        <v>1</v>
      </c>
      <c r="I372" s="4">
        <f t="shared" si="15"/>
        <v>55</v>
      </c>
      <c r="J372" s="6">
        <v>6</v>
      </c>
      <c r="K372" s="6">
        <f t="shared" si="16"/>
        <v>330</v>
      </c>
      <c r="L372" s="6">
        <f>K372-I372</f>
        <v>275</v>
      </c>
      <c r="M372" s="6"/>
    </row>
    <row r="373" customHeight="1" spans="1:13">
      <c r="A373" s="4">
        <v>371</v>
      </c>
      <c r="B373" s="4" t="s">
        <v>8</v>
      </c>
      <c r="C373" s="4">
        <v>105910</v>
      </c>
      <c r="D373" s="4" t="s">
        <v>529</v>
      </c>
      <c r="E373" s="4" t="s">
        <v>531</v>
      </c>
      <c r="F373" s="4">
        <v>12949</v>
      </c>
      <c r="G373" s="4" t="s">
        <v>144</v>
      </c>
      <c r="H373" s="4">
        <v>1</v>
      </c>
      <c r="I373" s="4">
        <f t="shared" si="15"/>
        <v>55</v>
      </c>
      <c r="J373" s="6"/>
      <c r="K373" s="6">
        <f t="shared" si="16"/>
        <v>0</v>
      </c>
      <c r="L373" s="6"/>
      <c r="M373" s="6">
        <f t="shared" si="17"/>
        <v>55</v>
      </c>
    </row>
    <row r="374" customHeight="1" spans="1:13">
      <c r="A374" s="4">
        <v>372</v>
      </c>
      <c r="B374" s="4" t="s">
        <v>8</v>
      </c>
      <c r="C374" s="4">
        <v>106485</v>
      </c>
      <c r="D374" s="4" t="s">
        <v>532</v>
      </c>
      <c r="E374" s="4" t="s">
        <v>533</v>
      </c>
      <c r="F374" s="4">
        <v>12225</v>
      </c>
      <c r="G374" s="4" t="s">
        <v>30</v>
      </c>
      <c r="H374" s="4">
        <v>1</v>
      </c>
      <c r="I374" s="4">
        <f t="shared" si="15"/>
        <v>55</v>
      </c>
      <c r="J374" s="6"/>
      <c r="K374" s="6">
        <f t="shared" si="16"/>
        <v>0</v>
      </c>
      <c r="L374" s="6"/>
      <c r="M374" s="6">
        <f t="shared" si="17"/>
        <v>55</v>
      </c>
    </row>
    <row r="375" customHeight="1" spans="1:13">
      <c r="A375" s="4">
        <v>373</v>
      </c>
      <c r="B375" s="4" t="s">
        <v>8</v>
      </c>
      <c r="C375" s="4">
        <v>113299</v>
      </c>
      <c r="D375" s="4" t="s">
        <v>534</v>
      </c>
      <c r="E375" s="4" t="s">
        <v>535</v>
      </c>
      <c r="F375" s="4">
        <v>11620</v>
      </c>
      <c r="G375" s="4" t="s">
        <v>30</v>
      </c>
      <c r="H375" s="4">
        <v>2</v>
      </c>
      <c r="I375" s="4">
        <f t="shared" si="15"/>
        <v>110</v>
      </c>
      <c r="J375" s="6">
        <v>4</v>
      </c>
      <c r="K375" s="6">
        <f t="shared" si="16"/>
        <v>220</v>
      </c>
      <c r="L375" s="6">
        <f>K375-I375</f>
        <v>110</v>
      </c>
      <c r="M375" s="6"/>
    </row>
    <row r="376" customHeight="1" spans="1:13">
      <c r="A376" s="4">
        <v>374</v>
      </c>
      <c r="B376" s="4" t="s">
        <v>8</v>
      </c>
      <c r="C376" s="4">
        <v>114844</v>
      </c>
      <c r="D376" s="4" t="s">
        <v>536</v>
      </c>
      <c r="E376" s="4" t="s">
        <v>537</v>
      </c>
      <c r="F376" s="4">
        <v>11326</v>
      </c>
      <c r="G376" s="4" t="s">
        <v>30</v>
      </c>
      <c r="H376" s="4">
        <v>1</v>
      </c>
      <c r="I376" s="4">
        <f t="shared" si="15"/>
        <v>55</v>
      </c>
      <c r="J376" s="6"/>
      <c r="K376" s="6">
        <f t="shared" si="16"/>
        <v>0</v>
      </c>
      <c r="L376" s="6"/>
      <c r="M376" s="6">
        <f t="shared" si="17"/>
        <v>55</v>
      </c>
    </row>
    <row r="377" customHeight="1" spans="1:13">
      <c r="A377" s="4">
        <v>375</v>
      </c>
      <c r="B377" s="4" t="s">
        <v>8</v>
      </c>
      <c r="C377" s="4">
        <v>114844</v>
      </c>
      <c r="D377" s="4" t="s">
        <v>536</v>
      </c>
      <c r="E377" s="4" t="s">
        <v>538</v>
      </c>
      <c r="F377" s="4">
        <v>13061</v>
      </c>
      <c r="G377" s="4" t="s">
        <v>37</v>
      </c>
      <c r="H377" s="4">
        <v>1</v>
      </c>
      <c r="I377" s="4">
        <f t="shared" si="15"/>
        <v>55</v>
      </c>
      <c r="J377" s="6"/>
      <c r="K377" s="6">
        <f t="shared" si="16"/>
        <v>0</v>
      </c>
      <c r="L377" s="6"/>
      <c r="M377" s="6">
        <f t="shared" si="17"/>
        <v>55</v>
      </c>
    </row>
    <row r="378" customHeight="1" spans="1:13">
      <c r="A378" s="4">
        <v>376</v>
      </c>
      <c r="B378" s="4" t="s">
        <v>8</v>
      </c>
      <c r="C378" s="4">
        <v>114844</v>
      </c>
      <c r="D378" s="4" t="s">
        <v>536</v>
      </c>
      <c r="E378" s="4" t="s">
        <v>539</v>
      </c>
      <c r="F378" s="4">
        <v>13831</v>
      </c>
      <c r="G378" s="4" t="s">
        <v>250</v>
      </c>
      <c r="H378" s="4">
        <v>1</v>
      </c>
      <c r="I378" s="4">
        <f t="shared" si="15"/>
        <v>55</v>
      </c>
      <c r="J378" s="6"/>
      <c r="K378" s="6">
        <f t="shared" si="16"/>
        <v>0</v>
      </c>
      <c r="L378" s="6"/>
      <c r="M378" s="6">
        <f t="shared" si="17"/>
        <v>55</v>
      </c>
    </row>
    <row r="379" customHeight="1" spans="1:13">
      <c r="A379" s="4">
        <v>377</v>
      </c>
      <c r="B379" s="4" t="s">
        <v>8</v>
      </c>
      <c r="C379" s="4">
        <v>115971</v>
      </c>
      <c r="D379" s="4" t="s">
        <v>540</v>
      </c>
      <c r="E379" s="4" t="s">
        <v>541</v>
      </c>
      <c r="F379" s="4">
        <v>7707</v>
      </c>
      <c r="G379" s="4" t="s">
        <v>30</v>
      </c>
      <c r="H379" s="4">
        <v>1</v>
      </c>
      <c r="I379" s="4">
        <f t="shared" si="15"/>
        <v>55</v>
      </c>
      <c r="J379" s="6">
        <v>2</v>
      </c>
      <c r="K379" s="6">
        <f t="shared" si="16"/>
        <v>110</v>
      </c>
      <c r="L379" s="6">
        <f>K379-I379</f>
        <v>55</v>
      </c>
      <c r="M379" s="6"/>
    </row>
    <row r="380" customHeight="1" spans="1:13">
      <c r="A380" s="4">
        <v>378</v>
      </c>
      <c r="B380" s="4" t="s">
        <v>8</v>
      </c>
      <c r="C380" s="4">
        <v>115971</v>
      </c>
      <c r="D380" s="4" t="s">
        <v>540</v>
      </c>
      <c r="E380" s="4" t="s">
        <v>542</v>
      </c>
      <c r="F380" s="4">
        <v>12847</v>
      </c>
      <c r="G380" s="4" t="s">
        <v>37</v>
      </c>
      <c r="H380" s="4">
        <v>1</v>
      </c>
      <c r="I380" s="4">
        <f t="shared" si="15"/>
        <v>55</v>
      </c>
      <c r="J380" s="6"/>
      <c r="K380" s="6">
        <f t="shared" si="16"/>
        <v>0</v>
      </c>
      <c r="L380" s="6"/>
      <c r="M380" s="6">
        <f t="shared" si="17"/>
        <v>55</v>
      </c>
    </row>
    <row r="381" customHeight="1" spans="1:13">
      <c r="A381" s="4">
        <v>379</v>
      </c>
      <c r="B381" s="4" t="s">
        <v>8</v>
      </c>
      <c r="C381" s="4">
        <v>116482</v>
      </c>
      <c r="D381" s="4" t="s">
        <v>543</v>
      </c>
      <c r="E381" s="4" t="s">
        <v>544</v>
      </c>
      <c r="F381" s="4">
        <v>12190</v>
      </c>
      <c r="G381" s="4" t="s">
        <v>30</v>
      </c>
      <c r="H381" s="4">
        <v>1</v>
      </c>
      <c r="I381" s="4">
        <f t="shared" si="15"/>
        <v>55</v>
      </c>
      <c r="J381" s="6"/>
      <c r="K381" s="6">
        <f t="shared" si="16"/>
        <v>0</v>
      </c>
      <c r="L381" s="6"/>
      <c r="M381" s="6">
        <f t="shared" si="17"/>
        <v>55</v>
      </c>
    </row>
    <row r="382" customHeight="1" spans="1:13">
      <c r="A382" s="4">
        <v>380</v>
      </c>
      <c r="B382" s="4" t="s">
        <v>8</v>
      </c>
      <c r="C382" s="4">
        <v>116482</v>
      </c>
      <c r="D382" s="4" t="s">
        <v>543</v>
      </c>
      <c r="E382" s="4" t="s">
        <v>545</v>
      </c>
      <c r="F382" s="4">
        <v>5880</v>
      </c>
      <c r="G382" s="4" t="s">
        <v>37</v>
      </c>
      <c r="H382" s="4">
        <v>1</v>
      </c>
      <c r="I382" s="4">
        <f t="shared" si="15"/>
        <v>55</v>
      </c>
      <c r="J382" s="6">
        <v>2</v>
      </c>
      <c r="K382" s="6">
        <f t="shared" si="16"/>
        <v>110</v>
      </c>
      <c r="L382" s="6">
        <f>K382-I382</f>
        <v>55</v>
      </c>
      <c r="M382" s="6"/>
    </row>
    <row r="383" customHeight="1" spans="1:13">
      <c r="A383" s="4">
        <v>381</v>
      </c>
      <c r="B383" s="4" t="s">
        <v>8</v>
      </c>
      <c r="C383" s="4">
        <v>116482</v>
      </c>
      <c r="D383" s="4" t="s">
        <v>543</v>
      </c>
      <c r="E383" s="4" t="s">
        <v>546</v>
      </c>
      <c r="F383" s="4">
        <v>13407</v>
      </c>
      <c r="G383" s="4" t="s">
        <v>37</v>
      </c>
      <c r="H383" s="4">
        <v>1</v>
      </c>
      <c r="I383" s="4">
        <f t="shared" si="15"/>
        <v>55</v>
      </c>
      <c r="J383" s="6"/>
      <c r="K383" s="6">
        <f t="shared" si="16"/>
        <v>0</v>
      </c>
      <c r="L383" s="6"/>
      <c r="M383" s="6">
        <f t="shared" si="17"/>
        <v>55</v>
      </c>
    </row>
    <row r="384" customHeight="1" spans="1:13">
      <c r="A384" s="4">
        <v>382</v>
      </c>
      <c r="B384" s="4" t="s">
        <v>8</v>
      </c>
      <c r="C384" s="4">
        <v>116919</v>
      </c>
      <c r="D384" s="4" t="s">
        <v>547</v>
      </c>
      <c r="E384" s="4" t="s">
        <v>548</v>
      </c>
      <c r="F384" s="4">
        <v>9308</v>
      </c>
      <c r="G384" s="4" t="s">
        <v>37</v>
      </c>
      <c r="H384" s="4">
        <v>1</v>
      </c>
      <c r="I384" s="4">
        <f t="shared" si="15"/>
        <v>55</v>
      </c>
      <c r="J384" s="6"/>
      <c r="K384" s="6">
        <f t="shared" si="16"/>
        <v>0</v>
      </c>
      <c r="L384" s="6"/>
      <c r="M384" s="6">
        <f t="shared" si="17"/>
        <v>55</v>
      </c>
    </row>
    <row r="385" customHeight="1" spans="1:13">
      <c r="A385" s="4">
        <v>383</v>
      </c>
      <c r="B385" s="4" t="s">
        <v>8</v>
      </c>
      <c r="C385" s="4">
        <v>117184</v>
      </c>
      <c r="D385" s="4" t="s">
        <v>549</v>
      </c>
      <c r="E385" s="4" t="s">
        <v>524</v>
      </c>
      <c r="F385" s="4">
        <v>11769</v>
      </c>
      <c r="G385" s="4" t="s">
        <v>30</v>
      </c>
      <c r="H385" s="4">
        <v>1</v>
      </c>
      <c r="I385" s="4">
        <f t="shared" si="15"/>
        <v>55</v>
      </c>
      <c r="J385" s="6"/>
      <c r="K385" s="6">
        <f t="shared" si="16"/>
        <v>0</v>
      </c>
      <c r="L385" s="6"/>
      <c r="M385" s="6">
        <f t="shared" si="17"/>
        <v>55</v>
      </c>
    </row>
    <row r="386" customHeight="1" spans="1:13">
      <c r="A386" s="4">
        <v>384</v>
      </c>
      <c r="B386" s="4" t="s">
        <v>8</v>
      </c>
      <c r="C386" s="4">
        <v>117184</v>
      </c>
      <c r="D386" s="4" t="s">
        <v>549</v>
      </c>
      <c r="E386" s="4" t="s">
        <v>550</v>
      </c>
      <c r="F386" s="4">
        <v>8075</v>
      </c>
      <c r="G386" s="4" t="s">
        <v>144</v>
      </c>
      <c r="H386" s="4">
        <v>1</v>
      </c>
      <c r="I386" s="4">
        <f t="shared" si="15"/>
        <v>55</v>
      </c>
      <c r="J386" s="6"/>
      <c r="K386" s="6">
        <f t="shared" si="16"/>
        <v>0</v>
      </c>
      <c r="L386" s="6"/>
      <c r="M386" s="6">
        <f t="shared" si="17"/>
        <v>55</v>
      </c>
    </row>
    <row r="387" customHeight="1" spans="1:13">
      <c r="A387" s="4">
        <v>385</v>
      </c>
      <c r="B387" s="4" t="s">
        <v>8</v>
      </c>
      <c r="C387" s="4">
        <v>117184</v>
      </c>
      <c r="D387" s="4" t="s">
        <v>549</v>
      </c>
      <c r="E387" s="4" t="s">
        <v>525</v>
      </c>
      <c r="F387" s="4">
        <v>12845</v>
      </c>
      <c r="G387" s="4" t="s">
        <v>144</v>
      </c>
      <c r="H387" s="4">
        <v>1</v>
      </c>
      <c r="I387" s="4">
        <f t="shared" si="15"/>
        <v>55</v>
      </c>
      <c r="J387" s="6"/>
      <c r="K387" s="6">
        <f t="shared" si="16"/>
        <v>0</v>
      </c>
      <c r="L387" s="6"/>
      <c r="M387" s="6">
        <f t="shared" si="17"/>
        <v>55</v>
      </c>
    </row>
    <row r="388" customHeight="1" spans="1:13">
      <c r="A388" s="4">
        <v>386</v>
      </c>
      <c r="B388" s="4" t="s">
        <v>8</v>
      </c>
      <c r="C388" s="4">
        <v>117184</v>
      </c>
      <c r="D388" s="4" t="s">
        <v>549</v>
      </c>
      <c r="E388" s="4" t="s">
        <v>521</v>
      </c>
      <c r="F388" s="4">
        <v>1001750</v>
      </c>
      <c r="G388" s="4" t="s">
        <v>144</v>
      </c>
      <c r="H388" s="4">
        <v>1</v>
      </c>
      <c r="I388" s="4">
        <f t="shared" ref="I388:I394" si="18">H388*55</f>
        <v>55</v>
      </c>
      <c r="J388" s="6"/>
      <c r="K388" s="6">
        <f>J388*55</f>
        <v>0</v>
      </c>
      <c r="L388" s="6"/>
      <c r="M388" s="6">
        <f>I388-K388</f>
        <v>55</v>
      </c>
    </row>
    <row r="389" customHeight="1" spans="1:13">
      <c r="A389" s="4">
        <v>387</v>
      </c>
      <c r="B389" s="4" t="s">
        <v>8</v>
      </c>
      <c r="C389" s="4">
        <v>117184</v>
      </c>
      <c r="D389" s="4" t="s">
        <v>549</v>
      </c>
      <c r="E389" s="4" t="s">
        <v>551</v>
      </c>
      <c r="F389" s="4">
        <v>14309</v>
      </c>
      <c r="G389" s="4" t="s">
        <v>146</v>
      </c>
      <c r="H389" s="4">
        <v>1</v>
      </c>
      <c r="I389" s="4">
        <f t="shared" si="18"/>
        <v>55</v>
      </c>
      <c r="J389" s="6"/>
      <c r="K389" s="6">
        <f>J389*55</f>
        <v>0</v>
      </c>
      <c r="L389" s="6"/>
      <c r="M389" s="6">
        <f>I389-K389</f>
        <v>55</v>
      </c>
    </row>
    <row r="390" customHeight="1" spans="1:13">
      <c r="A390" s="4">
        <v>388</v>
      </c>
      <c r="B390" s="4" t="s">
        <v>8</v>
      </c>
      <c r="C390" s="4">
        <v>117310</v>
      </c>
      <c r="D390" s="4" t="s">
        <v>552</v>
      </c>
      <c r="E390" s="4" t="s">
        <v>553</v>
      </c>
      <c r="F390" s="4">
        <v>10949</v>
      </c>
      <c r="G390" s="4" t="s">
        <v>30</v>
      </c>
      <c r="H390" s="4">
        <v>1</v>
      </c>
      <c r="I390" s="4">
        <f t="shared" si="18"/>
        <v>55</v>
      </c>
      <c r="J390" s="6">
        <v>1</v>
      </c>
      <c r="K390" s="6">
        <f>J390*55</f>
        <v>55</v>
      </c>
      <c r="L390" s="6"/>
      <c r="M390" s="6">
        <f>I390-K390</f>
        <v>0</v>
      </c>
    </row>
    <row r="391" customHeight="1" spans="1:13">
      <c r="A391" s="4">
        <v>389</v>
      </c>
      <c r="B391" s="4" t="s">
        <v>8</v>
      </c>
      <c r="C391" s="4">
        <v>114685</v>
      </c>
      <c r="D391" s="4" t="s">
        <v>554</v>
      </c>
      <c r="E391" s="4" t="s">
        <v>555</v>
      </c>
      <c r="F391" s="4">
        <v>4086</v>
      </c>
      <c r="G391" s="4" t="s">
        <v>30</v>
      </c>
      <c r="H391" s="4">
        <v>1</v>
      </c>
      <c r="I391" s="4">
        <f t="shared" si="18"/>
        <v>55</v>
      </c>
      <c r="J391" s="6"/>
      <c r="K391" s="6">
        <f>J391*55</f>
        <v>0</v>
      </c>
      <c r="L391" s="6"/>
      <c r="M391" s="6">
        <f>I391-K391</f>
        <v>55</v>
      </c>
    </row>
    <row r="392" customHeight="1" spans="1:13">
      <c r="A392" s="4">
        <v>390</v>
      </c>
      <c r="B392" s="4" t="s">
        <v>8</v>
      </c>
      <c r="C392" s="4">
        <v>114685</v>
      </c>
      <c r="D392" s="4" t="s">
        <v>554</v>
      </c>
      <c r="E392" s="4" t="s">
        <v>556</v>
      </c>
      <c r="F392" s="4">
        <v>13450</v>
      </c>
      <c r="G392" s="4" t="s">
        <v>37</v>
      </c>
      <c r="H392" s="4">
        <v>1</v>
      </c>
      <c r="I392" s="4">
        <f t="shared" si="18"/>
        <v>55</v>
      </c>
      <c r="J392" s="6"/>
      <c r="K392" s="6">
        <f>J392*55</f>
        <v>0</v>
      </c>
      <c r="L392" s="6"/>
      <c r="M392" s="6">
        <f>I392-K392</f>
        <v>55</v>
      </c>
    </row>
    <row r="393" customHeight="1" spans="1:13">
      <c r="A393" s="4">
        <v>391</v>
      </c>
      <c r="B393" s="4" t="s">
        <v>8</v>
      </c>
      <c r="C393" s="4">
        <v>114685</v>
      </c>
      <c r="D393" s="4" t="s">
        <v>554</v>
      </c>
      <c r="E393" s="4" t="s">
        <v>557</v>
      </c>
      <c r="F393" s="4">
        <v>12480</v>
      </c>
      <c r="G393" s="4" t="s">
        <v>37</v>
      </c>
      <c r="H393" s="4">
        <v>1</v>
      </c>
      <c r="I393" s="4">
        <f t="shared" si="18"/>
        <v>55</v>
      </c>
      <c r="J393" s="6"/>
      <c r="K393" s="6">
        <f>J393*55</f>
        <v>0</v>
      </c>
      <c r="L393" s="6"/>
      <c r="M393" s="6">
        <f>I393-K393</f>
        <v>55</v>
      </c>
    </row>
    <row r="394" customHeight="1" spans="1:13">
      <c r="A394" s="4">
        <v>392</v>
      </c>
      <c r="B394" s="4" t="s">
        <v>8</v>
      </c>
      <c r="C394" s="4">
        <v>114685</v>
      </c>
      <c r="D394" s="4" t="s">
        <v>554</v>
      </c>
      <c r="E394" s="4" t="s">
        <v>558</v>
      </c>
      <c r="F394" s="4">
        <v>7279</v>
      </c>
      <c r="G394" s="4" t="s">
        <v>250</v>
      </c>
      <c r="H394" s="4">
        <v>1</v>
      </c>
      <c r="I394" s="4">
        <f t="shared" si="18"/>
        <v>55</v>
      </c>
      <c r="J394" s="6"/>
      <c r="K394" s="6">
        <f>J394*55</f>
        <v>0</v>
      </c>
      <c r="L394" s="6"/>
      <c r="M394" s="6">
        <f>I394-K394</f>
        <v>55</v>
      </c>
    </row>
    <row r="395" customHeight="1" spans="1:13">
      <c r="A395" s="4"/>
      <c r="B395" s="4"/>
      <c r="C395" s="4"/>
      <c r="D395" s="4" t="s">
        <v>559</v>
      </c>
      <c r="E395" s="4"/>
      <c r="F395" s="4"/>
      <c r="G395" s="4"/>
      <c r="H395" s="4">
        <f>SUM(H3:H394)</f>
        <v>447</v>
      </c>
      <c r="I395" s="4">
        <f>SUM(I3:I394)</f>
        <v>24585</v>
      </c>
      <c r="J395" s="4">
        <f>SUM(J3:J394)</f>
        <v>273.516</v>
      </c>
      <c r="K395" s="6">
        <f>J395*55</f>
        <v>15043.38</v>
      </c>
      <c r="L395" s="6">
        <f>SUM(L3:L394)</f>
        <v>7438.2</v>
      </c>
      <c r="M395" s="6">
        <f>SUM(M3:M394)</f>
        <v>16979.82</v>
      </c>
    </row>
    <row r="396" customHeight="1" spans="11:12">
      <c r="K396" s="1">
        <f>I395-K395</f>
        <v>9541.62</v>
      </c>
      <c r="L396" s="1">
        <f>M395-L395</f>
        <v>9541.62</v>
      </c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Sheet5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2021-05-28T04:00:00Z</dcterms:created>
  <dcterms:modified xsi:type="dcterms:W3CDTF">2021-08-20T05:46:59Z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5FF89524D3A84DF99133BC8ABAE7527F</vt:lpwstr>
  </property>
  <property fmtid="{D5CDD505-2E9C-101B-9397-08002B2CF9AE}" pid="3" name="KSOProductBuildVer">
    <vt:lpwstr>2052-11.1.0.10700</vt:lpwstr>
  </property>
</Properties>
</file>