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2" sheetId="2" state="hidden" r:id="rId1"/>
    <sheet name="Sheet1" sheetId="3" r:id="rId2"/>
  </sheets>
  <definedNames>
    <definedName name="_xlnm._FilterDatabase" localSheetId="0" hidden="1">Sheet2!$A$1:$N$142</definedName>
  </definedNames>
  <calcPr calcId="144525"/>
</workbook>
</file>

<file path=xl/sharedStrings.xml><?xml version="1.0" encoding="utf-8"?>
<sst xmlns="http://schemas.openxmlformats.org/spreadsheetml/2006/main" count="723" uniqueCount="171">
  <si>
    <t>序号</t>
  </si>
  <si>
    <t>门店ID</t>
  </si>
  <si>
    <t>门店名称</t>
  </si>
  <si>
    <t>片区</t>
  </si>
  <si>
    <t>任务</t>
  </si>
  <si>
    <t>去年同期</t>
  </si>
  <si>
    <t>6月</t>
  </si>
  <si>
    <t>7月</t>
  </si>
  <si>
    <t>1档任务</t>
  </si>
  <si>
    <t>2档任务</t>
  </si>
  <si>
    <t>四川太极旗舰店</t>
  </si>
  <si>
    <t>旗舰片区</t>
  </si>
  <si>
    <t>T</t>
  </si>
  <si>
    <t>成都成汉太极大药房有限公司</t>
  </si>
  <si>
    <t>A1</t>
  </si>
  <si>
    <t>四川太极邛崃中心药店</t>
  </si>
  <si>
    <t>城郊一片</t>
  </si>
  <si>
    <t>A2</t>
  </si>
  <si>
    <t>四川太极光华药店</t>
  </si>
  <si>
    <t>西门片区</t>
  </si>
  <si>
    <t>四川太极青羊区十二桥药店</t>
  </si>
  <si>
    <t>四川太极成华区万科路药店</t>
  </si>
  <si>
    <t>东南片区</t>
  </si>
  <si>
    <t>四川太极浆洗街药店</t>
  </si>
  <si>
    <t>城中片区</t>
  </si>
  <si>
    <t>四川太极光华村街药店</t>
  </si>
  <si>
    <t>四川太极红星店</t>
  </si>
  <si>
    <t>C1</t>
  </si>
  <si>
    <t>四川太极高新区锦城大道药店</t>
  </si>
  <si>
    <t>四川太极成华杉板桥南一路店</t>
  </si>
  <si>
    <t>A3</t>
  </si>
  <si>
    <t>四川太极武侯区科华街药店</t>
  </si>
  <si>
    <t>B2</t>
  </si>
  <si>
    <t>四川太极都江堰药店</t>
  </si>
  <si>
    <t>城郊二片</t>
  </si>
  <si>
    <t>四川太极成华区二环路北四段药店（汇融名城）</t>
  </si>
  <si>
    <t>北门片区</t>
  </si>
  <si>
    <t>四川太极锦江区榕声路店</t>
  </si>
  <si>
    <t>四川太极金牛区交大路第三药店</t>
  </si>
  <si>
    <t>B1</t>
  </si>
  <si>
    <t>四川太极土龙路药店</t>
  </si>
  <si>
    <t>四川太极枣子巷药店</t>
  </si>
  <si>
    <t>四川太极通盈街药店</t>
  </si>
  <si>
    <t>四川太极成华区羊子山西路药店（兴元华盛）</t>
  </si>
  <si>
    <t>四川太极新乐中街药店</t>
  </si>
  <si>
    <t>四川太极五津西路药店</t>
  </si>
  <si>
    <t>新津片区</t>
  </si>
  <si>
    <t>四川太极成华区华泰路药店</t>
  </si>
  <si>
    <t>四川太极双林路药店</t>
  </si>
  <si>
    <t>四川太极青羊区北东街店</t>
  </si>
  <si>
    <t>四川太极新都区新都街道万和北路药店</t>
  </si>
  <si>
    <t>四川太极金丝街药店</t>
  </si>
  <si>
    <t>四川太极锦江区观音桥街药店</t>
  </si>
  <si>
    <t>四川太极金牛区蜀汉路药店</t>
  </si>
  <si>
    <t>四川太极新都区马超东路店</t>
  </si>
  <si>
    <t>四川太极温江店</t>
  </si>
  <si>
    <t>四川太极成华区华油路药店</t>
  </si>
  <si>
    <t>四川太极大邑县晋原镇内蒙古大道桃源药店</t>
  </si>
  <si>
    <t>四川太极金牛区银河北街药店</t>
  </si>
  <si>
    <t>四川太极成华区东昌路一药店</t>
  </si>
  <si>
    <t>四川太极怀远店</t>
  </si>
  <si>
    <t>四川太极武侯区顺和街店</t>
  </si>
  <si>
    <t>四川太极新津邓双镇岷江店</t>
  </si>
  <si>
    <t>四川太极大邑县沙渠镇方圆路药店</t>
  </si>
  <si>
    <t>四川太极武侯区丝竹路药店</t>
  </si>
  <si>
    <t>四川太极高新区大源北街药店</t>
  </si>
  <si>
    <t>四川太极锦江区庆云南街药店</t>
  </si>
  <si>
    <t>四川太极温江区公平街道江安路药店</t>
  </si>
  <si>
    <t>四川太极青羊区青龙街药店</t>
  </si>
  <si>
    <t>四川太极青羊区清江东路三药店</t>
  </si>
  <si>
    <t>四川太极新都区新繁镇繁江北路药店</t>
  </si>
  <si>
    <t>四川太极清江东路药店</t>
  </si>
  <si>
    <t>四川太极成华区崔家店路药店</t>
  </si>
  <si>
    <t>四川太极金牛区花照壁药店</t>
  </si>
  <si>
    <t>四川太极高新区新下街药店</t>
  </si>
  <si>
    <t>四川太极青羊区贝森北路药店</t>
  </si>
  <si>
    <t>四川太极双流区东升街道三强西路药店</t>
  </si>
  <si>
    <t>四川太极武侯区佳灵路药店</t>
  </si>
  <si>
    <t>四川太极锦江区宏济中路药店</t>
  </si>
  <si>
    <t>四川太极大邑县晋原镇东街药店</t>
  </si>
  <si>
    <t>四川太极武侯区大悦路药店</t>
  </si>
  <si>
    <t>四川太极人民中路店</t>
  </si>
  <si>
    <t>四川太极成华区西林一街药店</t>
  </si>
  <si>
    <t>四川太极西部店</t>
  </si>
  <si>
    <t>四川太极金牛区花照壁中横街药店</t>
  </si>
  <si>
    <t>四川太极锦江区梨花街药店</t>
  </si>
  <si>
    <t>四川太极成华区培华东路药店</t>
  </si>
  <si>
    <t>四川太极郫县郫筒镇一环路东南段药店</t>
  </si>
  <si>
    <t>四川太极新津县五津镇五津西路二药房</t>
  </si>
  <si>
    <t>四川太极新园大道药店</t>
  </si>
  <si>
    <t>四川太极青羊区大石西路药店</t>
  </si>
  <si>
    <t>四川太极锦江区静沙南路药店</t>
  </si>
  <si>
    <t>四川太极高新天久北巷药店</t>
  </si>
  <si>
    <t>四川太极郫县郫筒镇东大街药店</t>
  </si>
  <si>
    <t>四川太极邛崃市文君街道杏林路药店</t>
  </si>
  <si>
    <t>四川太极锦江区柳翠路药店</t>
  </si>
  <si>
    <t>四川太极青羊区童子街药店</t>
  </si>
  <si>
    <t>四川太极高新区紫薇东路药店</t>
  </si>
  <si>
    <t>四川太极成华区金马河路药店</t>
  </si>
  <si>
    <t>四川太极大邑县新场镇文昌街药店</t>
  </si>
  <si>
    <t>四川太极都江堰市蒲阳镇堰问道西路药店</t>
  </si>
  <si>
    <t>四川太极金牛区黄苑东街药店</t>
  </si>
  <si>
    <t>四川太极金牛区金沙路药店</t>
  </si>
  <si>
    <t>四川太极成华区万宇路药店</t>
  </si>
  <si>
    <t>四川太极沙河源药店</t>
  </si>
  <si>
    <t>四川太极金带街药店</t>
  </si>
  <si>
    <t>四川太极大邑县晋源镇东壕沟段药店</t>
  </si>
  <si>
    <t>四川太极高新区天顺路药店</t>
  </si>
  <si>
    <t>四川太极三江店</t>
  </si>
  <si>
    <t>C2</t>
  </si>
  <si>
    <t>四川太极邛崃市临邛镇洪川小区药店</t>
  </si>
  <si>
    <t>四川太极青羊区光华北五路药店</t>
  </si>
  <si>
    <t>四川太极大邑县晋原镇北街药店</t>
  </si>
  <si>
    <t>四川太极高新区中和大道药店</t>
  </si>
  <si>
    <t>四川太极大邑县晋原镇子龙路店</t>
  </si>
  <si>
    <t>四川太极锦江区水杉街药店</t>
  </si>
  <si>
    <t>四川太极金牛区银沙路药店</t>
  </si>
  <si>
    <t>四川太极都江堰奎光路中段药店</t>
  </si>
  <si>
    <t>四川太极青羊区蜀辉路药店</t>
  </si>
  <si>
    <t>四川太极都江堰幸福镇翔凤路药店</t>
  </si>
  <si>
    <t>四川太极青羊区蜀鑫路药店</t>
  </si>
  <si>
    <t>四川太极都江堰景中路店</t>
  </si>
  <si>
    <t>四川太极武侯区双楠路药店</t>
  </si>
  <si>
    <t>四川太极邛崃市临邛镇翠荫街药店</t>
  </si>
  <si>
    <t>四川太极大邑县安仁镇千禧街药店</t>
  </si>
  <si>
    <t>四川太极武侯区倪家桥路药店</t>
  </si>
  <si>
    <t>四川太极大邑县晋原镇通达东路五段药店</t>
  </si>
  <si>
    <t>四川太极都江堰聚源镇药店</t>
  </si>
  <si>
    <t>四川太极崇州市崇阳镇蜀州中路药店</t>
  </si>
  <si>
    <t>四川太极成华区华康路药店</t>
  </si>
  <si>
    <t>四川太极成都高新区元华二巷药店</t>
  </si>
  <si>
    <t>四川太极武侯区航中街药店</t>
  </si>
  <si>
    <t xml:space="preserve">四川太极崇州市崇阳镇永康东路药店 </t>
  </si>
  <si>
    <t>四川太极都江堰市蒲阳路药店</t>
  </si>
  <si>
    <t>四川太极金牛区五福桥东路药店</t>
  </si>
  <si>
    <t>四川太极兴义镇万兴路药店</t>
  </si>
  <si>
    <t>四川太极崇州市崇阳镇尚贤坊街药店</t>
  </si>
  <si>
    <t>四川太极大药房连锁有限公司武侯区聚萃街药店</t>
  </si>
  <si>
    <t>四川太极锦江区劼人路药店</t>
  </si>
  <si>
    <t>四川太极邛崃市羊安镇永康大道药店</t>
  </si>
  <si>
    <t>四川太极大邑县晋原镇潘家街药店</t>
  </si>
  <si>
    <t>四川太极双流县西航港街道锦华路一段药店</t>
  </si>
  <si>
    <t>四川太极武侯区逸都路药店</t>
  </si>
  <si>
    <t>四川太极新津县五津镇武阳西路药店</t>
  </si>
  <si>
    <t>四川太极武侯区大华街药店</t>
  </si>
  <si>
    <t>四川太极崇州中心店</t>
  </si>
  <si>
    <t>四川太极金牛区沙湾东一路药店</t>
  </si>
  <si>
    <t>四川太极武侯区科华北路药店</t>
  </si>
  <si>
    <t>四川太极高新区中和公济桥路药店</t>
  </si>
  <si>
    <t>四川太极武侯区长寿路药店</t>
  </si>
  <si>
    <t>四川太极青羊区经一路药店</t>
  </si>
  <si>
    <t>四川太极青羊区光华西一路药店</t>
  </si>
  <si>
    <t>四川太极都江堰市永丰街道宝莲路药店</t>
  </si>
  <si>
    <t>四川太极高新区泰和二街药店</t>
  </si>
  <si>
    <t>四川太极高新区剑南大道药店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</si>
  <si>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</si>
  <si>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</si>
  <si>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</si>
  <si>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</si>
  <si>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</si>
  <si>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</si>
  <si>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</si>
  <si>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</si>
  <si>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</si>
  <si>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</si>
  <si>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驷马桥</t>
  </si>
  <si>
    <t>彭州店</t>
  </si>
  <si>
    <t>基础档总任务</t>
  </si>
  <si>
    <t>基础档日均任务</t>
  </si>
  <si>
    <t>2档总任务</t>
  </si>
  <si>
    <t>2档日均任务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</si>
</sst>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2" fillId="17" borderId="2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C25" sqref="A1:L143"/>
    </sheetView>
  </sheetViews>
  <sheetFormatPr defaultColWidth="9" defaultRowHeight="13.5"/>
  <cols>
    <col min="3" max="3" width="42.25" customWidth="1"/>
    <col min="4" max="4" width="13.5" customWidth="1"/>
    <col min="5" max="5" width="9" style="10"/>
    <col min="6" max="10" width="10.375" style="10" hidden="1" customWidth="1"/>
    <col min="11" max="11" width="9.375" style="10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10" t="s">
        <v>5</v>
      </c>
      <c r="G1" s="10" t="s">
        <v>6</v>
      </c>
      <c r="I1" s="10" t="s">
        <v>7</v>
      </c>
      <c r="K1" s="10" t="s">
        <v>8</v>
      </c>
      <c r="L1" t="s">
        <v>9</v>
      </c>
    </row>
    <row r="2" spans="1:12">
      <c r="A2" s="2">
        <v>1</v>
      </c>
      <c r="B2" s="2">
        <v>307</v>
      </c>
      <c r="C2" s="2" t="s">
        <v>10</v>
      </c>
      <c r="D2" s="2" t="s">
        <v>11</v>
      </c>
      <c r="E2" s="10" t="s">
        <v>12</v>
      </c>
      <c r="F2" s="10">
        <v>265600</v>
      </c>
      <c r="G2" s="10">
        <v>353004.550000001</v>
      </c>
      <c r="H2" s="10">
        <f t="shared" ref="H2:H65" si="0">G2-F2</f>
        <v>87404.550000001</v>
      </c>
      <c r="I2" s="10">
        <v>247051.71</v>
      </c>
      <c r="J2" s="10">
        <f t="shared" ref="J2:J65" si="1">I2-F2</f>
        <v>-18548.29</v>
      </c>
      <c r="K2" s="10">
        <v>280160</v>
      </c>
      <c r="L2">
        <v>308170</v>
      </c>
    </row>
    <row r="3" spans="1:12">
      <c r="A3" s="2">
        <v>4</v>
      </c>
      <c r="B3" s="2">
        <v>750</v>
      </c>
      <c r="C3" s="2" t="s">
        <v>13</v>
      </c>
      <c r="D3" s="2" t="s">
        <v>11</v>
      </c>
      <c r="E3" s="10" t="s">
        <v>14</v>
      </c>
      <c r="F3" s="10">
        <v>80200</v>
      </c>
      <c r="G3" s="10">
        <v>72713.1599999999</v>
      </c>
      <c r="H3">
        <f t="shared" si="0"/>
        <v>-7486.8400000001</v>
      </c>
      <c r="I3" s="10">
        <v>76200.92</v>
      </c>
      <c r="J3" s="10">
        <f t="shared" si="1"/>
        <v>-3999.08</v>
      </c>
      <c r="K3" s="10">
        <v>84560</v>
      </c>
      <c r="L3">
        <v>93020</v>
      </c>
    </row>
    <row r="4" spans="1:12">
      <c r="A4" s="2">
        <v>11</v>
      </c>
      <c r="B4" s="2">
        <v>341</v>
      </c>
      <c r="C4" s="2" t="s">
        <v>15</v>
      </c>
      <c r="D4" s="2" t="s">
        <v>16</v>
      </c>
      <c r="E4" s="10" t="s">
        <v>17</v>
      </c>
      <c r="F4" s="10">
        <v>64500</v>
      </c>
      <c r="G4" s="10">
        <v>48642.63</v>
      </c>
      <c r="H4">
        <f t="shared" si="0"/>
        <v>-15857.37</v>
      </c>
      <c r="I4" s="10">
        <v>51582.82</v>
      </c>
      <c r="J4" s="10">
        <f t="shared" si="1"/>
        <v>-12917.18</v>
      </c>
      <c r="K4" s="10">
        <v>53250</v>
      </c>
      <c r="L4">
        <v>58580</v>
      </c>
    </row>
    <row r="5" spans="1:12">
      <c r="A5" s="2">
        <v>7</v>
      </c>
      <c r="B5" s="2">
        <v>343</v>
      </c>
      <c r="C5" s="2" t="s">
        <v>18</v>
      </c>
      <c r="D5" s="2" t="s">
        <v>19</v>
      </c>
      <c r="E5" s="10" t="s">
        <v>17</v>
      </c>
      <c r="F5" s="10">
        <v>35900</v>
      </c>
      <c r="G5" s="10">
        <v>65151.8</v>
      </c>
      <c r="H5" s="10">
        <f t="shared" si="0"/>
        <v>29251.8</v>
      </c>
      <c r="I5" s="10">
        <v>39790.0500000001</v>
      </c>
      <c r="J5" s="10">
        <f t="shared" si="1"/>
        <v>3890.0500000001</v>
      </c>
      <c r="K5" s="10">
        <v>41970</v>
      </c>
      <c r="L5">
        <v>46170</v>
      </c>
    </row>
    <row r="6" spans="1:12">
      <c r="A6" s="2">
        <v>2</v>
      </c>
      <c r="B6" s="2">
        <v>582</v>
      </c>
      <c r="C6" s="2" t="s">
        <v>20</v>
      </c>
      <c r="D6" s="2" t="s">
        <v>19</v>
      </c>
      <c r="E6" s="10" t="s">
        <v>12</v>
      </c>
      <c r="F6" s="10">
        <v>35400</v>
      </c>
      <c r="G6" s="10">
        <v>35103.97</v>
      </c>
      <c r="H6">
        <f t="shared" si="0"/>
        <v>-296.029999999999</v>
      </c>
      <c r="I6" s="10">
        <v>32680.33</v>
      </c>
      <c r="J6" s="10">
        <f t="shared" si="1"/>
        <v>-2719.67</v>
      </c>
      <c r="K6" s="10">
        <v>37330</v>
      </c>
      <c r="L6">
        <v>41060</v>
      </c>
    </row>
    <row r="7" spans="1:12">
      <c r="A7" s="2">
        <v>10</v>
      </c>
      <c r="B7" s="2">
        <v>707</v>
      </c>
      <c r="C7" s="2" t="s">
        <v>21</v>
      </c>
      <c r="D7" s="2" t="s">
        <v>22</v>
      </c>
      <c r="E7" s="10" t="s">
        <v>17</v>
      </c>
      <c r="F7" s="10">
        <v>21100</v>
      </c>
      <c r="G7" s="10">
        <v>25574.04</v>
      </c>
      <c r="H7" s="10">
        <f t="shared" si="0"/>
        <v>4474.04</v>
      </c>
      <c r="I7" s="10">
        <v>27435.17</v>
      </c>
      <c r="J7" s="10">
        <f t="shared" si="1"/>
        <v>6335.17</v>
      </c>
      <c r="K7" s="10">
        <v>28890</v>
      </c>
      <c r="L7">
        <v>31780</v>
      </c>
    </row>
    <row r="8" spans="1:12">
      <c r="A8" s="2">
        <v>5</v>
      </c>
      <c r="B8" s="2">
        <v>337</v>
      </c>
      <c r="C8" s="2" t="s">
        <v>23</v>
      </c>
      <c r="D8" s="2" t="s">
        <v>24</v>
      </c>
      <c r="E8" s="10" t="s">
        <v>14</v>
      </c>
      <c r="F8" s="10">
        <v>26000</v>
      </c>
      <c r="G8" s="10">
        <v>19791.55</v>
      </c>
      <c r="H8">
        <f t="shared" si="0"/>
        <v>-6208.45</v>
      </c>
      <c r="I8" s="10">
        <v>18584.62</v>
      </c>
      <c r="J8" s="10">
        <f t="shared" si="1"/>
        <v>-7415.38</v>
      </c>
      <c r="K8" s="10">
        <v>23200</v>
      </c>
      <c r="L8">
        <v>25520</v>
      </c>
    </row>
    <row r="9" spans="1:12">
      <c r="A9" s="2">
        <v>14</v>
      </c>
      <c r="B9" s="2">
        <v>365</v>
      </c>
      <c r="C9" s="2" t="s">
        <v>25</v>
      </c>
      <c r="D9" s="2" t="s">
        <v>19</v>
      </c>
      <c r="E9" s="10" t="s">
        <v>17</v>
      </c>
      <c r="F9" s="10">
        <v>21100</v>
      </c>
      <c r="G9" s="10">
        <v>22676.71</v>
      </c>
      <c r="H9" s="10">
        <f t="shared" si="0"/>
        <v>1576.71</v>
      </c>
      <c r="I9" s="10">
        <v>18711.59</v>
      </c>
      <c r="J9" s="10">
        <f t="shared" si="1"/>
        <v>-2388.41</v>
      </c>
      <c r="K9" s="10">
        <v>22250</v>
      </c>
      <c r="L9">
        <v>24480</v>
      </c>
    </row>
    <row r="10" spans="1:12">
      <c r="A10" s="2">
        <v>87</v>
      </c>
      <c r="B10" s="2">
        <v>308</v>
      </c>
      <c r="C10" s="2" t="s">
        <v>26</v>
      </c>
      <c r="D10" s="2" t="s">
        <v>24</v>
      </c>
      <c r="E10" s="10" t="s">
        <v>27</v>
      </c>
      <c r="F10" s="10">
        <v>32400</v>
      </c>
      <c r="G10" s="10">
        <v>35204.88</v>
      </c>
      <c r="H10" s="10">
        <f t="shared" si="0"/>
        <v>2804.88</v>
      </c>
      <c r="I10" s="10">
        <v>23536.47</v>
      </c>
      <c r="J10" s="10">
        <f t="shared" si="1"/>
        <v>-8863.53</v>
      </c>
      <c r="K10" s="10">
        <v>21510</v>
      </c>
      <c r="L10">
        <v>23660</v>
      </c>
    </row>
    <row r="11" spans="1:12">
      <c r="A11" s="2">
        <v>9</v>
      </c>
      <c r="B11" s="2">
        <v>571</v>
      </c>
      <c r="C11" s="2" t="s">
        <v>28</v>
      </c>
      <c r="D11" s="2" t="s">
        <v>22</v>
      </c>
      <c r="E11" s="10" t="s">
        <v>17</v>
      </c>
      <c r="F11" s="10">
        <v>20000</v>
      </c>
      <c r="G11" s="10">
        <v>16532.2</v>
      </c>
      <c r="H11">
        <f t="shared" si="0"/>
        <v>-3467.8</v>
      </c>
      <c r="I11" s="10">
        <v>17972.47</v>
      </c>
      <c r="J11" s="10">
        <f t="shared" si="1"/>
        <v>-2027.53</v>
      </c>
      <c r="K11" s="10">
        <v>20030</v>
      </c>
      <c r="L11">
        <v>22030</v>
      </c>
    </row>
    <row r="12" spans="1:12">
      <c r="A12" s="2">
        <v>23</v>
      </c>
      <c r="B12" s="2">
        <v>511</v>
      </c>
      <c r="C12" s="2" t="s">
        <v>29</v>
      </c>
      <c r="D12" s="2" t="s">
        <v>22</v>
      </c>
      <c r="E12" s="10" t="s">
        <v>30</v>
      </c>
      <c r="F12" s="10">
        <v>10300</v>
      </c>
      <c r="G12" s="10">
        <v>10300.36</v>
      </c>
      <c r="H12" s="10">
        <f t="shared" si="0"/>
        <v>0.360000000000582</v>
      </c>
      <c r="I12" s="10">
        <v>15766.13</v>
      </c>
      <c r="J12" s="10">
        <f t="shared" si="1"/>
        <v>5466.13</v>
      </c>
      <c r="K12" s="10">
        <v>16660</v>
      </c>
      <c r="L12">
        <v>18330</v>
      </c>
    </row>
    <row r="13" spans="1:12">
      <c r="A13" s="2">
        <v>61</v>
      </c>
      <c r="B13" s="2">
        <v>744</v>
      </c>
      <c r="C13" s="2" t="s">
        <v>31</v>
      </c>
      <c r="D13" s="2" t="s">
        <v>24</v>
      </c>
      <c r="E13" s="10" t="s">
        <v>32</v>
      </c>
      <c r="F13" s="10">
        <v>18600</v>
      </c>
      <c r="G13" s="10">
        <v>15862.09</v>
      </c>
      <c r="H13">
        <f t="shared" si="0"/>
        <v>-2737.91</v>
      </c>
      <c r="I13" s="10">
        <v>16538.18</v>
      </c>
      <c r="J13" s="10">
        <f t="shared" si="1"/>
        <v>-2061.82</v>
      </c>
      <c r="K13" s="10">
        <v>16450</v>
      </c>
      <c r="L13">
        <v>18100</v>
      </c>
    </row>
    <row r="14" spans="1:12">
      <c r="A14" s="2">
        <v>88</v>
      </c>
      <c r="B14" s="2">
        <v>351</v>
      </c>
      <c r="C14" s="2" t="s">
        <v>33</v>
      </c>
      <c r="D14" s="2" t="s">
        <v>34</v>
      </c>
      <c r="E14" s="10" t="s">
        <v>27</v>
      </c>
      <c r="F14" s="10">
        <v>18600</v>
      </c>
      <c r="G14" s="10">
        <v>21030.97</v>
      </c>
      <c r="H14" s="10">
        <f t="shared" si="0"/>
        <v>2430.97</v>
      </c>
      <c r="I14" s="10">
        <v>13902.02</v>
      </c>
      <c r="J14" s="10">
        <f t="shared" si="1"/>
        <v>-4697.98</v>
      </c>
      <c r="K14" s="10">
        <v>14340</v>
      </c>
      <c r="L14">
        <v>15770</v>
      </c>
    </row>
    <row r="15" spans="1:12">
      <c r="A15" s="2">
        <v>24</v>
      </c>
      <c r="B15" s="2">
        <v>581</v>
      </c>
      <c r="C15" s="2" t="s">
        <v>35</v>
      </c>
      <c r="D15" s="2" t="s">
        <v>36</v>
      </c>
      <c r="E15" s="10" t="s">
        <v>30</v>
      </c>
      <c r="F15" s="10">
        <v>13700</v>
      </c>
      <c r="G15" s="10">
        <v>12207.48</v>
      </c>
      <c r="H15">
        <f t="shared" si="0"/>
        <v>-1492.52</v>
      </c>
      <c r="I15" s="10">
        <v>12014.78</v>
      </c>
      <c r="J15" s="10">
        <f t="shared" si="1"/>
        <v>-1685.22</v>
      </c>
      <c r="K15" s="10">
        <v>14450</v>
      </c>
      <c r="L15">
        <v>15900</v>
      </c>
    </row>
    <row r="16" spans="1:12">
      <c r="A16" s="2">
        <v>20</v>
      </c>
      <c r="B16" s="2">
        <v>546</v>
      </c>
      <c r="C16" s="2" t="s">
        <v>37</v>
      </c>
      <c r="D16" s="2" t="s">
        <v>22</v>
      </c>
      <c r="E16" s="10" t="s">
        <v>30</v>
      </c>
      <c r="F16" s="10">
        <v>12500</v>
      </c>
      <c r="G16" s="10">
        <v>4657.27</v>
      </c>
      <c r="H16">
        <f t="shared" si="0"/>
        <v>-7842.73</v>
      </c>
      <c r="I16" s="10">
        <v>9624.83999999999</v>
      </c>
      <c r="J16" s="10">
        <f t="shared" si="1"/>
        <v>-2875.16000000001</v>
      </c>
      <c r="K16" s="10">
        <v>13180</v>
      </c>
      <c r="L16">
        <v>14500</v>
      </c>
    </row>
    <row r="17" spans="1:12">
      <c r="A17" s="2">
        <v>44</v>
      </c>
      <c r="B17" s="2">
        <v>726</v>
      </c>
      <c r="C17" s="2" t="s">
        <v>38</v>
      </c>
      <c r="D17" s="2" t="s">
        <v>19</v>
      </c>
      <c r="E17" s="10" t="s">
        <v>39</v>
      </c>
      <c r="F17" s="10">
        <v>7400</v>
      </c>
      <c r="G17" s="10">
        <v>4855.61</v>
      </c>
      <c r="H17">
        <f t="shared" si="0"/>
        <v>-2544.39</v>
      </c>
      <c r="I17" s="10">
        <v>12048.9</v>
      </c>
      <c r="J17" s="10">
        <f t="shared" si="1"/>
        <v>4648.9</v>
      </c>
      <c r="K17" s="10">
        <v>12650</v>
      </c>
      <c r="L17">
        <v>13920</v>
      </c>
    </row>
    <row r="18" spans="1:12">
      <c r="A18" s="2">
        <v>21</v>
      </c>
      <c r="B18" s="2">
        <v>379</v>
      </c>
      <c r="C18" s="2" t="s">
        <v>40</v>
      </c>
      <c r="D18" s="2" t="s">
        <v>19</v>
      </c>
      <c r="E18" s="10" t="s">
        <v>30</v>
      </c>
      <c r="F18" s="10">
        <v>15200</v>
      </c>
      <c r="G18" s="10">
        <v>12795.37</v>
      </c>
      <c r="H18">
        <f t="shared" si="0"/>
        <v>-2404.63</v>
      </c>
      <c r="I18" s="10">
        <v>9729.24999999999</v>
      </c>
      <c r="J18" s="10">
        <f t="shared" si="1"/>
        <v>-5470.75000000001</v>
      </c>
      <c r="K18" s="10">
        <v>11810</v>
      </c>
      <c r="L18">
        <v>12990</v>
      </c>
    </row>
    <row r="19" spans="1:12">
      <c r="A19" s="2">
        <v>19</v>
      </c>
      <c r="B19" s="2">
        <v>359</v>
      </c>
      <c r="C19" s="2" t="s">
        <v>41</v>
      </c>
      <c r="D19" s="2" t="s">
        <v>19</v>
      </c>
      <c r="E19" s="10" t="s">
        <v>30</v>
      </c>
      <c r="F19" s="10">
        <v>11000</v>
      </c>
      <c r="G19" s="10">
        <v>11345.8</v>
      </c>
      <c r="H19" s="10">
        <f t="shared" si="0"/>
        <v>345.799999999999</v>
      </c>
      <c r="I19" s="10">
        <v>9344.06</v>
      </c>
      <c r="J19" s="10">
        <f t="shared" si="1"/>
        <v>-1655.94</v>
      </c>
      <c r="K19" s="10">
        <v>11600</v>
      </c>
      <c r="L19">
        <v>12760</v>
      </c>
    </row>
    <row r="20" spans="1:12">
      <c r="A20" s="2">
        <v>22</v>
      </c>
      <c r="B20" s="2">
        <v>373</v>
      </c>
      <c r="C20" s="2" t="s">
        <v>42</v>
      </c>
      <c r="D20" s="2" t="s">
        <v>24</v>
      </c>
      <c r="E20" s="10" t="s">
        <v>30</v>
      </c>
      <c r="F20" s="10">
        <v>9100</v>
      </c>
      <c r="G20" s="10">
        <v>8937.05999999999</v>
      </c>
      <c r="H20">
        <f t="shared" si="0"/>
        <v>-162.94000000001</v>
      </c>
      <c r="I20" s="10">
        <v>10993.86</v>
      </c>
      <c r="J20" s="10">
        <f t="shared" si="1"/>
        <v>1893.86</v>
      </c>
      <c r="K20" s="10">
        <v>11600</v>
      </c>
      <c r="L20">
        <v>12760</v>
      </c>
    </row>
    <row r="21" spans="1:12">
      <c r="A21" s="2">
        <v>25</v>
      </c>
      <c r="B21" s="2">
        <v>585</v>
      </c>
      <c r="C21" s="2" t="s">
        <v>43</v>
      </c>
      <c r="D21" s="2" t="s">
        <v>36</v>
      </c>
      <c r="E21" s="10" t="s">
        <v>30</v>
      </c>
      <c r="F21" s="10">
        <v>12600</v>
      </c>
      <c r="G21" s="10">
        <v>10521.68</v>
      </c>
      <c r="H21">
        <f t="shared" si="0"/>
        <v>-2078.32</v>
      </c>
      <c r="I21" s="10">
        <v>8304.06</v>
      </c>
      <c r="J21" s="10">
        <f t="shared" si="1"/>
        <v>-4295.94</v>
      </c>
      <c r="K21" s="10">
        <v>11180</v>
      </c>
      <c r="L21">
        <v>12300</v>
      </c>
    </row>
    <row r="22" spans="1:12">
      <c r="A22" s="2">
        <v>32</v>
      </c>
      <c r="B22" s="2">
        <v>387</v>
      </c>
      <c r="C22" s="2" t="s">
        <v>44</v>
      </c>
      <c r="D22" s="2" t="s">
        <v>22</v>
      </c>
      <c r="E22" s="10" t="s">
        <v>39</v>
      </c>
      <c r="F22" s="10">
        <v>9800</v>
      </c>
      <c r="G22" s="10">
        <v>9408.43999999999</v>
      </c>
      <c r="H22">
        <f t="shared" si="0"/>
        <v>-391.56000000001</v>
      </c>
      <c r="I22" s="10">
        <v>10551.66</v>
      </c>
      <c r="J22" s="10">
        <f t="shared" si="1"/>
        <v>751.66</v>
      </c>
      <c r="K22" s="10">
        <v>11180</v>
      </c>
      <c r="L22">
        <v>12300</v>
      </c>
    </row>
    <row r="23" spans="1:12">
      <c r="A23" s="2">
        <v>8</v>
      </c>
      <c r="B23" s="2">
        <v>385</v>
      </c>
      <c r="C23" s="2" t="s">
        <v>45</v>
      </c>
      <c r="D23" s="2" t="s">
        <v>46</v>
      </c>
      <c r="E23" s="10" t="s">
        <v>17</v>
      </c>
      <c r="F23" s="10">
        <v>10400</v>
      </c>
      <c r="G23" s="10">
        <v>12100</v>
      </c>
      <c r="H23" s="10">
        <f t="shared" si="0"/>
        <v>1700</v>
      </c>
      <c r="I23" s="10">
        <v>6990.81</v>
      </c>
      <c r="J23" s="10">
        <f t="shared" si="1"/>
        <v>-3409.19</v>
      </c>
      <c r="K23" s="10">
        <v>10970</v>
      </c>
      <c r="L23">
        <v>12070</v>
      </c>
    </row>
    <row r="24" spans="1:12">
      <c r="A24" s="2">
        <v>13</v>
      </c>
      <c r="B24" s="2">
        <v>712</v>
      </c>
      <c r="C24" s="2" t="s">
        <v>47</v>
      </c>
      <c r="D24" s="2" t="s">
        <v>22</v>
      </c>
      <c r="E24" s="10" t="s">
        <v>17</v>
      </c>
      <c r="F24" s="10">
        <v>10200</v>
      </c>
      <c r="G24" s="10">
        <v>8861.83</v>
      </c>
      <c r="H24">
        <f t="shared" si="0"/>
        <v>-1338.17</v>
      </c>
      <c r="I24" s="10">
        <v>7398.98</v>
      </c>
      <c r="J24" s="10">
        <f t="shared" si="1"/>
        <v>-2801.02</v>
      </c>
      <c r="K24" s="10">
        <v>10750</v>
      </c>
      <c r="L24">
        <v>11830</v>
      </c>
    </row>
    <row r="25" spans="1:12">
      <c r="A25" s="2">
        <v>69</v>
      </c>
      <c r="B25" s="2">
        <v>355</v>
      </c>
      <c r="C25" s="2" t="s">
        <v>48</v>
      </c>
      <c r="D25" s="2" t="s">
        <v>22</v>
      </c>
      <c r="E25" s="10" t="s">
        <v>27</v>
      </c>
      <c r="F25" s="10">
        <v>12200</v>
      </c>
      <c r="G25" s="10">
        <v>12224.85</v>
      </c>
      <c r="H25" s="10">
        <f t="shared" si="0"/>
        <v>24.8500000000004</v>
      </c>
      <c r="I25" s="10">
        <v>10964.24</v>
      </c>
      <c r="J25" s="10">
        <f t="shared" si="1"/>
        <v>-1235.76</v>
      </c>
      <c r="K25" s="10">
        <v>10750</v>
      </c>
      <c r="L25">
        <v>11830</v>
      </c>
    </row>
    <row r="26" spans="1:12">
      <c r="A26" s="2">
        <v>3</v>
      </c>
      <c r="B26" s="2">
        <v>517</v>
      </c>
      <c r="C26" s="2" t="s">
        <v>49</v>
      </c>
      <c r="D26" s="2" t="s">
        <v>24</v>
      </c>
      <c r="E26" s="10" t="s">
        <v>14</v>
      </c>
      <c r="F26" s="10">
        <v>10100</v>
      </c>
      <c r="G26" s="10">
        <v>9209.65</v>
      </c>
      <c r="H26">
        <f t="shared" si="0"/>
        <v>-890.35</v>
      </c>
      <c r="I26" s="10">
        <v>9572.06</v>
      </c>
      <c r="J26" s="10">
        <f t="shared" si="1"/>
        <v>-527.940000000001</v>
      </c>
      <c r="K26" s="10">
        <v>10650</v>
      </c>
      <c r="L26">
        <v>11720</v>
      </c>
    </row>
    <row r="27" spans="1:12">
      <c r="A27" s="2">
        <v>39</v>
      </c>
      <c r="B27" s="2">
        <v>107658</v>
      </c>
      <c r="C27" s="2" t="s">
        <v>50</v>
      </c>
      <c r="D27" s="2" t="s">
        <v>36</v>
      </c>
      <c r="E27" s="10" t="s">
        <v>39</v>
      </c>
      <c r="F27" s="10">
        <v>6600</v>
      </c>
      <c r="G27" s="10">
        <v>5937.82</v>
      </c>
      <c r="H27">
        <f t="shared" si="0"/>
        <v>-662.18</v>
      </c>
      <c r="I27" s="10">
        <v>10010.91</v>
      </c>
      <c r="J27" s="10">
        <f t="shared" si="1"/>
        <v>3410.91</v>
      </c>
      <c r="K27" s="10">
        <v>10540</v>
      </c>
      <c r="L27">
        <v>11590</v>
      </c>
    </row>
    <row r="28" spans="1:12">
      <c r="A28" s="2">
        <v>67</v>
      </c>
      <c r="B28" s="2">
        <v>391</v>
      </c>
      <c r="C28" s="2" t="s">
        <v>51</v>
      </c>
      <c r="D28" s="2" t="s">
        <v>24</v>
      </c>
      <c r="E28" s="10" t="s">
        <v>32</v>
      </c>
      <c r="F28" s="10">
        <v>12900</v>
      </c>
      <c r="G28" s="10">
        <v>8567.7</v>
      </c>
      <c r="H28">
        <f t="shared" si="0"/>
        <v>-4332.3</v>
      </c>
      <c r="I28" s="10">
        <v>11656.74</v>
      </c>
      <c r="J28" s="10">
        <f t="shared" si="1"/>
        <v>-1243.26</v>
      </c>
      <c r="K28" s="10">
        <v>10440</v>
      </c>
      <c r="L28">
        <v>11480</v>
      </c>
    </row>
    <row r="29" spans="1:12">
      <c r="A29" s="2">
        <v>29</v>
      </c>
      <c r="B29" s="2">
        <v>724</v>
      </c>
      <c r="C29" s="2" t="s">
        <v>52</v>
      </c>
      <c r="D29" s="2" t="s">
        <v>24</v>
      </c>
      <c r="E29" s="10" t="s">
        <v>39</v>
      </c>
      <c r="F29" s="10">
        <v>6400</v>
      </c>
      <c r="G29" s="10">
        <v>8882.15</v>
      </c>
      <c r="H29" s="10">
        <f t="shared" si="0"/>
        <v>2482.15</v>
      </c>
      <c r="I29" s="10">
        <v>9570.12</v>
      </c>
      <c r="J29" s="10">
        <f t="shared" si="1"/>
        <v>3170.12</v>
      </c>
      <c r="K29" s="10">
        <v>10120</v>
      </c>
      <c r="L29">
        <v>11130</v>
      </c>
    </row>
    <row r="30" spans="1:12">
      <c r="A30" s="2">
        <v>41</v>
      </c>
      <c r="B30" s="2">
        <v>105267</v>
      </c>
      <c r="C30" s="2" t="s">
        <v>53</v>
      </c>
      <c r="D30" s="2" t="s">
        <v>19</v>
      </c>
      <c r="E30" s="10" t="s">
        <v>39</v>
      </c>
      <c r="F30" s="10">
        <v>9000</v>
      </c>
      <c r="G30" s="10">
        <v>6892.3</v>
      </c>
      <c r="H30">
        <f t="shared" si="0"/>
        <v>-2107.7</v>
      </c>
      <c r="I30" s="10">
        <v>9271.22</v>
      </c>
      <c r="J30" s="10">
        <f t="shared" si="1"/>
        <v>271.219999999999</v>
      </c>
      <c r="K30" s="10">
        <v>9810</v>
      </c>
      <c r="L30">
        <v>10790</v>
      </c>
    </row>
    <row r="31" spans="1:12">
      <c r="A31" s="2">
        <v>37</v>
      </c>
      <c r="B31" s="2">
        <v>709</v>
      </c>
      <c r="C31" s="2" t="s">
        <v>54</v>
      </c>
      <c r="D31" s="2" t="s">
        <v>36</v>
      </c>
      <c r="E31" s="10" t="s">
        <v>39</v>
      </c>
      <c r="F31" s="10">
        <v>16200</v>
      </c>
      <c r="G31" s="10">
        <v>7245.45</v>
      </c>
      <c r="H31">
        <f t="shared" si="0"/>
        <v>-8954.55</v>
      </c>
      <c r="I31" s="10">
        <v>7400.03</v>
      </c>
      <c r="J31" s="10">
        <f t="shared" si="1"/>
        <v>-8799.97</v>
      </c>
      <c r="K31" s="10">
        <v>9700</v>
      </c>
      <c r="L31">
        <v>10670</v>
      </c>
    </row>
    <row r="32" spans="1:12">
      <c r="A32" s="2">
        <v>26</v>
      </c>
      <c r="B32" s="2">
        <v>329</v>
      </c>
      <c r="C32" s="2" t="s">
        <v>55</v>
      </c>
      <c r="D32" s="2" t="s">
        <v>34</v>
      </c>
      <c r="E32" s="10" t="s">
        <v>30</v>
      </c>
      <c r="F32" s="10">
        <v>5400</v>
      </c>
      <c r="G32" s="10">
        <v>11833.6</v>
      </c>
      <c r="H32" s="10">
        <f t="shared" si="0"/>
        <v>6433.6</v>
      </c>
      <c r="I32" s="10">
        <v>8794.55</v>
      </c>
      <c r="J32" s="10">
        <f t="shared" si="1"/>
        <v>3394.55</v>
      </c>
      <c r="K32" s="10">
        <v>9280</v>
      </c>
      <c r="L32">
        <v>10210</v>
      </c>
    </row>
    <row r="33" spans="1:12">
      <c r="A33" s="2">
        <v>34</v>
      </c>
      <c r="B33" s="2">
        <v>578</v>
      </c>
      <c r="C33" s="2" t="s">
        <v>56</v>
      </c>
      <c r="D33" s="2" t="s">
        <v>36</v>
      </c>
      <c r="E33" s="10" t="s">
        <v>39</v>
      </c>
      <c r="F33" s="10">
        <v>8000</v>
      </c>
      <c r="G33" s="10">
        <v>10207.64</v>
      </c>
      <c r="H33" s="10">
        <f t="shared" si="0"/>
        <v>2207.64</v>
      </c>
      <c r="I33" s="10">
        <v>8835.91999999999</v>
      </c>
      <c r="J33" s="10">
        <f t="shared" si="1"/>
        <v>835.919999999989</v>
      </c>
      <c r="K33" s="10">
        <v>9280</v>
      </c>
      <c r="L33">
        <v>10210</v>
      </c>
    </row>
    <row r="34" spans="1:12">
      <c r="A34" s="2">
        <v>42</v>
      </c>
      <c r="B34" s="2">
        <v>746</v>
      </c>
      <c r="C34" s="2" t="s">
        <v>57</v>
      </c>
      <c r="D34" s="2" t="s">
        <v>16</v>
      </c>
      <c r="E34" s="10" t="s">
        <v>39</v>
      </c>
      <c r="F34" s="10">
        <v>6400</v>
      </c>
      <c r="G34" s="10">
        <v>4828.32</v>
      </c>
      <c r="H34">
        <f t="shared" si="0"/>
        <v>-1571.68</v>
      </c>
      <c r="I34" s="10">
        <v>8813.48</v>
      </c>
      <c r="J34" s="10">
        <f t="shared" si="1"/>
        <v>2413.48</v>
      </c>
      <c r="K34" s="10">
        <v>9280</v>
      </c>
      <c r="L34">
        <v>10210</v>
      </c>
    </row>
    <row r="35" spans="1:12">
      <c r="A35" s="2">
        <v>50</v>
      </c>
      <c r="B35" s="2">
        <v>102934</v>
      </c>
      <c r="C35" s="2" t="s">
        <v>58</v>
      </c>
      <c r="D35" s="2" t="s">
        <v>19</v>
      </c>
      <c r="E35" s="10" t="s">
        <v>39</v>
      </c>
      <c r="F35" s="10">
        <v>7600</v>
      </c>
      <c r="G35" s="10">
        <v>4832.48</v>
      </c>
      <c r="H35">
        <f t="shared" si="0"/>
        <v>-2767.52</v>
      </c>
      <c r="I35" s="10">
        <v>8609.61</v>
      </c>
      <c r="J35" s="10">
        <f t="shared" si="1"/>
        <v>1009.61</v>
      </c>
      <c r="K35" s="10">
        <v>9070</v>
      </c>
      <c r="L35">
        <v>9980</v>
      </c>
    </row>
    <row r="36" spans="1:12">
      <c r="A36" s="2">
        <v>49</v>
      </c>
      <c r="B36" s="2">
        <v>114622</v>
      </c>
      <c r="C36" s="2" t="s">
        <v>59</v>
      </c>
      <c r="D36" s="2" t="s">
        <v>36</v>
      </c>
      <c r="E36" s="10" t="s">
        <v>39</v>
      </c>
      <c r="F36" s="10">
        <v>8200</v>
      </c>
      <c r="G36" s="10">
        <v>7147.87</v>
      </c>
      <c r="H36">
        <f t="shared" si="0"/>
        <v>-1052.13</v>
      </c>
      <c r="I36" s="10">
        <v>8392.96</v>
      </c>
      <c r="J36" s="10">
        <f t="shared" si="1"/>
        <v>192.959999999999</v>
      </c>
      <c r="K36" s="10">
        <v>8860</v>
      </c>
      <c r="L36">
        <v>9750</v>
      </c>
    </row>
    <row r="37" spans="1:12">
      <c r="A37" s="2">
        <v>30</v>
      </c>
      <c r="B37" s="2">
        <v>54</v>
      </c>
      <c r="C37" s="2" t="s">
        <v>60</v>
      </c>
      <c r="D37" s="2" t="s">
        <v>34</v>
      </c>
      <c r="E37" s="10" t="s">
        <v>39</v>
      </c>
      <c r="F37" s="10">
        <v>7700</v>
      </c>
      <c r="G37" s="10">
        <v>8686.74</v>
      </c>
      <c r="H37" s="10">
        <f t="shared" si="0"/>
        <v>986.74</v>
      </c>
      <c r="I37" s="10">
        <v>8194.36</v>
      </c>
      <c r="J37" s="10">
        <f t="shared" si="1"/>
        <v>494.360000000001</v>
      </c>
      <c r="K37" s="10">
        <v>8650</v>
      </c>
      <c r="L37">
        <v>9520</v>
      </c>
    </row>
    <row r="38" spans="1:12">
      <c r="A38" s="2">
        <v>33</v>
      </c>
      <c r="B38" s="2">
        <v>513</v>
      </c>
      <c r="C38" s="2" t="s">
        <v>61</v>
      </c>
      <c r="D38" s="2" t="s">
        <v>36</v>
      </c>
      <c r="E38" s="10" t="s">
        <v>39</v>
      </c>
      <c r="F38" s="10">
        <v>9000</v>
      </c>
      <c r="G38" s="10">
        <v>6456.55</v>
      </c>
      <c r="H38">
        <f t="shared" si="0"/>
        <v>-2543.45</v>
      </c>
      <c r="I38" s="10">
        <v>5875.62</v>
      </c>
      <c r="J38" s="10">
        <f t="shared" si="1"/>
        <v>-3124.38</v>
      </c>
      <c r="K38" s="10">
        <v>8440</v>
      </c>
      <c r="L38">
        <v>9280</v>
      </c>
    </row>
    <row r="39" spans="1:12">
      <c r="A39" s="2">
        <v>18</v>
      </c>
      <c r="B39" s="2">
        <v>514</v>
      </c>
      <c r="C39" s="2" t="s">
        <v>62</v>
      </c>
      <c r="D39" s="2" t="s">
        <v>46</v>
      </c>
      <c r="E39" s="10" t="s">
        <v>30</v>
      </c>
      <c r="F39" s="10">
        <v>7800</v>
      </c>
      <c r="G39" s="10">
        <v>4262.67</v>
      </c>
      <c r="H39">
        <f t="shared" si="0"/>
        <v>-3537.33</v>
      </c>
      <c r="I39" s="10">
        <v>5271.82</v>
      </c>
      <c r="J39" s="10">
        <f t="shared" si="1"/>
        <v>-2528.18</v>
      </c>
      <c r="K39" s="10">
        <v>8220</v>
      </c>
      <c r="L39">
        <v>9040</v>
      </c>
    </row>
    <row r="40" spans="1:12">
      <c r="A40" s="2">
        <v>65</v>
      </c>
      <c r="B40" s="2">
        <v>716</v>
      </c>
      <c r="C40" s="2" t="s">
        <v>63</v>
      </c>
      <c r="D40" s="2" t="s">
        <v>16</v>
      </c>
      <c r="E40" s="10" t="s">
        <v>32</v>
      </c>
      <c r="F40" s="10">
        <v>4300</v>
      </c>
      <c r="G40" s="10">
        <v>6657.56</v>
      </c>
      <c r="H40" s="10">
        <f t="shared" si="0"/>
        <v>2357.56</v>
      </c>
      <c r="I40" s="10">
        <v>7668.58</v>
      </c>
      <c r="J40" s="10">
        <f t="shared" si="1"/>
        <v>3368.58</v>
      </c>
      <c r="K40" s="10">
        <v>8120</v>
      </c>
      <c r="L40">
        <v>8930</v>
      </c>
    </row>
    <row r="41" spans="1:12">
      <c r="A41" s="2">
        <v>79</v>
      </c>
      <c r="B41" s="2">
        <v>106865</v>
      </c>
      <c r="C41" s="2" t="s">
        <v>64</v>
      </c>
      <c r="D41" s="2" t="s">
        <v>11</v>
      </c>
      <c r="E41" s="10" t="s">
        <v>27</v>
      </c>
      <c r="F41" s="10">
        <v>20700</v>
      </c>
      <c r="G41" s="10">
        <v>4186.71</v>
      </c>
      <c r="H41">
        <f t="shared" si="0"/>
        <v>-16513.29</v>
      </c>
      <c r="I41" s="10">
        <v>8539.84</v>
      </c>
      <c r="J41" s="10">
        <f t="shared" si="1"/>
        <v>-12160.16</v>
      </c>
      <c r="K41" s="10">
        <v>8120</v>
      </c>
      <c r="L41">
        <v>8930</v>
      </c>
    </row>
    <row r="42" spans="1:12">
      <c r="A42" s="2">
        <v>15</v>
      </c>
      <c r="B42" s="2">
        <v>737</v>
      </c>
      <c r="C42" s="2" t="s">
        <v>65</v>
      </c>
      <c r="D42" s="2" t="s">
        <v>22</v>
      </c>
      <c r="E42" s="10" t="s">
        <v>30</v>
      </c>
      <c r="F42" s="10">
        <v>9600</v>
      </c>
      <c r="G42" s="10">
        <v>3995.28</v>
      </c>
      <c r="H42">
        <f t="shared" si="0"/>
        <v>-5604.72</v>
      </c>
      <c r="I42" s="10">
        <v>3860.18</v>
      </c>
      <c r="J42" s="10">
        <f t="shared" si="1"/>
        <v>-5739.82</v>
      </c>
      <c r="K42" s="10">
        <v>8010</v>
      </c>
      <c r="L42">
        <v>8810</v>
      </c>
    </row>
    <row r="43" spans="1:12">
      <c r="A43" s="2">
        <v>12</v>
      </c>
      <c r="B43" s="2">
        <v>742</v>
      </c>
      <c r="C43" s="2" t="s">
        <v>66</v>
      </c>
      <c r="D43" s="2" t="s">
        <v>11</v>
      </c>
      <c r="E43" s="10" t="s">
        <v>17</v>
      </c>
      <c r="F43" s="10">
        <v>2600</v>
      </c>
      <c r="G43" s="10">
        <v>4327.59</v>
      </c>
      <c r="H43" s="10">
        <f t="shared" si="0"/>
        <v>1727.59</v>
      </c>
      <c r="I43" s="10">
        <v>3548.67</v>
      </c>
      <c r="J43" s="10">
        <f t="shared" si="1"/>
        <v>948.67</v>
      </c>
      <c r="K43" s="10">
        <v>7910</v>
      </c>
      <c r="L43">
        <v>8700</v>
      </c>
    </row>
    <row r="44" spans="1:12">
      <c r="A44" s="2">
        <v>51</v>
      </c>
      <c r="B44" s="2">
        <v>101453</v>
      </c>
      <c r="C44" s="2" t="s">
        <v>67</v>
      </c>
      <c r="D44" s="2" t="s">
        <v>34</v>
      </c>
      <c r="E44" s="10" t="s">
        <v>32</v>
      </c>
      <c r="F44" s="10">
        <v>8000</v>
      </c>
      <c r="G44" s="10">
        <v>7677.12</v>
      </c>
      <c r="H44">
        <f t="shared" si="0"/>
        <v>-322.88</v>
      </c>
      <c r="I44" s="10">
        <v>9539.25</v>
      </c>
      <c r="J44" s="10">
        <f t="shared" si="1"/>
        <v>1539.25</v>
      </c>
      <c r="K44" s="10">
        <v>7910</v>
      </c>
      <c r="L44">
        <v>8700</v>
      </c>
    </row>
    <row r="45" spans="1:12">
      <c r="A45" s="2">
        <v>6</v>
      </c>
      <c r="B45" s="2">
        <v>114685</v>
      </c>
      <c r="C45" s="2" t="s">
        <v>68</v>
      </c>
      <c r="D45" s="2" t="s">
        <v>24</v>
      </c>
      <c r="E45" s="10" t="s">
        <v>17</v>
      </c>
      <c r="F45" s="10">
        <v>4400</v>
      </c>
      <c r="G45" s="10">
        <v>4918.23</v>
      </c>
      <c r="H45" s="10">
        <f t="shared" si="0"/>
        <v>518.23</v>
      </c>
      <c r="I45" s="10">
        <v>3313.07</v>
      </c>
      <c r="J45" s="10">
        <f t="shared" si="1"/>
        <v>-1086.93</v>
      </c>
      <c r="K45" s="10">
        <v>7800</v>
      </c>
      <c r="L45">
        <v>8580</v>
      </c>
    </row>
    <row r="46" spans="1:12">
      <c r="A46" s="2">
        <v>75</v>
      </c>
      <c r="B46" s="2">
        <v>347</v>
      </c>
      <c r="C46" s="2" t="s">
        <v>69</v>
      </c>
      <c r="D46" s="2" t="s">
        <v>19</v>
      </c>
      <c r="E46" s="10" t="s">
        <v>27</v>
      </c>
      <c r="F46" s="10">
        <v>2300</v>
      </c>
      <c r="G46" s="10">
        <v>6098.1</v>
      </c>
      <c r="H46" s="10">
        <f t="shared" si="0"/>
        <v>3798.1</v>
      </c>
      <c r="I46" s="10">
        <v>7376.4</v>
      </c>
      <c r="J46" s="10">
        <f t="shared" si="1"/>
        <v>5076.4</v>
      </c>
      <c r="K46" s="10">
        <v>7800</v>
      </c>
      <c r="L46">
        <v>8580</v>
      </c>
    </row>
    <row r="47" spans="1:12">
      <c r="A47" s="2">
        <v>17</v>
      </c>
      <c r="B47" s="2">
        <v>730</v>
      </c>
      <c r="C47" s="2" t="s">
        <v>70</v>
      </c>
      <c r="D47" s="2" t="s">
        <v>36</v>
      </c>
      <c r="E47" s="10" t="s">
        <v>17</v>
      </c>
      <c r="F47" s="10">
        <v>7300</v>
      </c>
      <c r="G47" s="10">
        <v>9909.37</v>
      </c>
      <c r="H47" s="10">
        <f t="shared" si="0"/>
        <v>2609.37</v>
      </c>
      <c r="I47" s="10">
        <v>7213.32</v>
      </c>
      <c r="J47" s="10">
        <f t="shared" si="1"/>
        <v>-86.6800000000003</v>
      </c>
      <c r="K47" s="10">
        <v>7700</v>
      </c>
      <c r="L47">
        <v>8470</v>
      </c>
    </row>
    <row r="48" spans="1:12">
      <c r="A48" s="2">
        <v>35</v>
      </c>
      <c r="B48" s="2">
        <v>357</v>
      </c>
      <c r="C48" s="2" t="s">
        <v>71</v>
      </c>
      <c r="D48" s="2" t="s">
        <v>19</v>
      </c>
      <c r="E48" s="10" t="s">
        <v>39</v>
      </c>
      <c r="F48" s="10">
        <v>8300</v>
      </c>
      <c r="G48" s="10">
        <v>6167.88</v>
      </c>
      <c r="H48">
        <f t="shared" si="0"/>
        <v>-2132.12</v>
      </c>
      <c r="I48" s="10">
        <v>4406.77</v>
      </c>
      <c r="J48" s="10">
        <f t="shared" si="1"/>
        <v>-3893.23</v>
      </c>
      <c r="K48" s="10">
        <v>7700</v>
      </c>
      <c r="L48">
        <v>8470</v>
      </c>
    </row>
    <row r="49" spans="1:12">
      <c r="A49" s="2">
        <v>53</v>
      </c>
      <c r="B49" s="2">
        <v>515</v>
      </c>
      <c r="C49" s="2" t="s">
        <v>72</v>
      </c>
      <c r="D49" s="2" t="s">
        <v>22</v>
      </c>
      <c r="E49" s="10" t="s">
        <v>32</v>
      </c>
      <c r="F49" s="10">
        <v>7200</v>
      </c>
      <c r="G49" s="10">
        <v>5043.9</v>
      </c>
      <c r="H49">
        <f t="shared" si="0"/>
        <v>-2156.1</v>
      </c>
      <c r="I49" s="10">
        <v>5070.47</v>
      </c>
      <c r="J49" s="10">
        <f t="shared" si="1"/>
        <v>-2129.53</v>
      </c>
      <c r="K49" s="10">
        <v>7590</v>
      </c>
      <c r="L49">
        <v>8350</v>
      </c>
    </row>
    <row r="50" spans="1:12">
      <c r="A50" s="2">
        <v>43</v>
      </c>
      <c r="B50" s="2">
        <v>111219</v>
      </c>
      <c r="C50" s="2" t="s">
        <v>73</v>
      </c>
      <c r="D50" s="2" t="s">
        <v>19</v>
      </c>
      <c r="E50" s="10" t="s">
        <v>39</v>
      </c>
      <c r="F50" s="10">
        <v>7100</v>
      </c>
      <c r="G50" s="10">
        <v>6453.86</v>
      </c>
      <c r="H50">
        <f t="shared" si="0"/>
        <v>-646.14</v>
      </c>
      <c r="I50" s="10">
        <v>4940.41</v>
      </c>
      <c r="J50" s="10">
        <f t="shared" si="1"/>
        <v>-2159.59</v>
      </c>
      <c r="K50" s="10">
        <v>7490</v>
      </c>
      <c r="L50">
        <v>8240</v>
      </c>
    </row>
    <row r="51" spans="1:12">
      <c r="A51" s="2">
        <v>54</v>
      </c>
      <c r="B51" s="2">
        <v>105751</v>
      </c>
      <c r="C51" s="2" t="s">
        <v>74</v>
      </c>
      <c r="D51" s="2" t="s">
        <v>22</v>
      </c>
      <c r="E51" s="10" t="s">
        <v>32</v>
      </c>
      <c r="F51" s="10">
        <v>9100</v>
      </c>
      <c r="G51" s="10">
        <v>4489.8</v>
      </c>
      <c r="H51">
        <f t="shared" si="0"/>
        <v>-4610.2</v>
      </c>
      <c r="I51" s="10">
        <v>5019.67</v>
      </c>
      <c r="J51" s="10">
        <f t="shared" si="1"/>
        <v>-4080.33</v>
      </c>
      <c r="K51" s="10">
        <v>7490</v>
      </c>
      <c r="L51">
        <v>8240</v>
      </c>
    </row>
    <row r="52" spans="1:12">
      <c r="A52" s="2">
        <v>47</v>
      </c>
      <c r="B52" s="2">
        <v>103198</v>
      </c>
      <c r="C52" s="2" t="s">
        <v>75</v>
      </c>
      <c r="D52" s="2" t="s">
        <v>36</v>
      </c>
      <c r="E52" s="10" t="s">
        <v>39</v>
      </c>
      <c r="F52" s="10">
        <v>4200</v>
      </c>
      <c r="G52" s="10">
        <v>4262.69</v>
      </c>
      <c r="H52" s="10">
        <f t="shared" si="0"/>
        <v>62.6899999999996</v>
      </c>
      <c r="I52" s="10">
        <v>6794.34</v>
      </c>
      <c r="J52" s="10">
        <f t="shared" si="1"/>
        <v>2594.34</v>
      </c>
      <c r="K52" s="10">
        <v>7170</v>
      </c>
      <c r="L52">
        <v>7890</v>
      </c>
    </row>
    <row r="53" spans="1:12">
      <c r="A53" s="2">
        <v>83</v>
      </c>
      <c r="B53" s="2">
        <v>733</v>
      </c>
      <c r="C53" s="2" t="s">
        <v>76</v>
      </c>
      <c r="D53" s="2" t="s">
        <v>22</v>
      </c>
      <c r="E53" s="10" t="s">
        <v>27</v>
      </c>
      <c r="F53" s="10">
        <v>5200</v>
      </c>
      <c r="G53" s="10">
        <v>5179.1</v>
      </c>
      <c r="H53">
        <f t="shared" si="0"/>
        <v>-20.8999999999996</v>
      </c>
      <c r="I53" s="10">
        <v>11652.28</v>
      </c>
      <c r="J53" s="10">
        <f t="shared" si="1"/>
        <v>6452.28</v>
      </c>
      <c r="K53" s="10">
        <v>7060</v>
      </c>
      <c r="L53">
        <v>7770</v>
      </c>
    </row>
    <row r="54" spans="1:12">
      <c r="A54" s="2">
        <v>56</v>
      </c>
      <c r="B54" s="2">
        <v>102565</v>
      </c>
      <c r="C54" s="2" t="s">
        <v>77</v>
      </c>
      <c r="D54" s="2" t="s">
        <v>36</v>
      </c>
      <c r="E54" s="10" t="s">
        <v>32</v>
      </c>
      <c r="F54" s="10">
        <v>4400</v>
      </c>
      <c r="G54" s="10">
        <v>4941.9</v>
      </c>
      <c r="H54" s="10">
        <f t="shared" si="0"/>
        <v>541.9</v>
      </c>
      <c r="I54" s="10">
        <v>6406.4</v>
      </c>
      <c r="J54" s="10">
        <f t="shared" si="1"/>
        <v>2006.4</v>
      </c>
      <c r="K54" s="10">
        <v>6750</v>
      </c>
      <c r="L54">
        <v>7430</v>
      </c>
    </row>
    <row r="55" spans="1:12">
      <c r="A55" s="2">
        <v>97</v>
      </c>
      <c r="B55" s="2">
        <v>116482</v>
      </c>
      <c r="C55" s="2" t="s">
        <v>78</v>
      </c>
      <c r="D55" s="2" t="s">
        <v>24</v>
      </c>
      <c r="E55" s="10" t="s">
        <v>27</v>
      </c>
      <c r="G55" s="10">
        <v>4950.91</v>
      </c>
      <c r="H55" s="10">
        <f t="shared" si="0"/>
        <v>4950.91</v>
      </c>
      <c r="I55" s="10">
        <v>6403.55</v>
      </c>
      <c r="J55" s="10">
        <f t="shared" si="1"/>
        <v>6403.55</v>
      </c>
      <c r="K55" s="10">
        <v>6750</v>
      </c>
      <c r="L55">
        <v>7430</v>
      </c>
    </row>
    <row r="56" spans="1:12">
      <c r="A56" s="2">
        <v>64</v>
      </c>
      <c r="B56" s="2">
        <v>748</v>
      </c>
      <c r="C56" s="2" t="s">
        <v>79</v>
      </c>
      <c r="D56" s="2" t="s">
        <v>16</v>
      </c>
      <c r="E56" s="10" t="s">
        <v>32</v>
      </c>
      <c r="F56" s="10">
        <v>4500</v>
      </c>
      <c r="G56" s="10">
        <v>3635.31</v>
      </c>
      <c r="H56">
        <f t="shared" si="0"/>
        <v>-864.69</v>
      </c>
      <c r="I56" s="10">
        <v>6347.51</v>
      </c>
      <c r="J56" s="10">
        <f t="shared" si="1"/>
        <v>1847.51</v>
      </c>
      <c r="K56" s="10">
        <v>6640</v>
      </c>
      <c r="L56">
        <v>7300</v>
      </c>
    </row>
    <row r="57" spans="1:12">
      <c r="A57" s="2">
        <v>58</v>
      </c>
      <c r="B57" s="2">
        <v>106569</v>
      </c>
      <c r="C57" s="2" t="s">
        <v>80</v>
      </c>
      <c r="D57" s="2" t="s">
        <v>36</v>
      </c>
      <c r="E57" s="10" t="s">
        <v>32</v>
      </c>
      <c r="F57" s="10">
        <v>6100</v>
      </c>
      <c r="G57" s="10">
        <v>6798.02</v>
      </c>
      <c r="H57" s="10">
        <f t="shared" si="0"/>
        <v>698.02</v>
      </c>
      <c r="I57" s="10">
        <v>5348.77</v>
      </c>
      <c r="J57" s="10">
        <f t="shared" si="1"/>
        <v>-751.23</v>
      </c>
      <c r="K57" s="10">
        <v>6430</v>
      </c>
      <c r="L57">
        <v>7070</v>
      </c>
    </row>
    <row r="58" spans="1:12">
      <c r="A58" s="2">
        <v>80</v>
      </c>
      <c r="B58" s="2">
        <v>349</v>
      </c>
      <c r="C58" s="2" t="s">
        <v>81</v>
      </c>
      <c r="D58" s="2" t="s">
        <v>24</v>
      </c>
      <c r="E58" s="10" t="s">
        <v>27</v>
      </c>
      <c r="F58" s="10">
        <v>6000</v>
      </c>
      <c r="G58" s="10">
        <v>3191.06</v>
      </c>
      <c r="H58">
        <f t="shared" si="0"/>
        <v>-2808.94</v>
      </c>
      <c r="I58" s="10">
        <v>4778.87</v>
      </c>
      <c r="J58" s="10">
        <f t="shared" si="1"/>
        <v>-1221.13</v>
      </c>
      <c r="K58" s="10">
        <v>6330</v>
      </c>
      <c r="L58">
        <v>6960</v>
      </c>
    </row>
    <row r="59" spans="1:12">
      <c r="A59" s="2">
        <v>90</v>
      </c>
      <c r="B59" s="2">
        <v>103199</v>
      </c>
      <c r="C59" s="2" t="s">
        <v>82</v>
      </c>
      <c r="D59" s="2" t="s">
        <v>36</v>
      </c>
      <c r="E59" s="10" t="s">
        <v>27</v>
      </c>
      <c r="F59" s="10">
        <v>6000</v>
      </c>
      <c r="G59" s="10">
        <v>4331.34</v>
      </c>
      <c r="H59">
        <f t="shared" si="0"/>
        <v>-1668.66</v>
      </c>
      <c r="I59" s="10">
        <v>4045.21</v>
      </c>
      <c r="J59" s="10">
        <f t="shared" si="1"/>
        <v>-1954.79</v>
      </c>
      <c r="K59" s="10">
        <v>6330</v>
      </c>
      <c r="L59">
        <v>6960</v>
      </c>
    </row>
    <row r="60" spans="1:12">
      <c r="A60" s="2">
        <v>38</v>
      </c>
      <c r="B60" s="2">
        <v>311</v>
      </c>
      <c r="C60" s="2" t="s">
        <v>83</v>
      </c>
      <c r="D60" s="2" t="s">
        <v>19</v>
      </c>
      <c r="E60" s="10" t="s">
        <v>39</v>
      </c>
      <c r="F60" s="10">
        <v>2900</v>
      </c>
      <c r="G60" s="10">
        <v>4063.3</v>
      </c>
      <c r="H60" s="10">
        <f t="shared" si="0"/>
        <v>1163.3</v>
      </c>
      <c r="I60" s="10">
        <v>5749.8</v>
      </c>
      <c r="J60" s="10">
        <f t="shared" si="1"/>
        <v>2849.8</v>
      </c>
      <c r="K60" s="10">
        <v>6010</v>
      </c>
      <c r="L60">
        <v>6610</v>
      </c>
    </row>
    <row r="61" spans="1:12">
      <c r="A61" s="2">
        <v>27</v>
      </c>
      <c r="B61" s="2">
        <v>117491</v>
      </c>
      <c r="C61" s="2" t="s">
        <v>84</v>
      </c>
      <c r="D61" s="2" t="s">
        <v>19</v>
      </c>
      <c r="E61" s="10" t="s">
        <v>39</v>
      </c>
      <c r="G61" s="10">
        <v>1029.93</v>
      </c>
      <c r="H61" s="10">
        <f t="shared" si="0"/>
        <v>1029.93</v>
      </c>
      <c r="I61" s="10">
        <v>1360.57</v>
      </c>
      <c r="J61" s="10">
        <f t="shared" si="1"/>
        <v>1360.57</v>
      </c>
      <c r="K61" s="10">
        <v>5900</v>
      </c>
      <c r="L61">
        <v>6490</v>
      </c>
    </row>
    <row r="62" spans="1:12">
      <c r="A62" s="2">
        <v>28</v>
      </c>
      <c r="B62" s="2">
        <v>106066</v>
      </c>
      <c r="C62" s="2" t="s">
        <v>85</v>
      </c>
      <c r="D62" s="2" t="s">
        <v>11</v>
      </c>
      <c r="E62" s="10" t="s">
        <v>39</v>
      </c>
      <c r="F62" s="10">
        <v>5300</v>
      </c>
      <c r="G62" s="10">
        <v>6104.96000000001</v>
      </c>
      <c r="H62" s="10">
        <f t="shared" si="0"/>
        <v>804.96000000001</v>
      </c>
      <c r="I62" s="10">
        <v>4185.65</v>
      </c>
      <c r="J62" s="10">
        <f t="shared" si="1"/>
        <v>-1114.35</v>
      </c>
      <c r="K62" s="10">
        <v>5900</v>
      </c>
      <c r="L62">
        <v>6490</v>
      </c>
    </row>
    <row r="63" spans="1:12">
      <c r="A63" s="2">
        <v>31</v>
      </c>
      <c r="B63" s="2">
        <v>114844</v>
      </c>
      <c r="C63" s="2" t="s">
        <v>86</v>
      </c>
      <c r="D63" s="2" t="s">
        <v>24</v>
      </c>
      <c r="E63" s="10" t="s">
        <v>39</v>
      </c>
      <c r="F63" s="10">
        <v>500</v>
      </c>
      <c r="G63" s="10">
        <v>3743.76</v>
      </c>
      <c r="H63" s="10">
        <f t="shared" si="0"/>
        <v>3243.76</v>
      </c>
      <c r="I63" s="10">
        <v>5587.08</v>
      </c>
      <c r="J63" s="10">
        <f t="shared" si="1"/>
        <v>5087.08</v>
      </c>
      <c r="K63" s="10">
        <v>5900</v>
      </c>
      <c r="L63">
        <v>6490</v>
      </c>
    </row>
    <row r="64" spans="1:12">
      <c r="A64" s="2">
        <v>36</v>
      </c>
      <c r="B64" s="2">
        <v>747</v>
      </c>
      <c r="C64" s="2" t="s">
        <v>87</v>
      </c>
      <c r="D64" s="2" t="s">
        <v>24</v>
      </c>
      <c r="E64" s="10" t="s">
        <v>39</v>
      </c>
      <c r="F64" s="10">
        <v>3200</v>
      </c>
      <c r="G64" s="10">
        <v>2525.91</v>
      </c>
      <c r="H64">
        <f t="shared" si="0"/>
        <v>-674.09</v>
      </c>
      <c r="I64" s="10">
        <v>3012.24</v>
      </c>
      <c r="J64" s="10">
        <f t="shared" si="1"/>
        <v>-187.76</v>
      </c>
      <c r="K64" s="10">
        <v>5900</v>
      </c>
      <c r="L64">
        <v>6490</v>
      </c>
    </row>
    <row r="65" spans="1:12">
      <c r="A65" s="2">
        <v>40</v>
      </c>
      <c r="B65" s="2">
        <v>108656</v>
      </c>
      <c r="C65" s="2" t="s">
        <v>88</v>
      </c>
      <c r="D65" s="2" t="s">
        <v>46</v>
      </c>
      <c r="E65" s="10" t="s">
        <v>39</v>
      </c>
      <c r="F65" s="10">
        <v>4900</v>
      </c>
      <c r="G65" s="10">
        <v>4129.5</v>
      </c>
      <c r="H65">
        <f t="shared" si="0"/>
        <v>-770.5</v>
      </c>
      <c r="I65" s="10">
        <v>3903.59</v>
      </c>
      <c r="J65" s="10">
        <f t="shared" si="1"/>
        <v>-996.41</v>
      </c>
      <c r="K65" s="10">
        <v>5900</v>
      </c>
      <c r="L65">
        <v>6490</v>
      </c>
    </row>
    <row r="66" spans="1:12">
      <c r="A66" s="2">
        <v>46</v>
      </c>
      <c r="B66" s="2">
        <v>377</v>
      </c>
      <c r="C66" s="2" t="s">
        <v>89</v>
      </c>
      <c r="D66" s="2" t="s">
        <v>22</v>
      </c>
      <c r="E66" s="10" t="s">
        <v>39</v>
      </c>
      <c r="F66" s="10">
        <v>5500</v>
      </c>
      <c r="G66" s="10">
        <v>5017.93</v>
      </c>
      <c r="H66">
        <f t="shared" ref="H66:H129" si="2">G66-F66</f>
        <v>-482.07</v>
      </c>
      <c r="I66" s="10">
        <v>4788.35</v>
      </c>
      <c r="J66" s="10">
        <f t="shared" ref="J66:J129" si="3">I66-F66</f>
        <v>-711.65</v>
      </c>
      <c r="K66" s="10">
        <v>5800</v>
      </c>
      <c r="L66">
        <v>6380</v>
      </c>
    </row>
    <row r="67" spans="1:12">
      <c r="A67" s="2">
        <v>113</v>
      </c>
      <c r="B67" s="2">
        <v>570</v>
      </c>
      <c r="C67" s="2" t="s">
        <v>90</v>
      </c>
      <c r="D67" s="2" t="s">
        <v>19</v>
      </c>
      <c r="E67" s="10" t="s">
        <v>27</v>
      </c>
      <c r="F67" s="10">
        <v>5500</v>
      </c>
      <c r="G67" s="10">
        <v>3286.47</v>
      </c>
      <c r="H67">
        <f t="shared" si="2"/>
        <v>-2213.53</v>
      </c>
      <c r="I67" s="10">
        <v>3693.01</v>
      </c>
      <c r="J67" s="10">
        <f t="shared" si="3"/>
        <v>-1806.99</v>
      </c>
      <c r="K67" s="10">
        <v>5800</v>
      </c>
      <c r="L67">
        <v>6380</v>
      </c>
    </row>
    <row r="68" spans="1:12">
      <c r="A68" s="2">
        <v>52</v>
      </c>
      <c r="B68" s="2">
        <v>117184</v>
      </c>
      <c r="C68" s="2" t="s">
        <v>91</v>
      </c>
      <c r="D68" s="2" t="s">
        <v>24</v>
      </c>
      <c r="E68" s="10" t="s">
        <v>32</v>
      </c>
      <c r="G68" s="10">
        <v>7024.83</v>
      </c>
      <c r="H68" s="10">
        <f t="shared" si="2"/>
        <v>7024.83</v>
      </c>
      <c r="I68" s="10">
        <v>5397.7</v>
      </c>
      <c r="J68" s="10">
        <f t="shared" si="3"/>
        <v>5397.7</v>
      </c>
      <c r="K68" s="10">
        <v>5690</v>
      </c>
      <c r="L68">
        <v>6260</v>
      </c>
    </row>
    <row r="69" spans="1:12">
      <c r="A69" s="2">
        <v>55</v>
      </c>
      <c r="B69" s="2">
        <v>399</v>
      </c>
      <c r="C69" s="2" t="s">
        <v>92</v>
      </c>
      <c r="D69" s="2" t="s">
        <v>24</v>
      </c>
      <c r="E69" s="10" t="s">
        <v>32</v>
      </c>
      <c r="F69" s="10">
        <v>5400</v>
      </c>
      <c r="G69" s="10">
        <v>5921.7</v>
      </c>
      <c r="H69" s="10">
        <f t="shared" si="2"/>
        <v>521.7</v>
      </c>
      <c r="I69" s="10">
        <v>5240.83</v>
      </c>
      <c r="J69" s="10">
        <f t="shared" si="3"/>
        <v>-159.17</v>
      </c>
      <c r="K69" s="10">
        <v>5690</v>
      </c>
      <c r="L69">
        <v>6260</v>
      </c>
    </row>
    <row r="70" spans="1:12">
      <c r="A70" s="2">
        <v>72</v>
      </c>
      <c r="B70" s="2">
        <v>572</v>
      </c>
      <c r="C70" s="2" t="s">
        <v>93</v>
      </c>
      <c r="D70" s="2" t="s">
        <v>24</v>
      </c>
      <c r="E70" s="10" t="s">
        <v>27</v>
      </c>
      <c r="F70" s="10">
        <v>3300</v>
      </c>
      <c r="G70" s="10">
        <v>2530.19</v>
      </c>
      <c r="H70">
        <f t="shared" si="2"/>
        <v>-769.81</v>
      </c>
      <c r="I70" s="10">
        <v>5424.3</v>
      </c>
      <c r="J70" s="10">
        <f t="shared" si="3"/>
        <v>2124.3</v>
      </c>
      <c r="K70" s="10">
        <v>5690</v>
      </c>
      <c r="L70">
        <v>6260</v>
      </c>
    </row>
    <row r="71" spans="1:12">
      <c r="A71" s="2">
        <v>16</v>
      </c>
      <c r="B71" s="2">
        <v>111400</v>
      </c>
      <c r="C71" s="2" t="s">
        <v>94</v>
      </c>
      <c r="D71" s="2" t="s">
        <v>16</v>
      </c>
      <c r="E71" s="10" t="s">
        <v>30</v>
      </c>
      <c r="F71" s="10">
        <v>1900</v>
      </c>
      <c r="G71" s="10">
        <v>2906.39</v>
      </c>
      <c r="H71" s="10">
        <f t="shared" si="2"/>
        <v>1006.39</v>
      </c>
      <c r="I71" s="10">
        <v>4100.79</v>
      </c>
      <c r="J71" s="10">
        <f t="shared" si="3"/>
        <v>2200.79</v>
      </c>
      <c r="K71" s="10">
        <v>5380</v>
      </c>
      <c r="L71">
        <v>5920</v>
      </c>
    </row>
    <row r="72" spans="1:12">
      <c r="A72" s="2">
        <v>95</v>
      </c>
      <c r="B72" s="2">
        <v>723</v>
      </c>
      <c r="C72" s="2" t="s">
        <v>95</v>
      </c>
      <c r="D72" s="2" t="s">
        <v>22</v>
      </c>
      <c r="E72" s="10" t="s">
        <v>27</v>
      </c>
      <c r="F72" s="10">
        <v>4400</v>
      </c>
      <c r="G72" s="10">
        <v>4649.92</v>
      </c>
      <c r="H72" s="10">
        <f t="shared" si="2"/>
        <v>249.92</v>
      </c>
      <c r="I72" s="10">
        <v>4996.26</v>
      </c>
      <c r="J72" s="10">
        <f t="shared" si="3"/>
        <v>596.26</v>
      </c>
      <c r="K72" s="10">
        <v>5270</v>
      </c>
      <c r="L72">
        <v>5800</v>
      </c>
    </row>
    <row r="73" spans="1:12">
      <c r="A73" s="2">
        <v>99</v>
      </c>
      <c r="B73" s="2">
        <v>102935</v>
      </c>
      <c r="C73" s="2" t="s">
        <v>96</v>
      </c>
      <c r="D73" s="2" t="s">
        <v>36</v>
      </c>
      <c r="E73" s="10" t="s">
        <v>27</v>
      </c>
      <c r="F73" s="10">
        <v>2600</v>
      </c>
      <c r="G73" s="10">
        <v>4469.64</v>
      </c>
      <c r="H73" s="10">
        <f t="shared" si="2"/>
        <v>1869.64</v>
      </c>
      <c r="I73" s="10">
        <v>5014.99</v>
      </c>
      <c r="J73" s="10">
        <f t="shared" si="3"/>
        <v>2414.99</v>
      </c>
      <c r="K73" s="10">
        <v>5270</v>
      </c>
      <c r="L73">
        <v>5800</v>
      </c>
    </row>
    <row r="74" spans="1:12">
      <c r="A74" s="2">
        <v>60</v>
      </c>
      <c r="B74" s="2">
        <v>105910</v>
      </c>
      <c r="C74" s="2" t="s">
        <v>97</v>
      </c>
      <c r="D74" s="2" t="s">
        <v>24</v>
      </c>
      <c r="E74" s="10" t="s">
        <v>32</v>
      </c>
      <c r="F74" s="10">
        <v>4500</v>
      </c>
      <c r="G74" s="10">
        <v>5738.58</v>
      </c>
      <c r="H74" s="10">
        <f t="shared" si="2"/>
        <v>1238.58</v>
      </c>
      <c r="I74" s="10">
        <v>4877.94</v>
      </c>
      <c r="J74" s="10">
        <f t="shared" si="3"/>
        <v>377.94</v>
      </c>
      <c r="K74" s="10">
        <v>5170</v>
      </c>
      <c r="L74">
        <v>5690</v>
      </c>
    </row>
    <row r="75" spans="1:12">
      <c r="A75" s="2">
        <v>62</v>
      </c>
      <c r="B75" s="2">
        <v>103639</v>
      </c>
      <c r="C75" s="2" t="s">
        <v>98</v>
      </c>
      <c r="D75" s="2" t="s">
        <v>22</v>
      </c>
      <c r="E75" s="10" t="s">
        <v>32</v>
      </c>
      <c r="F75" s="10">
        <v>3700</v>
      </c>
      <c r="G75" s="10">
        <v>4034.66</v>
      </c>
      <c r="H75" s="10">
        <f t="shared" si="2"/>
        <v>334.66</v>
      </c>
      <c r="I75" s="10">
        <v>4859.65</v>
      </c>
      <c r="J75" s="10">
        <f t="shared" si="3"/>
        <v>1159.65</v>
      </c>
      <c r="K75" s="10">
        <v>5170</v>
      </c>
      <c r="L75">
        <v>5690</v>
      </c>
    </row>
    <row r="76" spans="1:12">
      <c r="A76" s="2">
        <v>84</v>
      </c>
      <c r="B76" s="2">
        <v>720</v>
      </c>
      <c r="C76" s="2" t="s">
        <v>99</v>
      </c>
      <c r="D76" s="2" t="s">
        <v>16</v>
      </c>
      <c r="E76" s="10" t="s">
        <v>27</v>
      </c>
      <c r="F76" s="10">
        <v>1200</v>
      </c>
      <c r="G76" s="10">
        <v>2600.64</v>
      </c>
      <c r="H76" s="10">
        <f t="shared" si="2"/>
        <v>1400.64</v>
      </c>
      <c r="I76" s="10">
        <v>4862.59</v>
      </c>
      <c r="J76" s="10">
        <f t="shared" si="3"/>
        <v>3662.59</v>
      </c>
      <c r="K76" s="10">
        <v>5170</v>
      </c>
      <c r="L76">
        <v>5690</v>
      </c>
    </row>
    <row r="77" spans="1:12">
      <c r="A77" s="2">
        <v>86</v>
      </c>
      <c r="B77" s="2">
        <v>710</v>
      </c>
      <c r="C77" s="2" t="s">
        <v>100</v>
      </c>
      <c r="D77" s="2" t="s">
        <v>34</v>
      </c>
      <c r="E77" s="10" t="s">
        <v>27</v>
      </c>
      <c r="F77" s="10">
        <v>4800</v>
      </c>
      <c r="G77" s="10">
        <v>4847.47</v>
      </c>
      <c r="H77" s="10">
        <f t="shared" si="2"/>
        <v>47.4700000000003</v>
      </c>
      <c r="I77" s="10">
        <v>3796.25</v>
      </c>
      <c r="J77" s="10">
        <f t="shared" si="3"/>
        <v>-1003.75</v>
      </c>
      <c r="K77" s="10">
        <v>5060</v>
      </c>
      <c r="L77">
        <v>5570</v>
      </c>
    </row>
    <row r="78" spans="1:12">
      <c r="A78" s="2">
        <v>111</v>
      </c>
      <c r="B78" s="2">
        <v>727</v>
      </c>
      <c r="C78" s="2" t="s">
        <v>101</v>
      </c>
      <c r="D78" s="2" t="s">
        <v>19</v>
      </c>
      <c r="E78" s="10" t="s">
        <v>27</v>
      </c>
      <c r="F78" s="10">
        <v>3600</v>
      </c>
      <c r="G78" s="10">
        <v>4963.79</v>
      </c>
      <c r="H78" s="10">
        <f t="shared" si="2"/>
        <v>1363.79</v>
      </c>
      <c r="I78" s="10">
        <v>4750.69</v>
      </c>
      <c r="J78" s="10">
        <f t="shared" si="3"/>
        <v>1150.69</v>
      </c>
      <c r="K78" s="10">
        <v>5060</v>
      </c>
      <c r="L78">
        <v>5570</v>
      </c>
    </row>
    <row r="79" spans="1:12">
      <c r="A79" s="2">
        <v>73</v>
      </c>
      <c r="B79" s="2">
        <v>745</v>
      </c>
      <c r="C79" s="2" t="s">
        <v>102</v>
      </c>
      <c r="D79" s="2" t="s">
        <v>19</v>
      </c>
      <c r="E79" s="10" t="s">
        <v>27</v>
      </c>
      <c r="F79" s="10">
        <v>3800</v>
      </c>
      <c r="G79" s="10">
        <v>3964.73</v>
      </c>
      <c r="H79" s="10">
        <f t="shared" si="2"/>
        <v>164.73</v>
      </c>
      <c r="I79" s="10">
        <v>4721.92</v>
      </c>
      <c r="J79" s="10">
        <f t="shared" si="3"/>
        <v>921.92</v>
      </c>
      <c r="K79" s="10">
        <v>4960</v>
      </c>
      <c r="L79">
        <v>5460</v>
      </c>
    </row>
    <row r="80" spans="1:12">
      <c r="A80" s="2">
        <v>85</v>
      </c>
      <c r="B80" s="2">
        <v>743</v>
      </c>
      <c r="C80" s="2" t="s">
        <v>103</v>
      </c>
      <c r="D80" s="2" t="s">
        <v>22</v>
      </c>
      <c r="E80" s="10" t="s">
        <v>27</v>
      </c>
      <c r="F80" s="10">
        <v>4700</v>
      </c>
      <c r="G80" s="10">
        <v>2361.38</v>
      </c>
      <c r="H80">
        <f t="shared" si="2"/>
        <v>-2338.62</v>
      </c>
      <c r="I80" s="10">
        <v>2961.94</v>
      </c>
      <c r="J80" s="10">
        <f t="shared" si="3"/>
        <v>-1738.06</v>
      </c>
      <c r="K80" s="10">
        <v>4960</v>
      </c>
      <c r="L80">
        <v>5460</v>
      </c>
    </row>
    <row r="81" spans="1:12">
      <c r="A81" s="2">
        <v>109</v>
      </c>
      <c r="B81" s="2">
        <v>339</v>
      </c>
      <c r="C81" s="2" t="s">
        <v>104</v>
      </c>
      <c r="D81" s="2" t="s">
        <v>19</v>
      </c>
      <c r="E81" s="10" t="s">
        <v>27</v>
      </c>
      <c r="F81" s="10">
        <v>4700</v>
      </c>
      <c r="G81" s="10">
        <v>2987.73</v>
      </c>
      <c r="H81">
        <f t="shared" si="2"/>
        <v>-1712.27</v>
      </c>
      <c r="I81" s="10">
        <v>3249.39</v>
      </c>
      <c r="J81" s="10">
        <f t="shared" si="3"/>
        <v>-1450.61</v>
      </c>
      <c r="K81" s="10">
        <v>4960</v>
      </c>
      <c r="L81">
        <v>5460</v>
      </c>
    </row>
    <row r="82" spans="1:12">
      <c r="A82" s="2">
        <v>82</v>
      </c>
      <c r="B82" s="2">
        <v>367</v>
      </c>
      <c r="C82" s="2" t="s">
        <v>105</v>
      </c>
      <c r="D82" s="2" t="s">
        <v>34</v>
      </c>
      <c r="E82" s="10" t="s">
        <v>27</v>
      </c>
      <c r="F82" s="10">
        <v>4600</v>
      </c>
      <c r="G82" s="10">
        <v>3445.91</v>
      </c>
      <c r="H82">
        <f t="shared" si="2"/>
        <v>-1154.09</v>
      </c>
      <c r="I82" s="10">
        <v>3512.67</v>
      </c>
      <c r="J82" s="10">
        <f t="shared" si="3"/>
        <v>-1087.33</v>
      </c>
      <c r="K82" s="10">
        <v>4850</v>
      </c>
      <c r="L82">
        <v>5340</v>
      </c>
    </row>
    <row r="83" spans="1:12">
      <c r="A83" s="2">
        <v>94</v>
      </c>
      <c r="B83" s="2">
        <v>549</v>
      </c>
      <c r="C83" s="2" t="s">
        <v>106</v>
      </c>
      <c r="D83" s="2" t="s">
        <v>16</v>
      </c>
      <c r="E83" s="10" t="s">
        <v>27</v>
      </c>
      <c r="F83" s="10">
        <v>3500</v>
      </c>
      <c r="G83" s="10">
        <v>4989.04</v>
      </c>
      <c r="H83" s="10">
        <f t="shared" si="2"/>
        <v>1489.04</v>
      </c>
      <c r="I83" s="10">
        <v>4520.3</v>
      </c>
      <c r="J83" s="10">
        <f t="shared" si="3"/>
        <v>1020.3</v>
      </c>
      <c r="K83" s="10">
        <v>4740</v>
      </c>
      <c r="L83">
        <v>5210</v>
      </c>
    </row>
    <row r="84" spans="1:12">
      <c r="A84" s="2">
        <v>105</v>
      </c>
      <c r="B84" s="2">
        <v>115971</v>
      </c>
      <c r="C84" s="2" t="s">
        <v>107</v>
      </c>
      <c r="D84" s="2" t="s">
        <v>24</v>
      </c>
      <c r="E84" s="10" t="s">
        <v>27</v>
      </c>
      <c r="G84" s="10">
        <v>3807.89</v>
      </c>
      <c r="H84" s="10">
        <f t="shared" si="2"/>
        <v>3807.89</v>
      </c>
      <c r="I84" s="10">
        <v>4457.14</v>
      </c>
      <c r="J84" s="10">
        <f t="shared" si="3"/>
        <v>4457.14</v>
      </c>
      <c r="K84" s="10">
        <v>4740</v>
      </c>
      <c r="L84">
        <v>5210</v>
      </c>
    </row>
    <row r="85" spans="1:12">
      <c r="A85" s="2">
        <v>119</v>
      </c>
      <c r="B85" s="2">
        <v>56</v>
      </c>
      <c r="C85" s="2" t="s">
        <v>108</v>
      </c>
      <c r="D85" s="2" t="s">
        <v>34</v>
      </c>
      <c r="E85" s="10" t="s">
        <v>109</v>
      </c>
      <c r="F85" s="10">
        <v>4500</v>
      </c>
      <c r="G85" s="10">
        <v>2708.69</v>
      </c>
      <c r="H85">
        <f t="shared" si="2"/>
        <v>-1791.31</v>
      </c>
      <c r="I85" s="10">
        <v>3521.76</v>
      </c>
      <c r="J85" s="10">
        <f t="shared" si="3"/>
        <v>-978.24</v>
      </c>
      <c r="K85" s="10">
        <v>4740</v>
      </c>
      <c r="L85">
        <v>5210</v>
      </c>
    </row>
    <row r="86" spans="1:12">
      <c r="A86" s="2">
        <v>57</v>
      </c>
      <c r="B86" s="2">
        <v>721</v>
      </c>
      <c r="C86" s="2" t="s">
        <v>110</v>
      </c>
      <c r="D86" s="2" t="s">
        <v>16</v>
      </c>
      <c r="E86" s="10" t="s">
        <v>32</v>
      </c>
      <c r="F86" s="10">
        <v>4400</v>
      </c>
      <c r="G86" s="10">
        <v>3620.51</v>
      </c>
      <c r="H86">
        <f t="shared" si="2"/>
        <v>-779.49</v>
      </c>
      <c r="I86" s="10">
        <v>4366.04</v>
      </c>
      <c r="J86" s="10">
        <f t="shared" si="3"/>
        <v>-33.96</v>
      </c>
      <c r="K86" s="10">
        <v>4640</v>
      </c>
      <c r="L86">
        <v>5100</v>
      </c>
    </row>
    <row r="87" spans="1:12">
      <c r="A87" s="2">
        <v>76</v>
      </c>
      <c r="B87" s="2">
        <v>114286</v>
      </c>
      <c r="C87" s="2" t="s">
        <v>111</v>
      </c>
      <c r="D87" s="2" t="s">
        <v>19</v>
      </c>
      <c r="E87" s="10" t="s">
        <v>27</v>
      </c>
      <c r="F87" s="10">
        <v>1200</v>
      </c>
      <c r="G87" s="10">
        <v>5445.52</v>
      </c>
      <c r="H87" s="10">
        <f t="shared" si="2"/>
        <v>4245.52</v>
      </c>
      <c r="I87" s="10">
        <v>4344.29</v>
      </c>
      <c r="J87" s="10">
        <f t="shared" si="3"/>
        <v>3144.29</v>
      </c>
      <c r="K87" s="10">
        <v>4530</v>
      </c>
      <c r="L87">
        <v>4980</v>
      </c>
    </row>
    <row r="88" spans="1:12">
      <c r="A88" s="2">
        <v>77</v>
      </c>
      <c r="B88" s="2">
        <v>107728</v>
      </c>
      <c r="C88" s="2" t="s">
        <v>112</v>
      </c>
      <c r="D88" s="2" t="s">
        <v>16</v>
      </c>
      <c r="E88" s="10" t="s">
        <v>27</v>
      </c>
      <c r="F88" s="10">
        <v>1900</v>
      </c>
      <c r="G88" s="10">
        <v>3083.82</v>
      </c>
      <c r="H88" s="10">
        <f t="shared" si="2"/>
        <v>1183.82</v>
      </c>
      <c r="I88" s="10">
        <v>4320.8</v>
      </c>
      <c r="J88" s="10">
        <f t="shared" si="3"/>
        <v>2420.8</v>
      </c>
      <c r="K88" s="10">
        <v>4530</v>
      </c>
      <c r="L88">
        <v>4980</v>
      </c>
    </row>
    <row r="89" spans="1:12">
      <c r="A89" s="2">
        <v>96</v>
      </c>
      <c r="B89" s="2">
        <v>104430</v>
      </c>
      <c r="C89" s="2" t="s">
        <v>113</v>
      </c>
      <c r="D89" s="2" t="s">
        <v>22</v>
      </c>
      <c r="E89" s="10" t="s">
        <v>27</v>
      </c>
      <c r="F89" s="10">
        <v>1100</v>
      </c>
      <c r="G89" s="10">
        <v>4371.12</v>
      </c>
      <c r="H89" s="10">
        <f t="shared" si="2"/>
        <v>3271.12</v>
      </c>
      <c r="I89" s="10">
        <v>4264.69</v>
      </c>
      <c r="J89" s="10">
        <f t="shared" si="3"/>
        <v>3164.69</v>
      </c>
      <c r="K89" s="10">
        <v>4530</v>
      </c>
      <c r="L89">
        <v>4980</v>
      </c>
    </row>
    <row r="90" spans="1:12">
      <c r="A90" s="2">
        <v>59</v>
      </c>
      <c r="B90" s="2">
        <v>539</v>
      </c>
      <c r="C90" s="2" t="s">
        <v>114</v>
      </c>
      <c r="D90" s="2" t="s">
        <v>16</v>
      </c>
      <c r="E90" s="10" t="s">
        <v>32</v>
      </c>
      <c r="F90" s="10">
        <v>2900</v>
      </c>
      <c r="G90" s="10">
        <v>3472.09</v>
      </c>
      <c r="H90" s="10">
        <f t="shared" si="2"/>
        <v>572.09</v>
      </c>
      <c r="I90" s="10">
        <v>4180.8</v>
      </c>
      <c r="J90" s="10">
        <f t="shared" si="3"/>
        <v>1280.8</v>
      </c>
      <c r="K90" s="10">
        <v>4430</v>
      </c>
      <c r="L90">
        <v>4870</v>
      </c>
    </row>
    <row r="91" spans="1:12">
      <c r="A91" s="2">
        <v>48</v>
      </c>
      <c r="B91" s="2">
        <v>598</v>
      </c>
      <c r="C91" s="2" t="s">
        <v>115</v>
      </c>
      <c r="D91" s="2" t="s">
        <v>24</v>
      </c>
      <c r="E91" s="10" t="s">
        <v>39</v>
      </c>
      <c r="F91" s="10">
        <v>4000</v>
      </c>
      <c r="G91" s="10">
        <v>4263.93</v>
      </c>
      <c r="H91" s="10">
        <f t="shared" si="2"/>
        <v>263.93</v>
      </c>
      <c r="I91" s="10">
        <v>4079.09</v>
      </c>
      <c r="J91" s="10">
        <f t="shared" si="3"/>
        <v>79.0900000000001</v>
      </c>
      <c r="K91" s="10">
        <v>4320</v>
      </c>
      <c r="L91">
        <v>4750</v>
      </c>
    </row>
    <row r="92" spans="1:12">
      <c r="A92" s="2">
        <v>74</v>
      </c>
      <c r="B92" s="2">
        <v>108277</v>
      </c>
      <c r="C92" s="2" t="s">
        <v>116</v>
      </c>
      <c r="D92" s="2" t="s">
        <v>19</v>
      </c>
      <c r="E92" s="10" t="s">
        <v>27</v>
      </c>
      <c r="F92" s="10">
        <v>2200</v>
      </c>
      <c r="G92" s="10">
        <v>2931.78</v>
      </c>
      <c r="H92" s="10">
        <f t="shared" si="2"/>
        <v>731.78</v>
      </c>
      <c r="I92" s="10">
        <v>4050.94</v>
      </c>
      <c r="J92" s="10">
        <f t="shared" si="3"/>
        <v>1850.94</v>
      </c>
      <c r="K92" s="10">
        <v>4320</v>
      </c>
      <c r="L92">
        <v>4750</v>
      </c>
    </row>
    <row r="93" spans="1:12">
      <c r="A93" s="2">
        <v>93</v>
      </c>
      <c r="B93" s="2">
        <v>704</v>
      </c>
      <c r="C93" s="2" t="s">
        <v>117</v>
      </c>
      <c r="D93" s="2" t="s">
        <v>34</v>
      </c>
      <c r="E93" s="10" t="s">
        <v>27</v>
      </c>
      <c r="F93" s="10">
        <v>3100</v>
      </c>
      <c r="G93" s="10">
        <v>4111.68</v>
      </c>
      <c r="H93" s="10">
        <f t="shared" si="2"/>
        <v>1011.68</v>
      </c>
      <c r="I93" s="10">
        <v>4073.76</v>
      </c>
      <c r="J93" s="10">
        <f t="shared" si="3"/>
        <v>973.76</v>
      </c>
      <c r="K93" s="10">
        <v>4320</v>
      </c>
      <c r="L93">
        <v>4750</v>
      </c>
    </row>
    <row r="94" spans="1:12">
      <c r="A94" s="2">
        <v>45</v>
      </c>
      <c r="B94" s="2">
        <v>106399</v>
      </c>
      <c r="C94" s="2" t="s">
        <v>118</v>
      </c>
      <c r="D94" s="2" t="s">
        <v>36</v>
      </c>
      <c r="E94" s="10" t="s">
        <v>39</v>
      </c>
      <c r="F94" s="10">
        <v>24000</v>
      </c>
      <c r="G94" s="10">
        <v>13304.62</v>
      </c>
      <c r="H94">
        <f t="shared" si="2"/>
        <v>-10695.38</v>
      </c>
      <c r="I94" s="10">
        <v>22046.07</v>
      </c>
      <c r="J94" s="10">
        <f t="shared" si="3"/>
        <v>-1953.93</v>
      </c>
      <c r="K94" s="11">
        <v>4220</v>
      </c>
      <c r="L94">
        <v>4640</v>
      </c>
    </row>
    <row r="95" spans="1:12">
      <c r="A95" s="2">
        <v>106</v>
      </c>
      <c r="B95" s="2">
        <v>706</v>
      </c>
      <c r="C95" s="2" t="s">
        <v>119</v>
      </c>
      <c r="D95" s="2" t="s">
        <v>34</v>
      </c>
      <c r="E95" s="10" t="s">
        <v>27</v>
      </c>
      <c r="F95" s="10">
        <v>2800</v>
      </c>
      <c r="G95" s="10">
        <v>3911.49</v>
      </c>
      <c r="H95" s="10">
        <f t="shared" si="2"/>
        <v>1111.49</v>
      </c>
      <c r="I95" s="10">
        <v>3960.33</v>
      </c>
      <c r="J95" s="10">
        <f t="shared" si="3"/>
        <v>1160.33</v>
      </c>
      <c r="K95" s="10">
        <v>4220</v>
      </c>
      <c r="L95">
        <v>4640</v>
      </c>
    </row>
    <row r="96" spans="1:12">
      <c r="A96" s="2">
        <v>114</v>
      </c>
      <c r="B96" s="2">
        <v>113025</v>
      </c>
      <c r="C96" s="2" t="s">
        <v>120</v>
      </c>
      <c r="D96" s="2" t="s">
        <v>36</v>
      </c>
      <c r="E96" s="10" t="s">
        <v>27</v>
      </c>
      <c r="F96" s="10">
        <v>2200</v>
      </c>
      <c r="G96" s="10">
        <v>3561.42</v>
      </c>
      <c r="H96" s="10">
        <f t="shared" si="2"/>
        <v>1361.42</v>
      </c>
      <c r="I96" s="10">
        <v>4022.46</v>
      </c>
      <c r="J96" s="10">
        <f t="shared" si="3"/>
        <v>1822.46</v>
      </c>
      <c r="K96" s="10">
        <v>4220</v>
      </c>
      <c r="L96">
        <v>4640</v>
      </c>
    </row>
    <row r="97" spans="1:12">
      <c r="A97" s="2">
        <v>66</v>
      </c>
      <c r="B97" s="2">
        <v>587</v>
      </c>
      <c r="C97" s="2" t="s">
        <v>121</v>
      </c>
      <c r="D97" s="2" t="s">
        <v>34</v>
      </c>
      <c r="E97" s="10" t="s">
        <v>32</v>
      </c>
      <c r="F97" s="10">
        <v>3200</v>
      </c>
      <c r="G97" s="10">
        <v>3775.23</v>
      </c>
      <c r="H97" s="10">
        <f t="shared" si="2"/>
        <v>575.23</v>
      </c>
      <c r="I97" s="10">
        <v>3875.23</v>
      </c>
      <c r="J97" s="10">
        <f t="shared" si="3"/>
        <v>675.23</v>
      </c>
      <c r="K97" s="10">
        <v>4110</v>
      </c>
      <c r="L97">
        <v>4520</v>
      </c>
    </row>
    <row r="98" spans="1:12">
      <c r="A98" s="2">
        <v>98</v>
      </c>
      <c r="B98" s="2">
        <v>112888</v>
      </c>
      <c r="C98" s="2" t="s">
        <v>122</v>
      </c>
      <c r="D98" s="2" t="s">
        <v>19</v>
      </c>
      <c r="E98" s="10" t="s">
        <v>27</v>
      </c>
      <c r="F98" s="10">
        <v>2800</v>
      </c>
      <c r="G98" s="10">
        <v>2733.89</v>
      </c>
      <c r="H98">
        <f t="shared" si="2"/>
        <v>-66.1100000000001</v>
      </c>
      <c r="I98" s="10">
        <v>3931.26</v>
      </c>
      <c r="J98" s="10">
        <f t="shared" si="3"/>
        <v>1131.26</v>
      </c>
      <c r="K98" s="10">
        <v>4110</v>
      </c>
      <c r="L98">
        <v>4520</v>
      </c>
    </row>
    <row r="99" spans="1:12">
      <c r="A99" s="2">
        <v>100</v>
      </c>
      <c r="B99" s="2">
        <v>102564</v>
      </c>
      <c r="C99" s="2" t="s">
        <v>123</v>
      </c>
      <c r="D99" s="2" t="s">
        <v>16</v>
      </c>
      <c r="E99" s="10" t="s">
        <v>27</v>
      </c>
      <c r="F99" s="10">
        <v>3800</v>
      </c>
      <c r="G99" s="10">
        <v>2760.75</v>
      </c>
      <c r="H99">
        <f t="shared" si="2"/>
        <v>-1039.25</v>
      </c>
      <c r="I99" s="10">
        <v>3220.33</v>
      </c>
      <c r="J99" s="10">
        <f t="shared" si="3"/>
        <v>-579.67</v>
      </c>
      <c r="K99" s="10">
        <v>4010</v>
      </c>
      <c r="L99">
        <v>4410</v>
      </c>
    </row>
    <row r="100" spans="1:12">
      <c r="A100" s="2">
        <v>70</v>
      </c>
      <c r="B100" s="2">
        <v>594</v>
      </c>
      <c r="C100" s="2" t="s">
        <v>124</v>
      </c>
      <c r="D100" s="2" t="s">
        <v>16</v>
      </c>
      <c r="E100" s="10" t="s">
        <v>27</v>
      </c>
      <c r="F100" s="10">
        <v>2500</v>
      </c>
      <c r="G100" s="10">
        <v>3773.62</v>
      </c>
      <c r="H100" s="10">
        <f t="shared" si="2"/>
        <v>1273.62</v>
      </c>
      <c r="I100" s="10">
        <v>3658.48</v>
      </c>
      <c r="J100" s="10">
        <f t="shared" si="3"/>
        <v>1158.48</v>
      </c>
      <c r="K100" s="10">
        <v>3900</v>
      </c>
      <c r="L100">
        <v>4290</v>
      </c>
    </row>
    <row r="101" spans="1:12">
      <c r="A101" s="2">
        <v>112</v>
      </c>
      <c r="B101" s="2">
        <v>113299</v>
      </c>
      <c r="C101" s="2" t="s">
        <v>125</v>
      </c>
      <c r="D101" s="2" t="s">
        <v>24</v>
      </c>
      <c r="E101" s="10" t="s">
        <v>27</v>
      </c>
      <c r="F101" s="10">
        <v>1600</v>
      </c>
      <c r="G101" s="10">
        <v>3323.1</v>
      </c>
      <c r="H101" s="10">
        <f t="shared" si="2"/>
        <v>1723.1</v>
      </c>
      <c r="I101" s="10">
        <v>3676.03</v>
      </c>
      <c r="J101" s="10">
        <f t="shared" si="3"/>
        <v>2076.03</v>
      </c>
      <c r="K101" s="10">
        <v>3900</v>
      </c>
      <c r="L101">
        <v>4290</v>
      </c>
    </row>
    <row r="102" spans="1:12">
      <c r="A102" s="2">
        <v>68</v>
      </c>
      <c r="B102" s="2">
        <v>717</v>
      </c>
      <c r="C102" s="2" t="s">
        <v>126</v>
      </c>
      <c r="D102" s="2" t="s">
        <v>16</v>
      </c>
      <c r="E102" s="10" t="s">
        <v>27</v>
      </c>
      <c r="F102" s="10">
        <v>3200</v>
      </c>
      <c r="G102" s="10">
        <v>4440.63</v>
      </c>
      <c r="H102" s="10">
        <f t="shared" si="2"/>
        <v>1240.63</v>
      </c>
      <c r="I102" s="10">
        <v>3515.61</v>
      </c>
      <c r="J102" s="10">
        <f t="shared" si="3"/>
        <v>315.61</v>
      </c>
      <c r="K102" s="10">
        <v>3690</v>
      </c>
      <c r="L102">
        <v>4060</v>
      </c>
    </row>
    <row r="103" spans="1:12">
      <c r="A103" s="2">
        <v>103</v>
      </c>
      <c r="B103" s="2">
        <v>713</v>
      </c>
      <c r="C103" s="2" t="s">
        <v>127</v>
      </c>
      <c r="D103" s="2" t="s">
        <v>34</v>
      </c>
      <c r="E103" s="10" t="s">
        <v>27</v>
      </c>
      <c r="F103" s="10">
        <v>3100</v>
      </c>
      <c r="G103" s="10">
        <v>2971.58</v>
      </c>
      <c r="H103">
        <f t="shared" si="2"/>
        <v>-128.42</v>
      </c>
      <c r="I103" s="10">
        <v>3475.79</v>
      </c>
      <c r="J103" s="10">
        <f t="shared" si="3"/>
        <v>375.79</v>
      </c>
      <c r="K103" s="10">
        <v>3690</v>
      </c>
      <c r="L103">
        <v>4060</v>
      </c>
    </row>
    <row r="104" spans="1:12">
      <c r="A104" s="2">
        <v>108</v>
      </c>
      <c r="B104" s="2">
        <v>104838</v>
      </c>
      <c r="C104" s="2" t="s">
        <v>128</v>
      </c>
      <c r="D104" s="2" t="s">
        <v>34</v>
      </c>
      <c r="E104" s="10" t="s">
        <v>27</v>
      </c>
      <c r="F104" s="10">
        <v>3500</v>
      </c>
      <c r="G104" s="10">
        <v>2993.45</v>
      </c>
      <c r="H104">
        <f t="shared" si="2"/>
        <v>-506.55</v>
      </c>
      <c r="I104" s="10">
        <v>2881.48</v>
      </c>
      <c r="J104" s="10">
        <f t="shared" si="3"/>
        <v>-618.52</v>
      </c>
      <c r="K104" s="10">
        <v>3690</v>
      </c>
      <c r="L104">
        <v>4060</v>
      </c>
    </row>
    <row r="105" spans="1:12">
      <c r="A105" s="2">
        <v>89</v>
      </c>
      <c r="B105" s="2">
        <v>740</v>
      </c>
      <c r="C105" s="2" t="s">
        <v>129</v>
      </c>
      <c r="D105" s="2" t="s">
        <v>22</v>
      </c>
      <c r="E105" s="10" t="s">
        <v>27</v>
      </c>
      <c r="F105" s="10">
        <v>3300</v>
      </c>
      <c r="G105" s="10">
        <v>2664.24</v>
      </c>
      <c r="H105">
        <f t="shared" si="2"/>
        <v>-635.76</v>
      </c>
      <c r="I105" s="10">
        <v>3336.54</v>
      </c>
      <c r="J105" s="10">
        <f t="shared" si="3"/>
        <v>36.54</v>
      </c>
      <c r="K105" s="10">
        <v>3480</v>
      </c>
      <c r="L105">
        <v>3830</v>
      </c>
    </row>
    <row r="106" spans="1:12">
      <c r="A106" s="2">
        <v>102</v>
      </c>
      <c r="B106" s="2">
        <v>106485</v>
      </c>
      <c r="C106" s="2" t="s">
        <v>130</v>
      </c>
      <c r="D106" s="2" t="s">
        <v>24</v>
      </c>
      <c r="E106" s="10" t="s">
        <v>27</v>
      </c>
      <c r="F106" s="10">
        <v>2800</v>
      </c>
      <c r="G106" s="10">
        <v>3043.39</v>
      </c>
      <c r="H106" s="10">
        <f t="shared" si="2"/>
        <v>243.39</v>
      </c>
      <c r="I106" s="10">
        <v>3254.85</v>
      </c>
      <c r="J106" s="10">
        <f t="shared" si="3"/>
        <v>454.85</v>
      </c>
      <c r="K106" s="10">
        <v>3480</v>
      </c>
      <c r="L106">
        <v>3830</v>
      </c>
    </row>
    <row r="107" spans="1:12">
      <c r="A107" s="2">
        <v>115</v>
      </c>
      <c r="B107" s="2">
        <v>105396</v>
      </c>
      <c r="C107" s="2" t="s">
        <v>131</v>
      </c>
      <c r="D107" s="2" t="s">
        <v>24</v>
      </c>
      <c r="E107" s="10" t="s">
        <v>27</v>
      </c>
      <c r="F107" s="10">
        <v>3000</v>
      </c>
      <c r="G107" s="10">
        <v>2845.92</v>
      </c>
      <c r="H107">
        <f t="shared" si="2"/>
        <v>-154.08</v>
      </c>
      <c r="I107" s="10">
        <v>3287</v>
      </c>
      <c r="J107" s="10">
        <f t="shared" si="3"/>
        <v>287</v>
      </c>
      <c r="K107" s="10">
        <v>3480</v>
      </c>
      <c r="L107">
        <v>3830</v>
      </c>
    </row>
    <row r="108" spans="1:12">
      <c r="A108" s="2">
        <v>71</v>
      </c>
      <c r="B108" s="2">
        <v>104428</v>
      </c>
      <c r="C108" s="2" t="s">
        <v>132</v>
      </c>
      <c r="D108" s="2" t="s">
        <v>34</v>
      </c>
      <c r="E108" s="10" t="s">
        <v>27</v>
      </c>
      <c r="F108" s="10">
        <v>2400</v>
      </c>
      <c r="G108" s="10">
        <v>3875.74</v>
      </c>
      <c r="H108" s="10">
        <f t="shared" si="2"/>
        <v>1475.74</v>
      </c>
      <c r="I108" s="10">
        <v>3234.24</v>
      </c>
      <c r="J108" s="10">
        <f t="shared" si="3"/>
        <v>834.24</v>
      </c>
      <c r="K108" s="10">
        <v>3370</v>
      </c>
      <c r="L108">
        <v>3710</v>
      </c>
    </row>
    <row r="109" spans="1:12">
      <c r="A109" s="2">
        <v>101</v>
      </c>
      <c r="B109" s="2">
        <v>738</v>
      </c>
      <c r="C109" s="2" t="s">
        <v>133</v>
      </c>
      <c r="D109" s="2" t="s">
        <v>34</v>
      </c>
      <c r="E109" s="10" t="s">
        <v>27</v>
      </c>
      <c r="F109" s="10">
        <v>2100</v>
      </c>
      <c r="G109" s="10">
        <v>3952.54</v>
      </c>
      <c r="H109" s="10">
        <f t="shared" si="2"/>
        <v>1852.54</v>
      </c>
      <c r="I109" s="10">
        <v>3150.73</v>
      </c>
      <c r="J109" s="10">
        <f t="shared" si="3"/>
        <v>1050.73</v>
      </c>
      <c r="K109" s="10">
        <v>3370</v>
      </c>
      <c r="L109">
        <v>3710</v>
      </c>
    </row>
    <row r="110" spans="1:12">
      <c r="A110" s="2">
        <v>110</v>
      </c>
      <c r="B110" s="2">
        <v>112415</v>
      </c>
      <c r="C110" s="2" t="s">
        <v>134</v>
      </c>
      <c r="D110" s="2" t="s">
        <v>19</v>
      </c>
      <c r="E110" s="10" t="s">
        <v>27</v>
      </c>
      <c r="F110" s="10">
        <v>1200</v>
      </c>
      <c r="G110" s="10">
        <v>1229.68</v>
      </c>
      <c r="H110" s="10">
        <f t="shared" si="2"/>
        <v>29.6800000000001</v>
      </c>
      <c r="I110" s="10">
        <v>3073.27</v>
      </c>
      <c r="J110" s="10">
        <f t="shared" si="3"/>
        <v>1873.27</v>
      </c>
      <c r="K110" s="10">
        <v>3270</v>
      </c>
      <c r="L110">
        <v>3600</v>
      </c>
    </row>
    <row r="111" spans="1:12">
      <c r="A111" s="2">
        <v>118</v>
      </c>
      <c r="B111" s="2">
        <v>371</v>
      </c>
      <c r="C111" s="2" t="s">
        <v>135</v>
      </c>
      <c r="D111" s="2" t="s">
        <v>46</v>
      </c>
      <c r="E111" s="10" t="s">
        <v>109</v>
      </c>
      <c r="F111" s="10">
        <v>2200</v>
      </c>
      <c r="G111" s="10">
        <v>2567.17</v>
      </c>
      <c r="H111" s="10">
        <f t="shared" si="2"/>
        <v>367.17</v>
      </c>
      <c r="I111" s="10">
        <v>3085.11</v>
      </c>
      <c r="J111" s="10">
        <f t="shared" si="3"/>
        <v>885.11</v>
      </c>
      <c r="K111" s="10">
        <v>3270</v>
      </c>
      <c r="L111">
        <v>3600</v>
      </c>
    </row>
    <row r="112" spans="1:12">
      <c r="A112" s="2">
        <v>63</v>
      </c>
      <c r="B112" s="2">
        <v>754</v>
      </c>
      <c r="C112" s="2" t="s">
        <v>136</v>
      </c>
      <c r="D112" s="2" t="s">
        <v>34</v>
      </c>
      <c r="E112" s="10" t="s">
        <v>32</v>
      </c>
      <c r="F112" s="10">
        <v>2100</v>
      </c>
      <c r="G112" s="10">
        <v>2498.52</v>
      </c>
      <c r="H112" s="10">
        <f t="shared" si="2"/>
        <v>398.52</v>
      </c>
      <c r="I112" s="10">
        <v>2488.59</v>
      </c>
      <c r="J112" s="10">
        <f t="shared" si="3"/>
        <v>388.59</v>
      </c>
      <c r="K112" s="10">
        <v>3160</v>
      </c>
      <c r="L112">
        <v>3480</v>
      </c>
    </row>
    <row r="113" spans="1:12">
      <c r="A113" s="2">
        <v>78</v>
      </c>
      <c r="B113" s="2">
        <v>752</v>
      </c>
      <c r="C113" s="2" t="s">
        <v>137</v>
      </c>
      <c r="D113" s="2" t="s">
        <v>36</v>
      </c>
      <c r="E113" s="10" t="s">
        <v>27</v>
      </c>
      <c r="F113" s="10">
        <v>3000</v>
      </c>
      <c r="G113" s="10">
        <v>9647.13999999999</v>
      </c>
      <c r="H113" s="10">
        <f t="shared" si="2"/>
        <v>6647.13999999999</v>
      </c>
      <c r="I113" s="10">
        <v>1882.53</v>
      </c>
      <c r="J113" s="10">
        <f t="shared" si="3"/>
        <v>-1117.47</v>
      </c>
      <c r="K113" s="10">
        <v>3160</v>
      </c>
      <c r="L113">
        <v>3480</v>
      </c>
    </row>
    <row r="114" spans="1:12">
      <c r="A114" s="2">
        <v>81</v>
      </c>
      <c r="B114" s="2">
        <v>102479</v>
      </c>
      <c r="C114" s="2" t="s">
        <v>138</v>
      </c>
      <c r="D114" s="2" t="s">
        <v>24</v>
      </c>
      <c r="E114" s="10" t="s">
        <v>27</v>
      </c>
      <c r="F114" s="10">
        <v>3000</v>
      </c>
      <c r="G114" s="10">
        <v>2644.7</v>
      </c>
      <c r="H114">
        <f t="shared" si="2"/>
        <v>-355.3</v>
      </c>
      <c r="I114" s="10">
        <v>2780</v>
      </c>
      <c r="J114" s="10">
        <f t="shared" si="3"/>
        <v>-220</v>
      </c>
      <c r="K114" s="10">
        <v>3160</v>
      </c>
      <c r="L114">
        <v>3480</v>
      </c>
    </row>
    <row r="115" spans="1:12">
      <c r="A115" s="2">
        <v>104</v>
      </c>
      <c r="B115" s="2">
        <v>732</v>
      </c>
      <c r="C115" s="2" t="s">
        <v>139</v>
      </c>
      <c r="D115" s="2" t="s">
        <v>16</v>
      </c>
      <c r="E115" s="10" t="s">
        <v>27</v>
      </c>
      <c r="F115" s="10">
        <v>3000</v>
      </c>
      <c r="G115" s="10">
        <v>2451.62</v>
      </c>
      <c r="H115">
        <f t="shared" si="2"/>
        <v>-548.38</v>
      </c>
      <c r="I115" s="10">
        <v>2469.34</v>
      </c>
      <c r="J115" s="10">
        <f t="shared" si="3"/>
        <v>-530.66</v>
      </c>
      <c r="K115" s="10">
        <v>3160</v>
      </c>
      <c r="L115">
        <v>3480</v>
      </c>
    </row>
    <row r="116" spans="1:12">
      <c r="A116" s="2">
        <v>107</v>
      </c>
      <c r="B116" s="2">
        <v>104533</v>
      </c>
      <c r="C116" s="2" t="s">
        <v>140</v>
      </c>
      <c r="D116" s="2" t="s">
        <v>16</v>
      </c>
      <c r="E116" s="10" t="s">
        <v>27</v>
      </c>
      <c r="F116" s="10">
        <v>2400</v>
      </c>
      <c r="G116" s="10">
        <v>1503.34</v>
      </c>
      <c r="H116">
        <f t="shared" si="2"/>
        <v>-896.66</v>
      </c>
      <c r="I116" s="10">
        <v>1978.08</v>
      </c>
      <c r="J116" s="10">
        <f t="shared" si="3"/>
        <v>-421.92</v>
      </c>
      <c r="K116" s="10">
        <v>3160</v>
      </c>
      <c r="L116">
        <v>3480</v>
      </c>
    </row>
    <row r="117" spans="1:12">
      <c r="A117" s="2">
        <v>91</v>
      </c>
      <c r="B117" s="2">
        <v>573</v>
      </c>
      <c r="C117" s="2" t="s">
        <v>141</v>
      </c>
      <c r="D117" s="2" t="s">
        <v>22</v>
      </c>
      <c r="E117" s="10" t="s">
        <v>27</v>
      </c>
      <c r="F117" s="10">
        <v>2800</v>
      </c>
      <c r="G117" s="10">
        <v>3959.76</v>
      </c>
      <c r="H117" s="10">
        <f t="shared" si="2"/>
        <v>1159.76</v>
      </c>
      <c r="I117" s="10">
        <v>2861.12</v>
      </c>
      <c r="J117" s="10">
        <f t="shared" si="3"/>
        <v>61.1199999999999</v>
      </c>
      <c r="K117" s="10">
        <v>3060</v>
      </c>
      <c r="L117">
        <v>3370</v>
      </c>
    </row>
    <row r="118" spans="1:12">
      <c r="A118" s="2">
        <v>116</v>
      </c>
      <c r="B118" s="2">
        <v>113298</v>
      </c>
      <c r="C118" s="2" t="s">
        <v>142</v>
      </c>
      <c r="D118" s="2" t="s">
        <v>19</v>
      </c>
      <c r="E118" s="10" t="s">
        <v>27</v>
      </c>
      <c r="F118" s="10">
        <v>2900</v>
      </c>
      <c r="G118" s="10">
        <v>2813.42</v>
      </c>
      <c r="H118">
        <f t="shared" si="2"/>
        <v>-86.5799999999999</v>
      </c>
      <c r="I118" s="10">
        <v>2071.63</v>
      </c>
      <c r="J118" s="10">
        <f t="shared" si="3"/>
        <v>-828.37</v>
      </c>
      <c r="K118" s="10">
        <v>3060</v>
      </c>
      <c r="L118">
        <v>3370</v>
      </c>
    </row>
    <row r="119" spans="1:12">
      <c r="A119" s="2">
        <v>124</v>
      </c>
      <c r="B119" s="2">
        <v>102567</v>
      </c>
      <c r="C119" s="2" t="s">
        <v>143</v>
      </c>
      <c r="D119" s="2" t="s">
        <v>46</v>
      </c>
      <c r="E119" s="10" t="s">
        <v>109</v>
      </c>
      <c r="F119" s="10">
        <v>1700</v>
      </c>
      <c r="G119" s="10">
        <v>2410.44</v>
      </c>
      <c r="H119" s="10">
        <f t="shared" si="2"/>
        <v>710.44</v>
      </c>
      <c r="I119" s="10">
        <v>2584.27</v>
      </c>
      <c r="J119" s="10">
        <f t="shared" si="3"/>
        <v>884.27</v>
      </c>
      <c r="K119" s="10">
        <v>2740</v>
      </c>
      <c r="L119">
        <v>3010</v>
      </c>
    </row>
    <row r="120" spans="1:12">
      <c r="A120" s="2">
        <v>121</v>
      </c>
      <c r="B120" s="2">
        <v>104429</v>
      </c>
      <c r="C120" s="2" t="s">
        <v>144</v>
      </c>
      <c r="D120" s="2" t="s">
        <v>36</v>
      </c>
      <c r="E120" s="10" t="s">
        <v>109</v>
      </c>
      <c r="F120" s="10">
        <v>1500</v>
      </c>
      <c r="G120" s="10">
        <v>1317.51</v>
      </c>
      <c r="H120">
        <f t="shared" si="2"/>
        <v>-182.49</v>
      </c>
      <c r="I120" s="10">
        <v>2515.54</v>
      </c>
      <c r="J120" s="10">
        <f t="shared" si="3"/>
        <v>1015.54</v>
      </c>
      <c r="K120" s="10">
        <v>2740</v>
      </c>
      <c r="L120">
        <v>3010</v>
      </c>
    </row>
    <row r="121" spans="1:12">
      <c r="A121" s="2">
        <v>126</v>
      </c>
      <c r="B121" s="2">
        <v>52</v>
      </c>
      <c r="C121" s="2" t="s">
        <v>145</v>
      </c>
      <c r="D121" s="2" t="s">
        <v>34</v>
      </c>
      <c r="E121" s="10" t="s">
        <v>109</v>
      </c>
      <c r="F121" s="10">
        <v>2500</v>
      </c>
      <c r="G121" s="10">
        <v>1335</v>
      </c>
      <c r="H121">
        <f t="shared" si="2"/>
        <v>-1165</v>
      </c>
      <c r="I121" s="10">
        <v>1475.02</v>
      </c>
      <c r="J121" s="10">
        <f t="shared" si="3"/>
        <v>-1024.98</v>
      </c>
      <c r="K121" s="10">
        <v>2740</v>
      </c>
      <c r="L121">
        <v>3010</v>
      </c>
    </row>
    <row r="122" spans="1:12">
      <c r="A122" s="2">
        <v>127</v>
      </c>
      <c r="B122" s="2">
        <v>118151</v>
      </c>
      <c r="C122" s="2" t="s">
        <v>146</v>
      </c>
      <c r="D122" s="2" t="s">
        <v>19</v>
      </c>
      <c r="E122" s="10" t="s">
        <v>109</v>
      </c>
      <c r="G122" s="10">
        <v>1896.96</v>
      </c>
      <c r="H122" s="10">
        <f t="shared" si="2"/>
        <v>1896.96</v>
      </c>
      <c r="I122" s="10">
        <v>2436.5</v>
      </c>
      <c r="J122" s="10">
        <f t="shared" si="3"/>
        <v>2436.5</v>
      </c>
      <c r="K122" s="10">
        <v>2740</v>
      </c>
      <c r="L122">
        <v>3010</v>
      </c>
    </row>
    <row r="123" spans="1:12">
      <c r="A123" s="2">
        <v>92</v>
      </c>
      <c r="B123" s="2">
        <v>116919</v>
      </c>
      <c r="C123" s="2" t="s">
        <v>147</v>
      </c>
      <c r="D123" s="2" t="s">
        <v>24</v>
      </c>
      <c r="E123" s="10" t="s">
        <v>27</v>
      </c>
      <c r="G123" s="10">
        <v>1797.5</v>
      </c>
      <c r="H123" s="10">
        <f t="shared" si="2"/>
        <v>1797.5</v>
      </c>
      <c r="I123" s="10">
        <v>2301.93</v>
      </c>
      <c r="J123" s="10">
        <f t="shared" si="3"/>
        <v>2301.93</v>
      </c>
      <c r="K123" s="10">
        <v>2740</v>
      </c>
      <c r="L123">
        <v>3010</v>
      </c>
    </row>
    <row r="124" spans="1:12">
      <c r="A124" s="2">
        <v>129</v>
      </c>
      <c r="B124" s="2">
        <v>106568</v>
      </c>
      <c r="C124" s="2" t="s">
        <v>148</v>
      </c>
      <c r="D124" s="2" t="s">
        <v>22</v>
      </c>
      <c r="E124" s="10" t="s">
        <v>109</v>
      </c>
      <c r="F124" s="10">
        <v>2300</v>
      </c>
      <c r="G124" s="10">
        <v>1936.06</v>
      </c>
      <c r="H124">
        <f t="shared" si="2"/>
        <v>-363.94</v>
      </c>
      <c r="I124" s="10">
        <v>1110.76</v>
      </c>
      <c r="J124" s="10">
        <f t="shared" si="3"/>
        <v>-1189.24</v>
      </c>
      <c r="K124" s="10">
        <v>2740</v>
      </c>
      <c r="L124">
        <v>3010</v>
      </c>
    </row>
    <row r="125" spans="1:12">
      <c r="A125" s="2">
        <v>117</v>
      </c>
      <c r="B125" s="2">
        <v>117310</v>
      </c>
      <c r="C125" s="2" t="s">
        <v>149</v>
      </c>
      <c r="D125" s="2" t="s">
        <v>24</v>
      </c>
      <c r="E125" s="10" t="s">
        <v>109</v>
      </c>
      <c r="G125" s="10">
        <v>2794.48</v>
      </c>
      <c r="H125" s="10">
        <f t="shared" si="2"/>
        <v>2794.48</v>
      </c>
      <c r="I125" s="10">
        <v>2235.35</v>
      </c>
      <c r="J125" s="10">
        <f t="shared" si="3"/>
        <v>2235.35</v>
      </c>
      <c r="K125" s="10">
        <v>2740</v>
      </c>
      <c r="L125">
        <v>3010</v>
      </c>
    </row>
    <row r="126" spans="1:12">
      <c r="A126" s="2">
        <v>120</v>
      </c>
      <c r="B126" s="2">
        <v>116773</v>
      </c>
      <c r="C126" s="2" t="s">
        <v>150</v>
      </c>
      <c r="D126" s="2" t="s">
        <v>19</v>
      </c>
      <c r="E126" s="10" t="s">
        <v>109</v>
      </c>
      <c r="G126" s="10">
        <v>1777.01</v>
      </c>
      <c r="H126" s="10">
        <f t="shared" si="2"/>
        <v>1777.01</v>
      </c>
      <c r="I126" s="10">
        <v>1711.8</v>
      </c>
      <c r="J126" s="10">
        <f t="shared" si="3"/>
        <v>1711.8</v>
      </c>
      <c r="K126" s="10">
        <v>2740</v>
      </c>
      <c r="L126">
        <v>3010</v>
      </c>
    </row>
    <row r="127" spans="1:12">
      <c r="A127" s="2">
        <v>122</v>
      </c>
      <c r="B127" s="2">
        <v>113833</v>
      </c>
      <c r="C127" s="2" t="s">
        <v>151</v>
      </c>
      <c r="D127" s="2" t="s">
        <v>19</v>
      </c>
      <c r="E127" s="10" t="s">
        <v>109</v>
      </c>
      <c r="F127" s="10">
        <v>1300</v>
      </c>
      <c r="G127" s="10">
        <v>2242.17</v>
      </c>
      <c r="H127" s="10">
        <f t="shared" si="2"/>
        <v>942.17</v>
      </c>
      <c r="I127" s="10">
        <v>1881.92</v>
      </c>
      <c r="J127" s="10">
        <f t="shared" si="3"/>
        <v>581.92</v>
      </c>
      <c r="K127" s="10">
        <v>2740</v>
      </c>
      <c r="L127">
        <v>3010</v>
      </c>
    </row>
    <row r="128" spans="1:12">
      <c r="A128" s="2">
        <v>123</v>
      </c>
      <c r="B128" s="2">
        <v>110378</v>
      </c>
      <c r="C128" s="2" t="s">
        <v>152</v>
      </c>
      <c r="D128" s="2" t="s">
        <v>34</v>
      </c>
      <c r="E128" s="10" t="s">
        <v>109</v>
      </c>
      <c r="F128" s="10">
        <v>900</v>
      </c>
      <c r="G128" s="10">
        <v>1748.96</v>
      </c>
      <c r="H128" s="10">
        <f t="shared" si="2"/>
        <v>848.96</v>
      </c>
      <c r="I128" s="10">
        <v>2195.1</v>
      </c>
      <c r="J128" s="10">
        <f t="shared" si="3"/>
        <v>1295.1</v>
      </c>
      <c r="K128" s="10">
        <v>2740</v>
      </c>
      <c r="L128">
        <v>3010</v>
      </c>
    </row>
    <row r="129" spans="1:12">
      <c r="A129" s="2">
        <v>125</v>
      </c>
      <c r="B129" s="2">
        <v>118074</v>
      </c>
      <c r="C129" s="2" t="s">
        <v>153</v>
      </c>
      <c r="D129" s="2" t="s">
        <v>22</v>
      </c>
      <c r="E129" s="10" t="s">
        <v>109</v>
      </c>
      <c r="G129" s="10">
        <v>1882.34</v>
      </c>
      <c r="H129" s="10">
        <f t="shared" si="2"/>
        <v>1882.34</v>
      </c>
      <c r="I129" s="10">
        <v>2091.59</v>
      </c>
      <c r="J129" s="10">
        <f t="shared" si="3"/>
        <v>2091.59</v>
      </c>
      <c r="K129" s="10">
        <v>2740</v>
      </c>
      <c r="L129">
        <v>3010</v>
      </c>
    </row>
    <row r="130" spans="1:12">
      <c r="A130" s="2">
        <v>128</v>
      </c>
      <c r="B130" s="2">
        <v>114069</v>
      </c>
      <c r="C130" s="2" t="s">
        <v>154</v>
      </c>
      <c r="D130" s="2" t="s">
        <v>22</v>
      </c>
      <c r="E130" s="10" t="s">
        <v>109</v>
      </c>
      <c r="F130" s="10">
        <v>2100</v>
      </c>
      <c r="G130" s="10">
        <v>737.07</v>
      </c>
      <c r="H130">
        <f t="shared" ref="H130:H142" si="4">G130-F130</f>
        <v>-1362.93</v>
      </c>
      <c r="I130" s="10">
        <v>1441.95</v>
      </c>
      <c r="J130" s="10">
        <f t="shared" ref="J130:J142" si="5">I130-F130</f>
        <v>-658.05</v>
      </c>
      <c r="K130" s="10">
        <v>2740</v>
      </c>
      <c r="L130">
        <v>3010</v>
      </c>
    </row>
    <row r="131" spans="1:12">
      <c r="A131" s="2">
        <v>130</v>
      </c>
      <c r="B131" s="2">
        <v>117637</v>
      </c>
      <c r="C131" s="2" t="s">
        <v>155</v>
      </c>
      <c r="D131" s="2" t="s">
        <v>16</v>
      </c>
      <c r="E131" s="10" t="s">
        <v>109</v>
      </c>
      <c r="G131" s="10">
        <v>841.27</v>
      </c>
      <c r="H131" s="10">
        <f t="shared" si="4"/>
        <v>841.27</v>
      </c>
      <c r="I131" s="10">
        <v>575.75</v>
      </c>
      <c r="J131" s="10">
        <f t="shared" si="5"/>
        <v>575.75</v>
      </c>
      <c r="K131" s="10">
        <v>2740</v>
      </c>
      <c r="L131">
        <v>3010</v>
      </c>
    </row>
    <row r="132" spans="1:12">
      <c r="A132" s="2">
        <v>131</v>
      </c>
      <c r="B132" s="2">
        <v>118951</v>
      </c>
      <c r="C132" s="2" t="s">
        <v>156</v>
      </c>
      <c r="D132" s="2" t="s">
        <v>36</v>
      </c>
      <c r="E132" s="10" t="s">
        <v>109</v>
      </c>
      <c r="G132" s="10">
        <v>1863.16</v>
      </c>
      <c r="H132" s="10">
        <f t="shared" si="4"/>
        <v>1863.16</v>
      </c>
      <c r="I132" s="10">
        <v>1469.82</v>
      </c>
      <c r="J132" s="10">
        <f t="shared" si="5"/>
        <v>1469.82</v>
      </c>
      <c r="K132" s="10">
        <v>2740</v>
      </c>
      <c r="L132">
        <v>3010</v>
      </c>
    </row>
    <row r="133" spans="1:12">
      <c r="A133" s="2">
        <v>132</v>
      </c>
      <c r="B133" s="7">
        <v>119263</v>
      </c>
      <c r="C133" s="7" t="s">
        <v>157</v>
      </c>
      <c r="D133" s="2" t="s">
        <v>36</v>
      </c>
      <c r="E133" s="10" t="s">
        <v>109</v>
      </c>
      <c r="G133" s="10">
        <v>2160.45</v>
      </c>
      <c r="H133" s="10">
        <f t="shared" si="4"/>
        <v>2160.45</v>
      </c>
      <c r="I133" s="10">
        <v>881.62</v>
      </c>
      <c r="J133" s="10">
        <f t="shared" si="5"/>
        <v>881.62</v>
      </c>
      <c r="K133" s="10">
        <v>2740</v>
      </c>
      <c r="L133">
        <v>3010</v>
      </c>
    </row>
    <row r="134" spans="1:12">
      <c r="A134" s="2">
        <v>133</v>
      </c>
      <c r="B134" s="2">
        <v>753</v>
      </c>
      <c r="C134" s="2" t="s">
        <v>158</v>
      </c>
      <c r="D134" s="2" t="s">
        <v>24</v>
      </c>
      <c r="E134" s="10" t="s">
        <v>109</v>
      </c>
      <c r="F134" s="10">
        <v>1800</v>
      </c>
      <c r="G134" s="10">
        <v>739.13</v>
      </c>
      <c r="H134">
        <f t="shared" si="4"/>
        <v>-1060.87</v>
      </c>
      <c r="I134" s="10">
        <v>1311.79</v>
      </c>
      <c r="J134" s="10">
        <f t="shared" si="5"/>
        <v>-488.21</v>
      </c>
      <c r="K134" s="10">
        <v>2740</v>
      </c>
      <c r="L134">
        <v>3010</v>
      </c>
    </row>
    <row r="135" spans="1:12">
      <c r="A135" s="2">
        <v>134</v>
      </c>
      <c r="B135" s="2">
        <v>545</v>
      </c>
      <c r="C135" s="2" t="s">
        <v>159</v>
      </c>
      <c r="D135" s="2" t="s">
        <v>22</v>
      </c>
      <c r="E135" s="10" t="s">
        <v>109</v>
      </c>
      <c r="F135" s="10">
        <v>100</v>
      </c>
      <c r="G135" s="10">
        <v>1312.52</v>
      </c>
      <c r="H135" s="10">
        <f t="shared" si="4"/>
        <v>1212.52</v>
      </c>
      <c r="I135" s="10">
        <v>4493.11</v>
      </c>
      <c r="J135" s="10">
        <f t="shared" si="5"/>
        <v>4393.11</v>
      </c>
      <c r="K135" s="10">
        <v>2740</v>
      </c>
      <c r="L135">
        <v>3010</v>
      </c>
    </row>
    <row r="136" spans="1:12">
      <c r="A136" s="2">
        <v>135</v>
      </c>
      <c r="B136" s="2">
        <v>118758</v>
      </c>
      <c r="C136" s="2" t="s">
        <v>160</v>
      </c>
      <c r="D136" s="2" t="s">
        <v>22</v>
      </c>
      <c r="E136" s="10" t="s">
        <v>109</v>
      </c>
      <c r="G136" s="10">
        <v>510.38</v>
      </c>
      <c r="H136" s="10">
        <f t="shared" si="4"/>
        <v>510.38</v>
      </c>
      <c r="I136" s="10">
        <v>1517.68</v>
      </c>
      <c r="J136" s="10">
        <f t="shared" si="5"/>
        <v>1517.68</v>
      </c>
      <c r="K136" s="10">
        <v>2740</v>
      </c>
      <c r="L136">
        <v>3010</v>
      </c>
    </row>
    <row r="137" spans="1:12">
      <c r="A137" s="2">
        <v>136</v>
      </c>
      <c r="B137" s="2">
        <v>117923</v>
      </c>
      <c r="C137" s="2" t="s">
        <v>161</v>
      </c>
      <c r="D137" s="2" t="s">
        <v>16</v>
      </c>
      <c r="E137" s="10" t="s">
        <v>109</v>
      </c>
      <c r="G137" s="10">
        <v>1190.79</v>
      </c>
      <c r="H137" s="10">
        <f t="shared" si="4"/>
        <v>1190.79</v>
      </c>
      <c r="I137" s="10">
        <v>1667.74</v>
      </c>
      <c r="J137" s="10">
        <f t="shared" si="5"/>
        <v>1667.74</v>
      </c>
      <c r="K137" s="10">
        <v>2740</v>
      </c>
      <c r="L137">
        <v>3010</v>
      </c>
    </row>
    <row r="138" spans="1:12">
      <c r="A138" s="2">
        <v>137</v>
      </c>
      <c r="B138" s="2">
        <v>113023</v>
      </c>
      <c r="C138" s="2" t="s">
        <v>162</v>
      </c>
      <c r="D138" s="2" t="s">
        <v>36</v>
      </c>
      <c r="E138" s="10" t="s">
        <v>109</v>
      </c>
      <c r="F138" s="10">
        <v>1600</v>
      </c>
      <c r="G138" s="10">
        <v>1459.34</v>
      </c>
      <c r="H138">
        <f t="shared" si="4"/>
        <v>-140.66</v>
      </c>
      <c r="I138" s="10">
        <v>1634.39</v>
      </c>
      <c r="J138" s="10">
        <f t="shared" si="5"/>
        <v>34.3900000000001</v>
      </c>
      <c r="K138" s="10">
        <v>2740</v>
      </c>
      <c r="L138">
        <v>3010</v>
      </c>
    </row>
    <row r="139" spans="1:12">
      <c r="A139" s="2">
        <v>138</v>
      </c>
      <c r="B139" s="2">
        <v>111064</v>
      </c>
      <c r="C139" s="2" t="s">
        <v>163</v>
      </c>
      <c r="D139" s="2" t="s">
        <v>16</v>
      </c>
      <c r="E139" s="10" t="s">
        <v>109</v>
      </c>
      <c r="F139" s="10">
        <v>1100</v>
      </c>
      <c r="G139" s="10">
        <v>526.68</v>
      </c>
      <c r="H139">
        <f t="shared" si="4"/>
        <v>-573.32</v>
      </c>
      <c r="I139" s="10">
        <v>1297.26</v>
      </c>
      <c r="J139" s="10">
        <f t="shared" si="5"/>
        <v>197.26</v>
      </c>
      <c r="K139" s="10">
        <v>2740</v>
      </c>
      <c r="L139">
        <v>3010</v>
      </c>
    </row>
    <row r="140" spans="1:12">
      <c r="A140" s="2">
        <v>139</v>
      </c>
      <c r="B140" s="2">
        <v>591</v>
      </c>
      <c r="C140" s="2" t="s">
        <v>164</v>
      </c>
      <c r="D140" s="2" t="s">
        <v>16</v>
      </c>
      <c r="E140" s="10" t="s">
        <v>109</v>
      </c>
      <c r="F140" s="10">
        <v>2600</v>
      </c>
      <c r="G140" s="10">
        <v>606.2</v>
      </c>
      <c r="H140">
        <f t="shared" si="4"/>
        <v>-1993.8</v>
      </c>
      <c r="I140" s="10">
        <v>687.55</v>
      </c>
      <c r="J140" s="10">
        <f t="shared" si="5"/>
        <v>-1912.45</v>
      </c>
      <c r="K140" s="10">
        <v>2740</v>
      </c>
      <c r="L140">
        <v>3010</v>
      </c>
    </row>
    <row r="141" spans="1:12">
      <c r="A141" s="2">
        <v>140</v>
      </c>
      <c r="B141" s="9">
        <v>119262</v>
      </c>
      <c r="C141" s="9" t="s">
        <v>165</v>
      </c>
      <c r="D141" s="7" t="s">
        <v>36</v>
      </c>
      <c r="E141" s="10" t="s">
        <v>109</v>
      </c>
      <c r="G141" s="10">
        <v>172.58</v>
      </c>
      <c r="H141" s="10">
        <f t="shared" si="4"/>
        <v>172.58</v>
      </c>
      <c r="I141" s="10">
        <v>541.59</v>
      </c>
      <c r="J141" s="10">
        <f t="shared" si="5"/>
        <v>541.59</v>
      </c>
      <c r="K141" s="10">
        <v>2430</v>
      </c>
      <c r="L141">
        <v>2670</v>
      </c>
    </row>
    <row r="142" spans="1:12">
      <c r="A142" s="12">
        <v>141</v>
      </c>
      <c r="B142" s="13">
        <v>120844</v>
      </c>
      <c r="C142" s="13" t="s">
        <v>166</v>
      </c>
      <c r="D142" s="13" t="s">
        <v>24</v>
      </c>
      <c r="E142" s="10" t="s">
        <v>109</v>
      </c>
      <c r="H142" s="10">
        <f t="shared" si="4"/>
        <v>0</v>
      </c>
      <c r="I142" s="10">
        <v>205.26</v>
      </c>
      <c r="J142" s="10">
        <f t="shared" si="5"/>
        <v>205.26</v>
      </c>
      <c r="K142" s="10">
        <v>2430</v>
      </c>
      <c r="L142">
        <v>2670</v>
      </c>
    </row>
    <row r="143" spans="11:12">
      <c r="K143" s="10">
        <f>SUM(K2:K142)</f>
        <v>1400000</v>
      </c>
      <c r="L143" s="10">
        <f>SUM(L2:L142)</f>
        <v>1540000</v>
      </c>
    </row>
  </sheetData>
  <sortState ref="A1:K143">
    <sortCondition ref="K1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workbookViewId="0">
      <selection activeCell="H7" sqref="H7"/>
    </sheetView>
  </sheetViews>
  <sheetFormatPr defaultColWidth="9" defaultRowHeight="13.5" outlineLevelCol="7"/>
  <cols>
    <col min="3" max="3" width="35" customWidth="1"/>
    <col min="4" max="4" width="14.625" customWidth="1"/>
    <col min="5" max="5" width="13.5" style="1" customWidth="1"/>
    <col min="6" max="6" width="15.625" style="1" customWidth="1"/>
    <col min="7" max="8" width="14.75" style="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3" t="s">
        <v>167</v>
      </c>
      <c r="F1" s="3" t="s">
        <v>168</v>
      </c>
      <c r="G1" s="4" t="s">
        <v>169</v>
      </c>
      <c r="H1" s="5" t="s">
        <v>170</v>
      </c>
    </row>
    <row r="2" spans="1:8">
      <c r="A2" s="2">
        <v>1</v>
      </c>
      <c r="B2" s="2">
        <v>385</v>
      </c>
      <c r="C2" s="2" t="s">
        <v>45</v>
      </c>
      <c r="D2" s="2" t="s">
        <v>46</v>
      </c>
      <c r="E2" s="6">
        <v>10970</v>
      </c>
      <c r="F2" s="6">
        <f>ROUND(E2/31,0)</f>
        <v>354</v>
      </c>
      <c r="G2" s="6">
        <v>12070</v>
      </c>
      <c r="H2" s="6">
        <f>ROUND(G2/31,0)</f>
        <v>389</v>
      </c>
    </row>
    <row r="3" spans="1:8">
      <c r="A3" s="2">
        <v>2</v>
      </c>
      <c r="B3" s="2">
        <v>514</v>
      </c>
      <c r="C3" s="2" t="s">
        <v>62</v>
      </c>
      <c r="D3" s="2" t="s">
        <v>46</v>
      </c>
      <c r="E3" s="6">
        <v>8220</v>
      </c>
      <c r="F3" s="6">
        <f t="shared" ref="F3:F34" si="0">ROUND(E3/31,0)</f>
        <v>265</v>
      </c>
      <c r="G3" s="6">
        <v>9040</v>
      </c>
      <c r="H3" s="6">
        <f t="shared" ref="H3:H34" si="1">ROUND(G3/31,0)</f>
        <v>292</v>
      </c>
    </row>
    <row r="4" spans="1:8">
      <c r="A4" s="2">
        <v>3</v>
      </c>
      <c r="B4" s="2">
        <v>108656</v>
      </c>
      <c r="C4" s="2" t="s">
        <v>88</v>
      </c>
      <c r="D4" s="2" t="s">
        <v>46</v>
      </c>
      <c r="E4" s="6">
        <v>5900</v>
      </c>
      <c r="F4" s="6">
        <f t="shared" si="0"/>
        <v>190</v>
      </c>
      <c r="G4" s="6">
        <v>6490</v>
      </c>
      <c r="H4" s="6">
        <f t="shared" si="1"/>
        <v>209</v>
      </c>
    </row>
    <row r="5" spans="1:8">
      <c r="A5" s="2">
        <v>4</v>
      </c>
      <c r="B5" s="2">
        <v>371</v>
      </c>
      <c r="C5" s="2" t="s">
        <v>135</v>
      </c>
      <c r="D5" s="2" t="s">
        <v>46</v>
      </c>
      <c r="E5" s="6">
        <v>3270</v>
      </c>
      <c r="F5" s="6">
        <f t="shared" si="0"/>
        <v>105</v>
      </c>
      <c r="G5" s="6">
        <v>3600</v>
      </c>
      <c r="H5" s="6">
        <f t="shared" si="1"/>
        <v>116</v>
      </c>
    </row>
    <row r="6" spans="1:8">
      <c r="A6" s="2">
        <v>5</v>
      </c>
      <c r="B6" s="2">
        <v>102567</v>
      </c>
      <c r="C6" s="2" t="s">
        <v>143</v>
      </c>
      <c r="D6" s="2" t="s">
        <v>46</v>
      </c>
      <c r="E6" s="6">
        <v>2740</v>
      </c>
      <c r="F6" s="6">
        <f t="shared" si="0"/>
        <v>88</v>
      </c>
      <c r="G6" s="6">
        <v>3010</v>
      </c>
      <c r="H6" s="6">
        <f t="shared" si="1"/>
        <v>97</v>
      </c>
    </row>
    <row r="7" spans="1:8">
      <c r="A7" s="2">
        <v>6</v>
      </c>
      <c r="B7" s="2">
        <v>343</v>
      </c>
      <c r="C7" s="2" t="s">
        <v>18</v>
      </c>
      <c r="D7" s="2" t="s">
        <v>19</v>
      </c>
      <c r="E7" s="6">
        <v>41970</v>
      </c>
      <c r="F7" s="6">
        <f t="shared" si="0"/>
        <v>1354</v>
      </c>
      <c r="G7" s="6">
        <v>46170</v>
      </c>
      <c r="H7" s="6">
        <f t="shared" si="1"/>
        <v>1489</v>
      </c>
    </row>
    <row r="8" spans="1:8">
      <c r="A8" s="2">
        <v>7</v>
      </c>
      <c r="B8" s="2">
        <v>582</v>
      </c>
      <c r="C8" s="2" t="s">
        <v>20</v>
      </c>
      <c r="D8" s="2" t="s">
        <v>19</v>
      </c>
      <c r="E8" s="6">
        <v>37330</v>
      </c>
      <c r="F8" s="6">
        <f t="shared" si="0"/>
        <v>1204</v>
      </c>
      <c r="G8" s="6">
        <v>41060</v>
      </c>
      <c r="H8" s="6">
        <f t="shared" si="1"/>
        <v>1325</v>
      </c>
    </row>
    <row r="9" spans="1:8">
      <c r="A9" s="2">
        <v>8</v>
      </c>
      <c r="B9" s="2">
        <v>365</v>
      </c>
      <c r="C9" s="2" t="s">
        <v>25</v>
      </c>
      <c r="D9" s="2" t="s">
        <v>19</v>
      </c>
      <c r="E9" s="6">
        <v>22250</v>
      </c>
      <c r="F9" s="6">
        <f t="shared" si="0"/>
        <v>718</v>
      </c>
      <c r="G9" s="6">
        <v>24480</v>
      </c>
      <c r="H9" s="6">
        <f t="shared" si="1"/>
        <v>790</v>
      </c>
    </row>
    <row r="10" spans="1:8">
      <c r="A10" s="2">
        <v>9</v>
      </c>
      <c r="B10" s="2">
        <v>726</v>
      </c>
      <c r="C10" s="2" t="s">
        <v>38</v>
      </c>
      <c r="D10" s="2" t="s">
        <v>19</v>
      </c>
      <c r="E10" s="6">
        <v>12650</v>
      </c>
      <c r="F10" s="6">
        <f t="shared" si="0"/>
        <v>408</v>
      </c>
      <c r="G10" s="6">
        <v>13920</v>
      </c>
      <c r="H10" s="6">
        <f t="shared" si="1"/>
        <v>449</v>
      </c>
    </row>
    <row r="11" spans="1:8">
      <c r="A11" s="2">
        <v>10</v>
      </c>
      <c r="B11" s="2">
        <v>379</v>
      </c>
      <c r="C11" s="2" t="s">
        <v>40</v>
      </c>
      <c r="D11" s="2" t="s">
        <v>19</v>
      </c>
      <c r="E11" s="6">
        <v>11810</v>
      </c>
      <c r="F11" s="6">
        <f t="shared" si="0"/>
        <v>381</v>
      </c>
      <c r="G11" s="6">
        <v>12990</v>
      </c>
      <c r="H11" s="6">
        <f t="shared" si="1"/>
        <v>419</v>
      </c>
    </row>
    <row r="12" spans="1:8">
      <c r="A12" s="2">
        <v>11</v>
      </c>
      <c r="B12" s="2">
        <v>359</v>
      </c>
      <c r="C12" s="2" t="s">
        <v>41</v>
      </c>
      <c r="D12" s="2" t="s">
        <v>19</v>
      </c>
      <c r="E12" s="6">
        <v>11600</v>
      </c>
      <c r="F12" s="6">
        <f t="shared" si="0"/>
        <v>374</v>
      </c>
      <c r="G12" s="6">
        <v>12760</v>
      </c>
      <c r="H12" s="6">
        <f t="shared" si="1"/>
        <v>412</v>
      </c>
    </row>
    <row r="13" spans="1:8">
      <c r="A13" s="2">
        <v>12</v>
      </c>
      <c r="B13" s="2">
        <v>105267</v>
      </c>
      <c r="C13" s="2" t="s">
        <v>53</v>
      </c>
      <c r="D13" s="2" t="s">
        <v>19</v>
      </c>
      <c r="E13" s="6">
        <v>9810</v>
      </c>
      <c r="F13" s="6">
        <f t="shared" si="0"/>
        <v>316</v>
      </c>
      <c r="G13" s="6">
        <v>10790</v>
      </c>
      <c r="H13" s="6">
        <f t="shared" si="1"/>
        <v>348</v>
      </c>
    </row>
    <row r="14" spans="1:8">
      <c r="A14" s="2">
        <v>13</v>
      </c>
      <c r="B14" s="2">
        <v>102934</v>
      </c>
      <c r="C14" s="2" t="s">
        <v>58</v>
      </c>
      <c r="D14" s="2" t="s">
        <v>19</v>
      </c>
      <c r="E14" s="6">
        <v>9070</v>
      </c>
      <c r="F14" s="6">
        <f t="shared" si="0"/>
        <v>293</v>
      </c>
      <c r="G14" s="6">
        <v>9980</v>
      </c>
      <c r="H14" s="6">
        <f t="shared" si="1"/>
        <v>322</v>
      </c>
    </row>
    <row r="15" spans="1:8">
      <c r="A15" s="2">
        <v>14</v>
      </c>
      <c r="B15" s="2">
        <v>347</v>
      </c>
      <c r="C15" s="2" t="s">
        <v>69</v>
      </c>
      <c r="D15" s="2" t="s">
        <v>19</v>
      </c>
      <c r="E15" s="6">
        <v>7800</v>
      </c>
      <c r="F15" s="6">
        <f t="shared" si="0"/>
        <v>252</v>
      </c>
      <c r="G15" s="6">
        <v>8580</v>
      </c>
      <c r="H15" s="6">
        <f t="shared" si="1"/>
        <v>277</v>
      </c>
    </row>
    <row r="16" spans="1:8">
      <c r="A16" s="2">
        <v>15</v>
      </c>
      <c r="B16" s="2">
        <v>357</v>
      </c>
      <c r="C16" s="2" t="s">
        <v>71</v>
      </c>
      <c r="D16" s="2" t="s">
        <v>19</v>
      </c>
      <c r="E16" s="6">
        <v>7700</v>
      </c>
      <c r="F16" s="6">
        <f t="shared" si="0"/>
        <v>248</v>
      </c>
      <c r="G16" s="6">
        <v>8470</v>
      </c>
      <c r="H16" s="6">
        <f t="shared" si="1"/>
        <v>273</v>
      </c>
    </row>
    <row r="17" spans="1:8">
      <c r="A17" s="2">
        <v>16</v>
      </c>
      <c r="B17" s="2">
        <v>111219</v>
      </c>
      <c r="C17" s="2" t="s">
        <v>73</v>
      </c>
      <c r="D17" s="2" t="s">
        <v>19</v>
      </c>
      <c r="E17" s="6">
        <v>7490</v>
      </c>
      <c r="F17" s="6">
        <f t="shared" si="0"/>
        <v>242</v>
      </c>
      <c r="G17" s="6">
        <v>8240</v>
      </c>
      <c r="H17" s="6">
        <f t="shared" si="1"/>
        <v>266</v>
      </c>
    </row>
    <row r="18" spans="1:8">
      <c r="A18" s="2">
        <v>17</v>
      </c>
      <c r="B18" s="2">
        <v>311</v>
      </c>
      <c r="C18" s="2" t="s">
        <v>83</v>
      </c>
      <c r="D18" s="2" t="s">
        <v>19</v>
      </c>
      <c r="E18" s="6">
        <v>6010</v>
      </c>
      <c r="F18" s="6">
        <f t="shared" si="0"/>
        <v>194</v>
      </c>
      <c r="G18" s="6">
        <v>6610</v>
      </c>
      <c r="H18" s="6">
        <f t="shared" si="1"/>
        <v>213</v>
      </c>
    </row>
    <row r="19" spans="1:8">
      <c r="A19" s="2">
        <v>18</v>
      </c>
      <c r="B19" s="2">
        <v>117491</v>
      </c>
      <c r="C19" s="2" t="s">
        <v>84</v>
      </c>
      <c r="D19" s="2" t="s">
        <v>19</v>
      </c>
      <c r="E19" s="6">
        <v>5900</v>
      </c>
      <c r="F19" s="6">
        <f t="shared" si="0"/>
        <v>190</v>
      </c>
      <c r="G19" s="6">
        <v>6490</v>
      </c>
      <c r="H19" s="6">
        <f t="shared" si="1"/>
        <v>209</v>
      </c>
    </row>
    <row r="20" spans="1:8">
      <c r="A20" s="2">
        <v>19</v>
      </c>
      <c r="B20" s="2">
        <v>570</v>
      </c>
      <c r="C20" s="2" t="s">
        <v>90</v>
      </c>
      <c r="D20" s="2" t="s">
        <v>19</v>
      </c>
      <c r="E20" s="6">
        <v>5800</v>
      </c>
      <c r="F20" s="6">
        <f t="shared" si="0"/>
        <v>187</v>
      </c>
      <c r="G20" s="6">
        <v>6380</v>
      </c>
      <c r="H20" s="6">
        <f t="shared" si="1"/>
        <v>206</v>
      </c>
    </row>
    <row r="21" spans="1:8">
      <c r="A21" s="2">
        <v>20</v>
      </c>
      <c r="B21" s="2">
        <v>727</v>
      </c>
      <c r="C21" s="2" t="s">
        <v>101</v>
      </c>
      <c r="D21" s="2" t="s">
        <v>19</v>
      </c>
      <c r="E21" s="6">
        <v>5060</v>
      </c>
      <c r="F21" s="6">
        <f t="shared" si="0"/>
        <v>163</v>
      </c>
      <c r="G21" s="6">
        <v>5570</v>
      </c>
      <c r="H21" s="6">
        <f t="shared" si="1"/>
        <v>180</v>
      </c>
    </row>
    <row r="22" spans="1:8">
      <c r="A22" s="2">
        <v>21</v>
      </c>
      <c r="B22" s="2">
        <v>745</v>
      </c>
      <c r="C22" s="2" t="s">
        <v>102</v>
      </c>
      <c r="D22" s="2" t="s">
        <v>19</v>
      </c>
      <c r="E22" s="6">
        <v>4960</v>
      </c>
      <c r="F22" s="6">
        <f t="shared" si="0"/>
        <v>160</v>
      </c>
      <c r="G22" s="6">
        <v>5460</v>
      </c>
      <c r="H22" s="6">
        <f t="shared" si="1"/>
        <v>176</v>
      </c>
    </row>
    <row r="23" spans="1:8">
      <c r="A23" s="2">
        <v>22</v>
      </c>
      <c r="B23" s="2">
        <v>339</v>
      </c>
      <c r="C23" s="2" t="s">
        <v>104</v>
      </c>
      <c r="D23" s="2" t="s">
        <v>19</v>
      </c>
      <c r="E23" s="6">
        <v>4960</v>
      </c>
      <c r="F23" s="6">
        <f t="shared" si="0"/>
        <v>160</v>
      </c>
      <c r="G23" s="6">
        <v>5460</v>
      </c>
      <c r="H23" s="6">
        <f t="shared" si="1"/>
        <v>176</v>
      </c>
    </row>
    <row r="24" spans="1:8">
      <c r="A24" s="2">
        <v>23</v>
      </c>
      <c r="B24" s="2">
        <v>114286</v>
      </c>
      <c r="C24" s="2" t="s">
        <v>111</v>
      </c>
      <c r="D24" s="2" t="s">
        <v>19</v>
      </c>
      <c r="E24" s="6">
        <v>4530</v>
      </c>
      <c r="F24" s="6">
        <f t="shared" si="0"/>
        <v>146</v>
      </c>
      <c r="G24" s="6">
        <v>4980</v>
      </c>
      <c r="H24" s="6">
        <f t="shared" si="1"/>
        <v>161</v>
      </c>
    </row>
    <row r="25" spans="1:8">
      <c r="A25" s="2">
        <v>24</v>
      </c>
      <c r="B25" s="2">
        <v>108277</v>
      </c>
      <c r="C25" s="2" t="s">
        <v>116</v>
      </c>
      <c r="D25" s="2" t="s">
        <v>19</v>
      </c>
      <c r="E25" s="6">
        <v>4320</v>
      </c>
      <c r="F25" s="6">
        <f t="shared" si="0"/>
        <v>139</v>
      </c>
      <c r="G25" s="6">
        <v>4750</v>
      </c>
      <c r="H25" s="6">
        <f t="shared" si="1"/>
        <v>153</v>
      </c>
    </row>
    <row r="26" spans="1:8">
      <c r="A26" s="2">
        <v>25</v>
      </c>
      <c r="B26" s="2">
        <v>112888</v>
      </c>
      <c r="C26" s="2" t="s">
        <v>122</v>
      </c>
      <c r="D26" s="2" t="s">
        <v>19</v>
      </c>
      <c r="E26" s="6">
        <v>4110</v>
      </c>
      <c r="F26" s="6">
        <f t="shared" si="0"/>
        <v>133</v>
      </c>
      <c r="G26" s="6">
        <v>4520</v>
      </c>
      <c r="H26" s="6">
        <f t="shared" si="1"/>
        <v>146</v>
      </c>
    </row>
    <row r="27" spans="1:8">
      <c r="A27" s="2">
        <v>26</v>
      </c>
      <c r="B27" s="2">
        <v>112415</v>
      </c>
      <c r="C27" s="2" t="s">
        <v>134</v>
      </c>
      <c r="D27" s="2" t="s">
        <v>19</v>
      </c>
      <c r="E27" s="6">
        <v>3270</v>
      </c>
      <c r="F27" s="6">
        <f t="shared" si="0"/>
        <v>105</v>
      </c>
      <c r="G27" s="6">
        <v>3600</v>
      </c>
      <c r="H27" s="6">
        <f t="shared" si="1"/>
        <v>116</v>
      </c>
    </row>
    <row r="28" spans="1:8">
      <c r="A28" s="2">
        <v>27</v>
      </c>
      <c r="B28" s="2">
        <v>113298</v>
      </c>
      <c r="C28" s="2" t="s">
        <v>142</v>
      </c>
      <c r="D28" s="2" t="s">
        <v>19</v>
      </c>
      <c r="E28" s="6">
        <v>3060</v>
      </c>
      <c r="F28" s="6">
        <f t="shared" si="0"/>
        <v>99</v>
      </c>
      <c r="G28" s="6">
        <v>3370</v>
      </c>
      <c r="H28" s="6">
        <f t="shared" si="1"/>
        <v>109</v>
      </c>
    </row>
    <row r="29" spans="1:8">
      <c r="A29" s="2">
        <v>28</v>
      </c>
      <c r="B29" s="2">
        <v>118151</v>
      </c>
      <c r="C29" s="2" t="s">
        <v>146</v>
      </c>
      <c r="D29" s="2" t="s">
        <v>19</v>
      </c>
      <c r="E29" s="6">
        <v>2740</v>
      </c>
      <c r="F29" s="6">
        <f t="shared" si="0"/>
        <v>88</v>
      </c>
      <c r="G29" s="6">
        <v>3010</v>
      </c>
      <c r="H29" s="6">
        <f t="shared" si="1"/>
        <v>97</v>
      </c>
    </row>
    <row r="30" spans="1:8">
      <c r="A30" s="2">
        <v>29</v>
      </c>
      <c r="B30" s="2">
        <v>116773</v>
      </c>
      <c r="C30" s="2" t="s">
        <v>150</v>
      </c>
      <c r="D30" s="2" t="s">
        <v>19</v>
      </c>
      <c r="E30" s="6">
        <v>2740</v>
      </c>
      <c r="F30" s="6">
        <f t="shared" si="0"/>
        <v>88</v>
      </c>
      <c r="G30" s="6">
        <v>3010</v>
      </c>
      <c r="H30" s="6">
        <f t="shared" si="1"/>
        <v>97</v>
      </c>
    </row>
    <row r="31" spans="1:8">
      <c r="A31" s="2">
        <v>30</v>
      </c>
      <c r="B31" s="2">
        <v>113833</v>
      </c>
      <c r="C31" s="2" t="s">
        <v>151</v>
      </c>
      <c r="D31" s="2" t="s">
        <v>19</v>
      </c>
      <c r="E31" s="6">
        <v>2740</v>
      </c>
      <c r="F31" s="6">
        <f t="shared" si="0"/>
        <v>88</v>
      </c>
      <c r="G31" s="6">
        <v>3010</v>
      </c>
      <c r="H31" s="6">
        <f t="shared" si="1"/>
        <v>97</v>
      </c>
    </row>
    <row r="32" spans="1:8">
      <c r="A32" s="2">
        <v>31</v>
      </c>
      <c r="B32" s="2">
        <v>307</v>
      </c>
      <c r="C32" s="2" t="s">
        <v>10</v>
      </c>
      <c r="D32" s="2" t="s">
        <v>11</v>
      </c>
      <c r="E32" s="6">
        <v>280160</v>
      </c>
      <c r="F32" s="6">
        <f t="shared" si="0"/>
        <v>9037</v>
      </c>
      <c r="G32" s="6">
        <v>308170</v>
      </c>
      <c r="H32" s="6">
        <f t="shared" si="1"/>
        <v>9941</v>
      </c>
    </row>
    <row r="33" spans="1:8">
      <c r="A33" s="2">
        <v>32</v>
      </c>
      <c r="B33" s="2">
        <v>750</v>
      </c>
      <c r="C33" s="2" t="s">
        <v>13</v>
      </c>
      <c r="D33" s="2" t="s">
        <v>11</v>
      </c>
      <c r="E33" s="6">
        <v>84560</v>
      </c>
      <c r="F33" s="6">
        <f t="shared" si="0"/>
        <v>2728</v>
      </c>
      <c r="G33" s="6">
        <v>93020</v>
      </c>
      <c r="H33" s="6">
        <f t="shared" si="1"/>
        <v>3001</v>
      </c>
    </row>
    <row r="34" spans="1:8">
      <c r="A34" s="2">
        <v>33</v>
      </c>
      <c r="B34" s="2">
        <v>106865</v>
      </c>
      <c r="C34" s="2" t="s">
        <v>64</v>
      </c>
      <c r="D34" s="2" t="s">
        <v>11</v>
      </c>
      <c r="E34" s="6">
        <v>8120</v>
      </c>
      <c r="F34" s="6">
        <f t="shared" si="0"/>
        <v>262</v>
      </c>
      <c r="G34" s="6">
        <v>8930</v>
      </c>
      <c r="H34" s="6">
        <f t="shared" si="1"/>
        <v>288</v>
      </c>
    </row>
    <row r="35" spans="1:8">
      <c r="A35" s="2">
        <v>34</v>
      </c>
      <c r="B35" s="2">
        <v>742</v>
      </c>
      <c r="C35" s="2" t="s">
        <v>66</v>
      </c>
      <c r="D35" s="2" t="s">
        <v>11</v>
      </c>
      <c r="E35" s="6">
        <v>7910</v>
      </c>
      <c r="F35" s="6">
        <f t="shared" ref="F35:F66" si="2">ROUND(E35/31,0)</f>
        <v>255</v>
      </c>
      <c r="G35" s="6">
        <v>8700</v>
      </c>
      <c r="H35" s="6">
        <f t="shared" ref="H35:H66" si="3">ROUND(G35/31,0)</f>
        <v>281</v>
      </c>
    </row>
    <row r="36" spans="1:8">
      <c r="A36" s="2">
        <v>35</v>
      </c>
      <c r="B36" s="2">
        <v>106066</v>
      </c>
      <c r="C36" s="2" t="s">
        <v>85</v>
      </c>
      <c r="D36" s="2" t="s">
        <v>11</v>
      </c>
      <c r="E36" s="6">
        <v>5900</v>
      </c>
      <c r="F36" s="6">
        <f t="shared" si="2"/>
        <v>190</v>
      </c>
      <c r="G36" s="6">
        <v>6490</v>
      </c>
      <c r="H36" s="6">
        <f t="shared" si="3"/>
        <v>209</v>
      </c>
    </row>
    <row r="37" spans="1:8">
      <c r="A37" s="2">
        <v>36</v>
      </c>
      <c r="B37" s="2">
        <v>707</v>
      </c>
      <c r="C37" s="2" t="s">
        <v>21</v>
      </c>
      <c r="D37" s="2" t="s">
        <v>22</v>
      </c>
      <c r="E37" s="6">
        <v>28890</v>
      </c>
      <c r="F37" s="6">
        <f t="shared" si="2"/>
        <v>932</v>
      </c>
      <c r="G37" s="6">
        <v>31780</v>
      </c>
      <c r="H37" s="6">
        <f t="shared" si="3"/>
        <v>1025</v>
      </c>
    </row>
    <row r="38" spans="1:8">
      <c r="A38" s="2">
        <v>37</v>
      </c>
      <c r="B38" s="2">
        <v>571</v>
      </c>
      <c r="C38" s="2" t="s">
        <v>28</v>
      </c>
      <c r="D38" s="2" t="s">
        <v>22</v>
      </c>
      <c r="E38" s="6">
        <v>20030</v>
      </c>
      <c r="F38" s="6">
        <f t="shared" si="2"/>
        <v>646</v>
      </c>
      <c r="G38" s="6">
        <v>22030</v>
      </c>
      <c r="H38" s="6">
        <f t="shared" si="3"/>
        <v>711</v>
      </c>
    </row>
    <row r="39" spans="1:8">
      <c r="A39" s="2">
        <v>38</v>
      </c>
      <c r="B39" s="2">
        <v>511</v>
      </c>
      <c r="C39" s="2" t="s">
        <v>29</v>
      </c>
      <c r="D39" s="2" t="s">
        <v>22</v>
      </c>
      <c r="E39" s="6">
        <v>16660</v>
      </c>
      <c r="F39" s="6">
        <f t="shared" si="2"/>
        <v>537</v>
      </c>
      <c r="G39" s="6">
        <v>18330</v>
      </c>
      <c r="H39" s="6">
        <f t="shared" si="3"/>
        <v>591</v>
      </c>
    </row>
    <row r="40" spans="1:8">
      <c r="A40" s="2">
        <v>39</v>
      </c>
      <c r="B40" s="2">
        <v>546</v>
      </c>
      <c r="C40" s="2" t="s">
        <v>37</v>
      </c>
      <c r="D40" s="2" t="s">
        <v>22</v>
      </c>
      <c r="E40" s="6">
        <v>13180</v>
      </c>
      <c r="F40" s="6">
        <f t="shared" si="2"/>
        <v>425</v>
      </c>
      <c r="G40" s="6">
        <v>14500</v>
      </c>
      <c r="H40" s="6">
        <f t="shared" si="3"/>
        <v>468</v>
      </c>
    </row>
    <row r="41" spans="1:8">
      <c r="A41" s="2">
        <v>40</v>
      </c>
      <c r="B41" s="2">
        <v>387</v>
      </c>
      <c r="C41" s="2" t="s">
        <v>44</v>
      </c>
      <c r="D41" s="2" t="s">
        <v>22</v>
      </c>
      <c r="E41" s="6">
        <v>11180</v>
      </c>
      <c r="F41" s="6">
        <f t="shared" si="2"/>
        <v>361</v>
      </c>
      <c r="G41" s="6">
        <v>12300</v>
      </c>
      <c r="H41" s="6">
        <f t="shared" si="3"/>
        <v>397</v>
      </c>
    </row>
    <row r="42" spans="1:8">
      <c r="A42" s="2">
        <v>41</v>
      </c>
      <c r="B42" s="2">
        <v>712</v>
      </c>
      <c r="C42" s="2" t="s">
        <v>47</v>
      </c>
      <c r="D42" s="2" t="s">
        <v>22</v>
      </c>
      <c r="E42" s="6">
        <v>10750</v>
      </c>
      <c r="F42" s="6">
        <f t="shared" si="2"/>
        <v>347</v>
      </c>
      <c r="G42" s="6">
        <v>11830</v>
      </c>
      <c r="H42" s="6">
        <f t="shared" si="3"/>
        <v>382</v>
      </c>
    </row>
    <row r="43" spans="1:8">
      <c r="A43" s="2">
        <v>42</v>
      </c>
      <c r="B43" s="2">
        <v>355</v>
      </c>
      <c r="C43" s="2" t="s">
        <v>48</v>
      </c>
      <c r="D43" s="2" t="s">
        <v>22</v>
      </c>
      <c r="E43" s="6">
        <v>10750</v>
      </c>
      <c r="F43" s="6">
        <f t="shared" si="2"/>
        <v>347</v>
      </c>
      <c r="G43" s="6">
        <v>11830</v>
      </c>
      <c r="H43" s="6">
        <f t="shared" si="3"/>
        <v>382</v>
      </c>
    </row>
    <row r="44" spans="1:8">
      <c r="A44" s="2">
        <v>43</v>
      </c>
      <c r="B44" s="2">
        <v>737</v>
      </c>
      <c r="C44" s="2" t="s">
        <v>65</v>
      </c>
      <c r="D44" s="2" t="s">
        <v>22</v>
      </c>
      <c r="E44" s="6">
        <v>8010</v>
      </c>
      <c r="F44" s="6">
        <f t="shared" si="2"/>
        <v>258</v>
      </c>
      <c r="G44" s="6">
        <v>8810</v>
      </c>
      <c r="H44" s="6">
        <f t="shared" si="3"/>
        <v>284</v>
      </c>
    </row>
    <row r="45" spans="1:8">
      <c r="A45" s="2">
        <v>44</v>
      </c>
      <c r="B45" s="2">
        <v>515</v>
      </c>
      <c r="C45" s="2" t="s">
        <v>72</v>
      </c>
      <c r="D45" s="2" t="s">
        <v>22</v>
      </c>
      <c r="E45" s="6">
        <v>7590</v>
      </c>
      <c r="F45" s="6">
        <f t="shared" si="2"/>
        <v>245</v>
      </c>
      <c r="G45" s="6">
        <v>8350</v>
      </c>
      <c r="H45" s="6">
        <f t="shared" si="3"/>
        <v>269</v>
      </c>
    </row>
    <row r="46" spans="1:8">
      <c r="A46" s="2">
        <v>45</v>
      </c>
      <c r="B46" s="2">
        <v>105751</v>
      </c>
      <c r="C46" s="2" t="s">
        <v>74</v>
      </c>
      <c r="D46" s="2" t="s">
        <v>22</v>
      </c>
      <c r="E46" s="6">
        <v>7490</v>
      </c>
      <c r="F46" s="6">
        <f t="shared" si="2"/>
        <v>242</v>
      </c>
      <c r="G46" s="6">
        <v>8240</v>
      </c>
      <c r="H46" s="6">
        <f t="shared" si="3"/>
        <v>266</v>
      </c>
    </row>
    <row r="47" spans="1:8">
      <c r="A47" s="2">
        <v>46</v>
      </c>
      <c r="B47" s="2">
        <v>733</v>
      </c>
      <c r="C47" s="2" t="s">
        <v>76</v>
      </c>
      <c r="D47" s="2" t="s">
        <v>22</v>
      </c>
      <c r="E47" s="6">
        <v>7060</v>
      </c>
      <c r="F47" s="6">
        <f t="shared" si="2"/>
        <v>228</v>
      </c>
      <c r="G47" s="6">
        <v>7770</v>
      </c>
      <c r="H47" s="6">
        <f t="shared" si="3"/>
        <v>251</v>
      </c>
    </row>
    <row r="48" spans="1:8">
      <c r="A48" s="2">
        <v>47</v>
      </c>
      <c r="B48" s="2">
        <v>377</v>
      </c>
      <c r="C48" s="2" t="s">
        <v>89</v>
      </c>
      <c r="D48" s="2" t="s">
        <v>22</v>
      </c>
      <c r="E48" s="6">
        <v>5800</v>
      </c>
      <c r="F48" s="6">
        <f t="shared" si="2"/>
        <v>187</v>
      </c>
      <c r="G48" s="6">
        <v>6380</v>
      </c>
      <c r="H48" s="6">
        <f t="shared" si="3"/>
        <v>206</v>
      </c>
    </row>
    <row r="49" spans="1:8">
      <c r="A49" s="2">
        <v>48</v>
      </c>
      <c r="B49" s="2">
        <v>723</v>
      </c>
      <c r="C49" s="2" t="s">
        <v>95</v>
      </c>
      <c r="D49" s="2" t="s">
        <v>22</v>
      </c>
      <c r="E49" s="6">
        <v>5270</v>
      </c>
      <c r="F49" s="6">
        <f t="shared" si="2"/>
        <v>170</v>
      </c>
      <c r="G49" s="6">
        <v>5800</v>
      </c>
      <c r="H49" s="6">
        <f t="shared" si="3"/>
        <v>187</v>
      </c>
    </row>
    <row r="50" spans="1:8">
      <c r="A50" s="2">
        <v>49</v>
      </c>
      <c r="B50" s="2">
        <v>103639</v>
      </c>
      <c r="C50" s="2" t="s">
        <v>98</v>
      </c>
      <c r="D50" s="2" t="s">
        <v>22</v>
      </c>
      <c r="E50" s="6">
        <v>5170</v>
      </c>
      <c r="F50" s="6">
        <f t="shared" si="2"/>
        <v>167</v>
      </c>
      <c r="G50" s="6">
        <v>5690</v>
      </c>
      <c r="H50" s="6">
        <f t="shared" si="3"/>
        <v>184</v>
      </c>
    </row>
    <row r="51" spans="1:8">
      <c r="A51" s="2">
        <v>50</v>
      </c>
      <c r="B51" s="2">
        <v>743</v>
      </c>
      <c r="C51" s="2" t="s">
        <v>103</v>
      </c>
      <c r="D51" s="2" t="s">
        <v>22</v>
      </c>
      <c r="E51" s="6">
        <v>4960</v>
      </c>
      <c r="F51" s="6">
        <f t="shared" si="2"/>
        <v>160</v>
      </c>
      <c r="G51" s="6">
        <v>5460</v>
      </c>
      <c r="H51" s="6">
        <f t="shared" si="3"/>
        <v>176</v>
      </c>
    </row>
    <row r="52" spans="1:8">
      <c r="A52" s="2">
        <v>51</v>
      </c>
      <c r="B52" s="2">
        <v>104430</v>
      </c>
      <c r="C52" s="2" t="s">
        <v>113</v>
      </c>
      <c r="D52" s="2" t="s">
        <v>22</v>
      </c>
      <c r="E52" s="6">
        <v>4530</v>
      </c>
      <c r="F52" s="6">
        <f t="shared" si="2"/>
        <v>146</v>
      </c>
      <c r="G52" s="6">
        <v>4980</v>
      </c>
      <c r="H52" s="6">
        <f t="shared" si="3"/>
        <v>161</v>
      </c>
    </row>
    <row r="53" spans="1:8">
      <c r="A53" s="2">
        <v>52</v>
      </c>
      <c r="B53" s="2">
        <v>740</v>
      </c>
      <c r="C53" s="2" t="s">
        <v>129</v>
      </c>
      <c r="D53" s="2" t="s">
        <v>22</v>
      </c>
      <c r="E53" s="6">
        <v>3480</v>
      </c>
      <c r="F53" s="6">
        <f t="shared" si="2"/>
        <v>112</v>
      </c>
      <c r="G53" s="6">
        <v>3830</v>
      </c>
      <c r="H53" s="6">
        <f t="shared" si="3"/>
        <v>124</v>
      </c>
    </row>
    <row r="54" spans="1:8">
      <c r="A54" s="2">
        <v>53</v>
      </c>
      <c r="B54" s="2">
        <v>573</v>
      </c>
      <c r="C54" s="2" t="s">
        <v>141</v>
      </c>
      <c r="D54" s="2" t="s">
        <v>22</v>
      </c>
      <c r="E54" s="6">
        <v>3060</v>
      </c>
      <c r="F54" s="6">
        <f t="shared" si="2"/>
        <v>99</v>
      </c>
      <c r="G54" s="6">
        <v>3370</v>
      </c>
      <c r="H54" s="6">
        <f t="shared" si="3"/>
        <v>109</v>
      </c>
    </row>
    <row r="55" spans="1:8">
      <c r="A55" s="2">
        <v>54</v>
      </c>
      <c r="B55" s="2">
        <v>106568</v>
      </c>
      <c r="C55" s="2" t="s">
        <v>148</v>
      </c>
      <c r="D55" s="2" t="s">
        <v>22</v>
      </c>
      <c r="E55" s="6">
        <v>2740</v>
      </c>
      <c r="F55" s="6">
        <f t="shared" si="2"/>
        <v>88</v>
      </c>
      <c r="G55" s="6">
        <v>3010</v>
      </c>
      <c r="H55" s="6">
        <f t="shared" si="3"/>
        <v>97</v>
      </c>
    </row>
    <row r="56" spans="1:8">
      <c r="A56" s="2">
        <v>55</v>
      </c>
      <c r="B56" s="2">
        <v>118074</v>
      </c>
      <c r="C56" s="2" t="s">
        <v>153</v>
      </c>
      <c r="D56" s="2" t="s">
        <v>22</v>
      </c>
      <c r="E56" s="6">
        <v>2740</v>
      </c>
      <c r="F56" s="6">
        <f t="shared" si="2"/>
        <v>88</v>
      </c>
      <c r="G56" s="6">
        <v>3010</v>
      </c>
      <c r="H56" s="6">
        <f t="shared" si="3"/>
        <v>97</v>
      </c>
    </row>
    <row r="57" spans="1:8">
      <c r="A57" s="2">
        <v>56</v>
      </c>
      <c r="B57" s="2">
        <v>114069</v>
      </c>
      <c r="C57" s="2" t="s">
        <v>154</v>
      </c>
      <c r="D57" s="2" t="s">
        <v>22</v>
      </c>
      <c r="E57" s="6">
        <v>2740</v>
      </c>
      <c r="F57" s="6">
        <f t="shared" si="2"/>
        <v>88</v>
      </c>
      <c r="G57" s="6">
        <v>3010</v>
      </c>
      <c r="H57" s="6">
        <f t="shared" si="3"/>
        <v>97</v>
      </c>
    </row>
    <row r="58" spans="1:8">
      <c r="A58" s="2">
        <v>57</v>
      </c>
      <c r="B58" s="2">
        <v>545</v>
      </c>
      <c r="C58" s="2" t="s">
        <v>159</v>
      </c>
      <c r="D58" s="2" t="s">
        <v>22</v>
      </c>
      <c r="E58" s="6">
        <v>2740</v>
      </c>
      <c r="F58" s="6">
        <f t="shared" si="2"/>
        <v>88</v>
      </c>
      <c r="G58" s="6">
        <v>3010</v>
      </c>
      <c r="H58" s="6">
        <f t="shared" si="3"/>
        <v>97</v>
      </c>
    </row>
    <row r="59" spans="1:8">
      <c r="A59" s="2">
        <v>58</v>
      </c>
      <c r="B59" s="2">
        <v>118758</v>
      </c>
      <c r="C59" s="2" t="s">
        <v>160</v>
      </c>
      <c r="D59" s="2" t="s">
        <v>22</v>
      </c>
      <c r="E59" s="6">
        <v>2740</v>
      </c>
      <c r="F59" s="6">
        <f t="shared" si="2"/>
        <v>88</v>
      </c>
      <c r="G59" s="6">
        <v>3010</v>
      </c>
      <c r="H59" s="6">
        <f t="shared" si="3"/>
        <v>97</v>
      </c>
    </row>
    <row r="60" spans="1:8">
      <c r="A60" s="2">
        <v>59</v>
      </c>
      <c r="B60" s="2">
        <v>337</v>
      </c>
      <c r="C60" s="2" t="s">
        <v>23</v>
      </c>
      <c r="D60" s="2" t="s">
        <v>24</v>
      </c>
      <c r="E60" s="6">
        <v>23200</v>
      </c>
      <c r="F60" s="6">
        <f t="shared" si="2"/>
        <v>748</v>
      </c>
      <c r="G60" s="6">
        <v>25520</v>
      </c>
      <c r="H60" s="6">
        <f t="shared" si="3"/>
        <v>823</v>
      </c>
    </row>
    <row r="61" spans="1:8">
      <c r="A61" s="2">
        <v>60</v>
      </c>
      <c r="B61" s="2">
        <v>308</v>
      </c>
      <c r="C61" s="2" t="s">
        <v>26</v>
      </c>
      <c r="D61" s="2" t="s">
        <v>24</v>
      </c>
      <c r="E61" s="6">
        <v>21510</v>
      </c>
      <c r="F61" s="6">
        <f t="shared" si="2"/>
        <v>694</v>
      </c>
      <c r="G61" s="6">
        <v>23660</v>
      </c>
      <c r="H61" s="6">
        <f t="shared" si="3"/>
        <v>763</v>
      </c>
    </row>
    <row r="62" spans="1:8">
      <c r="A62" s="2">
        <v>61</v>
      </c>
      <c r="B62" s="2">
        <v>744</v>
      </c>
      <c r="C62" s="2" t="s">
        <v>31</v>
      </c>
      <c r="D62" s="2" t="s">
        <v>24</v>
      </c>
      <c r="E62" s="6">
        <v>16450</v>
      </c>
      <c r="F62" s="6">
        <f t="shared" si="2"/>
        <v>531</v>
      </c>
      <c r="G62" s="6">
        <v>18100</v>
      </c>
      <c r="H62" s="6">
        <f t="shared" si="3"/>
        <v>584</v>
      </c>
    </row>
    <row r="63" spans="1:8">
      <c r="A63" s="2">
        <v>62</v>
      </c>
      <c r="B63" s="2">
        <v>373</v>
      </c>
      <c r="C63" s="2" t="s">
        <v>42</v>
      </c>
      <c r="D63" s="2" t="s">
        <v>24</v>
      </c>
      <c r="E63" s="6">
        <v>11600</v>
      </c>
      <c r="F63" s="6">
        <f t="shared" si="2"/>
        <v>374</v>
      </c>
      <c r="G63" s="6">
        <v>12760</v>
      </c>
      <c r="H63" s="6">
        <f t="shared" si="3"/>
        <v>412</v>
      </c>
    </row>
    <row r="64" spans="1:8">
      <c r="A64" s="2">
        <v>63</v>
      </c>
      <c r="B64" s="2">
        <v>517</v>
      </c>
      <c r="C64" s="2" t="s">
        <v>49</v>
      </c>
      <c r="D64" s="2" t="s">
        <v>24</v>
      </c>
      <c r="E64" s="6">
        <v>10650</v>
      </c>
      <c r="F64" s="6">
        <f t="shared" si="2"/>
        <v>344</v>
      </c>
      <c r="G64" s="6">
        <v>11720</v>
      </c>
      <c r="H64" s="6">
        <f t="shared" si="3"/>
        <v>378</v>
      </c>
    </row>
    <row r="65" spans="1:8">
      <c r="A65" s="2">
        <v>64</v>
      </c>
      <c r="B65" s="2">
        <v>391</v>
      </c>
      <c r="C65" s="2" t="s">
        <v>51</v>
      </c>
      <c r="D65" s="2" t="s">
        <v>24</v>
      </c>
      <c r="E65" s="6">
        <v>10440</v>
      </c>
      <c r="F65" s="6">
        <f t="shared" si="2"/>
        <v>337</v>
      </c>
      <c r="G65" s="6">
        <v>11480</v>
      </c>
      <c r="H65" s="6">
        <f t="shared" si="3"/>
        <v>370</v>
      </c>
    </row>
    <row r="66" spans="1:8">
      <c r="A66" s="2">
        <v>65</v>
      </c>
      <c r="B66" s="2">
        <v>724</v>
      </c>
      <c r="C66" s="2" t="s">
        <v>52</v>
      </c>
      <c r="D66" s="2" t="s">
        <v>24</v>
      </c>
      <c r="E66" s="6">
        <v>10120</v>
      </c>
      <c r="F66" s="6">
        <f t="shared" si="2"/>
        <v>326</v>
      </c>
      <c r="G66" s="6">
        <v>11130</v>
      </c>
      <c r="H66" s="6">
        <f t="shared" si="3"/>
        <v>359</v>
      </c>
    </row>
    <row r="67" spans="1:8">
      <c r="A67" s="2">
        <v>66</v>
      </c>
      <c r="B67" s="2">
        <v>114685</v>
      </c>
      <c r="C67" s="2" t="s">
        <v>68</v>
      </c>
      <c r="D67" s="2" t="s">
        <v>24</v>
      </c>
      <c r="E67" s="6">
        <v>7800</v>
      </c>
      <c r="F67" s="6">
        <f t="shared" ref="F67:F98" si="4">ROUND(E67/31,0)</f>
        <v>252</v>
      </c>
      <c r="G67" s="6">
        <v>8580</v>
      </c>
      <c r="H67" s="6">
        <f t="shared" ref="H67:H98" si="5">ROUND(G67/31,0)</f>
        <v>277</v>
      </c>
    </row>
    <row r="68" spans="1:8">
      <c r="A68" s="2">
        <v>67</v>
      </c>
      <c r="B68" s="2">
        <v>116482</v>
      </c>
      <c r="C68" s="2" t="s">
        <v>78</v>
      </c>
      <c r="D68" s="2" t="s">
        <v>24</v>
      </c>
      <c r="E68" s="6">
        <v>6750</v>
      </c>
      <c r="F68" s="6">
        <f t="shared" si="4"/>
        <v>218</v>
      </c>
      <c r="G68" s="6">
        <v>7430</v>
      </c>
      <c r="H68" s="6">
        <f t="shared" si="5"/>
        <v>240</v>
      </c>
    </row>
    <row r="69" spans="1:8">
      <c r="A69" s="2">
        <v>68</v>
      </c>
      <c r="B69" s="2">
        <v>349</v>
      </c>
      <c r="C69" s="2" t="s">
        <v>81</v>
      </c>
      <c r="D69" s="2" t="s">
        <v>24</v>
      </c>
      <c r="E69" s="6">
        <v>6330</v>
      </c>
      <c r="F69" s="6">
        <f t="shared" si="4"/>
        <v>204</v>
      </c>
      <c r="G69" s="6">
        <v>6960</v>
      </c>
      <c r="H69" s="6">
        <f t="shared" si="5"/>
        <v>225</v>
      </c>
    </row>
    <row r="70" spans="1:8">
      <c r="A70" s="2">
        <v>69</v>
      </c>
      <c r="B70" s="2">
        <v>114844</v>
      </c>
      <c r="C70" s="2" t="s">
        <v>86</v>
      </c>
      <c r="D70" s="2" t="s">
        <v>24</v>
      </c>
      <c r="E70" s="6">
        <v>5900</v>
      </c>
      <c r="F70" s="6">
        <f t="shared" si="4"/>
        <v>190</v>
      </c>
      <c r="G70" s="6">
        <v>6490</v>
      </c>
      <c r="H70" s="6">
        <f t="shared" si="5"/>
        <v>209</v>
      </c>
    </row>
    <row r="71" spans="1:8">
      <c r="A71" s="2">
        <v>70</v>
      </c>
      <c r="B71" s="2">
        <v>747</v>
      </c>
      <c r="C71" s="2" t="s">
        <v>87</v>
      </c>
      <c r="D71" s="2" t="s">
        <v>24</v>
      </c>
      <c r="E71" s="6">
        <v>5900</v>
      </c>
      <c r="F71" s="6">
        <f t="shared" si="4"/>
        <v>190</v>
      </c>
      <c r="G71" s="6">
        <v>6490</v>
      </c>
      <c r="H71" s="6">
        <f t="shared" si="5"/>
        <v>209</v>
      </c>
    </row>
    <row r="72" spans="1:8">
      <c r="A72" s="2">
        <v>71</v>
      </c>
      <c r="B72" s="2">
        <v>117184</v>
      </c>
      <c r="C72" s="2" t="s">
        <v>91</v>
      </c>
      <c r="D72" s="2" t="s">
        <v>24</v>
      </c>
      <c r="E72" s="6">
        <v>5690</v>
      </c>
      <c r="F72" s="6">
        <f t="shared" si="4"/>
        <v>184</v>
      </c>
      <c r="G72" s="6">
        <v>6260</v>
      </c>
      <c r="H72" s="6">
        <f t="shared" si="5"/>
        <v>202</v>
      </c>
    </row>
    <row r="73" spans="1:8">
      <c r="A73" s="2">
        <v>72</v>
      </c>
      <c r="B73" s="2">
        <v>399</v>
      </c>
      <c r="C73" s="2" t="s">
        <v>92</v>
      </c>
      <c r="D73" s="2" t="s">
        <v>24</v>
      </c>
      <c r="E73" s="6">
        <v>5690</v>
      </c>
      <c r="F73" s="6">
        <f t="shared" si="4"/>
        <v>184</v>
      </c>
      <c r="G73" s="6">
        <v>6260</v>
      </c>
      <c r="H73" s="6">
        <f t="shared" si="5"/>
        <v>202</v>
      </c>
    </row>
    <row r="74" spans="1:8">
      <c r="A74" s="2">
        <v>73</v>
      </c>
      <c r="B74" s="2">
        <v>572</v>
      </c>
      <c r="C74" s="2" t="s">
        <v>93</v>
      </c>
      <c r="D74" s="2" t="s">
        <v>24</v>
      </c>
      <c r="E74" s="6">
        <v>5690</v>
      </c>
      <c r="F74" s="6">
        <f t="shared" si="4"/>
        <v>184</v>
      </c>
      <c r="G74" s="6">
        <v>6260</v>
      </c>
      <c r="H74" s="6">
        <f t="shared" si="5"/>
        <v>202</v>
      </c>
    </row>
    <row r="75" spans="1:8">
      <c r="A75" s="2">
        <v>74</v>
      </c>
      <c r="B75" s="2">
        <v>105910</v>
      </c>
      <c r="C75" s="2" t="s">
        <v>97</v>
      </c>
      <c r="D75" s="2" t="s">
        <v>24</v>
      </c>
      <c r="E75" s="6">
        <v>5170</v>
      </c>
      <c r="F75" s="6">
        <f t="shared" si="4"/>
        <v>167</v>
      </c>
      <c r="G75" s="6">
        <v>5690</v>
      </c>
      <c r="H75" s="6">
        <f t="shared" si="5"/>
        <v>184</v>
      </c>
    </row>
    <row r="76" spans="1:8">
      <c r="A76" s="2">
        <v>75</v>
      </c>
      <c r="B76" s="2">
        <v>115971</v>
      </c>
      <c r="C76" s="2" t="s">
        <v>107</v>
      </c>
      <c r="D76" s="2" t="s">
        <v>24</v>
      </c>
      <c r="E76" s="6">
        <v>4740</v>
      </c>
      <c r="F76" s="6">
        <f t="shared" si="4"/>
        <v>153</v>
      </c>
      <c r="G76" s="6">
        <v>5210</v>
      </c>
      <c r="H76" s="6">
        <f t="shared" si="5"/>
        <v>168</v>
      </c>
    </row>
    <row r="77" spans="1:8">
      <c r="A77" s="2">
        <v>76</v>
      </c>
      <c r="B77" s="2">
        <v>598</v>
      </c>
      <c r="C77" s="2" t="s">
        <v>115</v>
      </c>
      <c r="D77" s="2" t="s">
        <v>24</v>
      </c>
      <c r="E77" s="6">
        <v>4320</v>
      </c>
      <c r="F77" s="6">
        <f t="shared" si="4"/>
        <v>139</v>
      </c>
      <c r="G77" s="6">
        <v>4750</v>
      </c>
      <c r="H77" s="6">
        <f t="shared" si="5"/>
        <v>153</v>
      </c>
    </row>
    <row r="78" spans="1:8">
      <c r="A78" s="2">
        <v>77</v>
      </c>
      <c r="B78" s="2">
        <v>113299</v>
      </c>
      <c r="C78" s="2" t="s">
        <v>125</v>
      </c>
      <c r="D78" s="2" t="s">
        <v>24</v>
      </c>
      <c r="E78" s="6">
        <v>3900</v>
      </c>
      <c r="F78" s="6">
        <f t="shared" si="4"/>
        <v>126</v>
      </c>
      <c r="G78" s="6">
        <v>4290</v>
      </c>
      <c r="H78" s="6">
        <f t="shared" si="5"/>
        <v>138</v>
      </c>
    </row>
    <row r="79" spans="1:8">
      <c r="A79" s="2">
        <v>78</v>
      </c>
      <c r="B79" s="2">
        <v>106485</v>
      </c>
      <c r="C79" s="2" t="s">
        <v>130</v>
      </c>
      <c r="D79" s="2" t="s">
        <v>24</v>
      </c>
      <c r="E79" s="6">
        <v>3480</v>
      </c>
      <c r="F79" s="6">
        <f t="shared" si="4"/>
        <v>112</v>
      </c>
      <c r="G79" s="6">
        <v>3830</v>
      </c>
      <c r="H79" s="6">
        <f t="shared" si="5"/>
        <v>124</v>
      </c>
    </row>
    <row r="80" spans="1:8">
      <c r="A80" s="2">
        <v>79</v>
      </c>
      <c r="B80" s="2">
        <v>105396</v>
      </c>
      <c r="C80" s="2" t="s">
        <v>131</v>
      </c>
      <c r="D80" s="2" t="s">
        <v>24</v>
      </c>
      <c r="E80" s="6">
        <v>3480</v>
      </c>
      <c r="F80" s="6">
        <f t="shared" si="4"/>
        <v>112</v>
      </c>
      <c r="G80" s="6">
        <v>3830</v>
      </c>
      <c r="H80" s="6">
        <f t="shared" si="5"/>
        <v>124</v>
      </c>
    </row>
    <row r="81" spans="1:8">
      <c r="A81" s="2">
        <v>80</v>
      </c>
      <c r="B81" s="2">
        <v>102479</v>
      </c>
      <c r="C81" s="2" t="s">
        <v>138</v>
      </c>
      <c r="D81" s="2" t="s">
        <v>24</v>
      </c>
      <c r="E81" s="6">
        <v>3160</v>
      </c>
      <c r="F81" s="6">
        <f t="shared" si="4"/>
        <v>102</v>
      </c>
      <c r="G81" s="6">
        <v>3480</v>
      </c>
      <c r="H81" s="6">
        <f t="shared" si="5"/>
        <v>112</v>
      </c>
    </row>
    <row r="82" spans="1:8">
      <c r="A82" s="2">
        <v>81</v>
      </c>
      <c r="B82" s="2">
        <v>116919</v>
      </c>
      <c r="C82" s="2" t="s">
        <v>147</v>
      </c>
      <c r="D82" s="2" t="s">
        <v>24</v>
      </c>
      <c r="E82" s="6">
        <v>2740</v>
      </c>
      <c r="F82" s="6">
        <f t="shared" si="4"/>
        <v>88</v>
      </c>
      <c r="G82" s="6">
        <v>3010</v>
      </c>
      <c r="H82" s="6">
        <f t="shared" si="5"/>
        <v>97</v>
      </c>
    </row>
    <row r="83" spans="1:8">
      <c r="A83" s="2">
        <v>82</v>
      </c>
      <c r="B83" s="2">
        <v>117310</v>
      </c>
      <c r="C83" s="2" t="s">
        <v>149</v>
      </c>
      <c r="D83" s="2" t="s">
        <v>24</v>
      </c>
      <c r="E83" s="6">
        <v>2740</v>
      </c>
      <c r="F83" s="6">
        <f t="shared" si="4"/>
        <v>88</v>
      </c>
      <c r="G83" s="6">
        <v>3010</v>
      </c>
      <c r="H83" s="6">
        <f t="shared" si="5"/>
        <v>97</v>
      </c>
    </row>
    <row r="84" spans="1:8">
      <c r="A84" s="2">
        <v>83</v>
      </c>
      <c r="B84" s="2">
        <v>753</v>
      </c>
      <c r="C84" s="2" t="s">
        <v>158</v>
      </c>
      <c r="D84" s="2" t="s">
        <v>24</v>
      </c>
      <c r="E84" s="6">
        <v>2740</v>
      </c>
      <c r="F84" s="6">
        <f t="shared" si="4"/>
        <v>88</v>
      </c>
      <c r="G84" s="6">
        <v>3010</v>
      </c>
      <c r="H84" s="6">
        <f t="shared" si="5"/>
        <v>97</v>
      </c>
    </row>
    <row r="85" spans="1:8">
      <c r="A85" s="2">
        <v>84</v>
      </c>
      <c r="B85" s="7">
        <v>120844</v>
      </c>
      <c r="C85" s="7" t="s">
        <v>166</v>
      </c>
      <c r="D85" s="7" t="s">
        <v>24</v>
      </c>
      <c r="E85" s="6">
        <v>2430</v>
      </c>
      <c r="F85" s="6">
        <f t="shared" si="4"/>
        <v>78</v>
      </c>
      <c r="G85" s="6">
        <v>2670</v>
      </c>
      <c r="H85" s="6">
        <f t="shared" si="5"/>
        <v>86</v>
      </c>
    </row>
    <row r="86" spans="1:8">
      <c r="A86" s="2">
        <v>85</v>
      </c>
      <c r="B86" s="2">
        <v>341</v>
      </c>
      <c r="C86" s="2" t="s">
        <v>15</v>
      </c>
      <c r="D86" s="2" t="s">
        <v>16</v>
      </c>
      <c r="E86" s="6">
        <v>53250</v>
      </c>
      <c r="F86" s="6">
        <f t="shared" si="4"/>
        <v>1718</v>
      </c>
      <c r="G86" s="6">
        <v>58580</v>
      </c>
      <c r="H86" s="6">
        <f t="shared" si="5"/>
        <v>1890</v>
      </c>
    </row>
    <row r="87" spans="1:8">
      <c r="A87" s="2">
        <v>86</v>
      </c>
      <c r="B87" s="2">
        <v>746</v>
      </c>
      <c r="C87" s="2" t="s">
        <v>57</v>
      </c>
      <c r="D87" s="2" t="s">
        <v>16</v>
      </c>
      <c r="E87" s="6">
        <v>9280</v>
      </c>
      <c r="F87" s="6">
        <f t="shared" si="4"/>
        <v>299</v>
      </c>
      <c r="G87" s="6">
        <v>10210</v>
      </c>
      <c r="H87" s="6">
        <f t="shared" si="5"/>
        <v>329</v>
      </c>
    </row>
    <row r="88" spans="1:8">
      <c r="A88" s="2">
        <v>87</v>
      </c>
      <c r="B88" s="2">
        <v>716</v>
      </c>
      <c r="C88" s="2" t="s">
        <v>63</v>
      </c>
      <c r="D88" s="2" t="s">
        <v>16</v>
      </c>
      <c r="E88" s="6">
        <v>8120</v>
      </c>
      <c r="F88" s="6">
        <f t="shared" si="4"/>
        <v>262</v>
      </c>
      <c r="G88" s="6">
        <v>8930</v>
      </c>
      <c r="H88" s="6">
        <f t="shared" si="5"/>
        <v>288</v>
      </c>
    </row>
    <row r="89" spans="1:8">
      <c r="A89" s="2">
        <v>88</v>
      </c>
      <c r="B89" s="2">
        <v>748</v>
      </c>
      <c r="C89" s="2" t="s">
        <v>79</v>
      </c>
      <c r="D89" s="2" t="s">
        <v>16</v>
      </c>
      <c r="E89" s="6">
        <v>6640</v>
      </c>
      <c r="F89" s="6">
        <f t="shared" si="4"/>
        <v>214</v>
      </c>
      <c r="G89" s="6">
        <v>7300</v>
      </c>
      <c r="H89" s="6">
        <f t="shared" si="5"/>
        <v>235</v>
      </c>
    </row>
    <row r="90" spans="1:8">
      <c r="A90" s="2">
        <v>89</v>
      </c>
      <c r="B90" s="2">
        <v>111400</v>
      </c>
      <c r="C90" s="2" t="s">
        <v>94</v>
      </c>
      <c r="D90" s="2" t="s">
        <v>16</v>
      </c>
      <c r="E90" s="6">
        <v>5380</v>
      </c>
      <c r="F90" s="6">
        <f t="shared" si="4"/>
        <v>174</v>
      </c>
      <c r="G90" s="6">
        <v>5920</v>
      </c>
      <c r="H90" s="6">
        <f t="shared" si="5"/>
        <v>191</v>
      </c>
    </row>
    <row r="91" spans="1:8">
      <c r="A91" s="2">
        <v>90</v>
      </c>
      <c r="B91" s="2">
        <v>720</v>
      </c>
      <c r="C91" s="2" t="s">
        <v>99</v>
      </c>
      <c r="D91" s="2" t="s">
        <v>16</v>
      </c>
      <c r="E91" s="6">
        <v>5170</v>
      </c>
      <c r="F91" s="6">
        <f t="shared" si="4"/>
        <v>167</v>
      </c>
      <c r="G91" s="6">
        <v>5690</v>
      </c>
      <c r="H91" s="6">
        <f t="shared" si="5"/>
        <v>184</v>
      </c>
    </row>
    <row r="92" spans="1:8">
      <c r="A92" s="2">
        <v>91</v>
      </c>
      <c r="B92" s="2">
        <v>549</v>
      </c>
      <c r="C92" s="2" t="s">
        <v>106</v>
      </c>
      <c r="D92" s="2" t="s">
        <v>16</v>
      </c>
      <c r="E92" s="6">
        <v>4740</v>
      </c>
      <c r="F92" s="6">
        <f t="shared" si="4"/>
        <v>153</v>
      </c>
      <c r="G92" s="6">
        <v>5210</v>
      </c>
      <c r="H92" s="6">
        <f t="shared" si="5"/>
        <v>168</v>
      </c>
    </row>
    <row r="93" spans="1:8">
      <c r="A93" s="2">
        <v>92</v>
      </c>
      <c r="B93" s="2">
        <v>721</v>
      </c>
      <c r="C93" s="2" t="s">
        <v>110</v>
      </c>
      <c r="D93" s="2" t="s">
        <v>16</v>
      </c>
      <c r="E93" s="6">
        <v>4640</v>
      </c>
      <c r="F93" s="6">
        <f t="shared" si="4"/>
        <v>150</v>
      </c>
      <c r="G93" s="6">
        <v>5100</v>
      </c>
      <c r="H93" s="6">
        <f t="shared" si="5"/>
        <v>165</v>
      </c>
    </row>
    <row r="94" spans="1:8">
      <c r="A94" s="2">
        <v>93</v>
      </c>
      <c r="B94" s="2">
        <v>107728</v>
      </c>
      <c r="C94" s="2" t="s">
        <v>112</v>
      </c>
      <c r="D94" s="2" t="s">
        <v>16</v>
      </c>
      <c r="E94" s="6">
        <v>4530</v>
      </c>
      <c r="F94" s="6">
        <f t="shared" si="4"/>
        <v>146</v>
      </c>
      <c r="G94" s="6">
        <v>4980</v>
      </c>
      <c r="H94" s="6">
        <f t="shared" si="5"/>
        <v>161</v>
      </c>
    </row>
    <row r="95" spans="1:8">
      <c r="A95" s="2">
        <v>94</v>
      </c>
      <c r="B95" s="2">
        <v>539</v>
      </c>
      <c r="C95" s="2" t="s">
        <v>114</v>
      </c>
      <c r="D95" s="2" t="s">
        <v>16</v>
      </c>
      <c r="E95" s="6">
        <v>4430</v>
      </c>
      <c r="F95" s="6">
        <f t="shared" si="4"/>
        <v>143</v>
      </c>
      <c r="G95" s="6">
        <v>4870</v>
      </c>
      <c r="H95" s="6">
        <f t="shared" si="5"/>
        <v>157</v>
      </c>
    </row>
    <row r="96" spans="1:8">
      <c r="A96" s="2">
        <v>95</v>
      </c>
      <c r="B96" s="2">
        <v>102564</v>
      </c>
      <c r="C96" s="2" t="s">
        <v>123</v>
      </c>
      <c r="D96" s="2" t="s">
        <v>16</v>
      </c>
      <c r="E96" s="6">
        <v>4010</v>
      </c>
      <c r="F96" s="6">
        <f t="shared" si="4"/>
        <v>129</v>
      </c>
      <c r="G96" s="6">
        <v>4410</v>
      </c>
      <c r="H96" s="6">
        <f t="shared" si="5"/>
        <v>142</v>
      </c>
    </row>
    <row r="97" spans="1:8">
      <c r="A97" s="2">
        <v>96</v>
      </c>
      <c r="B97" s="2">
        <v>594</v>
      </c>
      <c r="C97" s="2" t="s">
        <v>124</v>
      </c>
      <c r="D97" s="2" t="s">
        <v>16</v>
      </c>
      <c r="E97" s="6">
        <v>3900</v>
      </c>
      <c r="F97" s="6">
        <f t="shared" si="4"/>
        <v>126</v>
      </c>
      <c r="G97" s="6">
        <v>4290</v>
      </c>
      <c r="H97" s="6">
        <f t="shared" si="5"/>
        <v>138</v>
      </c>
    </row>
    <row r="98" spans="1:8">
      <c r="A98" s="2">
        <v>97</v>
      </c>
      <c r="B98" s="2">
        <v>717</v>
      </c>
      <c r="C98" s="2" t="s">
        <v>126</v>
      </c>
      <c r="D98" s="2" t="s">
        <v>16</v>
      </c>
      <c r="E98" s="6">
        <v>3690</v>
      </c>
      <c r="F98" s="6">
        <f t="shared" si="4"/>
        <v>119</v>
      </c>
      <c r="G98" s="6">
        <v>4060</v>
      </c>
      <c r="H98" s="6">
        <f t="shared" si="5"/>
        <v>131</v>
      </c>
    </row>
    <row r="99" spans="1:8">
      <c r="A99" s="2">
        <v>98</v>
      </c>
      <c r="B99" s="2">
        <v>732</v>
      </c>
      <c r="C99" s="2" t="s">
        <v>139</v>
      </c>
      <c r="D99" s="2" t="s">
        <v>16</v>
      </c>
      <c r="E99" s="6">
        <v>3160</v>
      </c>
      <c r="F99" s="6">
        <f t="shared" ref="F99:F130" si="6">ROUND(E99/31,0)</f>
        <v>102</v>
      </c>
      <c r="G99" s="6">
        <v>3480</v>
      </c>
      <c r="H99" s="6">
        <f t="shared" ref="H99:H130" si="7">ROUND(G99/31,0)</f>
        <v>112</v>
      </c>
    </row>
    <row r="100" spans="1:8">
      <c r="A100" s="2">
        <v>99</v>
      </c>
      <c r="B100" s="2">
        <v>104533</v>
      </c>
      <c r="C100" s="2" t="s">
        <v>140</v>
      </c>
      <c r="D100" s="2" t="s">
        <v>16</v>
      </c>
      <c r="E100" s="6">
        <v>3160</v>
      </c>
      <c r="F100" s="6">
        <f t="shared" si="6"/>
        <v>102</v>
      </c>
      <c r="G100" s="6">
        <v>3480</v>
      </c>
      <c r="H100" s="6">
        <f t="shared" si="7"/>
        <v>112</v>
      </c>
    </row>
    <row r="101" spans="1:8">
      <c r="A101" s="2">
        <v>100</v>
      </c>
      <c r="B101" s="2">
        <v>117637</v>
      </c>
      <c r="C101" s="2" t="s">
        <v>155</v>
      </c>
      <c r="D101" s="2" t="s">
        <v>16</v>
      </c>
      <c r="E101" s="6">
        <v>2740</v>
      </c>
      <c r="F101" s="6">
        <f t="shared" si="6"/>
        <v>88</v>
      </c>
      <c r="G101" s="6">
        <v>3010</v>
      </c>
      <c r="H101" s="6">
        <f t="shared" si="7"/>
        <v>97</v>
      </c>
    </row>
    <row r="102" spans="1:8">
      <c r="A102" s="2">
        <v>101</v>
      </c>
      <c r="B102" s="2">
        <v>117923</v>
      </c>
      <c r="C102" s="2" t="s">
        <v>161</v>
      </c>
      <c r="D102" s="2" t="s">
        <v>16</v>
      </c>
      <c r="E102" s="6">
        <v>2740</v>
      </c>
      <c r="F102" s="6">
        <f t="shared" si="6"/>
        <v>88</v>
      </c>
      <c r="G102" s="6">
        <v>3010</v>
      </c>
      <c r="H102" s="6">
        <f t="shared" si="7"/>
        <v>97</v>
      </c>
    </row>
    <row r="103" spans="1:8">
      <c r="A103" s="2">
        <v>102</v>
      </c>
      <c r="B103" s="2">
        <v>111064</v>
      </c>
      <c r="C103" s="2" t="s">
        <v>163</v>
      </c>
      <c r="D103" s="2" t="s">
        <v>16</v>
      </c>
      <c r="E103" s="6">
        <v>2740</v>
      </c>
      <c r="F103" s="6">
        <f t="shared" si="6"/>
        <v>88</v>
      </c>
      <c r="G103" s="6">
        <v>3010</v>
      </c>
      <c r="H103" s="6">
        <f t="shared" si="7"/>
        <v>97</v>
      </c>
    </row>
    <row r="104" spans="1:8">
      <c r="A104" s="2">
        <v>103</v>
      </c>
      <c r="B104" s="2">
        <v>591</v>
      </c>
      <c r="C104" s="2" t="s">
        <v>164</v>
      </c>
      <c r="D104" s="2" t="s">
        <v>16</v>
      </c>
      <c r="E104" s="6">
        <v>2740</v>
      </c>
      <c r="F104" s="6">
        <f t="shared" si="6"/>
        <v>88</v>
      </c>
      <c r="G104" s="6">
        <v>3010</v>
      </c>
      <c r="H104" s="6">
        <f t="shared" si="7"/>
        <v>97</v>
      </c>
    </row>
    <row r="105" spans="1:8">
      <c r="A105" s="2">
        <v>104</v>
      </c>
      <c r="B105" s="2">
        <v>351</v>
      </c>
      <c r="C105" s="2" t="s">
        <v>33</v>
      </c>
      <c r="D105" s="2" t="s">
        <v>34</v>
      </c>
      <c r="E105" s="6">
        <v>14340</v>
      </c>
      <c r="F105" s="6">
        <f t="shared" si="6"/>
        <v>463</v>
      </c>
      <c r="G105" s="6">
        <v>15770</v>
      </c>
      <c r="H105" s="6">
        <f t="shared" si="7"/>
        <v>509</v>
      </c>
    </row>
    <row r="106" spans="1:8">
      <c r="A106" s="2">
        <v>105</v>
      </c>
      <c r="B106" s="2">
        <v>329</v>
      </c>
      <c r="C106" s="2" t="s">
        <v>55</v>
      </c>
      <c r="D106" s="2" t="s">
        <v>34</v>
      </c>
      <c r="E106" s="6">
        <v>9280</v>
      </c>
      <c r="F106" s="6">
        <f t="shared" si="6"/>
        <v>299</v>
      </c>
      <c r="G106" s="6">
        <v>10210</v>
      </c>
      <c r="H106" s="6">
        <f t="shared" si="7"/>
        <v>329</v>
      </c>
    </row>
    <row r="107" spans="1:8">
      <c r="A107" s="2">
        <v>106</v>
      </c>
      <c r="B107" s="2">
        <v>54</v>
      </c>
      <c r="C107" s="2" t="s">
        <v>60</v>
      </c>
      <c r="D107" s="2" t="s">
        <v>34</v>
      </c>
      <c r="E107" s="6">
        <v>8650</v>
      </c>
      <c r="F107" s="6">
        <f t="shared" si="6"/>
        <v>279</v>
      </c>
      <c r="G107" s="6">
        <v>9520</v>
      </c>
      <c r="H107" s="6">
        <f t="shared" si="7"/>
        <v>307</v>
      </c>
    </row>
    <row r="108" spans="1:8">
      <c r="A108" s="2">
        <v>107</v>
      </c>
      <c r="B108" s="2">
        <v>101453</v>
      </c>
      <c r="C108" s="2" t="s">
        <v>67</v>
      </c>
      <c r="D108" s="2" t="s">
        <v>34</v>
      </c>
      <c r="E108" s="6">
        <v>7910</v>
      </c>
      <c r="F108" s="6">
        <f t="shared" si="6"/>
        <v>255</v>
      </c>
      <c r="G108" s="6">
        <v>8700</v>
      </c>
      <c r="H108" s="6">
        <f t="shared" si="7"/>
        <v>281</v>
      </c>
    </row>
    <row r="109" spans="1:8">
      <c r="A109" s="2">
        <v>108</v>
      </c>
      <c r="B109" s="2">
        <v>710</v>
      </c>
      <c r="C109" s="2" t="s">
        <v>100</v>
      </c>
      <c r="D109" s="2" t="s">
        <v>34</v>
      </c>
      <c r="E109" s="6">
        <v>5060</v>
      </c>
      <c r="F109" s="6">
        <f t="shared" si="6"/>
        <v>163</v>
      </c>
      <c r="G109" s="6">
        <v>5570</v>
      </c>
      <c r="H109" s="6">
        <f t="shared" si="7"/>
        <v>180</v>
      </c>
    </row>
    <row r="110" spans="1:8">
      <c r="A110" s="2">
        <v>109</v>
      </c>
      <c r="B110" s="2">
        <v>367</v>
      </c>
      <c r="C110" s="2" t="s">
        <v>105</v>
      </c>
      <c r="D110" s="2" t="s">
        <v>34</v>
      </c>
      <c r="E110" s="6">
        <v>4850</v>
      </c>
      <c r="F110" s="6">
        <f t="shared" si="6"/>
        <v>156</v>
      </c>
      <c r="G110" s="6">
        <v>5340</v>
      </c>
      <c r="H110" s="6">
        <f t="shared" si="7"/>
        <v>172</v>
      </c>
    </row>
    <row r="111" spans="1:8">
      <c r="A111" s="2">
        <v>110</v>
      </c>
      <c r="B111" s="2">
        <v>56</v>
      </c>
      <c r="C111" s="2" t="s">
        <v>108</v>
      </c>
      <c r="D111" s="2" t="s">
        <v>34</v>
      </c>
      <c r="E111" s="6">
        <v>4740</v>
      </c>
      <c r="F111" s="6">
        <f t="shared" si="6"/>
        <v>153</v>
      </c>
      <c r="G111" s="6">
        <v>5210</v>
      </c>
      <c r="H111" s="6">
        <f t="shared" si="7"/>
        <v>168</v>
      </c>
    </row>
    <row r="112" spans="1:8">
      <c r="A112" s="2">
        <v>111</v>
      </c>
      <c r="B112" s="2">
        <v>704</v>
      </c>
      <c r="C112" s="2" t="s">
        <v>117</v>
      </c>
      <c r="D112" s="2" t="s">
        <v>34</v>
      </c>
      <c r="E112" s="6">
        <v>4320</v>
      </c>
      <c r="F112" s="6">
        <f t="shared" si="6"/>
        <v>139</v>
      </c>
      <c r="G112" s="6">
        <v>4750</v>
      </c>
      <c r="H112" s="6">
        <f t="shared" si="7"/>
        <v>153</v>
      </c>
    </row>
    <row r="113" spans="1:8">
      <c r="A113" s="2">
        <v>112</v>
      </c>
      <c r="B113" s="2">
        <v>706</v>
      </c>
      <c r="C113" s="2" t="s">
        <v>119</v>
      </c>
      <c r="D113" s="2" t="s">
        <v>34</v>
      </c>
      <c r="E113" s="6">
        <v>4220</v>
      </c>
      <c r="F113" s="6">
        <f t="shared" si="6"/>
        <v>136</v>
      </c>
      <c r="G113" s="6">
        <v>4640</v>
      </c>
      <c r="H113" s="6">
        <f t="shared" si="7"/>
        <v>150</v>
      </c>
    </row>
    <row r="114" spans="1:8">
      <c r="A114" s="2">
        <v>113</v>
      </c>
      <c r="B114" s="2">
        <v>587</v>
      </c>
      <c r="C114" s="2" t="s">
        <v>121</v>
      </c>
      <c r="D114" s="2" t="s">
        <v>34</v>
      </c>
      <c r="E114" s="6">
        <v>4110</v>
      </c>
      <c r="F114" s="6">
        <f t="shared" si="6"/>
        <v>133</v>
      </c>
      <c r="G114" s="6">
        <v>4520</v>
      </c>
      <c r="H114" s="6">
        <f t="shared" si="7"/>
        <v>146</v>
      </c>
    </row>
    <row r="115" spans="1:8">
      <c r="A115" s="2">
        <v>114</v>
      </c>
      <c r="B115" s="2">
        <v>713</v>
      </c>
      <c r="C115" s="2" t="s">
        <v>127</v>
      </c>
      <c r="D115" s="2" t="s">
        <v>34</v>
      </c>
      <c r="E115" s="6">
        <v>3690</v>
      </c>
      <c r="F115" s="6">
        <f t="shared" si="6"/>
        <v>119</v>
      </c>
      <c r="G115" s="6">
        <v>4060</v>
      </c>
      <c r="H115" s="6">
        <f t="shared" si="7"/>
        <v>131</v>
      </c>
    </row>
    <row r="116" spans="1:8">
      <c r="A116" s="2">
        <v>115</v>
      </c>
      <c r="B116" s="2">
        <v>104838</v>
      </c>
      <c r="C116" s="2" t="s">
        <v>128</v>
      </c>
      <c r="D116" s="2" t="s">
        <v>34</v>
      </c>
      <c r="E116" s="6">
        <v>3690</v>
      </c>
      <c r="F116" s="6">
        <f t="shared" si="6"/>
        <v>119</v>
      </c>
      <c r="G116" s="6">
        <v>4060</v>
      </c>
      <c r="H116" s="6">
        <f t="shared" si="7"/>
        <v>131</v>
      </c>
    </row>
    <row r="117" spans="1:8">
      <c r="A117" s="2">
        <v>116</v>
      </c>
      <c r="B117" s="2">
        <v>104428</v>
      </c>
      <c r="C117" s="2" t="s">
        <v>132</v>
      </c>
      <c r="D117" s="2" t="s">
        <v>34</v>
      </c>
      <c r="E117" s="6">
        <v>3370</v>
      </c>
      <c r="F117" s="6">
        <f t="shared" si="6"/>
        <v>109</v>
      </c>
      <c r="G117" s="6">
        <v>3710</v>
      </c>
      <c r="H117" s="6">
        <f t="shared" si="7"/>
        <v>120</v>
      </c>
    </row>
    <row r="118" spans="1:8">
      <c r="A118" s="2">
        <v>117</v>
      </c>
      <c r="B118" s="2">
        <v>738</v>
      </c>
      <c r="C118" s="2" t="s">
        <v>133</v>
      </c>
      <c r="D118" s="2" t="s">
        <v>34</v>
      </c>
      <c r="E118" s="6">
        <v>3370</v>
      </c>
      <c r="F118" s="6">
        <f t="shared" si="6"/>
        <v>109</v>
      </c>
      <c r="G118" s="6">
        <v>3710</v>
      </c>
      <c r="H118" s="6">
        <f t="shared" si="7"/>
        <v>120</v>
      </c>
    </row>
    <row r="119" spans="1:8">
      <c r="A119" s="2">
        <v>118</v>
      </c>
      <c r="B119" s="2">
        <v>754</v>
      </c>
      <c r="C119" s="2" t="s">
        <v>136</v>
      </c>
      <c r="D119" s="2" t="s">
        <v>34</v>
      </c>
      <c r="E119" s="6">
        <v>3160</v>
      </c>
      <c r="F119" s="6">
        <f t="shared" si="6"/>
        <v>102</v>
      </c>
      <c r="G119" s="6">
        <v>3480</v>
      </c>
      <c r="H119" s="6">
        <f t="shared" si="7"/>
        <v>112</v>
      </c>
    </row>
    <row r="120" spans="1:8">
      <c r="A120" s="2">
        <v>119</v>
      </c>
      <c r="B120" s="2">
        <v>52</v>
      </c>
      <c r="C120" s="2" t="s">
        <v>145</v>
      </c>
      <c r="D120" s="2" t="s">
        <v>34</v>
      </c>
      <c r="E120" s="6">
        <v>2740</v>
      </c>
      <c r="F120" s="6">
        <f t="shared" si="6"/>
        <v>88</v>
      </c>
      <c r="G120" s="6">
        <v>3010</v>
      </c>
      <c r="H120" s="6">
        <f t="shared" si="7"/>
        <v>97</v>
      </c>
    </row>
    <row r="121" spans="1:8">
      <c r="A121" s="2">
        <v>120</v>
      </c>
      <c r="B121" s="2">
        <v>110378</v>
      </c>
      <c r="C121" s="2" t="s">
        <v>152</v>
      </c>
      <c r="D121" s="2" t="s">
        <v>34</v>
      </c>
      <c r="E121" s="6">
        <v>2740</v>
      </c>
      <c r="F121" s="6">
        <f t="shared" si="6"/>
        <v>88</v>
      </c>
      <c r="G121" s="6">
        <v>3010</v>
      </c>
      <c r="H121" s="6">
        <f t="shared" si="7"/>
        <v>97</v>
      </c>
    </row>
    <row r="122" spans="1:8">
      <c r="A122" s="2">
        <v>121</v>
      </c>
      <c r="B122" s="2">
        <v>581</v>
      </c>
      <c r="C122" s="2" t="s">
        <v>35</v>
      </c>
      <c r="D122" s="2" t="s">
        <v>36</v>
      </c>
      <c r="E122" s="6">
        <v>14450</v>
      </c>
      <c r="F122" s="6">
        <f t="shared" si="6"/>
        <v>466</v>
      </c>
      <c r="G122" s="6">
        <v>15900</v>
      </c>
      <c r="H122" s="6">
        <f t="shared" si="7"/>
        <v>513</v>
      </c>
    </row>
    <row r="123" spans="1:8">
      <c r="A123" s="2">
        <v>122</v>
      </c>
      <c r="B123" s="2">
        <v>585</v>
      </c>
      <c r="C123" s="2" t="s">
        <v>43</v>
      </c>
      <c r="D123" s="2" t="s">
        <v>36</v>
      </c>
      <c r="E123" s="6">
        <v>11180</v>
      </c>
      <c r="F123" s="6">
        <f t="shared" si="6"/>
        <v>361</v>
      </c>
      <c r="G123" s="6">
        <v>12300</v>
      </c>
      <c r="H123" s="6">
        <f t="shared" si="7"/>
        <v>397</v>
      </c>
    </row>
    <row r="124" spans="1:8">
      <c r="A124" s="2">
        <v>123</v>
      </c>
      <c r="B124" s="2">
        <v>107658</v>
      </c>
      <c r="C124" s="2" t="s">
        <v>50</v>
      </c>
      <c r="D124" s="2" t="s">
        <v>36</v>
      </c>
      <c r="E124" s="6">
        <v>10540</v>
      </c>
      <c r="F124" s="6">
        <f t="shared" si="6"/>
        <v>340</v>
      </c>
      <c r="G124" s="6">
        <v>11590</v>
      </c>
      <c r="H124" s="6">
        <f t="shared" si="7"/>
        <v>374</v>
      </c>
    </row>
    <row r="125" spans="1:8">
      <c r="A125" s="2">
        <v>124</v>
      </c>
      <c r="B125" s="2">
        <v>709</v>
      </c>
      <c r="C125" s="2" t="s">
        <v>54</v>
      </c>
      <c r="D125" s="2" t="s">
        <v>36</v>
      </c>
      <c r="E125" s="6">
        <v>9700</v>
      </c>
      <c r="F125" s="6">
        <f t="shared" si="6"/>
        <v>313</v>
      </c>
      <c r="G125" s="6">
        <v>10670</v>
      </c>
      <c r="H125" s="6">
        <f t="shared" si="7"/>
        <v>344</v>
      </c>
    </row>
    <row r="126" spans="1:8">
      <c r="A126" s="2">
        <v>125</v>
      </c>
      <c r="B126" s="2">
        <v>578</v>
      </c>
      <c r="C126" s="2" t="s">
        <v>56</v>
      </c>
      <c r="D126" s="2" t="s">
        <v>36</v>
      </c>
      <c r="E126" s="6">
        <v>9280</v>
      </c>
      <c r="F126" s="6">
        <f t="shared" si="6"/>
        <v>299</v>
      </c>
      <c r="G126" s="6">
        <v>10210</v>
      </c>
      <c r="H126" s="6">
        <f t="shared" si="7"/>
        <v>329</v>
      </c>
    </row>
    <row r="127" spans="1:8">
      <c r="A127" s="2">
        <v>126</v>
      </c>
      <c r="B127" s="2">
        <v>114622</v>
      </c>
      <c r="C127" s="2" t="s">
        <v>59</v>
      </c>
      <c r="D127" s="2" t="s">
        <v>36</v>
      </c>
      <c r="E127" s="6">
        <v>8860</v>
      </c>
      <c r="F127" s="6">
        <f t="shared" si="6"/>
        <v>286</v>
      </c>
      <c r="G127" s="6">
        <v>9750</v>
      </c>
      <c r="H127" s="6">
        <f t="shared" si="7"/>
        <v>315</v>
      </c>
    </row>
    <row r="128" spans="1:8">
      <c r="A128" s="2">
        <v>127</v>
      </c>
      <c r="B128" s="2">
        <v>513</v>
      </c>
      <c r="C128" s="2" t="s">
        <v>61</v>
      </c>
      <c r="D128" s="2" t="s">
        <v>36</v>
      </c>
      <c r="E128" s="6">
        <v>8440</v>
      </c>
      <c r="F128" s="6">
        <f t="shared" si="6"/>
        <v>272</v>
      </c>
      <c r="G128" s="6">
        <v>9280</v>
      </c>
      <c r="H128" s="6">
        <f t="shared" si="7"/>
        <v>299</v>
      </c>
    </row>
    <row r="129" spans="1:8">
      <c r="A129" s="2">
        <v>128</v>
      </c>
      <c r="B129" s="2">
        <v>730</v>
      </c>
      <c r="C129" s="2" t="s">
        <v>70</v>
      </c>
      <c r="D129" s="2" t="s">
        <v>36</v>
      </c>
      <c r="E129" s="6">
        <v>7700</v>
      </c>
      <c r="F129" s="6">
        <f t="shared" si="6"/>
        <v>248</v>
      </c>
      <c r="G129" s="6">
        <v>8470</v>
      </c>
      <c r="H129" s="6">
        <f t="shared" si="7"/>
        <v>273</v>
      </c>
    </row>
    <row r="130" spans="1:8">
      <c r="A130" s="2">
        <v>129</v>
      </c>
      <c r="B130" s="2">
        <v>103198</v>
      </c>
      <c r="C130" s="2" t="s">
        <v>75</v>
      </c>
      <c r="D130" s="2" t="s">
        <v>36</v>
      </c>
      <c r="E130" s="6">
        <v>7170</v>
      </c>
      <c r="F130" s="6">
        <f t="shared" si="6"/>
        <v>231</v>
      </c>
      <c r="G130" s="6">
        <v>7890</v>
      </c>
      <c r="H130" s="6">
        <f t="shared" si="7"/>
        <v>255</v>
      </c>
    </row>
    <row r="131" spans="1:8">
      <c r="A131" s="2">
        <v>130</v>
      </c>
      <c r="B131" s="2">
        <v>102565</v>
      </c>
      <c r="C131" s="2" t="s">
        <v>77</v>
      </c>
      <c r="D131" s="2" t="s">
        <v>36</v>
      </c>
      <c r="E131" s="6">
        <v>6750</v>
      </c>
      <c r="F131" s="6">
        <f>ROUND(E131/31,0)</f>
        <v>218</v>
      </c>
      <c r="G131" s="6">
        <v>7430</v>
      </c>
      <c r="H131" s="6">
        <f>ROUND(G131/31,0)</f>
        <v>240</v>
      </c>
    </row>
    <row r="132" spans="1:8">
      <c r="A132" s="2">
        <v>131</v>
      </c>
      <c r="B132" s="2">
        <v>106569</v>
      </c>
      <c r="C132" s="2" t="s">
        <v>80</v>
      </c>
      <c r="D132" s="2" t="s">
        <v>36</v>
      </c>
      <c r="E132" s="6">
        <v>6430</v>
      </c>
      <c r="F132" s="6">
        <f>ROUND(E132/31,0)</f>
        <v>207</v>
      </c>
      <c r="G132" s="6">
        <v>7070</v>
      </c>
      <c r="H132" s="6">
        <f>ROUND(G132/31,0)</f>
        <v>228</v>
      </c>
    </row>
    <row r="133" spans="1:8">
      <c r="A133" s="2">
        <v>132</v>
      </c>
      <c r="B133" s="2">
        <v>103199</v>
      </c>
      <c r="C133" s="2" t="s">
        <v>82</v>
      </c>
      <c r="D133" s="2" t="s">
        <v>36</v>
      </c>
      <c r="E133" s="6">
        <v>6330</v>
      </c>
      <c r="F133" s="6">
        <f>ROUND(E133/31,0)</f>
        <v>204</v>
      </c>
      <c r="G133" s="6">
        <v>6960</v>
      </c>
      <c r="H133" s="6">
        <f>ROUND(G133/31,0)</f>
        <v>225</v>
      </c>
    </row>
    <row r="134" spans="1:8">
      <c r="A134" s="2">
        <v>133</v>
      </c>
      <c r="B134" s="2">
        <v>102935</v>
      </c>
      <c r="C134" s="2" t="s">
        <v>96</v>
      </c>
      <c r="D134" s="2" t="s">
        <v>36</v>
      </c>
      <c r="E134" s="6">
        <v>5270</v>
      </c>
      <c r="F134" s="6">
        <f>ROUND(E134/31,0)</f>
        <v>170</v>
      </c>
      <c r="G134" s="6">
        <v>5800</v>
      </c>
      <c r="H134" s="6">
        <f>ROUND(G134/31,0)</f>
        <v>187</v>
      </c>
    </row>
    <row r="135" spans="1:8">
      <c r="A135" s="2">
        <v>134</v>
      </c>
      <c r="B135" s="2">
        <v>106399</v>
      </c>
      <c r="C135" s="2" t="s">
        <v>118</v>
      </c>
      <c r="D135" s="2" t="s">
        <v>36</v>
      </c>
      <c r="E135" s="8">
        <v>4220</v>
      </c>
      <c r="F135" s="6">
        <f>ROUND(E135/31,0)</f>
        <v>136</v>
      </c>
      <c r="G135" s="6">
        <v>4640</v>
      </c>
      <c r="H135" s="6">
        <f>ROUND(G135/31,0)</f>
        <v>150</v>
      </c>
    </row>
    <row r="136" spans="1:8">
      <c r="A136" s="2">
        <v>135</v>
      </c>
      <c r="B136" s="2">
        <v>113025</v>
      </c>
      <c r="C136" s="2" t="s">
        <v>120</v>
      </c>
      <c r="D136" s="2" t="s">
        <v>36</v>
      </c>
      <c r="E136" s="6">
        <v>4220</v>
      </c>
      <c r="F136" s="6">
        <f>ROUND(E136/31,0)</f>
        <v>136</v>
      </c>
      <c r="G136" s="6">
        <v>4640</v>
      </c>
      <c r="H136" s="6">
        <f>ROUND(G136/31,0)</f>
        <v>150</v>
      </c>
    </row>
    <row r="137" spans="1:8">
      <c r="A137" s="2">
        <v>136</v>
      </c>
      <c r="B137" s="2">
        <v>752</v>
      </c>
      <c r="C137" s="2" t="s">
        <v>137</v>
      </c>
      <c r="D137" s="2" t="s">
        <v>36</v>
      </c>
      <c r="E137" s="6">
        <v>3160</v>
      </c>
      <c r="F137" s="6">
        <f>ROUND(E137/31,0)</f>
        <v>102</v>
      </c>
      <c r="G137" s="6">
        <v>3480</v>
      </c>
      <c r="H137" s="6">
        <f>ROUND(G137/31,0)</f>
        <v>112</v>
      </c>
    </row>
    <row r="138" spans="1:8">
      <c r="A138" s="2">
        <v>137</v>
      </c>
      <c r="B138" s="2">
        <v>104429</v>
      </c>
      <c r="C138" s="2" t="s">
        <v>144</v>
      </c>
      <c r="D138" s="2" t="s">
        <v>36</v>
      </c>
      <c r="E138" s="6">
        <v>2740</v>
      </c>
      <c r="F138" s="6">
        <f>ROUND(E138/31,0)</f>
        <v>88</v>
      </c>
      <c r="G138" s="6">
        <v>3010</v>
      </c>
      <c r="H138" s="6">
        <f>ROUND(G138/31,0)</f>
        <v>97</v>
      </c>
    </row>
    <row r="139" spans="1:8">
      <c r="A139" s="2">
        <v>138</v>
      </c>
      <c r="B139" s="2">
        <v>118951</v>
      </c>
      <c r="C139" s="2" t="s">
        <v>156</v>
      </c>
      <c r="D139" s="2" t="s">
        <v>36</v>
      </c>
      <c r="E139" s="6">
        <v>2740</v>
      </c>
      <c r="F139" s="6">
        <f>ROUND(E139/31,0)</f>
        <v>88</v>
      </c>
      <c r="G139" s="6">
        <v>3010</v>
      </c>
      <c r="H139" s="6">
        <f>ROUND(G139/31,0)</f>
        <v>97</v>
      </c>
    </row>
    <row r="140" spans="1:8">
      <c r="A140" s="2">
        <v>139</v>
      </c>
      <c r="B140" s="7">
        <v>119263</v>
      </c>
      <c r="C140" s="7" t="s">
        <v>157</v>
      </c>
      <c r="D140" s="2" t="s">
        <v>36</v>
      </c>
      <c r="E140" s="6">
        <v>2740</v>
      </c>
      <c r="F140" s="6">
        <f>ROUND(E140/31,0)</f>
        <v>88</v>
      </c>
      <c r="G140" s="6">
        <v>3010</v>
      </c>
      <c r="H140" s="6">
        <f>ROUND(G140/31,0)</f>
        <v>97</v>
      </c>
    </row>
    <row r="141" spans="1:8">
      <c r="A141" s="2">
        <v>140</v>
      </c>
      <c r="B141" s="2">
        <v>113023</v>
      </c>
      <c r="C141" s="2" t="s">
        <v>162</v>
      </c>
      <c r="D141" s="2" t="s">
        <v>36</v>
      </c>
      <c r="E141" s="6">
        <v>2740</v>
      </c>
      <c r="F141" s="6">
        <f>ROUND(E141/31,0)</f>
        <v>88</v>
      </c>
      <c r="G141" s="6">
        <v>3010</v>
      </c>
      <c r="H141" s="6">
        <f>ROUND(G141/31,0)</f>
        <v>97</v>
      </c>
    </row>
    <row r="142" spans="1:8">
      <c r="A142" s="2">
        <v>141</v>
      </c>
      <c r="B142" s="9">
        <v>119262</v>
      </c>
      <c r="C142" s="9" t="s">
        <v>165</v>
      </c>
      <c r="D142" s="7" t="s">
        <v>36</v>
      </c>
      <c r="E142" s="6">
        <v>2430</v>
      </c>
      <c r="F142" s="6">
        <f>ROUND(E142/31,0)</f>
        <v>78</v>
      </c>
      <c r="G142" s="6">
        <v>2670</v>
      </c>
      <c r="H142" s="6">
        <f>ROUND(G142/31,0)</f>
        <v>86</v>
      </c>
    </row>
    <row r="143" spans="1:8">
      <c r="A143" s="6"/>
      <c r="B143" s="6"/>
      <c r="C143" s="6"/>
      <c r="D143" s="6"/>
      <c r="E143" s="6">
        <f>SUM(E2:E142)</f>
        <v>1400000</v>
      </c>
      <c r="F143" s="6">
        <f>ROUND(E143/31,0)</f>
        <v>45161</v>
      </c>
      <c r="G143" s="6">
        <f>SUM(G2:G142)</f>
        <v>1540000</v>
      </c>
      <c r="H143" s="6">
        <f>ROUND(G143/31,0)</f>
        <v>49677</v>
      </c>
    </row>
  </sheetData>
  <sortState ref="A2:G143">
    <sortCondition ref="D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2021-07-01T02:46:00Z</dcterms:created>
  <dcterms:modified xsi:type="dcterms:W3CDTF">2021-07-29T10:03:16Z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A1AE2DB9A99C4636A498A24605656CD5</vt:lpwstr>
  </property>
</Properties>
</file>