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20"/>
  </bookViews>
  <sheets>
    <sheet name="6月小灶课品种清单任务" sheetId="1" r:id="rId1"/>
    <sheet name="6月门店类型" sheetId="10" r:id="rId2"/>
    <sheet name="老师选择品种" sheetId="2" r:id="rId3"/>
  </sheets>
  <definedNames>
    <definedName name="_xlnm._FilterDatabase" localSheetId="2" hidden="1">老师选择品种!$A$1:$H$1</definedName>
    <definedName name="_xlnm._FilterDatabase" localSheetId="0" hidden="1">'6月小灶课品种清单任务'!$A$1:$R$63</definedName>
  </definedNames>
  <calcPr calcId="144525"/>
</workbook>
</file>

<file path=xl/sharedStrings.xml><?xml version="1.0" encoding="utf-8"?>
<sst xmlns="http://schemas.openxmlformats.org/spreadsheetml/2006/main" count="1440" uniqueCount="409">
  <si>
    <t>序号</t>
  </si>
  <si>
    <t>品类</t>
  </si>
  <si>
    <t>货品ID</t>
  </si>
  <si>
    <t>品名</t>
  </si>
  <si>
    <t>规格</t>
  </si>
  <si>
    <t>厂家</t>
  </si>
  <si>
    <t>零售价</t>
  </si>
  <si>
    <t>考核价</t>
  </si>
  <si>
    <t>毛利率</t>
  </si>
  <si>
    <t>毛利段提成比例</t>
  </si>
  <si>
    <t>毛利段提成（理论）</t>
  </si>
  <si>
    <t>学生任务</t>
  </si>
  <si>
    <t>超任务奖励</t>
  </si>
  <si>
    <t>老师姓名</t>
  </si>
  <si>
    <t>老师提成</t>
  </si>
  <si>
    <t>备注</t>
  </si>
  <si>
    <t>A类</t>
  </si>
  <si>
    <t>B类</t>
  </si>
  <si>
    <t>C类</t>
  </si>
  <si>
    <t>补脾类销售</t>
  </si>
  <si>
    <t>归脾片</t>
  </si>
  <si>
    <t>0.45gx15片x3板</t>
  </si>
  <si>
    <t>太极集团重庆桐君阁药厂有限公司</t>
  </si>
  <si>
    <t>五苓胶囊</t>
  </si>
  <si>
    <t>0.45gx12粒x3板</t>
  </si>
  <si>
    <t>江西品信药业有限公司（新余制药）</t>
  </si>
  <si>
    <t>玉屏风颗粒</t>
  </si>
  <si>
    <t>5gx18袋</t>
  </si>
  <si>
    <t>广东环球制药有限公司</t>
  </si>
  <si>
    <t>启脾丸</t>
  </si>
  <si>
    <t>3gx10丸(大蜜丸)</t>
  </si>
  <si>
    <t>哈药集团世一堂制药厂</t>
  </si>
  <si>
    <t>健儿消食口服液</t>
  </si>
  <si>
    <t>10mlx10支</t>
  </si>
  <si>
    <t>江中药业股份有限公司</t>
  </si>
  <si>
    <t>附子理中丸</t>
  </si>
  <si>
    <t>200丸(浓缩丸)</t>
  </si>
  <si>
    <t>仲景宛西制药股份有限公司（原河南省宛西制药股份有限公司）</t>
  </si>
  <si>
    <t>保和咀嚼片</t>
  </si>
  <si>
    <t>1.05gx16片</t>
  </si>
  <si>
    <t>广东邦民制药厂有限公司</t>
  </si>
  <si>
    <t>中药类销售</t>
  </si>
  <si>
    <t>西洋参</t>
  </si>
  <si>
    <r>
      <rPr>
        <sz val="10"/>
        <rFont val="Arial"/>
        <charset val="0"/>
      </rPr>
      <t xml:space="preserve">10g </t>
    </r>
    <r>
      <rPr>
        <sz val="10"/>
        <rFont val="宋体"/>
        <charset val="0"/>
      </rPr>
      <t>薄片</t>
    </r>
  </si>
  <si>
    <t>加拿大</t>
  </si>
  <si>
    <t>炒薏苡仁</t>
  </si>
  <si>
    <t>60g</t>
  </si>
  <si>
    <t>贵州旭茗康药业有限公司</t>
  </si>
  <si>
    <t>燕窝（白燕盏）</t>
  </si>
  <si>
    <t>25g 即炖疏盏</t>
  </si>
  <si>
    <t>广州正基药业有限公司</t>
  </si>
  <si>
    <t>西红花</t>
  </si>
  <si>
    <t>1g</t>
  </si>
  <si>
    <t>广东康洲药业有限公司</t>
  </si>
  <si>
    <t>三七（冻干）</t>
  </si>
  <si>
    <t>250g</t>
  </si>
  <si>
    <t>云南文山</t>
  </si>
  <si>
    <t>茯苓破壁饮片</t>
  </si>
  <si>
    <r>
      <rPr>
        <sz val="10"/>
        <rFont val="Arial"/>
        <charset val="0"/>
      </rPr>
      <t>2gx20</t>
    </r>
    <r>
      <rPr>
        <sz val="10"/>
        <rFont val="宋体"/>
        <charset val="0"/>
      </rPr>
      <t>袋</t>
    </r>
  </si>
  <si>
    <t>中山市中智中药饮片有限公司</t>
  </si>
  <si>
    <t>冬虫夏草</t>
  </si>
  <si>
    <t>灵芝孢子(破壁)</t>
  </si>
  <si>
    <t>60g(3gx20袋)</t>
  </si>
  <si>
    <t>北京同仁堂(四川)健康药业有限公司</t>
  </si>
  <si>
    <t>皮肤类销售</t>
  </si>
  <si>
    <t>莫匹罗星软膏</t>
  </si>
  <si>
    <t>2%：15g</t>
  </si>
  <si>
    <t>中美天津史克制药有限公司</t>
  </si>
  <si>
    <t>除湿止痒软膏</t>
  </si>
  <si>
    <t>10g</t>
  </si>
  <si>
    <t>四川德峰药业有限公司（辽宁良心(集团)德峰药业有限公司）</t>
  </si>
  <si>
    <t>地奈德乳膏</t>
  </si>
  <si>
    <t>0.05%*20g</t>
  </si>
  <si>
    <t>重庆华邦制药有限公司</t>
  </si>
  <si>
    <t>卡泊三醇软膏</t>
  </si>
  <si>
    <t>15g:0.75mg(0.005%)</t>
  </si>
  <si>
    <t>复方樟脑乳膏</t>
  </si>
  <si>
    <t>25g</t>
  </si>
  <si>
    <t>复方水杨酸甲酯乳膏</t>
  </si>
  <si>
    <t>40g</t>
  </si>
  <si>
    <t>珠海联邦制药股份有限公司中山分公司</t>
  </si>
  <si>
    <t>胃肠道销售</t>
  </si>
  <si>
    <t>奥美拉唑肠溶胶囊</t>
  </si>
  <si>
    <t>10mgx14粒</t>
  </si>
  <si>
    <t>浙江金华康恩贝生物制药有限公司</t>
  </si>
  <si>
    <t>肠炎宁片</t>
  </si>
  <si>
    <t>0.42gx60片（薄膜衣）</t>
  </si>
  <si>
    <t>江西康恩贝</t>
  </si>
  <si>
    <t>十五味黑药丸</t>
  </si>
  <si>
    <t>0.8gx8丸x2板</t>
  </si>
  <si>
    <t>西藏藏医学院藏药有限公司</t>
  </si>
  <si>
    <t>越鞠保和丸</t>
  </si>
  <si>
    <t>6gx12袋</t>
  </si>
  <si>
    <t>北京同仁堂制药有限公司</t>
  </si>
  <si>
    <t>清胃黄连丸</t>
  </si>
  <si>
    <t>9gx10袋</t>
  </si>
  <si>
    <t>山东孔圣堂制药有限公司</t>
  </si>
  <si>
    <t>复方嗜酸乳杆菌片</t>
  </si>
  <si>
    <t>0.5gx6片x5板</t>
  </si>
  <si>
    <t>通化金马药业集团股份有限公司</t>
  </si>
  <si>
    <t>滋补类销售</t>
  </si>
  <si>
    <t>五子衍宗丸</t>
  </si>
  <si>
    <t>10丸x30袋(浓缩丸）</t>
  </si>
  <si>
    <t>太极集团四川绵阳制药有限公司</t>
  </si>
  <si>
    <t>阿胶（太极天胶）</t>
  </si>
  <si>
    <t>太极天水羲皇</t>
  </si>
  <si>
    <t>还少丹</t>
  </si>
  <si>
    <t>9gx20袋（20丸重1克）</t>
  </si>
  <si>
    <t>桐君阁药厂</t>
  </si>
  <si>
    <t>补肾益寿胶囊</t>
  </si>
  <si>
    <t>0.3gx60粒</t>
  </si>
  <si>
    <t>太极涪陵药厂</t>
  </si>
  <si>
    <t>生脉饮</t>
  </si>
  <si>
    <t>10mlx12支（党参方）</t>
  </si>
  <si>
    <r>
      <rPr>
        <sz val="10"/>
        <color theme="1"/>
        <rFont val="宋体"/>
        <charset val="0"/>
      </rPr>
      <t>归芪生血颗粒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美美</t>
    </r>
    <r>
      <rPr>
        <sz val="10"/>
        <color theme="1"/>
        <rFont val="Arial"/>
        <charset val="0"/>
      </rPr>
      <t>)</t>
    </r>
  </si>
  <si>
    <r>
      <rPr>
        <sz val="10"/>
        <color theme="1"/>
        <rFont val="Arial"/>
        <charset val="0"/>
      </rPr>
      <t>6gx15</t>
    </r>
    <r>
      <rPr>
        <sz val="10"/>
        <color theme="1"/>
        <rFont val="宋体"/>
        <charset val="0"/>
      </rPr>
      <t>袋</t>
    </r>
  </si>
  <si>
    <t>太极集团重庆涪陵制药厂有限公司</t>
  </si>
  <si>
    <t>蚕蛾公补片</t>
  </si>
  <si>
    <t>0.23x24片(糖衣)</t>
  </si>
  <si>
    <t>保健品销售</t>
  </si>
  <si>
    <t>艾申特牌维生素C维生素E蛋白粉</t>
  </si>
  <si>
    <t>420g</t>
  </si>
  <si>
    <t>上海艾申特生物科技有限公司</t>
  </si>
  <si>
    <t>古优牌氨基葡萄糖钙片</t>
  </si>
  <si>
    <t>36g(1gx36)</t>
  </si>
  <si>
    <t>养生堂维生素k2软胶囊</t>
  </si>
  <si>
    <t>17.1g（0.38gx45粒）</t>
  </si>
  <si>
    <t>杭州养生堂保健品有限公司</t>
  </si>
  <si>
    <t>天灿柠檬酸苹果酸钙片</t>
  </si>
  <si>
    <t>74.16g（1.236gx60片）</t>
  </si>
  <si>
    <t>仙乐健康科技股份有限公司</t>
  </si>
  <si>
    <t>多维元素片（21）</t>
  </si>
  <si>
    <t>90片</t>
  </si>
  <si>
    <t>江西南昌桑海</t>
  </si>
  <si>
    <t>汤臣倍健番茄红素维生素E软胶囊</t>
  </si>
  <si>
    <t>30g(500mgx60粒)</t>
  </si>
  <si>
    <t>汤臣倍健股份有限公司</t>
  </si>
  <si>
    <t>妇科类销售</t>
  </si>
  <si>
    <t>二十五味鬼臼丸</t>
  </si>
  <si>
    <t>1gx8丸</t>
  </si>
  <si>
    <t>益母草颗粒</t>
  </si>
  <si>
    <t>14gx10袋</t>
  </si>
  <si>
    <t>广州诺金制药有限公司</t>
  </si>
  <si>
    <t>二妙丸</t>
  </si>
  <si>
    <t>北京同仁堂</t>
  </si>
  <si>
    <t>消糜栓</t>
  </si>
  <si>
    <t>3gx7粒</t>
  </si>
  <si>
    <t>通化万通药业股份有限公司</t>
  </si>
  <si>
    <t>艾附暖宫丸</t>
  </si>
  <si>
    <t>9gx10丸（大蜜丸）</t>
  </si>
  <si>
    <t>黑龙江葵花药业股份有限公司</t>
  </si>
  <si>
    <t>心血管销售</t>
  </si>
  <si>
    <t>利伐沙班片</t>
  </si>
  <si>
    <t>10mgx12片x2板</t>
  </si>
  <si>
    <t>正大天晴药业集团股份有限公司</t>
  </si>
  <si>
    <t>依折麦布片</t>
  </si>
  <si>
    <t>10mgx30片</t>
  </si>
  <si>
    <t>杭州默沙东制药有限公司</t>
  </si>
  <si>
    <t>沙库巴曲缬沙坦钠片</t>
  </si>
  <si>
    <t>100mgx14片</t>
  </si>
  <si>
    <t>北京诺华制药有限公司</t>
  </si>
  <si>
    <t>苯磺酸氨氯地平片</t>
  </si>
  <si>
    <t>5mgx28片</t>
  </si>
  <si>
    <t>辉瑞制药有限公司</t>
  </si>
  <si>
    <t>替格瑞洛片</t>
  </si>
  <si>
    <t>90mgx14片</t>
  </si>
  <si>
    <t>利伐沙班片(拜瑞妥)</t>
  </si>
  <si>
    <t>10mgx5片</t>
  </si>
  <si>
    <t>拜耳医药保健</t>
  </si>
  <si>
    <t>15mgx7片</t>
  </si>
  <si>
    <t>拜耳医药</t>
  </si>
  <si>
    <t>20mgx7片</t>
  </si>
  <si>
    <t>西格列汀二甲双胍片(II)</t>
  </si>
  <si>
    <t>50mg：850mgx14片x2板</t>
  </si>
  <si>
    <t>PatheonPuertoRico,Inc.(Manati)</t>
  </si>
  <si>
    <t>达比加群酯胶囊</t>
  </si>
  <si>
    <t>110mgx30粒</t>
  </si>
  <si>
    <t>医疗器械销售</t>
  </si>
  <si>
    <t>9F系列制氧机</t>
  </si>
  <si>
    <t>9F-3W</t>
  </si>
  <si>
    <t>江苏鱼跃医疗设备股份有限公司</t>
  </si>
  <si>
    <t>臂式电子血压计</t>
  </si>
  <si>
    <t>YE666CR</t>
  </si>
  <si>
    <t>压缩空气式雾化器</t>
  </si>
  <si>
    <t>405A</t>
  </si>
  <si>
    <t>网式雾化器</t>
  </si>
  <si>
    <t>M100</t>
  </si>
  <si>
    <t>手动轮椅车</t>
  </si>
  <si>
    <t>H032C(舒适版)</t>
  </si>
  <si>
    <t>安稳血糖仪套装</t>
  </si>
  <si>
    <t>血糖仪+试条50片（瓶装）</t>
  </si>
  <si>
    <t>长沙三诺生物传感技术有限公司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</si>
  <si>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月门店类型</t>
    </r>
  </si>
  <si>
    <t>天数</t>
  </si>
  <si>
    <t>门店ID</t>
  </si>
  <si>
    <t>门店名称</t>
  </si>
  <si>
    <t>片区</t>
  </si>
  <si>
    <t>门店类型</t>
  </si>
  <si>
    <t>四川太极旗舰店</t>
  </si>
  <si>
    <t>旗舰片区</t>
  </si>
  <si>
    <t>T</t>
  </si>
  <si>
    <t>四川太极青羊区十二桥药店</t>
  </si>
  <si>
    <t>西门片区</t>
  </si>
  <si>
    <t>A1</t>
  </si>
  <si>
    <t>四川太极青羊区北东街店</t>
  </si>
  <si>
    <t>城中片区</t>
  </si>
  <si>
    <t>成都成汉太极大药房有限公司</t>
  </si>
  <si>
    <t>四川太极浆洗街药店</t>
  </si>
  <si>
    <t>四川太极青羊区青龙街药店</t>
  </si>
  <si>
    <t>A2</t>
  </si>
  <si>
    <t>四川太极光华药店</t>
  </si>
  <si>
    <t>四川太极五津西路药店</t>
  </si>
  <si>
    <t>新津片区</t>
  </si>
  <si>
    <t>四川太极邛崃中心药店</t>
  </si>
  <si>
    <t>城郊一片</t>
  </si>
  <si>
    <t>四川太极成华区万科路药店</t>
  </si>
  <si>
    <t>东南片区</t>
  </si>
  <si>
    <t>四川太极高新区锦城大道药店</t>
  </si>
  <si>
    <t>四川太极邛崃市文君街道杏林路药店</t>
  </si>
  <si>
    <t>四川太极锦江区庆云南街药店</t>
  </si>
  <si>
    <t>四川太极新都区新繁镇繁江北路药店</t>
  </si>
  <si>
    <t>北门片区</t>
  </si>
  <si>
    <t>四川太极成华区华泰路药店</t>
  </si>
  <si>
    <t>四川太极光华村街药店</t>
  </si>
  <si>
    <t>A3</t>
  </si>
  <si>
    <t>四川太极成华区二环路北四段药店（汇融名城）</t>
  </si>
  <si>
    <t>四川太极成华区培华东路药店</t>
  </si>
  <si>
    <t>四川太极成华区羊子山西路药店（兴元华盛）</t>
  </si>
  <si>
    <t>四川太极枣子巷药店</t>
  </si>
  <si>
    <t>四川太极通盈街药店</t>
  </si>
  <si>
    <t>四川太极锦江区榕声路店</t>
  </si>
  <si>
    <t>四川太极成华杉板桥南一路店</t>
  </si>
  <si>
    <t>四川太极新乐中街药店</t>
  </si>
  <si>
    <t>四川太极土龙路药店</t>
  </si>
  <si>
    <t>四川太极锦江区梨花街药店</t>
  </si>
  <si>
    <t>B1</t>
  </si>
  <si>
    <t>四川太极新津邓双镇岷江店</t>
  </si>
  <si>
    <t>四川太极郫县郫筒镇一环路东南段药店</t>
  </si>
  <si>
    <t>四川太极成华区华油路药店</t>
  </si>
  <si>
    <t>四川太极新都区新都街道万和北路药店</t>
  </si>
  <si>
    <t>四川太极金牛区花照壁中横街药店</t>
  </si>
  <si>
    <t>四川太极武侯区顺和街店</t>
  </si>
  <si>
    <t>四川太极新都区马超东路店</t>
  </si>
  <si>
    <t>四川太极武侯区科华街药店</t>
  </si>
  <si>
    <t>四川太极新津县五津镇五津西路二药房</t>
  </si>
  <si>
    <t>四川太极成华区万宇路药店</t>
  </si>
  <si>
    <t>四川太极锦江区观音桥街药店</t>
  </si>
  <si>
    <t>四川太极西部店</t>
  </si>
  <si>
    <t>四川太极金牛区蜀汉路药店</t>
  </si>
  <si>
    <t>四川太极怀远店</t>
  </si>
  <si>
    <t>城郊二片</t>
  </si>
  <si>
    <t>四川太极金牛区银河北街药店</t>
  </si>
  <si>
    <t>四川太极青羊区贝森北路药店</t>
  </si>
  <si>
    <t>四川太极金牛区交大路第三药店</t>
  </si>
  <si>
    <t>四川太极大邑县晋原镇内蒙古大道桃源药店</t>
  </si>
  <si>
    <t>四川太极新园大道药店</t>
  </si>
  <si>
    <t>四川太极成华区东昌路一药店</t>
  </si>
  <si>
    <t>四川太极锦江区水杉街药店</t>
  </si>
  <si>
    <t>四川太极温江区公平街道江安路药店</t>
  </si>
  <si>
    <t>四川太极高新天久北巷药店</t>
  </si>
  <si>
    <t>四川太极高新区大源北街药店</t>
  </si>
  <si>
    <t>四川太极金牛区花照壁药店</t>
  </si>
  <si>
    <t>四川太极高新区新下街药店</t>
  </si>
  <si>
    <t>四川太极温江店</t>
  </si>
  <si>
    <t>四川太极清江东路药店</t>
  </si>
  <si>
    <t>四川太极青羊区蜀辉路药店</t>
  </si>
  <si>
    <t>四川太极武侯区大悦路药店</t>
  </si>
  <si>
    <t>B2</t>
  </si>
  <si>
    <t>四川太极锦江区静沙南路药店</t>
  </si>
  <si>
    <t>四川太极武侯区佳灵路药店</t>
  </si>
  <si>
    <t>四川太极郫县郫筒镇东大街药店</t>
  </si>
  <si>
    <t>四川太极邛崃市临邛镇洪川小区药店</t>
  </si>
  <si>
    <t>四川太极成华区崔家店路药店</t>
  </si>
  <si>
    <t>四川太极高新区紫薇东路药店</t>
  </si>
  <si>
    <t>四川太极崇州市崇阳镇尚贤坊街药店</t>
  </si>
  <si>
    <t xml:space="preserve">四川太极崇州市崇阳镇永康东路药店 </t>
  </si>
  <si>
    <t>四川太极成华区金马河路药店</t>
  </si>
  <si>
    <t>四川太极大邑县晋原镇东街药店</t>
  </si>
  <si>
    <t>C1</t>
  </si>
  <si>
    <t>四川太极人民中路店</t>
  </si>
  <si>
    <t>四川太极双林路药店</t>
  </si>
  <si>
    <t>四川太极都江堰景中路店</t>
  </si>
  <si>
    <t>四川太极大邑县晋原镇通达东路五段药店</t>
  </si>
  <si>
    <t>四川太极大邑县沙渠镇方圆路药店</t>
  </si>
  <si>
    <t>四川太极大邑县安仁镇千禧街药店</t>
  </si>
  <si>
    <t>四川太极金丝街药店</t>
  </si>
  <si>
    <t>四川太极锦江区宏济中路药店</t>
  </si>
  <si>
    <t>四川太极金带街药店</t>
  </si>
  <si>
    <t>四川太极大邑县晋原镇北街药店</t>
  </si>
  <si>
    <t>四川太极大邑县晋原镇子龙路店</t>
  </si>
  <si>
    <t>四川太极大邑县新场镇文昌街药店</t>
  </si>
  <si>
    <t>四川太极金牛区金沙路药店</t>
  </si>
  <si>
    <t>四川太极都江堰市蒲阳镇堰问道西路药店</t>
  </si>
  <si>
    <t>四川太极成华区西林一街药店</t>
  </si>
  <si>
    <t>四川太极青羊区光华北五路药店</t>
  </si>
  <si>
    <t>四川太极都江堰市蒲阳路药店</t>
  </si>
  <si>
    <t>四川太极锦江区劼人路药店</t>
  </si>
  <si>
    <t>四川太极红星店</t>
  </si>
  <si>
    <t>四川太极金牛区银沙路药店</t>
  </si>
  <si>
    <t>四川太极邛崃市临邛镇翠荫街药店</t>
  </si>
  <si>
    <t>四川太极成华区华康路药店</t>
  </si>
  <si>
    <t>四川太极大邑县晋源镇东壕沟段药店</t>
  </si>
  <si>
    <t>四川太极青羊区童子街药店</t>
  </si>
  <si>
    <t>四川太极武侯区科华北路药店</t>
  </si>
  <si>
    <t>四川太极武侯区丝竹路药店</t>
  </si>
  <si>
    <t>四川太极都江堰奎光路中段药店</t>
  </si>
  <si>
    <t>四川太极崇州市崇阳镇蜀州中路药店</t>
  </si>
  <si>
    <t>四川太极金牛区黄苑东街药店</t>
  </si>
  <si>
    <t>四川太极大邑县晋原镇潘家街药店</t>
  </si>
  <si>
    <t>四川太极都江堰幸福镇翔凤路药店</t>
  </si>
  <si>
    <t>四川太极双流县西航港街道锦华路一段药店</t>
  </si>
  <si>
    <t>四川太极双流区东升街道三强西路药店</t>
  </si>
  <si>
    <t>四川太极大药房连锁有限公司武侯区聚萃街药店</t>
  </si>
  <si>
    <t>四川太极锦江区柳翠路药店</t>
  </si>
  <si>
    <t>四川太极青羊区大石西路药店</t>
  </si>
  <si>
    <t>四川太极金牛区五福桥东路药店</t>
  </si>
  <si>
    <t>四川太极都江堰药店</t>
  </si>
  <si>
    <t>四川太极沙河源药店</t>
  </si>
  <si>
    <t>四川太极高新区天顺路药店</t>
  </si>
  <si>
    <t>四川太极都江堰聚源镇药店</t>
  </si>
  <si>
    <t>四川太极邛崃市羊安镇永康大道药店</t>
  </si>
  <si>
    <t>四川太极成都高新区元华二巷药店</t>
  </si>
  <si>
    <t>四川太极青羊区清江东路三药店</t>
  </si>
  <si>
    <t>四川太极青羊区蜀鑫路药店</t>
  </si>
  <si>
    <t>四川太极武侯区双楠路药店</t>
  </si>
  <si>
    <t>四川太极武侯区逸都路药店</t>
  </si>
  <si>
    <t>四川太极高新区中和大道药店</t>
  </si>
  <si>
    <t>四川太极三江店</t>
  </si>
  <si>
    <t>四川太极武侯区倪家桥路药店</t>
  </si>
  <si>
    <t>四川太极武侯区航中街药店</t>
  </si>
  <si>
    <t>四川太极新津县五津镇武阳西路药店</t>
  </si>
  <si>
    <t>四川太极都江堰市永丰街道宝莲路药店</t>
  </si>
  <si>
    <t>C2</t>
  </si>
  <si>
    <t>四川太极青羊区光华西一路药店</t>
  </si>
  <si>
    <t>四川太极武侯区大华街药店</t>
  </si>
  <si>
    <t>四川太极崇州中心店</t>
  </si>
  <si>
    <t>四川太极青羊区经一路药店</t>
  </si>
  <si>
    <t>四川太极兴义镇万兴路药店</t>
  </si>
  <si>
    <t>四川太极高新区泰和二街药店</t>
  </si>
  <si>
    <t>四川太极金牛区沙湾东一路药店</t>
  </si>
  <si>
    <t>四川太极高新区中和公济桥路药店</t>
  </si>
  <si>
    <t>四川太极武侯区长寿路药店</t>
  </si>
  <si>
    <t>四川太极大邑晋原街道金巷西街药店</t>
  </si>
  <si>
    <t>四川太极邛崃市临邛镇长安大道药店</t>
  </si>
  <si>
    <t>四川太极高新区剑南大道药店</t>
  </si>
  <si>
    <t>四川太极锦江区合欢树街药店</t>
  </si>
  <si>
    <t>四川太极成华区云龙南路药店</t>
  </si>
  <si>
    <t>四川太极成华区龙潭西路药店</t>
  </si>
  <si>
    <t>四川太极青羊区金祥路药店</t>
  </si>
  <si>
    <t>四川太极成华区水碾河路药店</t>
  </si>
  <si>
    <t>四川太极大邑县观音阁街西段店</t>
  </si>
  <si>
    <t>四川太极邛崃市临邛街道涌泉街药店</t>
  </si>
  <si>
    <t>四川太极青羊区蜀源路药店保管帐</t>
  </si>
  <si>
    <t>新开</t>
  </si>
  <si>
    <t>分类原则</t>
  </si>
  <si>
    <t>分类明细</t>
  </si>
  <si>
    <t>标准</t>
  </si>
  <si>
    <t>门店数</t>
  </si>
  <si>
    <r>
      <rPr>
        <sz val="10"/>
        <rFont val="Arial"/>
        <charset val="0"/>
      </rPr>
      <t>T</t>
    </r>
    <r>
      <rPr>
        <sz val="10"/>
        <rFont val="宋体"/>
        <charset val="0"/>
      </rPr>
      <t>类：月均销售</t>
    </r>
    <r>
      <rPr>
        <sz val="10"/>
        <rFont val="Arial"/>
        <charset val="0"/>
      </rPr>
      <t>4</t>
    </r>
    <r>
      <rPr>
        <sz val="10"/>
        <rFont val="宋体"/>
        <charset val="0"/>
      </rPr>
      <t>万以上门店</t>
    </r>
  </si>
  <si>
    <r>
      <rPr>
        <sz val="10"/>
        <rFont val="Arial"/>
        <charset val="0"/>
      </rPr>
      <t>4</t>
    </r>
    <r>
      <rPr>
        <sz val="10"/>
        <rFont val="宋体"/>
        <charset val="0"/>
      </rPr>
      <t>万元以上</t>
    </r>
  </si>
  <si>
    <r>
      <rPr>
        <sz val="10"/>
        <rFont val="Arial"/>
        <charset val="0"/>
      </rPr>
      <t>A</t>
    </r>
    <r>
      <rPr>
        <sz val="10"/>
        <rFont val="宋体"/>
        <charset val="0"/>
      </rPr>
      <t>类门店定义：月均销售</t>
    </r>
    <r>
      <rPr>
        <sz val="10"/>
        <rFont val="Arial"/>
        <charset val="0"/>
      </rPr>
      <t>8</t>
    </r>
    <r>
      <rPr>
        <sz val="10"/>
        <rFont val="宋体"/>
        <charset val="0"/>
      </rPr>
      <t>千元以上</t>
    </r>
  </si>
  <si>
    <r>
      <rPr>
        <sz val="10"/>
        <rFont val="Arial"/>
        <charset val="0"/>
      </rPr>
      <t>2</t>
    </r>
    <r>
      <rPr>
        <sz val="10"/>
        <rFont val="宋体"/>
        <charset val="0"/>
      </rPr>
      <t>万</t>
    </r>
    <r>
      <rPr>
        <sz val="10"/>
        <rFont val="Arial"/>
        <charset val="0"/>
      </rPr>
      <t>-4</t>
    </r>
    <r>
      <rPr>
        <sz val="10"/>
        <rFont val="宋体"/>
        <charset val="0"/>
      </rPr>
      <t>万</t>
    </r>
  </si>
  <si>
    <r>
      <rPr>
        <sz val="10"/>
        <rFont val="Arial"/>
        <charset val="0"/>
      </rPr>
      <t>1</t>
    </r>
    <r>
      <rPr>
        <sz val="10"/>
        <rFont val="宋体"/>
        <charset val="0"/>
      </rPr>
      <t>万</t>
    </r>
    <r>
      <rPr>
        <sz val="10"/>
        <rFont val="Arial"/>
        <charset val="0"/>
      </rPr>
      <t>-2</t>
    </r>
    <r>
      <rPr>
        <sz val="10"/>
        <rFont val="宋体"/>
        <charset val="0"/>
      </rPr>
      <t>万</t>
    </r>
  </si>
  <si>
    <r>
      <rPr>
        <sz val="10"/>
        <rFont val="Arial"/>
        <charset val="0"/>
      </rPr>
      <t>8</t>
    </r>
    <r>
      <rPr>
        <sz val="10"/>
        <rFont val="宋体"/>
        <charset val="0"/>
      </rPr>
      <t>千</t>
    </r>
    <r>
      <rPr>
        <sz val="10"/>
        <rFont val="Arial"/>
        <charset val="0"/>
      </rPr>
      <t>-1</t>
    </r>
    <r>
      <rPr>
        <sz val="10"/>
        <rFont val="宋体"/>
        <charset val="0"/>
      </rPr>
      <t>万</t>
    </r>
  </si>
  <si>
    <r>
      <rPr>
        <sz val="10"/>
        <rFont val="Arial"/>
        <charset val="0"/>
      </rPr>
      <t>B</t>
    </r>
    <r>
      <rPr>
        <sz val="10"/>
        <rFont val="宋体"/>
        <charset val="0"/>
      </rPr>
      <t>类门店：月均销售</t>
    </r>
    <r>
      <rPr>
        <sz val="10"/>
        <rFont val="Arial"/>
        <charset val="0"/>
      </rPr>
      <t>5</t>
    </r>
    <r>
      <rPr>
        <sz val="10"/>
        <rFont val="宋体"/>
        <charset val="0"/>
      </rPr>
      <t>千元以上</t>
    </r>
  </si>
  <si>
    <r>
      <rPr>
        <sz val="10"/>
        <rFont val="Arial"/>
        <charset val="0"/>
      </rPr>
      <t>6</t>
    </r>
    <r>
      <rPr>
        <sz val="10"/>
        <rFont val="宋体"/>
        <charset val="0"/>
      </rPr>
      <t>千</t>
    </r>
    <r>
      <rPr>
        <sz val="10"/>
        <rFont val="Arial"/>
        <charset val="0"/>
      </rPr>
      <t>-8</t>
    </r>
    <r>
      <rPr>
        <sz val="10"/>
        <rFont val="宋体"/>
        <charset val="0"/>
      </rPr>
      <t>千</t>
    </r>
  </si>
  <si>
    <r>
      <rPr>
        <sz val="10"/>
        <rFont val="Arial"/>
        <charset val="0"/>
      </rPr>
      <t>5</t>
    </r>
    <r>
      <rPr>
        <sz val="10"/>
        <rFont val="宋体"/>
        <charset val="0"/>
      </rPr>
      <t>千</t>
    </r>
    <r>
      <rPr>
        <sz val="10"/>
        <rFont val="Arial"/>
        <charset val="0"/>
      </rPr>
      <t>-6</t>
    </r>
    <r>
      <rPr>
        <sz val="10"/>
        <rFont val="宋体"/>
        <charset val="0"/>
      </rPr>
      <t>千</t>
    </r>
  </si>
  <si>
    <r>
      <rPr>
        <sz val="10"/>
        <rFont val="Arial"/>
        <charset val="0"/>
      </rPr>
      <t>C</t>
    </r>
    <r>
      <rPr>
        <sz val="10"/>
        <rFont val="宋体"/>
        <charset val="0"/>
      </rPr>
      <t>类门店：月均销售</t>
    </r>
    <r>
      <rPr>
        <sz val="10"/>
        <rFont val="Arial"/>
        <charset val="0"/>
      </rPr>
      <t>5</t>
    </r>
    <r>
      <rPr>
        <sz val="10"/>
        <rFont val="宋体"/>
        <charset val="0"/>
      </rPr>
      <t>千元以下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</si>
  <si>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千</t>
    </r>
    <r>
      <rPr>
        <sz val="10"/>
        <rFont val="Arial"/>
        <charset val="0"/>
      </rPr>
      <t>-5</t>
    </r>
    <r>
      <rPr>
        <sz val="10"/>
        <rFont val="宋体"/>
        <charset val="0"/>
      </rPr>
      <t>千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</si>
  <si>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千以下</t>
    </r>
  </si>
  <si>
    <t>带教老师姓名</t>
  </si>
  <si>
    <t>带教老师ID</t>
  </si>
  <si>
    <t>魏津</t>
  </si>
  <si>
    <t>归芪生血颗粒(美美)</t>
  </si>
  <si>
    <r>
      <rPr>
        <sz val="10"/>
        <color rgb="FF000000"/>
        <rFont val="Arial"/>
        <charset val="134"/>
      </rPr>
      <t>6gx15</t>
    </r>
    <r>
      <rPr>
        <sz val="10"/>
        <color rgb="FF000000"/>
        <rFont val="宋体"/>
        <charset val="134"/>
      </rPr>
      <t>袋</t>
    </r>
  </si>
  <si>
    <r>
      <rPr>
        <sz val="10"/>
        <color rgb="FF000000"/>
        <rFont val="Arial"/>
        <charset val="134"/>
      </rPr>
      <t xml:space="preserve">10g </t>
    </r>
    <r>
      <rPr>
        <sz val="10"/>
        <color rgb="FF000000"/>
        <rFont val="宋体"/>
        <charset val="134"/>
      </rPr>
      <t>薄片</t>
    </r>
  </si>
  <si>
    <r>
      <rPr>
        <sz val="10"/>
        <color rgb="FF000000"/>
        <rFont val="Arial"/>
        <charset val="134"/>
      </rPr>
      <t>2gx20</t>
    </r>
    <r>
      <rPr>
        <sz val="10"/>
        <color rgb="FF000000"/>
        <rFont val="宋体"/>
        <charset val="134"/>
      </rPr>
      <t>袋</t>
    </r>
  </si>
  <si>
    <t>刘芬</t>
  </si>
  <si>
    <t>皮肤类</t>
  </si>
  <si>
    <t>补益类</t>
  </si>
  <si>
    <t>心脑血管</t>
  </si>
  <si>
    <t>医疗器械</t>
  </si>
  <si>
    <t>申彩文</t>
  </si>
  <si>
    <t>制氧机</t>
  </si>
  <si>
    <t>9F-5W</t>
  </si>
  <si>
    <t>江苏鱼跃</t>
  </si>
  <si>
    <t>血糖试纸(葡萄糖脱氢酶法)</t>
  </si>
  <si>
    <t>50片(智航型)</t>
  </si>
  <si>
    <t>德国罗氏</t>
  </si>
  <si>
    <t>江苏鱼跃医疗</t>
  </si>
  <si>
    <t>电子血压计</t>
  </si>
  <si>
    <t>YE-690A臂式</t>
  </si>
  <si>
    <t>血糖仪</t>
  </si>
  <si>
    <t>929 智航型 含采血笔1支</t>
  </si>
  <si>
    <t>罗氏血糖健康医护公司</t>
  </si>
  <si>
    <t>9F-3BW</t>
  </si>
  <si>
    <t>YE650A</t>
  </si>
  <si>
    <t>血糖仪套装</t>
  </si>
  <si>
    <t>安稳+含50支试纸</t>
  </si>
  <si>
    <t>三诺生物</t>
  </si>
  <si>
    <t>指夹式脉搏血氧仪</t>
  </si>
  <si>
    <t>YX301</t>
  </si>
  <si>
    <t>腕式电子血压计</t>
  </si>
  <si>
    <t>YE-8600A</t>
  </si>
  <si>
    <t>辜瑞琪</t>
  </si>
  <si>
    <t>黄长菊</t>
  </si>
  <si>
    <t>向海英</t>
  </si>
  <si>
    <t>代志斌</t>
  </si>
  <si>
    <t>朱晓桃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</si>
</sst>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Arial"/>
      <charset val="0"/>
    </font>
    <font>
      <sz val="10"/>
      <color theme="1"/>
      <name val="宋体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等线"/>
      <charset val="0"/>
    </font>
    <font>
      <sz val="10"/>
      <name val="微软雅黑"/>
      <charset val="0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12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8" borderId="30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11" borderId="27" applyNumberFormat="0" applyAlignment="0" applyProtection="0">
      <alignment vertical="center"/>
    </xf>
    <xf numFmtId="0" fontId="37" fillId="11" borderId="29" applyNumberFormat="0" applyAlignment="0" applyProtection="0">
      <alignment vertical="center"/>
    </xf>
    <xf numFmtId="0" fontId="34" fillId="21" borderId="31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0" fontId="3" fillId="4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176" fontId="3" fillId="0" borderId="18" xfId="0" applyNumberFormat="1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0" fontId="3" fillId="4" borderId="19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12</xdr:row>
      <xdr:rowOff>0</xdr:rowOff>
    </xdr:from>
    <xdr:to>
      <xdr:col>4</xdr:col>
      <xdr:colOff>570865</xdr:colOff>
      <xdr:row>13</xdr:row>
      <xdr:rowOff>99060</xdr:rowOff>
    </xdr:to>
    <xdr:sp>
      <xdr:nvSpPr>
        <xdr:cNvPr id="2" name="图片 2"/>
        <xdr:cNvSpPr>
          <a:spLocks noChangeAspect="1"/>
        </xdr:cNvSpPr>
      </xdr:nvSpPr>
      <xdr:spPr>
        <a:xfrm>
          <a:off x="3343275" y="2438400"/>
          <a:ext cx="27559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295275</xdr:colOff>
      <xdr:row>171</xdr:row>
      <xdr:rowOff>0</xdr:rowOff>
    </xdr:from>
    <xdr:to>
      <xdr:col>6</xdr:col>
      <xdr:colOff>570865</xdr:colOff>
      <xdr:row>172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5486400" y="39090600"/>
          <a:ext cx="27559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63"/>
  <sheetViews>
    <sheetView tabSelected="1" topLeftCell="A22" workbookViewId="0">
      <selection activeCell="F18" sqref="F18"/>
    </sheetView>
  </sheetViews>
  <sheetFormatPr defaultColWidth="9" defaultRowHeight="16" customHeight="1"/>
  <cols>
    <col min="1" max="1" width="4.5" style="65" customWidth="1"/>
    <col min="2" max="2" width="11" style="65" customWidth="1"/>
    <col min="3" max="3" width="9" style="3"/>
    <col min="4" max="4" width="15.5" style="65" customWidth="1"/>
    <col min="5" max="5" width="18.25" style="65" customWidth="1"/>
    <col min="6" max="6" width="28" style="65" customWidth="1"/>
    <col min="7" max="7" width="9" style="3"/>
    <col min="8" max="9" width="7.75" style="3" customWidth="1"/>
    <col min="10" max="10" width="8" style="3" customWidth="1"/>
    <col min="11" max="11" width="10.375" style="79" customWidth="1"/>
    <col min="12" max="14" width="7.125" style="65" customWidth="1"/>
    <col min="15" max="15" width="6.5" style="80" customWidth="1"/>
    <col min="16" max="16" width="8.375" style="65" customWidth="1"/>
    <col min="17" max="17" width="7.625" style="65" customWidth="1"/>
    <col min="18" max="18" width="7.75" style="65" customWidth="1"/>
    <col min="19" max="16384" width="9" style="65"/>
  </cols>
  <sheetData>
    <row r="1" s="65" customFormat="1" customHeight="1" spans="1:18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96" t="s">
        <v>8</v>
      </c>
      <c r="J1" s="97" t="s">
        <v>9</v>
      </c>
      <c r="K1" s="98" t="s">
        <v>10</v>
      </c>
      <c r="L1" s="99" t="s">
        <v>11</v>
      </c>
      <c r="M1" s="100"/>
      <c r="N1" s="101"/>
      <c r="O1" s="102" t="s">
        <v>12</v>
      </c>
      <c r="P1" s="103" t="s">
        <v>13</v>
      </c>
      <c r="Q1" s="114" t="s">
        <v>14</v>
      </c>
      <c r="R1" s="115" t="s">
        <v>15</v>
      </c>
    </row>
    <row r="2" s="65" customFormat="1" customHeight="1" spans="1:18">
      <c r="A2" s="82"/>
      <c r="B2" s="82"/>
      <c r="C2" s="82"/>
      <c r="D2" s="82"/>
      <c r="E2" s="82"/>
      <c r="F2" s="82"/>
      <c r="G2" s="82"/>
      <c r="H2" s="82"/>
      <c r="I2" s="104"/>
      <c r="J2" s="105"/>
      <c r="K2" s="106"/>
      <c r="L2" s="103" t="s">
        <v>16</v>
      </c>
      <c r="M2" s="103" t="s">
        <v>17</v>
      </c>
      <c r="N2" s="103" t="s">
        <v>18</v>
      </c>
      <c r="O2" s="107"/>
      <c r="P2" s="103"/>
      <c r="Q2" s="114"/>
      <c r="R2" s="116"/>
    </row>
    <row r="3" s="65" customFormat="1" customHeight="1" spans="1:18">
      <c r="A3" s="83">
        <v>1</v>
      </c>
      <c r="B3" s="83" t="s">
        <v>19</v>
      </c>
      <c r="C3" s="7">
        <v>170537</v>
      </c>
      <c r="D3" s="49" t="s">
        <v>20</v>
      </c>
      <c r="E3" s="49" t="s">
        <v>21</v>
      </c>
      <c r="F3" s="49" t="s">
        <v>22</v>
      </c>
      <c r="G3" s="7">
        <v>58</v>
      </c>
      <c r="H3" s="7">
        <v>37.5</v>
      </c>
      <c r="I3" s="108">
        <f t="shared" ref="I3:I16" si="0">(G3-H3)/G3</f>
        <v>0.353448275862069</v>
      </c>
      <c r="J3" s="109">
        <v>0.03</v>
      </c>
      <c r="K3" s="110">
        <f>G3*J3</f>
        <v>1.74</v>
      </c>
      <c r="L3" s="7">
        <v>4</v>
      </c>
      <c r="M3" s="7">
        <v>2</v>
      </c>
      <c r="N3" s="7">
        <v>3</v>
      </c>
      <c r="O3" s="111">
        <v>1</v>
      </c>
      <c r="P3" s="112"/>
      <c r="R3" s="49"/>
    </row>
    <row r="4" s="65" customFormat="1" customHeight="1" spans="1:18">
      <c r="A4" s="83"/>
      <c r="B4" s="83"/>
      <c r="C4" s="7">
        <v>102608</v>
      </c>
      <c r="D4" s="49" t="s">
        <v>23</v>
      </c>
      <c r="E4" s="49" t="s">
        <v>24</v>
      </c>
      <c r="F4" s="49" t="s">
        <v>25</v>
      </c>
      <c r="G4" s="7">
        <v>35</v>
      </c>
      <c r="H4" s="7">
        <v>22.5</v>
      </c>
      <c r="I4" s="108">
        <f t="shared" si="0"/>
        <v>0.357142857142857</v>
      </c>
      <c r="J4" s="109">
        <v>0.03</v>
      </c>
      <c r="K4" s="110">
        <f t="shared" ref="K4:K35" si="1">G4*J4</f>
        <v>1.05</v>
      </c>
      <c r="L4" s="7">
        <v>5</v>
      </c>
      <c r="M4" s="7">
        <v>3</v>
      </c>
      <c r="N4" s="7">
        <v>3</v>
      </c>
      <c r="O4" s="111">
        <v>1</v>
      </c>
      <c r="P4" s="49"/>
      <c r="Q4" s="49"/>
      <c r="R4" s="49"/>
    </row>
    <row r="5" s="65" customFormat="1" customHeight="1" spans="1:18">
      <c r="A5" s="83"/>
      <c r="B5" s="83"/>
      <c r="C5" s="7">
        <v>131898</v>
      </c>
      <c r="D5" s="49" t="s">
        <v>26</v>
      </c>
      <c r="E5" s="49" t="s">
        <v>27</v>
      </c>
      <c r="F5" s="49" t="s">
        <v>28</v>
      </c>
      <c r="G5" s="7">
        <v>37.8</v>
      </c>
      <c r="H5" s="7">
        <v>26.5</v>
      </c>
      <c r="I5" s="108">
        <f t="shared" si="0"/>
        <v>0.298941798941799</v>
      </c>
      <c r="J5" s="109">
        <v>0.02</v>
      </c>
      <c r="K5" s="110">
        <f t="shared" si="1"/>
        <v>0.756</v>
      </c>
      <c r="L5" s="7">
        <v>4</v>
      </c>
      <c r="M5" s="7">
        <v>4</v>
      </c>
      <c r="N5" s="7">
        <v>3</v>
      </c>
      <c r="O5" s="111">
        <v>1</v>
      </c>
      <c r="P5" s="49"/>
      <c r="Q5" s="49"/>
      <c r="R5" s="49"/>
    </row>
    <row r="6" s="65" customFormat="1" customHeight="1" spans="1:18">
      <c r="A6" s="83"/>
      <c r="B6" s="83"/>
      <c r="C6" s="7">
        <v>219041</v>
      </c>
      <c r="D6" s="49" t="s">
        <v>29</v>
      </c>
      <c r="E6" s="49" t="s">
        <v>30</v>
      </c>
      <c r="F6" s="49" t="s">
        <v>31</v>
      </c>
      <c r="G6" s="7">
        <v>16.5</v>
      </c>
      <c r="H6" s="7">
        <v>8.5</v>
      </c>
      <c r="I6" s="108">
        <f t="shared" si="0"/>
        <v>0.484848484848485</v>
      </c>
      <c r="J6" s="109">
        <v>0.03</v>
      </c>
      <c r="K6" s="110">
        <f t="shared" si="1"/>
        <v>0.495</v>
      </c>
      <c r="L6" s="7">
        <v>3</v>
      </c>
      <c r="M6" s="7">
        <v>2</v>
      </c>
      <c r="N6" s="7">
        <v>2</v>
      </c>
      <c r="O6" s="111">
        <v>1</v>
      </c>
      <c r="P6" s="49"/>
      <c r="Q6" s="49"/>
      <c r="R6" s="49"/>
    </row>
    <row r="7" s="65" customFormat="1" customHeight="1" spans="1:18">
      <c r="A7" s="83"/>
      <c r="B7" s="83"/>
      <c r="C7" s="50">
        <v>123717</v>
      </c>
      <c r="D7" s="51" t="s">
        <v>32</v>
      </c>
      <c r="E7" s="51" t="s">
        <v>33</v>
      </c>
      <c r="F7" s="51" t="s">
        <v>34</v>
      </c>
      <c r="G7" s="7">
        <v>25</v>
      </c>
      <c r="H7" s="7">
        <v>11.9</v>
      </c>
      <c r="I7" s="108">
        <f t="shared" si="0"/>
        <v>0.524</v>
      </c>
      <c r="J7" s="109">
        <v>0.04</v>
      </c>
      <c r="K7" s="110">
        <f t="shared" si="1"/>
        <v>1</v>
      </c>
      <c r="L7" s="7">
        <v>3</v>
      </c>
      <c r="M7" s="7">
        <v>3</v>
      </c>
      <c r="N7" s="7">
        <v>3</v>
      </c>
      <c r="O7" s="111">
        <v>1</v>
      </c>
      <c r="P7" s="49"/>
      <c r="Q7" s="49"/>
      <c r="R7" s="49"/>
    </row>
    <row r="8" s="65" customFormat="1" customHeight="1" spans="1:18">
      <c r="A8" s="83"/>
      <c r="B8" s="83"/>
      <c r="C8" s="7">
        <v>1440</v>
      </c>
      <c r="D8" s="49" t="s">
        <v>35</v>
      </c>
      <c r="E8" s="49" t="s">
        <v>36</v>
      </c>
      <c r="F8" s="49" t="s">
        <v>37</v>
      </c>
      <c r="G8" s="7">
        <v>22.8</v>
      </c>
      <c r="H8" s="7">
        <v>15.2</v>
      </c>
      <c r="I8" s="108">
        <f t="shared" si="0"/>
        <v>0.333333333333333</v>
      </c>
      <c r="J8" s="109">
        <v>0.03</v>
      </c>
      <c r="K8" s="110">
        <f t="shared" si="1"/>
        <v>0.684</v>
      </c>
      <c r="L8" s="7">
        <v>3</v>
      </c>
      <c r="M8" s="7">
        <v>3</v>
      </c>
      <c r="N8" s="7">
        <v>2</v>
      </c>
      <c r="O8" s="111">
        <v>1</v>
      </c>
      <c r="P8" s="49"/>
      <c r="Q8" s="49"/>
      <c r="R8" s="49"/>
    </row>
    <row r="9" s="65" customFormat="1" customHeight="1" spans="1:18">
      <c r="A9" s="83"/>
      <c r="B9" s="83"/>
      <c r="C9" s="7">
        <v>154878</v>
      </c>
      <c r="D9" s="49" t="s">
        <v>38</v>
      </c>
      <c r="E9" s="49" t="s">
        <v>39</v>
      </c>
      <c r="F9" s="49" t="s">
        <v>40</v>
      </c>
      <c r="G9" s="7">
        <v>22.8</v>
      </c>
      <c r="H9" s="7">
        <v>6.3</v>
      </c>
      <c r="I9" s="108">
        <f t="shared" si="0"/>
        <v>0.723684210526316</v>
      </c>
      <c r="J9" s="109">
        <v>0.05</v>
      </c>
      <c r="K9" s="110">
        <f t="shared" si="1"/>
        <v>1.14</v>
      </c>
      <c r="L9" s="7">
        <v>3</v>
      </c>
      <c r="M9" s="7">
        <v>2</v>
      </c>
      <c r="N9" s="7">
        <v>2</v>
      </c>
      <c r="O9" s="111">
        <v>1</v>
      </c>
      <c r="P9" s="49"/>
      <c r="Q9" s="49"/>
      <c r="R9" s="49"/>
    </row>
    <row r="10" s="65" customFormat="1" customHeight="1" spans="1:18">
      <c r="A10" s="83">
        <v>2</v>
      </c>
      <c r="B10" s="83" t="s">
        <v>41</v>
      </c>
      <c r="C10" s="52">
        <v>209341</v>
      </c>
      <c r="D10" s="53" t="s">
        <v>42</v>
      </c>
      <c r="E10" s="54" t="s">
        <v>43</v>
      </c>
      <c r="F10" s="53" t="s">
        <v>44</v>
      </c>
      <c r="G10" s="7">
        <v>18.6</v>
      </c>
      <c r="H10" s="46">
        <v>5.5</v>
      </c>
      <c r="I10" s="108">
        <f t="shared" si="0"/>
        <v>0.704301075268817</v>
      </c>
      <c r="J10" s="109">
        <v>0.05</v>
      </c>
      <c r="K10" s="110">
        <f t="shared" si="1"/>
        <v>0.93</v>
      </c>
      <c r="L10" s="7">
        <v>41</v>
      </c>
      <c r="M10" s="7">
        <v>34</v>
      </c>
      <c r="N10" s="7">
        <v>24</v>
      </c>
      <c r="O10" s="111">
        <v>0</v>
      </c>
      <c r="P10" s="89"/>
      <c r="Q10" s="89"/>
      <c r="R10" s="89"/>
    </row>
    <row r="11" s="78" customFormat="1" customHeight="1" spans="1:18">
      <c r="A11" s="84"/>
      <c r="B11" s="84"/>
      <c r="C11" s="56">
        <v>217484</v>
      </c>
      <c r="D11" s="57" t="s">
        <v>45</v>
      </c>
      <c r="E11" s="58" t="s">
        <v>46</v>
      </c>
      <c r="F11" s="59" t="s">
        <v>47</v>
      </c>
      <c r="G11" s="85">
        <v>9.9</v>
      </c>
      <c r="H11" s="46">
        <v>3.5</v>
      </c>
      <c r="I11" s="108">
        <f t="shared" si="0"/>
        <v>0.646464646464647</v>
      </c>
      <c r="J11" s="109">
        <v>0.05</v>
      </c>
      <c r="K11" s="110">
        <f t="shared" si="1"/>
        <v>0.495</v>
      </c>
      <c r="L11" s="7">
        <v>5</v>
      </c>
      <c r="M11" s="7">
        <v>3</v>
      </c>
      <c r="N11" s="7">
        <v>3</v>
      </c>
      <c r="O11" s="111">
        <v>1</v>
      </c>
      <c r="P11" s="113"/>
      <c r="Q11" s="113"/>
      <c r="R11" s="113"/>
    </row>
    <row r="12" s="65" customFormat="1" customHeight="1" spans="1:18">
      <c r="A12" s="83"/>
      <c r="B12" s="83"/>
      <c r="C12" s="7">
        <v>205855</v>
      </c>
      <c r="D12" s="49" t="s">
        <v>48</v>
      </c>
      <c r="E12" s="49" t="s">
        <v>49</v>
      </c>
      <c r="F12" s="49" t="s">
        <v>50</v>
      </c>
      <c r="G12" s="7">
        <v>800</v>
      </c>
      <c r="H12" s="7">
        <v>400</v>
      </c>
      <c r="I12" s="108">
        <f t="shared" si="0"/>
        <v>0.5</v>
      </c>
      <c r="J12" s="109">
        <v>0.03</v>
      </c>
      <c r="K12" s="110">
        <f t="shared" si="1"/>
        <v>24</v>
      </c>
      <c r="L12" s="7">
        <v>2</v>
      </c>
      <c r="M12" s="7">
        <v>2</v>
      </c>
      <c r="N12" s="7">
        <v>2</v>
      </c>
      <c r="O12" s="111">
        <f>K12/3</f>
        <v>8</v>
      </c>
      <c r="P12" s="89"/>
      <c r="Q12" s="89"/>
      <c r="R12" s="89"/>
    </row>
    <row r="13" s="65" customFormat="1" customHeight="1" spans="1:18">
      <c r="A13" s="83"/>
      <c r="B13" s="83"/>
      <c r="C13" s="7">
        <v>218783</v>
      </c>
      <c r="D13" s="49" t="s">
        <v>51</v>
      </c>
      <c r="E13" s="49" t="s">
        <v>52</v>
      </c>
      <c r="F13" s="49" t="s">
        <v>53</v>
      </c>
      <c r="G13" s="7">
        <v>48</v>
      </c>
      <c r="H13" s="7">
        <v>12</v>
      </c>
      <c r="I13" s="108">
        <f t="shared" si="0"/>
        <v>0.75</v>
      </c>
      <c r="J13" s="109">
        <v>0.05</v>
      </c>
      <c r="K13" s="110">
        <f t="shared" si="1"/>
        <v>2.4</v>
      </c>
      <c r="L13" s="7">
        <v>3</v>
      </c>
      <c r="M13" s="7">
        <v>3</v>
      </c>
      <c r="N13" s="7">
        <v>2</v>
      </c>
      <c r="O13" s="111">
        <v>1</v>
      </c>
      <c r="P13" s="89"/>
      <c r="Q13" s="89"/>
      <c r="R13" s="89"/>
    </row>
    <row r="14" s="78" customFormat="1" customHeight="1" spans="1:18">
      <c r="A14" s="4"/>
      <c r="B14" s="4"/>
      <c r="C14" s="56">
        <v>199937</v>
      </c>
      <c r="D14" s="60" t="s">
        <v>54</v>
      </c>
      <c r="E14" s="58" t="s">
        <v>55</v>
      </c>
      <c r="F14" s="61" t="s">
        <v>56</v>
      </c>
      <c r="G14" s="86">
        <v>850</v>
      </c>
      <c r="H14" s="46">
        <v>174.5</v>
      </c>
      <c r="I14" s="108">
        <f t="shared" si="0"/>
        <v>0.794705882352941</v>
      </c>
      <c r="J14" s="109">
        <v>0.05</v>
      </c>
      <c r="K14" s="110">
        <f t="shared" si="1"/>
        <v>42.5</v>
      </c>
      <c r="L14" s="7">
        <v>2</v>
      </c>
      <c r="M14" s="7">
        <v>3</v>
      </c>
      <c r="N14" s="7">
        <v>2</v>
      </c>
      <c r="O14" s="111">
        <v>15</v>
      </c>
      <c r="P14" s="113"/>
      <c r="Q14" s="113"/>
      <c r="R14" s="113"/>
    </row>
    <row r="15" s="78" customFormat="1" customHeight="1" spans="1:18">
      <c r="A15" s="4"/>
      <c r="B15" s="4"/>
      <c r="C15" s="56">
        <v>131813</v>
      </c>
      <c r="D15" s="57" t="s">
        <v>57</v>
      </c>
      <c r="E15" s="58" t="s">
        <v>58</v>
      </c>
      <c r="F15" s="57" t="s">
        <v>59</v>
      </c>
      <c r="G15" s="86">
        <v>98</v>
      </c>
      <c r="H15" s="46">
        <v>39</v>
      </c>
      <c r="I15" s="108">
        <f t="shared" si="0"/>
        <v>0.602040816326531</v>
      </c>
      <c r="J15" s="109">
        <v>0.05</v>
      </c>
      <c r="K15" s="110">
        <f t="shared" si="1"/>
        <v>4.9</v>
      </c>
      <c r="L15" s="7">
        <v>4</v>
      </c>
      <c r="M15" s="7">
        <v>4</v>
      </c>
      <c r="N15" s="7">
        <v>3</v>
      </c>
      <c r="O15" s="111">
        <v>1.5</v>
      </c>
      <c r="P15" s="113"/>
      <c r="Q15" s="113"/>
      <c r="R15" s="113"/>
    </row>
    <row r="16" s="65" customFormat="1" customHeight="1" spans="1:18">
      <c r="A16" s="83"/>
      <c r="B16" s="83"/>
      <c r="C16" s="7">
        <v>218877</v>
      </c>
      <c r="D16" s="49" t="s">
        <v>60</v>
      </c>
      <c r="E16" s="49" t="s">
        <v>52</v>
      </c>
      <c r="F16" s="49" t="s">
        <v>53</v>
      </c>
      <c r="G16" s="7">
        <v>168</v>
      </c>
      <c r="H16" s="7">
        <v>86</v>
      </c>
      <c r="I16" s="108">
        <f t="shared" si="0"/>
        <v>0.488095238095238</v>
      </c>
      <c r="J16" s="109">
        <v>0.03</v>
      </c>
      <c r="K16" s="110">
        <f t="shared" si="1"/>
        <v>5.04</v>
      </c>
      <c r="L16" s="7">
        <v>3</v>
      </c>
      <c r="M16" s="7">
        <v>1</v>
      </c>
      <c r="N16" s="7">
        <v>1</v>
      </c>
      <c r="O16" s="111">
        <v>1.5</v>
      </c>
      <c r="P16" s="89"/>
      <c r="Q16" s="89"/>
      <c r="R16" s="89"/>
    </row>
    <row r="17" s="65" customFormat="1" customHeight="1" spans="1:18">
      <c r="A17" s="83"/>
      <c r="B17" s="83"/>
      <c r="C17" s="7">
        <v>210461</v>
      </c>
      <c r="D17" s="49" t="s">
        <v>61</v>
      </c>
      <c r="E17" s="49" t="s">
        <v>62</v>
      </c>
      <c r="F17" s="49" t="s">
        <v>63</v>
      </c>
      <c r="G17" s="7">
        <v>296</v>
      </c>
      <c r="H17" s="7">
        <v>98.6</v>
      </c>
      <c r="I17" s="108">
        <f t="shared" ref="I17:I28" si="2">(G17-H17)/G17</f>
        <v>0.666891891891892</v>
      </c>
      <c r="J17" s="109">
        <v>0.05</v>
      </c>
      <c r="K17" s="110">
        <f t="shared" si="1"/>
        <v>14.8</v>
      </c>
      <c r="L17" s="7">
        <v>3</v>
      </c>
      <c r="M17" s="7">
        <v>3</v>
      </c>
      <c r="N17" s="7">
        <v>4</v>
      </c>
      <c r="O17" s="111">
        <v>5</v>
      </c>
      <c r="P17" s="89"/>
      <c r="Q17" s="89"/>
      <c r="R17" s="89"/>
    </row>
    <row r="18" s="65" customFormat="1" customHeight="1" spans="1:18">
      <c r="A18" s="83">
        <v>3</v>
      </c>
      <c r="B18" s="83" t="s">
        <v>64</v>
      </c>
      <c r="C18" s="7">
        <v>186885</v>
      </c>
      <c r="D18" s="49" t="s">
        <v>65</v>
      </c>
      <c r="E18" s="49" t="s">
        <v>66</v>
      </c>
      <c r="F18" s="49" t="s">
        <v>67</v>
      </c>
      <c r="G18" s="7">
        <v>49</v>
      </c>
      <c r="H18" s="7">
        <v>30.93</v>
      </c>
      <c r="I18" s="108">
        <f t="shared" si="2"/>
        <v>0.368775510204082</v>
      </c>
      <c r="J18" s="109">
        <v>0.03</v>
      </c>
      <c r="K18" s="110">
        <f t="shared" si="1"/>
        <v>1.47</v>
      </c>
      <c r="L18" s="7">
        <v>10</v>
      </c>
      <c r="M18" s="7">
        <v>6</v>
      </c>
      <c r="N18" s="7">
        <v>4</v>
      </c>
      <c r="O18" s="111">
        <v>1</v>
      </c>
      <c r="P18" s="89"/>
      <c r="Q18" s="89"/>
      <c r="R18" s="89"/>
    </row>
    <row r="19" s="65" customFormat="1" customHeight="1" spans="1:18">
      <c r="A19" s="83"/>
      <c r="B19" s="83"/>
      <c r="C19" s="7">
        <v>166007</v>
      </c>
      <c r="D19" s="49" t="s">
        <v>68</v>
      </c>
      <c r="E19" s="49" t="s">
        <v>69</v>
      </c>
      <c r="F19" s="49" t="s">
        <v>70</v>
      </c>
      <c r="G19" s="7">
        <v>29.8</v>
      </c>
      <c r="H19" s="7">
        <v>20.3</v>
      </c>
      <c r="I19" s="108">
        <f t="shared" si="2"/>
        <v>0.318791946308725</v>
      </c>
      <c r="J19" s="109">
        <v>0.03</v>
      </c>
      <c r="K19" s="110">
        <f t="shared" si="1"/>
        <v>0.894</v>
      </c>
      <c r="L19" s="7">
        <v>6</v>
      </c>
      <c r="M19" s="7">
        <v>4</v>
      </c>
      <c r="N19" s="7">
        <v>3</v>
      </c>
      <c r="O19" s="111">
        <v>1</v>
      </c>
      <c r="P19" s="89"/>
      <c r="Q19" s="89"/>
      <c r="R19" s="89"/>
    </row>
    <row r="20" s="65" customFormat="1" customHeight="1" spans="1:18">
      <c r="A20" s="83"/>
      <c r="B20" s="83"/>
      <c r="C20" s="7">
        <v>148416</v>
      </c>
      <c r="D20" s="49" t="s">
        <v>71</v>
      </c>
      <c r="E20" s="49" t="s">
        <v>72</v>
      </c>
      <c r="F20" s="49" t="s">
        <v>73</v>
      </c>
      <c r="G20" s="7">
        <v>36.8</v>
      </c>
      <c r="H20" s="7">
        <v>20</v>
      </c>
      <c r="I20" s="108">
        <f t="shared" si="2"/>
        <v>0.456521739130435</v>
      </c>
      <c r="J20" s="109">
        <v>0.03</v>
      </c>
      <c r="K20" s="110">
        <f t="shared" si="1"/>
        <v>1.104</v>
      </c>
      <c r="L20" s="7">
        <v>10</v>
      </c>
      <c r="M20" s="7">
        <v>7</v>
      </c>
      <c r="N20" s="7">
        <v>4</v>
      </c>
      <c r="O20" s="111">
        <v>1</v>
      </c>
      <c r="P20" s="89"/>
      <c r="Q20" s="89"/>
      <c r="R20" s="89"/>
    </row>
    <row r="21" s="65" customFormat="1" customHeight="1" spans="1:18">
      <c r="A21" s="83"/>
      <c r="B21" s="83"/>
      <c r="C21" s="7">
        <v>132539</v>
      </c>
      <c r="D21" s="49" t="s">
        <v>74</v>
      </c>
      <c r="E21" s="49" t="s">
        <v>75</v>
      </c>
      <c r="F21" s="49" t="s">
        <v>73</v>
      </c>
      <c r="G21" s="7">
        <v>63</v>
      </c>
      <c r="H21" s="7">
        <v>46</v>
      </c>
      <c r="I21" s="108">
        <f t="shared" si="2"/>
        <v>0.26984126984127</v>
      </c>
      <c r="J21" s="109">
        <v>0.02</v>
      </c>
      <c r="K21" s="110">
        <f t="shared" si="1"/>
        <v>1.26</v>
      </c>
      <c r="L21" s="7">
        <v>4</v>
      </c>
      <c r="M21" s="7">
        <v>4</v>
      </c>
      <c r="N21" s="7">
        <v>2</v>
      </c>
      <c r="O21" s="111">
        <v>1</v>
      </c>
      <c r="P21" s="89"/>
      <c r="Q21" s="89"/>
      <c r="R21" s="89"/>
    </row>
    <row r="22" s="65" customFormat="1" customHeight="1" spans="1:18">
      <c r="A22" s="83"/>
      <c r="B22" s="83"/>
      <c r="C22" s="87">
        <v>159558</v>
      </c>
      <c r="D22" s="88" t="s">
        <v>76</v>
      </c>
      <c r="E22" s="88" t="s">
        <v>77</v>
      </c>
      <c r="F22" s="88" t="s">
        <v>73</v>
      </c>
      <c r="G22" s="46">
        <v>39.8</v>
      </c>
      <c r="H22" s="46">
        <v>11.7</v>
      </c>
      <c r="I22" s="108">
        <f t="shared" si="2"/>
        <v>0.706030150753769</v>
      </c>
      <c r="J22" s="109">
        <v>0.05</v>
      </c>
      <c r="K22" s="110">
        <f t="shared" si="1"/>
        <v>1.99</v>
      </c>
      <c r="L22" s="7">
        <v>37</v>
      </c>
      <c r="M22" s="7">
        <v>27</v>
      </c>
      <c r="N22" s="7">
        <v>15</v>
      </c>
      <c r="O22" s="111">
        <v>1</v>
      </c>
      <c r="P22" s="89"/>
      <c r="Q22" s="89"/>
      <c r="R22" s="89"/>
    </row>
    <row r="23" s="65" customFormat="1" customHeight="1" spans="1:18">
      <c r="A23" s="83"/>
      <c r="B23" s="83"/>
      <c r="C23" s="7">
        <v>184082</v>
      </c>
      <c r="D23" s="49" t="s">
        <v>78</v>
      </c>
      <c r="E23" s="49" t="s">
        <v>79</v>
      </c>
      <c r="F23" s="49" t="s">
        <v>80</v>
      </c>
      <c r="G23" s="7">
        <v>59</v>
      </c>
      <c r="H23" s="7">
        <v>19.8</v>
      </c>
      <c r="I23" s="108">
        <f t="shared" si="2"/>
        <v>0.664406779661017</v>
      </c>
      <c r="J23" s="109">
        <v>0.05</v>
      </c>
      <c r="K23" s="110">
        <f t="shared" si="1"/>
        <v>2.95</v>
      </c>
      <c r="L23" s="7">
        <v>8</v>
      </c>
      <c r="M23" s="7">
        <v>5</v>
      </c>
      <c r="N23" s="7">
        <v>3</v>
      </c>
      <c r="O23" s="111">
        <v>1</v>
      </c>
      <c r="P23" s="89"/>
      <c r="Q23" s="89"/>
      <c r="R23" s="89"/>
    </row>
    <row r="24" s="65" customFormat="1" customHeight="1" spans="1:18">
      <c r="A24" s="4">
        <v>4</v>
      </c>
      <c r="B24" s="84" t="s">
        <v>81</v>
      </c>
      <c r="C24" s="7">
        <v>170191</v>
      </c>
      <c r="D24" s="49" t="s">
        <v>82</v>
      </c>
      <c r="E24" s="49" t="s">
        <v>83</v>
      </c>
      <c r="F24" s="49" t="s">
        <v>84</v>
      </c>
      <c r="G24" s="7">
        <v>48</v>
      </c>
      <c r="H24" s="7">
        <v>19.1</v>
      </c>
      <c r="I24" s="108">
        <f t="shared" si="2"/>
        <v>0.602083333333333</v>
      </c>
      <c r="J24" s="109">
        <v>0.05</v>
      </c>
      <c r="K24" s="110">
        <f t="shared" si="1"/>
        <v>2.4</v>
      </c>
      <c r="L24" s="7">
        <v>10</v>
      </c>
      <c r="M24" s="7">
        <v>6</v>
      </c>
      <c r="N24" s="7">
        <v>4</v>
      </c>
      <c r="O24" s="111">
        <v>1</v>
      </c>
      <c r="P24" s="89"/>
      <c r="Q24" s="89"/>
      <c r="R24" s="89"/>
    </row>
    <row r="25" s="65" customFormat="1" customHeight="1" spans="1:18">
      <c r="A25" s="4"/>
      <c r="B25" s="84"/>
      <c r="C25" s="7">
        <v>171499</v>
      </c>
      <c r="D25" s="89" t="s">
        <v>85</v>
      </c>
      <c r="E25" s="89" t="s">
        <v>86</v>
      </c>
      <c r="F25" s="89" t="s">
        <v>87</v>
      </c>
      <c r="G25" s="7">
        <v>39.8</v>
      </c>
      <c r="H25" s="7">
        <v>19.1</v>
      </c>
      <c r="I25" s="108">
        <f>(G35-H35)/G35</f>
        <v>0.5</v>
      </c>
      <c r="J25" s="109">
        <v>0.03</v>
      </c>
      <c r="K25" s="110">
        <f t="shared" si="1"/>
        <v>1.194</v>
      </c>
      <c r="L25" s="7">
        <v>20</v>
      </c>
      <c r="M25" s="7">
        <v>16</v>
      </c>
      <c r="N25" s="7">
        <v>10</v>
      </c>
      <c r="O25" s="111">
        <v>1</v>
      </c>
      <c r="P25" s="89"/>
      <c r="Q25" s="89"/>
      <c r="R25" s="89"/>
    </row>
    <row r="26" s="65" customFormat="1" customHeight="1" spans="1:18">
      <c r="A26" s="4"/>
      <c r="B26" s="84"/>
      <c r="C26" s="7">
        <v>117370</v>
      </c>
      <c r="D26" s="49" t="s">
        <v>88</v>
      </c>
      <c r="E26" s="49" t="s">
        <v>89</v>
      </c>
      <c r="F26" s="49" t="s">
        <v>90</v>
      </c>
      <c r="G26" s="7">
        <v>45</v>
      </c>
      <c r="H26" s="7">
        <v>17.3</v>
      </c>
      <c r="I26" s="108">
        <f t="shared" ref="I26:I35" si="3">(G26-H26)/G26</f>
        <v>0.615555555555556</v>
      </c>
      <c r="J26" s="109">
        <v>0.05</v>
      </c>
      <c r="K26" s="110">
        <f t="shared" si="1"/>
        <v>2.25</v>
      </c>
      <c r="L26" s="7">
        <v>8</v>
      </c>
      <c r="M26" s="7">
        <v>5</v>
      </c>
      <c r="N26" s="7">
        <v>4</v>
      </c>
      <c r="O26" s="111">
        <v>1</v>
      </c>
      <c r="P26" s="89"/>
      <c r="Q26" s="89"/>
      <c r="R26" s="89"/>
    </row>
    <row r="27" s="65" customFormat="1" customHeight="1" spans="1:18">
      <c r="A27" s="4"/>
      <c r="B27" s="84"/>
      <c r="C27" s="7">
        <v>56349</v>
      </c>
      <c r="D27" s="49" t="s">
        <v>91</v>
      </c>
      <c r="E27" s="49" t="s">
        <v>92</v>
      </c>
      <c r="F27" s="49" t="s">
        <v>93</v>
      </c>
      <c r="G27" s="7">
        <v>13.5</v>
      </c>
      <c r="H27" s="7">
        <v>11.5</v>
      </c>
      <c r="I27" s="108">
        <f t="shared" si="3"/>
        <v>0.148148148148148</v>
      </c>
      <c r="J27" s="109">
        <v>0.02</v>
      </c>
      <c r="K27" s="110">
        <f t="shared" si="1"/>
        <v>0.27</v>
      </c>
      <c r="L27" s="7">
        <v>2</v>
      </c>
      <c r="M27" s="7">
        <v>2</v>
      </c>
      <c r="N27" s="7">
        <v>1</v>
      </c>
      <c r="O27" s="111">
        <v>1</v>
      </c>
      <c r="P27" s="89"/>
      <c r="Q27" s="89"/>
      <c r="R27" s="89"/>
    </row>
    <row r="28" s="65" customFormat="1" customHeight="1" spans="1:18">
      <c r="A28" s="4"/>
      <c r="B28" s="84"/>
      <c r="C28" s="7">
        <v>56783</v>
      </c>
      <c r="D28" s="49" t="s">
        <v>94</v>
      </c>
      <c r="E28" s="49" t="s">
        <v>95</v>
      </c>
      <c r="F28" s="49" t="s">
        <v>96</v>
      </c>
      <c r="G28" s="7">
        <v>19.5</v>
      </c>
      <c r="H28" s="7">
        <v>7.2</v>
      </c>
      <c r="I28" s="108">
        <f t="shared" si="3"/>
        <v>0.630769230769231</v>
      </c>
      <c r="J28" s="109">
        <v>0.05</v>
      </c>
      <c r="K28" s="110">
        <f t="shared" si="1"/>
        <v>0.975</v>
      </c>
      <c r="L28" s="7">
        <v>2</v>
      </c>
      <c r="M28" s="7">
        <v>2</v>
      </c>
      <c r="N28" s="7">
        <v>2</v>
      </c>
      <c r="O28" s="111">
        <v>1</v>
      </c>
      <c r="P28" s="89"/>
      <c r="Q28" s="89"/>
      <c r="R28" s="89"/>
    </row>
    <row r="29" s="65" customFormat="1" customHeight="1" spans="1:18">
      <c r="A29" s="4"/>
      <c r="B29" s="84"/>
      <c r="C29" s="7">
        <v>179237</v>
      </c>
      <c r="D29" s="49" t="s">
        <v>97</v>
      </c>
      <c r="E29" s="49" t="s">
        <v>98</v>
      </c>
      <c r="F29" s="49" t="s">
        <v>99</v>
      </c>
      <c r="G29" s="7">
        <v>79</v>
      </c>
      <c r="H29" s="7">
        <v>39.5</v>
      </c>
      <c r="I29" s="108">
        <f t="shared" si="3"/>
        <v>0.5</v>
      </c>
      <c r="J29" s="109">
        <v>0.03</v>
      </c>
      <c r="K29" s="110">
        <f t="shared" si="1"/>
        <v>2.37</v>
      </c>
      <c r="L29" s="7">
        <v>7</v>
      </c>
      <c r="M29" s="7">
        <v>5</v>
      </c>
      <c r="N29" s="7">
        <v>4</v>
      </c>
      <c r="O29" s="111">
        <v>1</v>
      </c>
      <c r="P29" s="89"/>
      <c r="Q29" s="89"/>
      <c r="R29" s="89"/>
    </row>
    <row r="30" s="65" customFormat="1" customHeight="1" spans="1:18">
      <c r="A30" s="4">
        <v>5</v>
      </c>
      <c r="B30" s="4" t="s">
        <v>100</v>
      </c>
      <c r="C30" s="7">
        <v>166880</v>
      </c>
      <c r="D30" s="49" t="s">
        <v>101</v>
      </c>
      <c r="E30" s="49" t="s">
        <v>102</v>
      </c>
      <c r="F30" s="49" t="s">
        <v>103</v>
      </c>
      <c r="G30" s="7">
        <v>198</v>
      </c>
      <c r="H30" s="7">
        <v>89.1</v>
      </c>
      <c r="I30" s="108">
        <f t="shared" si="3"/>
        <v>0.55</v>
      </c>
      <c r="J30" s="109">
        <v>0.04</v>
      </c>
      <c r="K30" s="110">
        <f t="shared" si="1"/>
        <v>7.92</v>
      </c>
      <c r="L30" s="7">
        <v>4</v>
      </c>
      <c r="M30" s="7">
        <v>5</v>
      </c>
      <c r="N30" s="7">
        <v>5</v>
      </c>
      <c r="O30" s="111">
        <v>1</v>
      </c>
      <c r="P30" s="89"/>
      <c r="Q30" s="89"/>
      <c r="R30" s="89"/>
    </row>
    <row r="31" s="65" customFormat="1" customHeight="1" spans="1:18">
      <c r="A31" s="4"/>
      <c r="B31" s="4"/>
      <c r="C31" s="62">
        <v>115733</v>
      </c>
      <c r="D31" s="63" t="s">
        <v>104</v>
      </c>
      <c r="E31" s="63" t="s">
        <v>55</v>
      </c>
      <c r="F31" s="63" t="s">
        <v>105</v>
      </c>
      <c r="G31" s="55">
        <v>1350</v>
      </c>
      <c r="H31" s="90">
        <v>392.156859375</v>
      </c>
      <c r="I31" s="108">
        <f t="shared" si="3"/>
        <v>0.7095134375</v>
      </c>
      <c r="J31" s="109">
        <v>0.05</v>
      </c>
      <c r="K31" s="110">
        <f t="shared" si="1"/>
        <v>67.5</v>
      </c>
      <c r="L31" s="7">
        <v>5</v>
      </c>
      <c r="M31" s="7">
        <v>4</v>
      </c>
      <c r="N31" s="7">
        <v>4</v>
      </c>
      <c r="O31" s="111">
        <v>10</v>
      </c>
      <c r="P31" s="89"/>
      <c r="Q31" s="89"/>
      <c r="R31" s="89"/>
    </row>
    <row r="32" s="65" customFormat="1" customHeight="1" spans="1:18">
      <c r="A32" s="4"/>
      <c r="B32" s="4"/>
      <c r="C32" s="64">
        <v>164949</v>
      </c>
      <c r="D32" s="57" t="s">
        <v>106</v>
      </c>
      <c r="E32" s="57" t="s">
        <v>107</v>
      </c>
      <c r="F32" s="57" t="s">
        <v>108</v>
      </c>
      <c r="G32" s="46">
        <v>180</v>
      </c>
      <c r="H32" s="46">
        <v>78</v>
      </c>
      <c r="I32" s="108">
        <f t="shared" si="3"/>
        <v>0.566666666666667</v>
      </c>
      <c r="J32" s="109">
        <v>0.04</v>
      </c>
      <c r="K32" s="110">
        <f t="shared" si="1"/>
        <v>7.2</v>
      </c>
      <c r="L32" s="7">
        <v>5</v>
      </c>
      <c r="M32" s="7">
        <v>2</v>
      </c>
      <c r="N32" s="7">
        <v>3</v>
      </c>
      <c r="O32" s="111">
        <v>2.5</v>
      </c>
      <c r="P32" s="89"/>
      <c r="Q32" s="89"/>
      <c r="R32" s="89"/>
    </row>
    <row r="33" s="65" customFormat="1" customHeight="1" spans="1:18">
      <c r="A33" s="4"/>
      <c r="B33" s="4"/>
      <c r="C33" s="46">
        <v>21580</v>
      </c>
      <c r="D33" s="59" t="s">
        <v>109</v>
      </c>
      <c r="E33" s="59" t="s">
        <v>110</v>
      </c>
      <c r="F33" s="59" t="s">
        <v>111</v>
      </c>
      <c r="G33" s="46">
        <v>98</v>
      </c>
      <c r="H33" s="46">
        <v>55.6</v>
      </c>
      <c r="I33" s="108">
        <f t="shared" si="3"/>
        <v>0.43265306122449</v>
      </c>
      <c r="J33" s="109">
        <v>0.03</v>
      </c>
      <c r="K33" s="110">
        <f t="shared" si="1"/>
        <v>2.94</v>
      </c>
      <c r="L33" s="7">
        <v>21</v>
      </c>
      <c r="M33" s="7">
        <v>10</v>
      </c>
      <c r="N33" s="7">
        <v>9</v>
      </c>
      <c r="O33" s="111">
        <v>1</v>
      </c>
      <c r="P33" s="89"/>
      <c r="Q33" s="89"/>
      <c r="R33" s="89"/>
    </row>
    <row r="34" s="65" customFormat="1" customHeight="1" spans="1:18">
      <c r="A34" s="4"/>
      <c r="B34" s="4"/>
      <c r="C34" s="7">
        <v>135483</v>
      </c>
      <c r="D34" s="49" t="s">
        <v>112</v>
      </c>
      <c r="E34" s="49" t="s">
        <v>113</v>
      </c>
      <c r="F34" s="65" t="s">
        <v>37</v>
      </c>
      <c r="G34" s="7">
        <v>25.8</v>
      </c>
      <c r="H34" s="7">
        <v>14.5</v>
      </c>
      <c r="I34" s="108">
        <f t="shared" si="3"/>
        <v>0.437984496124031</v>
      </c>
      <c r="J34" s="109">
        <v>0.03</v>
      </c>
      <c r="K34" s="110">
        <f t="shared" si="1"/>
        <v>0.774</v>
      </c>
      <c r="L34" s="7">
        <v>3</v>
      </c>
      <c r="M34" s="7">
        <v>3</v>
      </c>
      <c r="N34" s="7">
        <v>3</v>
      </c>
      <c r="O34" s="111">
        <v>1</v>
      </c>
      <c r="P34" s="89"/>
      <c r="Q34" s="89"/>
      <c r="R34" s="89"/>
    </row>
    <row r="35" s="65" customFormat="1" customHeight="1" spans="1:18">
      <c r="A35" s="4"/>
      <c r="B35" s="4"/>
      <c r="C35" s="66">
        <v>120877</v>
      </c>
      <c r="D35" s="67" t="s">
        <v>114</v>
      </c>
      <c r="E35" s="68" t="s">
        <v>115</v>
      </c>
      <c r="F35" s="67" t="s">
        <v>116</v>
      </c>
      <c r="G35" s="46">
        <v>198</v>
      </c>
      <c r="H35" s="46">
        <v>99</v>
      </c>
      <c r="I35" s="108">
        <f t="shared" si="3"/>
        <v>0.5</v>
      </c>
      <c r="J35" s="109">
        <v>0.03</v>
      </c>
      <c r="K35" s="110">
        <f t="shared" si="1"/>
        <v>5.94</v>
      </c>
      <c r="L35" s="7">
        <v>3</v>
      </c>
      <c r="M35" s="7">
        <v>3</v>
      </c>
      <c r="N35" s="7">
        <v>3</v>
      </c>
      <c r="O35" s="111">
        <v>2</v>
      </c>
      <c r="P35" s="89"/>
      <c r="Q35" s="89"/>
      <c r="R35" s="89"/>
    </row>
    <row r="36" s="65" customFormat="1" customHeight="1" spans="1:18">
      <c r="A36" s="4"/>
      <c r="B36" s="4"/>
      <c r="C36" s="7">
        <v>122482</v>
      </c>
      <c r="D36" s="49" t="s">
        <v>117</v>
      </c>
      <c r="E36" s="49" t="s">
        <v>118</v>
      </c>
      <c r="F36" s="49" t="s">
        <v>22</v>
      </c>
      <c r="G36" s="7">
        <v>66</v>
      </c>
      <c r="H36" s="7">
        <v>30</v>
      </c>
      <c r="I36" s="108">
        <f t="shared" ref="I36:I41" si="4">(G36-H36)/G36</f>
        <v>0.545454545454545</v>
      </c>
      <c r="J36" s="109">
        <v>0.04</v>
      </c>
      <c r="K36" s="110">
        <f t="shared" ref="K36:K63" si="5">G36*J36</f>
        <v>2.64</v>
      </c>
      <c r="L36" s="7">
        <v>16</v>
      </c>
      <c r="M36" s="7">
        <v>10</v>
      </c>
      <c r="N36" s="7">
        <v>5</v>
      </c>
      <c r="O36" s="111">
        <v>1</v>
      </c>
      <c r="P36" s="89"/>
      <c r="Q36" s="89"/>
      <c r="R36" s="89"/>
    </row>
    <row r="37" s="65" customFormat="1" customHeight="1" spans="1:18">
      <c r="A37" s="84">
        <v>6</v>
      </c>
      <c r="B37" s="84" t="s">
        <v>119</v>
      </c>
      <c r="C37" s="7">
        <v>207563</v>
      </c>
      <c r="D37" s="49" t="s">
        <v>120</v>
      </c>
      <c r="E37" s="49" t="s">
        <v>121</v>
      </c>
      <c r="F37" s="49" t="s">
        <v>122</v>
      </c>
      <c r="G37" s="7">
        <v>298</v>
      </c>
      <c r="H37" s="7">
        <v>59.6</v>
      </c>
      <c r="I37" s="108">
        <f t="shared" si="4"/>
        <v>0.8</v>
      </c>
      <c r="J37" s="109">
        <v>0.05</v>
      </c>
      <c r="K37" s="110">
        <f t="shared" si="5"/>
        <v>14.9</v>
      </c>
      <c r="L37" s="7">
        <v>3</v>
      </c>
      <c r="M37" s="7">
        <v>3</v>
      </c>
      <c r="N37" s="7">
        <v>4</v>
      </c>
      <c r="O37" s="111">
        <v>5</v>
      </c>
      <c r="P37" s="89"/>
      <c r="Q37" s="89"/>
      <c r="R37" s="89"/>
    </row>
    <row r="38" s="65" customFormat="1" customHeight="1" spans="1:18">
      <c r="A38" s="84"/>
      <c r="B38" s="84"/>
      <c r="C38" s="7">
        <v>204098</v>
      </c>
      <c r="D38" s="49" t="s">
        <v>123</v>
      </c>
      <c r="E38" s="49" t="s">
        <v>124</v>
      </c>
      <c r="F38" s="49" t="s">
        <v>34</v>
      </c>
      <c r="G38" s="7">
        <v>78</v>
      </c>
      <c r="H38" s="7">
        <v>23.4</v>
      </c>
      <c r="I38" s="108">
        <f t="shared" si="4"/>
        <v>0.7</v>
      </c>
      <c r="J38" s="109">
        <v>0.05</v>
      </c>
      <c r="K38" s="110">
        <f t="shared" si="5"/>
        <v>3.9</v>
      </c>
      <c r="L38" s="7">
        <v>5</v>
      </c>
      <c r="M38" s="7">
        <v>3</v>
      </c>
      <c r="N38" s="7">
        <v>3</v>
      </c>
      <c r="O38" s="111">
        <f>K38/3</f>
        <v>1.3</v>
      </c>
      <c r="P38" s="89"/>
      <c r="Q38" s="89"/>
      <c r="R38" s="89"/>
    </row>
    <row r="39" s="65" customFormat="1" customHeight="1" spans="1:18">
      <c r="A39" s="84"/>
      <c r="B39" s="84"/>
      <c r="C39" s="7">
        <v>190556</v>
      </c>
      <c r="D39" s="49" t="s">
        <v>125</v>
      </c>
      <c r="E39" s="49" t="s">
        <v>126</v>
      </c>
      <c r="F39" s="49" t="s">
        <v>127</v>
      </c>
      <c r="G39" s="7">
        <v>212</v>
      </c>
      <c r="H39" s="7">
        <v>74.2</v>
      </c>
      <c r="I39" s="108">
        <f t="shared" si="4"/>
        <v>0.65</v>
      </c>
      <c r="J39" s="109">
        <v>0.05</v>
      </c>
      <c r="K39" s="110">
        <f t="shared" si="5"/>
        <v>10.6</v>
      </c>
      <c r="L39" s="7">
        <v>15</v>
      </c>
      <c r="M39" s="7">
        <v>4</v>
      </c>
      <c r="N39" s="7">
        <v>4</v>
      </c>
      <c r="O39" s="111">
        <v>3.5</v>
      </c>
      <c r="P39" s="89"/>
      <c r="Q39" s="89"/>
      <c r="R39" s="89"/>
    </row>
    <row r="40" s="65" customFormat="1" customHeight="1" spans="1:18">
      <c r="A40" s="84"/>
      <c r="B40" s="84"/>
      <c r="C40" s="7">
        <v>191885</v>
      </c>
      <c r="D40" s="49" t="s">
        <v>128</v>
      </c>
      <c r="E40" s="49" t="s">
        <v>129</v>
      </c>
      <c r="F40" s="49" t="s">
        <v>130</v>
      </c>
      <c r="G40" s="7">
        <v>118</v>
      </c>
      <c r="H40" s="7">
        <v>46.3</v>
      </c>
      <c r="I40" s="108">
        <f t="shared" si="4"/>
        <v>0.607627118644068</v>
      </c>
      <c r="J40" s="109">
        <v>0.05</v>
      </c>
      <c r="K40" s="110">
        <f t="shared" si="5"/>
        <v>5.9</v>
      </c>
      <c r="L40" s="7">
        <v>4</v>
      </c>
      <c r="M40" s="7">
        <v>3</v>
      </c>
      <c r="N40" s="7">
        <v>2</v>
      </c>
      <c r="O40" s="111">
        <v>2</v>
      </c>
      <c r="P40" s="89"/>
      <c r="Q40" s="89"/>
      <c r="R40" s="89"/>
    </row>
    <row r="41" s="65" customFormat="1" customHeight="1" spans="1:18">
      <c r="A41" s="84"/>
      <c r="B41" s="84"/>
      <c r="C41" s="7">
        <v>208936</v>
      </c>
      <c r="D41" s="49" t="s">
        <v>131</v>
      </c>
      <c r="E41" s="49" t="s">
        <v>132</v>
      </c>
      <c r="F41" s="49" t="s">
        <v>133</v>
      </c>
      <c r="G41" s="7">
        <v>68</v>
      </c>
      <c r="H41" s="7">
        <v>26.9</v>
      </c>
      <c r="I41" s="108">
        <f t="shared" si="4"/>
        <v>0.604411764705882</v>
      </c>
      <c r="J41" s="109">
        <v>0.05</v>
      </c>
      <c r="K41" s="110">
        <f t="shared" si="5"/>
        <v>3.4</v>
      </c>
      <c r="L41" s="7">
        <v>6</v>
      </c>
      <c r="M41" s="7">
        <v>5</v>
      </c>
      <c r="N41" s="7">
        <v>4</v>
      </c>
      <c r="O41" s="111">
        <v>1</v>
      </c>
      <c r="P41" s="89"/>
      <c r="Q41" s="89"/>
      <c r="R41" s="89"/>
    </row>
    <row r="42" s="65" customFormat="1" customHeight="1" spans="1:18">
      <c r="A42" s="84"/>
      <c r="B42" s="84"/>
      <c r="C42" s="7">
        <v>134170</v>
      </c>
      <c r="D42" s="49" t="s">
        <v>134</v>
      </c>
      <c r="E42" s="49" t="s">
        <v>135</v>
      </c>
      <c r="F42" s="49" t="s">
        <v>136</v>
      </c>
      <c r="G42" s="7">
        <v>268</v>
      </c>
      <c r="H42" s="7">
        <v>89.1</v>
      </c>
      <c r="I42" s="108">
        <f t="shared" ref="I42:I63" si="6">(G42-H42)/G42</f>
        <v>0.667537313432836</v>
      </c>
      <c r="J42" s="109">
        <v>0.05</v>
      </c>
      <c r="K42" s="110">
        <f t="shared" si="5"/>
        <v>13.4</v>
      </c>
      <c r="L42" s="7">
        <v>3</v>
      </c>
      <c r="M42" s="7">
        <v>3</v>
      </c>
      <c r="N42" s="7">
        <v>3</v>
      </c>
      <c r="O42" s="111">
        <v>4.5</v>
      </c>
      <c r="P42" s="89"/>
      <c r="Q42" s="89"/>
      <c r="R42" s="89"/>
    </row>
    <row r="43" s="65" customFormat="1" customHeight="1" spans="1:18">
      <c r="A43" s="84">
        <v>7</v>
      </c>
      <c r="B43" s="84" t="s">
        <v>137</v>
      </c>
      <c r="C43" s="7">
        <v>117371</v>
      </c>
      <c r="D43" s="49" t="s">
        <v>138</v>
      </c>
      <c r="E43" s="49" t="s">
        <v>139</v>
      </c>
      <c r="F43" s="49" t="s">
        <v>90</v>
      </c>
      <c r="G43" s="7">
        <v>48</v>
      </c>
      <c r="H43" s="7">
        <v>13.5</v>
      </c>
      <c r="I43" s="108">
        <f t="shared" si="6"/>
        <v>0.71875</v>
      </c>
      <c r="J43" s="109">
        <v>0.05</v>
      </c>
      <c r="K43" s="110">
        <f t="shared" si="5"/>
        <v>2.4</v>
      </c>
      <c r="L43" s="7">
        <v>6</v>
      </c>
      <c r="M43" s="7">
        <v>3</v>
      </c>
      <c r="N43" s="7">
        <v>3</v>
      </c>
      <c r="O43" s="111">
        <v>1</v>
      </c>
      <c r="P43" s="89"/>
      <c r="Q43" s="89"/>
      <c r="R43" s="89"/>
    </row>
    <row r="44" s="65" customFormat="1" customHeight="1" spans="1:18">
      <c r="A44" s="84"/>
      <c r="B44" s="84"/>
      <c r="C44" s="7">
        <v>217956</v>
      </c>
      <c r="D44" s="49" t="s">
        <v>140</v>
      </c>
      <c r="E44" s="49" t="s">
        <v>141</v>
      </c>
      <c r="F44" s="49" t="s">
        <v>142</v>
      </c>
      <c r="G44" s="7">
        <v>39</v>
      </c>
      <c r="H44" s="7">
        <v>12</v>
      </c>
      <c r="I44" s="108">
        <f t="shared" si="6"/>
        <v>0.692307692307692</v>
      </c>
      <c r="J44" s="109">
        <v>0.05</v>
      </c>
      <c r="K44" s="110">
        <f t="shared" si="5"/>
        <v>1.95</v>
      </c>
      <c r="L44" s="7">
        <v>6</v>
      </c>
      <c r="M44" s="7">
        <v>5</v>
      </c>
      <c r="N44" s="7">
        <v>4</v>
      </c>
      <c r="O44" s="111">
        <v>1</v>
      </c>
      <c r="P44" s="89"/>
      <c r="Q44" s="89"/>
      <c r="R44" s="89"/>
    </row>
    <row r="45" s="65" customFormat="1" customHeight="1" spans="1:18">
      <c r="A45" s="84"/>
      <c r="B45" s="84"/>
      <c r="C45" s="7">
        <v>57993</v>
      </c>
      <c r="D45" s="49" t="s">
        <v>143</v>
      </c>
      <c r="E45" s="49" t="s">
        <v>92</v>
      </c>
      <c r="F45" s="49" t="s">
        <v>144</v>
      </c>
      <c r="G45" s="7">
        <v>22</v>
      </c>
      <c r="H45" s="7">
        <v>15.6</v>
      </c>
      <c r="I45" s="108">
        <f t="shared" si="6"/>
        <v>0.290909090909091</v>
      </c>
      <c r="J45" s="109">
        <v>0.02</v>
      </c>
      <c r="K45" s="110">
        <f t="shared" si="5"/>
        <v>0.44</v>
      </c>
      <c r="L45" s="7">
        <v>6</v>
      </c>
      <c r="M45" s="7">
        <v>5</v>
      </c>
      <c r="N45" s="7">
        <v>4</v>
      </c>
      <c r="O45" s="111">
        <v>1</v>
      </c>
      <c r="P45" s="89"/>
      <c r="Q45" s="89"/>
      <c r="R45" s="89"/>
    </row>
    <row r="46" s="65" customFormat="1" customHeight="1" spans="1:18">
      <c r="A46" s="84"/>
      <c r="B46" s="84"/>
      <c r="C46" s="7">
        <v>104120</v>
      </c>
      <c r="D46" s="49" t="s">
        <v>145</v>
      </c>
      <c r="E46" s="65" t="s">
        <v>146</v>
      </c>
      <c r="F46" s="49" t="s">
        <v>147</v>
      </c>
      <c r="G46" s="7">
        <v>48</v>
      </c>
      <c r="H46" s="7">
        <v>24</v>
      </c>
      <c r="I46" s="108">
        <f t="shared" si="6"/>
        <v>0.5</v>
      </c>
      <c r="J46" s="109">
        <v>0.03</v>
      </c>
      <c r="K46" s="110">
        <f t="shared" si="5"/>
        <v>1.44</v>
      </c>
      <c r="L46" s="7">
        <v>6</v>
      </c>
      <c r="M46" s="7">
        <v>5</v>
      </c>
      <c r="N46" s="7">
        <v>4</v>
      </c>
      <c r="O46" s="111">
        <v>1</v>
      </c>
      <c r="P46" s="89"/>
      <c r="Q46" s="89"/>
      <c r="R46" s="89"/>
    </row>
    <row r="47" s="65" customFormat="1" customHeight="1" spans="1:18">
      <c r="A47" s="84"/>
      <c r="B47" s="84"/>
      <c r="C47" s="7">
        <v>177707</v>
      </c>
      <c r="D47" s="49" t="s">
        <v>148</v>
      </c>
      <c r="E47" s="49" t="s">
        <v>149</v>
      </c>
      <c r="F47" s="49" t="s">
        <v>150</v>
      </c>
      <c r="G47" s="7">
        <v>36</v>
      </c>
      <c r="H47" s="7">
        <v>14</v>
      </c>
      <c r="I47" s="108">
        <f t="shared" si="6"/>
        <v>0.611111111111111</v>
      </c>
      <c r="J47" s="109">
        <v>0.05</v>
      </c>
      <c r="K47" s="110">
        <f t="shared" si="5"/>
        <v>1.8</v>
      </c>
      <c r="L47" s="7">
        <v>4</v>
      </c>
      <c r="M47" s="7">
        <v>3</v>
      </c>
      <c r="N47" s="7">
        <v>2</v>
      </c>
      <c r="O47" s="111">
        <v>1</v>
      </c>
      <c r="P47" s="89"/>
      <c r="Q47" s="89"/>
      <c r="R47" s="89"/>
    </row>
    <row r="48" s="65" customFormat="1" customHeight="1" spans="1:18">
      <c r="A48" s="91">
        <v>8</v>
      </c>
      <c r="B48" s="91" t="s">
        <v>151</v>
      </c>
      <c r="C48" s="7">
        <v>211501</v>
      </c>
      <c r="D48" s="49" t="s">
        <v>152</v>
      </c>
      <c r="E48" s="49" t="s">
        <v>153</v>
      </c>
      <c r="F48" s="49" t="s">
        <v>154</v>
      </c>
      <c r="G48" s="7">
        <v>477.6</v>
      </c>
      <c r="H48" s="7">
        <v>459.2</v>
      </c>
      <c r="I48" s="108">
        <f t="shared" si="6"/>
        <v>0.0385259631490788</v>
      </c>
      <c r="J48" s="109">
        <v>0.01</v>
      </c>
      <c r="K48" s="110">
        <f t="shared" si="5"/>
        <v>4.776</v>
      </c>
      <c r="L48" s="7">
        <v>4</v>
      </c>
      <c r="M48" s="7">
        <v>3</v>
      </c>
      <c r="N48" s="7">
        <v>2</v>
      </c>
      <c r="O48" s="111">
        <v>1.5</v>
      </c>
      <c r="P48" s="89"/>
      <c r="Q48" s="89"/>
      <c r="R48" s="89"/>
    </row>
    <row r="49" s="65" customFormat="1" customHeight="1" spans="1:18">
      <c r="A49" s="92"/>
      <c r="B49" s="92"/>
      <c r="C49" s="7">
        <v>200075</v>
      </c>
      <c r="D49" s="49" t="s">
        <v>155</v>
      </c>
      <c r="E49" s="49" t="s">
        <v>156</v>
      </c>
      <c r="F49" s="49" t="s">
        <v>157</v>
      </c>
      <c r="G49" s="7">
        <v>226</v>
      </c>
      <c r="H49" s="7">
        <v>195.3</v>
      </c>
      <c r="I49" s="108">
        <f t="shared" si="6"/>
        <v>0.135840707964602</v>
      </c>
      <c r="J49" s="109">
        <v>0.02</v>
      </c>
      <c r="K49" s="110">
        <f t="shared" si="5"/>
        <v>4.52</v>
      </c>
      <c r="L49" s="7">
        <v>4</v>
      </c>
      <c r="M49" s="7">
        <v>3</v>
      </c>
      <c r="N49" s="7">
        <v>2</v>
      </c>
      <c r="O49" s="111">
        <v>1.5</v>
      </c>
      <c r="P49" s="89"/>
      <c r="Q49" s="89"/>
      <c r="R49" s="89"/>
    </row>
    <row r="50" s="65" customFormat="1" customHeight="1" spans="1:18">
      <c r="A50" s="92"/>
      <c r="B50" s="92"/>
      <c r="C50" s="7">
        <v>185564</v>
      </c>
      <c r="D50" s="49" t="s">
        <v>158</v>
      </c>
      <c r="E50" s="49" t="s">
        <v>159</v>
      </c>
      <c r="F50" s="49" t="s">
        <v>160</v>
      </c>
      <c r="G50" s="7">
        <v>139.3</v>
      </c>
      <c r="H50" s="7">
        <v>133</v>
      </c>
      <c r="I50" s="108">
        <f t="shared" si="6"/>
        <v>0.0452261306532664</v>
      </c>
      <c r="J50" s="109">
        <v>0.01</v>
      </c>
      <c r="K50" s="110">
        <f t="shared" si="5"/>
        <v>1.393</v>
      </c>
      <c r="L50" s="7">
        <v>4</v>
      </c>
      <c r="M50" s="7">
        <v>3</v>
      </c>
      <c r="N50" s="7">
        <v>2</v>
      </c>
      <c r="O50" s="111">
        <v>1</v>
      </c>
      <c r="P50" s="89"/>
      <c r="Q50" s="89"/>
      <c r="R50" s="89"/>
    </row>
    <row r="51" s="65" customFormat="1" customHeight="1" spans="1:18">
      <c r="A51" s="92"/>
      <c r="B51" s="92"/>
      <c r="C51" s="7">
        <v>182086</v>
      </c>
      <c r="D51" s="49" t="s">
        <v>161</v>
      </c>
      <c r="E51" s="49" t="s">
        <v>162</v>
      </c>
      <c r="F51" s="49" t="s">
        <v>163</v>
      </c>
      <c r="G51" s="7">
        <v>99</v>
      </c>
      <c r="H51" s="7">
        <v>85.6</v>
      </c>
      <c r="I51" s="108">
        <f t="shared" si="6"/>
        <v>0.135353535353535</v>
      </c>
      <c r="J51" s="109">
        <v>0.02</v>
      </c>
      <c r="K51" s="110">
        <f t="shared" si="5"/>
        <v>1.98</v>
      </c>
      <c r="L51" s="7">
        <v>16</v>
      </c>
      <c r="M51" s="7">
        <v>8</v>
      </c>
      <c r="N51" s="7">
        <v>6</v>
      </c>
      <c r="O51" s="111">
        <v>1</v>
      </c>
      <c r="P51" s="89"/>
      <c r="Q51" s="89"/>
      <c r="R51" s="89"/>
    </row>
    <row r="52" s="65" customFormat="1" customHeight="1" spans="1:18">
      <c r="A52" s="92"/>
      <c r="B52" s="92"/>
      <c r="C52" s="7">
        <v>198815</v>
      </c>
      <c r="D52" s="49" t="s">
        <v>164</v>
      </c>
      <c r="E52" s="49" t="s">
        <v>165</v>
      </c>
      <c r="F52" s="49" t="s">
        <v>154</v>
      </c>
      <c r="G52" s="7">
        <v>82.6</v>
      </c>
      <c r="H52" s="7">
        <v>77.5</v>
      </c>
      <c r="I52" s="108">
        <f t="shared" si="6"/>
        <v>0.0617433414043583</v>
      </c>
      <c r="J52" s="109">
        <v>0.01</v>
      </c>
      <c r="K52" s="110">
        <f t="shared" si="5"/>
        <v>0.826</v>
      </c>
      <c r="L52" s="7">
        <v>5</v>
      </c>
      <c r="M52" s="7">
        <v>3</v>
      </c>
      <c r="N52" s="7">
        <v>3</v>
      </c>
      <c r="O52" s="111">
        <v>1</v>
      </c>
      <c r="P52" s="89"/>
      <c r="Q52" s="89"/>
      <c r="R52" s="89"/>
    </row>
    <row r="53" s="65" customFormat="1" customHeight="1" spans="1:18">
      <c r="A53" s="92"/>
      <c r="B53" s="92"/>
      <c r="C53" s="7">
        <v>105511</v>
      </c>
      <c r="D53" s="49" t="s">
        <v>166</v>
      </c>
      <c r="E53" s="49" t="s">
        <v>167</v>
      </c>
      <c r="F53" s="49" t="s">
        <v>168</v>
      </c>
      <c r="G53" s="7">
        <v>158</v>
      </c>
      <c r="H53" s="7">
        <v>134.1</v>
      </c>
      <c r="I53" s="108">
        <f t="shared" si="6"/>
        <v>0.15126582278481</v>
      </c>
      <c r="J53" s="109">
        <v>0.02</v>
      </c>
      <c r="K53" s="110">
        <f t="shared" si="5"/>
        <v>3.16</v>
      </c>
      <c r="L53" s="7">
        <v>5</v>
      </c>
      <c r="M53" s="7">
        <v>3</v>
      </c>
      <c r="N53" s="7">
        <v>3</v>
      </c>
      <c r="O53" s="111">
        <v>1</v>
      </c>
      <c r="P53" s="89"/>
      <c r="Q53" s="89"/>
      <c r="R53" s="89"/>
    </row>
    <row r="54" s="65" customFormat="1" customHeight="1" spans="1:18">
      <c r="A54" s="92"/>
      <c r="B54" s="92"/>
      <c r="C54" s="7">
        <v>186924</v>
      </c>
      <c r="D54" s="49" t="s">
        <v>152</v>
      </c>
      <c r="E54" s="49" t="s">
        <v>169</v>
      </c>
      <c r="F54" s="49" t="s">
        <v>170</v>
      </c>
      <c r="G54" s="7">
        <v>213.5</v>
      </c>
      <c r="H54" s="7">
        <v>188.9</v>
      </c>
      <c r="I54" s="108">
        <f t="shared" si="6"/>
        <v>0.115222482435597</v>
      </c>
      <c r="J54" s="109">
        <v>0.02</v>
      </c>
      <c r="K54" s="110">
        <f t="shared" si="5"/>
        <v>4.27</v>
      </c>
      <c r="L54" s="7">
        <v>5</v>
      </c>
      <c r="M54" s="7">
        <v>3</v>
      </c>
      <c r="N54" s="7">
        <v>3</v>
      </c>
      <c r="O54" s="111">
        <v>1</v>
      </c>
      <c r="P54" s="89"/>
      <c r="Q54" s="89"/>
      <c r="R54" s="89"/>
    </row>
    <row r="55" s="65" customFormat="1" customHeight="1" spans="1:18">
      <c r="A55" s="92"/>
      <c r="B55" s="92"/>
      <c r="C55" s="7">
        <v>187969</v>
      </c>
      <c r="D55" s="49" t="s">
        <v>152</v>
      </c>
      <c r="E55" s="49" t="s">
        <v>171</v>
      </c>
      <c r="F55" s="49" t="s">
        <v>170</v>
      </c>
      <c r="G55" s="7">
        <v>263.5</v>
      </c>
      <c r="H55" s="7">
        <v>235.5</v>
      </c>
      <c r="I55" s="108">
        <f t="shared" si="6"/>
        <v>0.106261859582543</v>
      </c>
      <c r="J55" s="109">
        <v>0.02</v>
      </c>
      <c r="K55" s="110">
        <f t="shared" si="5"/>
        <v>5.27</v>
      </c>
      <c r="L55" s="7">
        <v>5</v>
      </c>
      <c r="M55" s="7">
        <v>3</v>
      </c>
      <c r="N55" s="7">
        <v>3</v>
      </c>
      <c r="O55" s="111">
        <v>1.5</v>
      </c>
      <c r="P55" s="89"/>
      <c r="Q55" s="89"/>
      <c r="R55" s="89"/>
    </row>
    <row r="56" s="65" customFormat="1" customHeight="1" spans="1:18">
      <c r="A56" s="92"/>
      <c r="B56" s="92"/>
      <c r="C56" s="7">
        <v>164202</v>
      </c>
      <c r="D56" s="49" t="s">
        <v>172</v>
      </c>
      <c r="E56" s="49" t="s">
        <v>173</v>
      </c>
      <c r="F56" s="49" t="s">
        <v>174</v>
      </c>
      <c r="G56" s="7">
        <v>158</v>
      </c>
      <c r="H56" s="7">
        <v>133.3</v>
      </c>
      <c r="I56" s="108">
        <f t="shared" si="6"/>
        <v>0.156329113924051</v>
      </c>
      <c r="J56" s="109">
        <v>0.02</v>
      </c>
      <c r="K56" s="110">
        <f t="shared" si="5"/>
        <v>3.16</v>
      </c>
      <c r="L56" s="7">
        <v>4</v>
      </c>
      <c r="M56" s="7">
        <v>3</v>
      </c>
      <c r="N56" s="7">
        <v>2</v>
      </c>
      <c r="O56" s="111">
        <v>1</v>
      </c>
      <c r="P56" s="89"/>
      <c r="Q56" s="89"/>
      <c r="R56" s="89"/>
    </row>
    <row r="57" s="65" customFormat="1" customHeight="1" spans="1:18">
      <c r="A57" s="93"/>
      <c r="B57" s="93"/>
      <c r="C57" s="7">
        <v>200586</v>
      </c>
      <c r="D57" s="49" t="s">
        <v>175</v>
      </c>
      <c r="E57" s="49" t="s">
        <v>176</v>
      </c>
      <c r="F57" s="49" t="s">
        <v>154</v>
      </c>
      <c r="G57" s="7">
        <v>365.4</v>
      </c>
      <c r="H57" s="7">
        <v>353</v>
      </c>
      <c r="I57" s="108">
        <f t="shared" si="6"/>
        <v>0.033935413245758</v>
      </c>
      <c r="J57" s="109">
        <v>0.01</v>
      </c>
      <c r="K57" s="110">
        <f t="shared" si="5"/>
        <v>3.654</v>
      </c>
      <c r="L57" s="7">
        <v>4</v>
      </c>
      <c r="M57" s="7">
        <v>3</v>
      </c>
      <c r="N57" s="7">
        <v>2</v>
      </c>
      <c r="O57" s="111">
        <v>1</v>
      </c>
      <c r="P57" s="89"/>
      <c r="Q57" s="89"/>
      <c r="R57" s="89"/>
    </row>
    <row r="58" s="65" customFormat="1" customHeight="1" spans="1:18">
      <c r="A58" s="83">
        <v>9</v>
      </c>
      <c r="B58" s="83" t="s">
        <v>177</v>
      </c>
      <c r="C58" s="7">
        <v>132358</v>
      </c>
      <c r="D58" s="49" t="s">
        <v>178</v>
      </c>
      <c r="E58" s="49" t="s">
        <v>179</v>
      </c>
      <c r="F58" s="49" t="s">
        <v>180</v>
      </c>
      <c r="G58" s="7">
        <v>4180</v>
      </c>
      <c r="H58" s="7">
        <v>2926</v>
      </c>
      <c r="I58" s="108">
        <f t="shared" si="6"/>
        <v>0.3</v>
      </c>
      <c r="J58" s="109">
        <v>0.03</v>
      </c>
      <c r="K58" s="110">
        <f t="shared" si="5"/>
        <v>125.4</v>
      </c>
      <c r="L58" s="7">
        <v>1</v>
      </c>
      <c r="M58" s="7">
        <v>1</v>
      </c>
      <c r="N58" s="7">
        <v>1</v>
      </c>
      <c r="O58" s="111">
        <v>40</v>
      </c>
      <c r="P58" s="89"/>
      <c r="Q58" s="89"/>
      <c r="R58" s="89"/>
    </row>
    <row r="59" s="65" customFormat="1" customHeight="1" spans="1:18">
      <c r="A59" s="83"/>
      <c r="B59" s="83"/>
      <c r="C59" s="7">
        <v>199852</v>
      </c>
      <c r="D59" s="49" t="s">
        <v>181</v>
      </c>
      <c r="E59" s="49" t="s">
        <v>182</v>
      </c>
      <c r="F59" s="49" t="s">
        <v>180</v>
      </c>
      <c r="G59" s="7">
        <v>528</v>
      </c>
      <c r="H59" s="7">
        <v>290.4</v>
      </c>
      <c r="I59" s="108">
        <f t="shared" si="6"/>
        <v>0.45</v>
      </c>
      <c r="J59" s="109">
        <v>0.03</v>
      </c>
      <c r="K59" s="110">
        <f t="shared" si="5"/>
        <v>15.84</v>
      </c>
      <c r="L59" s="7">
        <v>2</v>
      </c>
      <c r="M59" s="7">
        <v>1</v>
      </c>
      <c r="N59" s="7">
        <v>2</v>
      </c>
      <c r="O59" s="111">
        <v>5</v>
      </c>
      <c r="P59" s="89"/>
      <c r="Q59" s="89"/>
      <c r="R59" s="89"/>
    </row>
    <row r="60" s="65" customFormat="1" customHeight="1" spans="1:18">
      <c r="A60" s="83"/>
      <c r="B60" s="83"/>
      <c r="C60" s="7">
        <v>159617</v>
      </c>
      <c r="D60" s="49" t="s">
        <v>183</v>
      </c>
      <c r="E60" s="49" t="s">
        <v>184</v>
      </c>
      <c r="F60" s="49" t="s">
        <v>180</v>
      </c>
      <c r="G60" s="7">
        <v>580</v>
      </c>
      <c r="H60" s="7">
        <v>435</v>
      </c>
      <c r="I60" s="108">
        <f t="shared" si="6"/>
        <v>0.25</v>
      </c>
      <c r="J60" s="109">
        <v>0.02</v>
      </c>
      <c r="K60" s="110">
        <f t="shared" si="5"/>
        <v>11.6</v>
      </c>
      <c r="L60" s="7">
        <v>1</v>
      </c>
      <c r="M60" s="7">
        <v>1</v>
      </c>
      <c r="N60" s="7">
        <v>1</v>
      </c>
      <c r="O60" s="111">
        <v>4</v>
      </c>
      <c r="P60" s="89"/>
      <c r="Q60" s="89"/>
      <c r="R60" s="89"/>
    </row>
    <row r="61" s="65" customFormat="1" customHeight="1" spans="1:18">
      <c r="A61" s="83"/>
      <c r="B61" s="83"/>
      <c r="C61" s="94">
        <v>206514</v>
      </c>
      <c r="D61" s="95" t="s">
        <v>185</v>
      </c>
      <c r="E61" s="95" t="s">
        <v>186</v>
      </c>
      <c r="F61" s="57" t="s">
        <v>180</v>
      </c>
      <c r="G61" s="64">
        <v>199</v>
      </c>
      <c r="H61" s="7">
        <v>119</v>
      </c>
      <c r="I61" s="108">
        <f t="shared" si="6"/>
        <v>0.402010050251256</v>
      </c>
      <c r="J61" s="109">
        <v>0.03</v>
      </c>
      <c r="K61" s="110">
        <f t="shared" si="5"/>
        <v>5.97</v>
      </c>
      <c r="L61" s="7">
        <v>2</v>
      </c>
      <c r="M61" s="7">
        <v>2</v>
      </c>
      <c r="N61" s="7">
        <v>1</v>
      </c>
      <c r="O61" s="111">
        <v>2</v>
      </c>
      <c r="P61" s="89"/>
      <c r="Q61" s="89"/>
      <c r="R61" s="89"/>
    </row>
    <row r="62" s="65" customFormat="1" customHeight="1" spans="1:18">
      <c r="A62" s="83"/>
      <c r="B62" s="83"/>
      <c r="C62" s="7">
        <v>66534</v>
      </c>
      <c r="D62" s="49" t="s">
        <v>187</v>
      </c>
      <c r="E62" s="49" t="s">
        <v>188</v>
      </c>
      <c r="F62" s="49" t="s">
        <v>180</v>
      </c>
      <c r="G62" s="7">
        <v>1080</v>
      </c>
      <c r="H62" s="7">
        <v>756</v>
      </c>
      <c r="I62" s="108">
        <f t="shared" si="6"/>
        <v>0.3</v>
      </c>
      <c r="J62" s="109">
        <v>0.02</v>
      </c>
      <c r="K62" s="110">
        <f t="shared" si="5"/>
        <v>21.6</v>
      </c>
      <c r="L62" s="7">
        <v>2</v>
      </c>
      <c r="M62" s="7">
        <v>2</v>
      </c>
      <c r="N62" s="7">
        <v>1</v>
      </c>
      <c r="O62" s="111">
        <v>7</v>
      </c>
      <c r="P62" s="89"/>
      <c r="Q62" s="89"/>
      <c r="R62" s="89"/>
    </row>
    <row r="63" s="65" customFormat="1" customHeight="1" spans="1:18">
      <c r="A63" s="83"/>
      <c r="B63" s="83"/>
      <c r="C63" s="7">
        <v>101409</v>
      </c>
      <c r="D63" s="49" t="s">
        <v>189</v>
      </c>
      <c r="E63" s="49" t="s">
        <v>190</v>
      </c>
      <c r="F63" s="49" t="s">
        <v>191</v>
      </c>
      <c r="G63" s="7">
        <v>130</v>
      </c>
      <c r="H63" s="7">
        <v>89</v>
      </c>
      <c r="I63" s="108">
        <f t="shared" si="6"/>
        <v>0.315384615384615</v>
      </c>
      <c r="J63" s="109">
        <v>0.03</v>
      </c>
      <c r="K63" s="110">
        <f t="shared" si="5"/>
        <v>3.9</v>
      </c>
      <c r="L63" s="7">
        <v>2</v>
      </c>
      <c r="M63" s="7">
        <v>2</v>
      </c>
      <c r="N63" s="7">
        <v>2</v>
      </c>
      <c r="O63" s="111">
        <v>1</v>
      </c>
      <c r="P63" s="89"/>
      <c r="Q63" s="89"/>
      <c r="R63" s="89"/>
    </row>
  </sheetData>
  <mergeCells count="34">
    <mergeCell ref="L1:N1"/>
    <mergeCell ref="A1:A2"/>
    <mergeCell ref="A3:A9"/>
    <mergeCell ref="A10:A17"/>
    <mergeCell ref="A18:A23"/>
    <mergeCell ref="A24:A29"/>
    <mergeCell ref="A30:A36"/>
    <mergeCell ref="A37:A42"/>
    <mergeCell ref="A43:A47"/>
    <mergeCell ref="A48:A57"/>
    <mergeCell ref="A58:A63"/>
    <mergeCell ref="B1:B2"/>
    <mergeCell ref="B3:B9"/>
    <mergeCell ref="B10:B17"/>
    <mergeCell ref="B18:B23"/>
    <mergeCell ref="B24:B29"/>
    <mergeCell ref="B30:B36"/>
    <mergeCell ref="B37:B42"/>
    <mergeCell ref="B43:B47"/>
    <mergeCell ref="B48:B57"/>
    <mergeCell ref="B58:B63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O1:O2"/>
    <mergeCell ref="P1:P2"/>
    <mergeCell ref="Q1:Q2"/>
    <mergeCell ref="R1:R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54"/>
  <sheetViews>
    <sheetView workbookViewId="0">
      <selection activeCell="H10" sqref="H10"/>
    </sheetView>
  </sheetViews>
  <sheetFormatPr defaultColWidth="9" defaultRowHeight="13.5" outlineLevelCol="5"/>
  <cols>
    <col min="1" max="1" width="12.9416666666667" style="69" customWidth="1"/>
    <col min="2" max="2" width="8" style="69"/>
    <col min="3" max="3" width="8.125" style="69"/>
    <col min="4" max="4" width="34.875" style="69" customWidth="1"/>
    <col min="5" max="5" width="9.5" style="69" customWidth="1"/>
    <col min="6" max="6" width="7.875" style="70" customWidth="1"/>
    <col min="7" max="7" width="7.875" customWidth="1"/>
  </cols>
  <sheetData>
    <row r="1" spans="1:6">
      <c r="A1" s="71" t="s">
        <v>192</v>
      </c>
      <c r="B1" s="71"/>
      <c r="C1" s="71"/>
      <c r="D1" s="71"/>
      <c r="E1" s="71"/>
      <c r="F1" s="71"/>
    </row>
    <row r="2" spans="1:6">
      <c r="A2" s="72" t="s">
        <v>0</v>
      </c>
      <c r="B2" s="72" t="s">
        <v>193</v>
      </c>
      <c r="C2" s="72" t="s">
        <v>194</v>
      </c>
      <c r="D2" s="72" t="s">
        <v>195</v>
      </c>
      <c r="E2" s="72" t="s">
        <v>196</v>
      </c>
      <c r="F2" s="72" t="s">
        <v>197</v>
      </c>
    </row>
    <row r="3" spans="1:6">
      <c r="A3" s="73">
        <v>1</v>
      </c>
      <c r="B3" s="73">
        <v>31</v>
      </c>
      <c r="C3" s="73">
        <v>307</v>
      </c>
      <c r="D3" s="73" t="s">
        <v>198</v>
      </c>
      <c r="E3" s="73" t="s">
        <v>199</v>
      </c>
      <c r="F3" s="74" t="s">
        <v>200</v>
      </c>
    </row>
    <row r="4" spans="1:6">
      <c r="A4" s="73">
        <v>2</v>
      </c>
      <c r="B4" s="73">
        <v>31</v>
      </c>
      <c r="C4" s="73">
        <v>582</v>
      </c>
      <c r="D4" s="73" t="s">
        <v>201</v>
      </c>
      <c r="E4" s="73" t="s">
        <v>202</v>
      </c>
      <c r="F4" s="74" t="s">
        <v>203</v>
      </c>
    </row>
    <row r="5" spans="1:6">
      <c r="A5" s="73">
        <v>3</v>
      </c>
      <c r="B5" s="73">
        <v>31</v>
      </c>
      <c r="C5" s="73">
        <v>517</v>
      </c>
      <c r="D5" s="73" t="s">
        <v>204</v>
      </c>
      <c r="E5" s="73" t="s">
        <v>205</v>
      </c>
      <c r="F5" s="74" t="s">
        <v>203</v>
      </c>
    </row>
    <row r="6" spans="1:6">
      <c r="A6" s="73">
        <v>4</v>
      </c>
      <c r="B6" s="73">
        <v>31</v>
      </c>
      <c r="C6" s="73">
        <v>750</v>
      </c>
      <c r="D6" s="73" t="s">
        <v>206</v>
      </c>
      <c r="E6" s="73" t="s">
        <v>199</v>
      </c>
      <c r="F6" s="74" t="s">
        <v>203</v>
      </c>
    </row>
    <row r="7" spans="1:6">
      <c r="A7" s="73">
        <v>5</v>
      </c>
      <c r="B7" s="73">
        <v>31</v>
      </c>
      <c r="C7" s="73">
        <v>337</v>
      </c>
      <c r="D7" s="73" t="s">
        <v>207</v>
      </c>
      <c r="E7" s="73" t="s">
        <v>205</v>
      </c>
      <c r="F7" s="74" t="s">
        <v>203</v>
      </c>
    </row>
    <row r="8" spans="1:6">
      <c r="A8" s="73">
        <v>6</v>
      </c>
      <c r="B8" s="73">
        <v>31</v>
      </c>
      <c r="C8" s="73">
        <v>114685</v>
      </c>
      <c r="D8" s="73" t="s">
        <v>208</v>
      </c>
      <c r="E8" s="73" t="s">
        <v>205</v>
      </c>
      <c r="F8" s="74" t="s">
        <v>209</v>
      </c>
    </row>
    <row r="9" spans="1:6">
      <c r="A9" s="73">
        <v>7</v>
      </c>
      <c r="B9" s="73">
        <v>31</v>
      </c>
      <c r="C9" s="73">
        <v>343</v>
      </c>
      <c r="D9" s="73" t="s">
        <v>210</v>
      </c>
      <c r="E9" s="73" t="s">
        <v>202</v>
      </c>
      <c r="F9" s="74" t="s">
        <v>209</v>
      </c>
    </row>
    <row r="10" spans="1:6">
      <c r="A10" s="73">
        <v>14</v>
      </c>
      <c r="B10" s="73">
        <v>31</v>
      </c>
      <c r="C10" s="73">
        <v>385</v>
      </c>
      <c r="D10" s="73" t="s">
        <v>211</v>
      </c>
      <c r="E10" s="73" t="s">
        <v>212</v>
      </c>
      <c r="F10" s="74" t="s">
        <v>209</v>
      </c>
    </row>
    <row r="11" spans="1:6">
      <c r="A11" s="73">
        <v>8</v>
      </c>
      <c r="B11" s="73">
        <v>31</v>
      </c>
      <c r="C11" s="73">
        <v>341</v>
      </c>
      <c r="D11" s="73" t="s">
        <v>213</v>
      </c>
      <c r="E11" s="73" t="s">
        <v>214</v>
      </c>
      <c r="F11" s="74" t="s">
        <v>209</v>
      </c>
    </row>
    <row r="12" spans="1:6">
      <c r="A12" s="73">
        <v>13</v>
      </c>
      <c r="B12" s="73">
        <v>31</v>
      </c>
      <c r="C12" s="73">
        <v>707</v>
      </c>
      <c r="D12" s="73" t="s">
        <v>215</v>
      </c>
      <c r="E12" s="73" t="s">
        <v>216</v>
      </c>
      <c r="F12" s="74" t="s">
        <v>209</v>
      </c>
    </row>
    <row r="13" spans="1:6">
      <c r="A13" s="73">
        <v>10</v>
      </c>
      <c r="B13" s="73">
        <v>31</v>
      </c>
      <c r="C13" s="73">
        <v>571</v>
      </c>
      <c r="D13" s="73" t="s">
        <v>217</v>
      </c>
      <c r="E13" s="73" t="s">
        <v>216</v>
      </c>
      <c r="F13" s="74" t="s">
        <v>209</v>
      </c>
    </row>
    <row r="14" spans="1:6">
      <c r="A14" s="73">
        <v>9</v>
      </c>
      <c r="B14" s="73">
        <v>31</v>
      </c>
      <c r="C14" s="73">
        <v>111400</v>
      </c>
      <c r="D14" s="73" t="s">
        <v>218</v>
      </c>
      <c r="E14" s="73" t="s">
        <v>214</v>
      </c>
      <c r="F14" s="74" t="s">
        <v>209</v>
      </c>
    </row>
    <row r="15" spans="1:6">
      <c r="A15" s="73">
        <v>12</v>
      </c>
      <c r="B15" s="73">
        <v>31</v>
      </c>
      <c r="C15" s="73">
        <v>742</v>
      </c>
      <c r="D15" s="73" t="s">
        <v>219</v>
      </c>
      <c r="E15" s="73" t="s">
        <v>199</v>
      </c>
      <c r="F15" s="74" t="s">
        <v>209</v>
      </c>
    </row>
    <row r="16" spans="1:6">
      <c r="A16" s="73">
        <v>21</v>
      </c>
      <c r="B16" s="73">
        <v>31</v>
      </c>
      <c r="C16" s="73">
        <v>730</v>
      </c>
      <c r="D16" s="73" t="s">
        <v>220</v>
      </c>
      <c r="E16" s="73" t="s">
        <v>221</v>
      </c>
      <c r="F16" s="74" t="s">
        <v>209</v>
      </c>
    </row>
    <row r="17" spans="1:6">
      <c r="A17" s="75">
        <v>11</v>
      </c>
      <c r="B17" s="75">
        <v>31</v>
      </c>
      <c r="C17" s="75">
        <v>712</v>
      </c>
      <c r="D17" s="75" t="s">
        <v>222</v>
      </c>
      <c r="E17" s="75" t="s">
        <v>216</v>
      </c>
      <c r="F17" s="76" t="s">
        <v>209</v>
      </c>
    </row>
    <row r="18" spans="1:6">
      <c r="A18" s="73">
        <v>15</v>
      </c>
      <c r="B18" s="73">
        <v>31</v>
      </c>
      <c r="C18" s="73">
        <v>365</v>
      </c>
      <c r="D18" s="73" t="s">
        <v>223</v>
      </c>
      <c r="E18" s="73" t="s">
        <v>202</v>
      </c>
      <c r="F18" s="74" t="s">
        <v>224</v>
      </c>
    </row>
    <row r="19" spans="1:6">
      <c r="A19" s="73">
        <v>20</v>
      </c>
      <c r="B19" s="73">
        <v>31</v>
      </c>
      <c r="C19" s="73">
        <v>581</v>
      </c>
      <c r="D19" s="73" t="s">
        <v>225</v>
      </c>
      <c r="E19" s="73" t="s">
        <v>221</v>
      </c>
      <c r="F19" s="74" t="s">
        <v>224</v>
      </c>
    </row>
    <row r="20" spans="1:6">
      <c r="A20" s="73">
        <v>48</v>
      </c>
      <c r="B20" s="73">
        <v>31</v>
      </c>
      <c r="C20" s="73">
        <v>114844</v>
      </c>
      <c r="D20" s="73" t="s">
        <v>226</v>
      </c>
      <c r="E20" s="73" t="s">
        <v>205</v>
      </c>
      <c r="F20" s="74" t="s">
        <v>224</v>
      </c>
    </row>
    <row r="21" spans="1:6">
      <c r="A21" s="73">
        <v>18</v>
      </c>
      <c r="B21" s="73">
        <v>31</v>
      </c>
      <c r="C21" s="73">
        <v>585</v>
      </c>
      <c r="D21" s="73" t="s">
        <v>227</v>
      </c>
      <c r="E21" s="73" t="s">
        <v>221</v>
      </c>
      <c r="F21" s="74" t="s">
        <v>224</v>
      </c>
    </row>
    <row r="22" spans="1:6">
      <c r="A22" s="73">
        <v>23</v>
      </c>
      <c r="B22" s="73">
        <v>31</v>
      </c>
      <c r="C22" s="73">
        <v>359</v>
      </c>
      <c r="D22" s="73" t="s">
        <v>228</v>
      </c>
      <c r="E22" s="73" t="s">
        <v>202</v>
      </c>
      <c r="F22" s="74" t="s">
        <v>224</v>
      </c>
    </row>
    <row r="23" spans="1:6">
      <c r="A23" s="73">
        <v>17</v>
      </c>
      <c r="B23" s="73">
        <v>31</v>
      </c>
      <c r="C23" s="73">
        <v>373</v>
      </c>
      <c r="D23" s="73" t="s">
        <v>229</v>
      </c>
      <c r="E23" s="73" t="s">
        <v>205</v>
      </c>
      <c r="F23" s="74" t="s">
        <v>224</v>
      </c>
    </row>
    <row r="24" spans="1:6">
      <c r="A24" s="73">
        <v>16</v>
      </c>
      <c r="B24" s="73">
        <v>31</v>
      </c>
      <c r="C24" s="73">
        <v>546</v>
      </c>
      <c r="D24" s="73" t="s">
        <v>230</v>
      </c>
      <c r="E24" s="73" t="s">
        <v>216</v>
      </c>
      <c r="F24" s="74" t="s">
        <v>224</v>
      </c>
    </row>
    <row r="25" spans="1:6">
      <c r="A25" s="73">
        <v>25</v>
      </c>
      <c r="B25" s="73">
        <v>31</v>
      </c>
      <c r="C25" s="73">
        <v>511</v>
      </c>
      <c r="D25" s="73" t="s">
        <v>231</v>
      </c>
      <c r="E25" s="73" t="s">
        <v>216</v>
      </c>
      <c r="F25" s="74" t="s">
        <v>224</v>
      </c>
    </row>
    <row r="26" spans="1:6">
      <c r="A26" s="73">
        <v>22</v>
      </c>
      <c r="B26" s="73">
        <v>31</v>
      </c>
      <c r="C26" s="73">
        <v>387</v>
      </c>
      <c r="D26" s="73" t="s">
        <v>232</v>
      </c>
      <c r="E26" s="73" t="s">
        <v>216</v>
      </c>
      <c r="F26" s="74" t="s">
        <v>224</v>
      </c>
    </row>
    <row r="27" spans="1:6">
      <c r="A27" s="73">
        <v>28</v>
      </c>
      <c r="B27" s="73">
        <v>31</v>
      </c>
      <c r="C27" s="73">
        <v>379</v>
      </c>
      <c r="D27" s="73" t="s">
        <v>233</v>
      </c>
      <c r="E27" s="73" t="s">
        <v>202</v>
      </c>
      <c r="F27" s="74" t="s">
        <v>224</v>
      </c>
    </row>
    <row r="28" spans="1:6">
      <c r="A28" s="73">
        <v>24</v>
      </c>
      <c r="B28" s="73">
        <v>31</v>
      </c>
      <c r="C28" s="73">
        <v>106066</v>
      </c>
      <c r="D28" s="73" t="s">
        <v>234</v>
      </c>
      <c r="E28" s="73" t="s">
        <v>199</v>
      </c>
      <c r="F28" s="74" t="s">
        <v>235</v>
      </c>
    </row>
    <row r="29" spans="1:6">
      <c r="A29" s="73">
        <v>27</v>
      </c>
      <c r="B29" s="73">
        <v>31</v>
      </c>
      <c r="C29" s="73">
        <v>514</v>
      </c>
      <c r="D29" s="73" t="s">
        <v>236</v>
      </c>
      <c r="E29" s="73" t="s">
        <v>212</v>
      </c>
      <c r="F29" s="74" t="s">
        <v>235</v>
      </c>
    </row>
    <row r="30" spans="1:6">
      <c r="A30" s="73">
        <v>19</v>
      </c>
      <c r="B30" s="73">
        <v>31</v>
      </c>
      <c r="C30" s="73">
        <v>747</v>
      </c>
      <c r="D30" s="73" t="s">
        <v>237</v>
      </c>
      <c r="E30" s="73" t="s">
        <v>205</v>
      </c>
      <c r="F30" s="74" t="s">
        <v>235</v>
      </c>
    </row>
    <row r="31" spans="1:6">
      <c r="A31" s="73">
        <v>31</v>
      </c>
      <c r="B31" s="73">
        <v>31</v>
      </c>
      <c r="C31" s="73">
        <v>578</v>
      </c>
      <c r="D31" s="73" t="s">
        <v>238</v>
      </c>
      <c r="E31" s="73" t="s">
        <v>221</v>
      </c>
      <c r="F31" s="74" t="s">
        <v>235</v>
      </c>
    </row>
    <row r="32" spans="1:6">
      <c r="A32" s="73">
        <v>40</v>
      </c>
      <c r="B32" s="73">
        <v>31</v>
      </c>
      <c r="C32" s="73">
        <v>107658</v>
      </c>
      <c r="D32" s="73" t="s">
        <v>239</v>
      </c>
      <c r="E32" s="73" t="s">
        <v>221</v>
      </c>
      <c r="F32" s="74" t="s">
        <v>235</v>
      </c>
    </row>
    <row r="33" spans="1:6">
      <c r="A33" s="73">
        <v>34</v>
      </c>
      <c r="B33" s="73">
        <v>31</v>
      </c>
      <c r="C33" s="73">
        <v>117491</v>
      </c>
      <c r="D33" s="73" t="s">
        <v>240</v>
      </c>
      <c r="E33" s="73" t="s">
        <v>202</v>
      </c>
      <c r="F33" s="74" t="s">
        <v>235</v>
      </c>
    </row>
    <row r="34" spans="1:6">
      <c r="A34" s="73">
        <v>29</v>
      </c>
      <c r="B34" s="73">
        <v>31</v>
      </c>
      <c r="C34" s="73">
        <v>513</v>
      </c>
      <c r="D34" s="73" t="s">
        <v>241</v>
      </c>
      <c r="E34" s="73" t="s">
        <v>221</v>
      </c>
      <c r="F34" s="74" t="s">
        <v>235</v>
      </c>
    </row>
    <row r="35" spans="1:6">
      <c r="A35" s="73">
        <v>36</v>
      </c>
      <c r="B35" s="73">
        <v>31</v>
      </c>
      <c r="C35" s="73">
        <v>709</v>
      </c>
      <c r="D35" s="73" t="s">
        <v>242</v>
      </c>
      <c r="E35" s="73" t="s">
        <v>221</v>
      </c>
      <c r="F35" s="74" t="s">
        <v>235</v>
      </c>
    </row>
    <row r="36" spans="1:6">
      <c r="A36" s="73">
        <v>42</v>
      </c>
      <c r="B36" s="73">
        <v>31</v>
      </c>
      <c r="C36" s="73">
        <v>744</v>
      </c>
      <c r="D36" s="73" t="s">
        <v>243</v>
      </c>
      <c r="E36" s="73" t="s">
        <v>205</v>
      </c>
      <c r="F36" s="74" t="s">
        <v>235</v>
      </c>
    </row>
    <row r="37" spans="1:6">
      <c r="A37" s="73">
        <v>26</v>
      </c>
      <c r="B37" s="73">
        <v>31</v>
      </c>
      <c r="C37" s="73">
        <v>108656</v>
      </c>
      <c r="D37" s="73" t="s">
        <v>244</v>
      </c>
      <c r="E37" s="73" t="s">
        <v>212</v>
      </c>
      <c r="F37" s="74" t="s">
        <v>235</v>
      </c>
    </row>
    <row r="38" spans="1:6">
      <c r="A38" s="73">
        <v>73</v>
      </c>
      <c r="B38" s="73">
        <v>31</v>
      </c>
      <c r="C38" s="73">
        <v>743</v>
      </c>
      <c r="D38" s="73" t="s">
        <v>245</v>
      </c>
      <c r="E38" s="73" t="s">
        <v>216</v>
      </c>
      <c r="F38" s="74" t="s">
        <v>235</v>
      </c>
    </row>
    <row r="39" spans="1:6">
      <c r="A39" s="73">
        <v>43</v>
      </c>
      <c r="B39" s="73">
        <v>31</v>
      </c>
      <c r="C39" s="73">
        <v>724</v>
      </c>
      <c r="D39" s="73" t="s">
        <v>246</v>
      </c>
      <c r="E39" s="73" t="s">
        <v>205</v>
      </c>
      <c r="F39" s="74" t="s">
        <v>235</v>
      </c>
    </row>
    <row r="40" spans="1:6">
      <c r="A40" s="73">
        <v>65</v>
      </c>
      <c r="B40" s="73">
        <v>31</v>
      </c>
      <c r="C40" s="73">
        <v>311</v>
      </c>
      <c r="D40" s="73" t="s">
        <v>247</v>
      </c>
      <c r="E40" s="73" t="s">
        <v>202</v>
      </c>
      <c r="F40" s="74" t="s">
        <v>235</v>
      </c>
    </row>
    <row r="41" spans="1:6">
      <c r="A41" s="73">
        <v>33</v>
      </c>
      <c r="B41" s="73">
        <v>31</v>
      </c>
      <c r="C41" s="73">
        <v>105267</v>
      </c>
      <c r="D41" s="73" t="s">
        <v>248</v>
      </c>
      <c r="E41" s="73" t="s">
        <v>202</v>
      </c>
      <c r="F41" s="74" t="s">
        <v>235</v>
      </c>
    </row>
    <row r="42" spans="1:6">
      <c r="A42" s="73">
        <v>38</v>
      </c>
      <c r="B42" s="73">
        <v>31</v>
      </c>
      <c r="C42" s="73">
        <v>54</v>
      </c>
      <c r="D42" s="73" t="s">
        <v>249</v>
      </c>
      <c r="E42" s="73" t="s">
        <v>250</v>
      </c>
      <c r="F42" s="74" t="s">
        <v>235</v>
      </c>
    </row>
    <row r="43" spans="1:6">
      <c r="A43" s="73">
        <v>32</v>
      </c>
      <c r="B43" s="73">
        <v>31</v>
      </c>
      <c r="C43" s="73">
        <v>102934</v>
      </c>
      <c r="D43" s="73" t="s">
        <v>251</v>
      </c>
      <c r="E43" s="73" t="s">
        <v>202</v>
      </c>
      <c r="F43" s="74" t="s">
        <v>235</v>
      </c>
    </row>
    <row r="44" spans="1:6">
      <c r="A44" s="73">
        <v>51</v>
      </c>
      <c r="B44" s="73">
        <v>31</v>
      </c>
      <c r="C44" s="73">
        <v>103198</v>
      </c>
      <c r="D44" s="73" t="s">
        <v>252</v>
      </c>
      <c r="E44" s="73" t="s">
        <v>221</v>
      </c>
      <c r="F44" s="74" t="s">
        <v>235</v>
      </c>
    </row>
    <row r="45" spans="1:6">
      <c r="A45" s="73">
        <v>37</v>
      </c>
      <c r="B45" s="73">
        <v>31</v>
      </c>
      <c r="C45" s="73">
        <v>726</v>
      </c>
      <c r="D45" s="73" t="s">
        <v>253</v>
      </c>
      <c r="E45" s="73" t="s">
        <v>202</v>
      </c>
      <c r="F45" s="74" t="s">
        <v>235</v>
      </c>
    </row>
    <row r="46" spans="1:6">
      <c r="A46" s="73">
        <v>35</v>
      </c>
      <c r="B46" s="73">
        <v>31</v>
      </c>
      <c r="C46" s="73">
        <v>746</v>
      </c>
      <c r="D46" s="73" t="s">
        <v>254</v>
      </c>
      <c r="E46" s="73" t="s">
        <v>214</v>
      </c>
      <c r="F46" s="74" t="s">
        <v>235</v>
      </c>
    </row>
    <row r="47" spans="1:6">
      <c r="A47" s="73">
        <v>50</v>
      </c>
      <c r="B47" s="73">
        <v>31</v>
      </c>
      <c r="C47" s="73">
        <v>377</v>
      </c>
      <c r="D47" s="73" t="s">
        <v>255</v>
      </c>
      <c r="E47" s="73" t="s">
        <v>216</v>
      </c>
      <c r="F47" s="74" t="s">
        <v>235</v>
      </c>
    </row>
    <row r="48" spans="1:6">
      <c r="A48" s="73">
        <v>49</v>
      </c>
      <c r="B48" s="73">
        <v>31</v>
      </c>
      <c r="C48" s="73">
        <v>114622</v>
      </c>
      <c r="D48" s="73" t="s">
        <v>256</v>
      </c>
      <c r="E48" s="73" t="s">
        <v>221</v>
      </c>
      <c r="F48" s="74" t="s">
        <v>235</v>
      </c>
    </row>
    <row r="49" spans="1:6">
      <c r="A49" s="73">
        <v>44</v>
      </c>
      <c r="B49" s="73">
        <v>31</v>
      </c>
      <c r="C49" s="73">
        <v>598</v>
      </c>
      <c r="D49" s="73" t="s">
        <v>257</v>
      </c>
      <c r="E49" s="73" t="s">
        <v>205</v>
      </c>
      <c r="F49" s="74" t="s">
        <v>235</v>
      </c>
    </row>
    <row r="50" spans="1:6">
      <c r="A50" s="73">
        <v>45</v>
      </c>
      <c r="B50" s="73">
        <v>31</v>
      </c>
      <c r="C50" s="73">
        <v>101453</v>
      </c>
      <c r="D50" s="73" t="s">
        <v>258</v>
      </c>
      <c r="E50" s="73" t="s">
        <v>250</v>
      </c>
      <c r="F50" s="74" t="s">
        <v>235</v>
      </c>
    </row>
    <row r="51" spans="1:6">
      <c r="A51" s="73">
        <v>46</v>
      </c>
      <c r="B51" s="73">
        <v>31</v>
      </c>
      <c r="C51" s="73">
        <v>399</v>
      </c>
      <c r="D51" s="73" t="s">
        <v>259</v>
      </c>
      <c r="E51" s="73" t="s">
        <v>205</v>
      </c>
      <c r="F51" s="74" t="s">
        <v>235</v>
      </c>
    </row>
    <row r="52" spans="1:6">
      <c r="A52" s="73">
        <v>53</v>
      </c>
      <c r="B52" s="73">
        <v>31</v>
      </c>
      <c r="C52" s="73">
        <v>737</v>
      </c>
      <c r="D52" s="73" t="s">
        <v>260</v>
      </c>
      <c r="E52" s="73" t="s">
        <v>216</v>
      </c>
      <c r="F52" s="74" t="s">
        <v>235</v>
      </c>
    </row>
    <row r="53" spans="1:6">
      <c r="A53" s="73">
        <v>41</v>
      </c>
      <c r="B53" s="73">
        <v>31</v>
      </c>
      <c r="C53" s="73">
        <v>111219</v>
      </c>
      <c r="D53" s="73" t="s">
        <v>261</v>
      </c>
      <c r="E53" s="73" t="s">
        <v>202</v>
      </c>
      <c r="F53" s="74" t="s">
        <v>235</v>
      </c>
    </row>
    <row r="54" spans="1:6">
      <c r="A54" s="73">
        <v>47</v>
      </c>
      <c r="B54" s="73">
        <v>31</v>
      </c>
      <c r="C54" s="73">
        <v>105751</v>
      </c>
      <c r="D54" s="73" t="s">
        <v>262</v>
      </c>
      <c r="E54" s="73" t="s">
        <v>216</v>
      </c>
      <c r="F54" s="74" t="s">
        <v>235</v>
      </c>
    </row>
    <row r="55" spans="1:6">
      <c r="A55" s="73">
        <v>68</v>
      </c>
      <c r="B55" s="73">
        <v>31</v>
      </c>
      <c r="C55" s="73">
        <v>329</v>
      </c>
      <c r="D55" s="73" t="s">
        <v>263</v>
      </c>
      <c r="E55" s="73" t="s">
        <v>250</v>
      </c>
      <c r="F55" s="74" t="s">
        <v>235</v>
      </c>
    </row>
    <row r="56" spans="1:6">
      <c r="A56" s="73">
        <v>30</v>
      </c>
      <c r="B56" s="73">
        <v>31</v>
      </c>
      <c r="C56" s="73">
        <v>357</v>
      </c>
      <c r="D56" s="73" t="s">
        <v>264</v>
      </c>
      <c r="E56" s="73" t="s">
        <v>202</v>
      </c>
      <c r="F56" s="74" t="s">
        <v>235</v>
      </c>
    </row>
    <row r="57" spans="1:6">
      <c r="A57" s="73">
        <v>55</v>
      </c>
      <c r="B57" s="73">
        <v>31</v>
      </c>
      <c r="C57" s="73">
        <v>106399</v>
      </c>
      <c r="D57" s="73" t="s">
        <v>265</v>
      </c>
      <c r="E57" s="73" t="s">
        <v>221</v>
      </c>
      <c r="F57" s="74" t="s">
        <v>235</v>
      </c>
    </row>
    <row r="58" spans="1:6">
      <c r="A58" s="73">
        <v>52</v>
      </c>
      <c r="B58" s="73">
        <v>31</v>
      </c>
      <c r="C58" s="73">
        <v>106569</v>
      </c>
      <c r="D58" s="73" t="s">
        <v>266</v>
      </c>
      <c r="E58" s="73" t="s">
        <v>221</v>
      </c>
      <c r="F58" s="74" t="s">
        <v>267</v>
      </c>
    </row>
    <row r="59" spans="1:6">
      <c r="A59" s="75">
        <v>57</v>
      </c>
      <c r="B59" s="75">
        <v>31</v>
      </c>
      <c r="C59" s="75">
        <v>117184</v>
      </c>
      <c r="D59" s="75" t="s">
        <v>268</v>
      </c>
      <c r="E59" s="75" t="s">
        <v>205</v>
      </c>
      <c r="F59" s="76" t="s">
        <v>267</v>
      </c>
    </row>
    <row r="60" spans="1:6">
      <c r="A60" s="73">
        <v>39</v>
      </c>
      <c r="B60" s="73">
        <v>31</v>
      </c>
      <c r="C60" s="73">
        <v>102565</v>
      </c>
      <c r="D60" s="73" t="s">
        <v>269</v>
      </c>
      <c r="E60" s="73" t="s">
        <v>221</v>
      </c>
      <c r="F60" s="74" t="s">
        <v>267</v>
      </c>
    </row>
    <row r="61" spans="1:6">
      <c r="A61" s="73">
        <v>54</v>
      </c>
      <c r="B61" s="73">
        <v>31</v>
      </c>
      <c r="C61" s="73">
        <v>572</v>
      </c>
      <c r="D61" s="73" t="s">
        <v>270</v>
      </c>
      <c r="E61" s="73" t="s">
        <v>205</v>
      </c>
      <c r="F61" s="74" t="s">
        <v>267</v>
      </c>
    </row>
    <row r="62" spans="1:6">
      <c r="A62" s="73">
        <v>62</v>
      </c>
      <c r="B62" s="73">
        <v>31</v>
      </c>
      <c r="C62" s="73">
        <v>721</v>
      </c>
      <c r="D62" s="73" t="s">
        <v>271</v>
      </c>
      <c r="E62" s="73" t="s">
        <v>214</v>
      </c>
      <c r="F62" s="74" t="s">
        <v>267</v>
      </c>
    </row>
    <row r="63" spans="1:6">
      <c r="A63" s="73">
        <v>58</v>
      </c>
      <c r="B63" s="73">
        <v>31</v>
      </c>
      <c r="C63" s="73">
        <v>515</v>
      </c>
      <c r="D63" s="73" t="s">
        <v>272</v>
      </c>
      <c r="E63" s="73" t="s">
        <v>216</v>
      </c>
      <c r="F63" s="74" t="s">
        <v>267</v>
      </c>
    </row>
    <row r="64" spans="1:6">
      <c r="A64" s="73">
        <v>59</v>
      </c>
      <c r="B64" s="73">
        <v>31</v>
      </c>
      <c r="C64" s="73">
        <v>105910</v>
      </c>
      <c r="D64" s="73" t="s">
        <v>273</v>
      </c>
      <c r="E64" s="73" t="s">
        <v>205</v>
      </c>
      <c r="F64" s="74" t="s">
        <v>267</v>
      </c>
    </row>
    <row r="65" spans="1:6">
      <c r="A65" s="73">
        <v>75</v>
      </c>
      <c r="B65" s="73">
        <v>31</v>
      </c>
      <c r="C65" s="73">
        <v>754</v>
      </c>
      <c r="D65" s="73" t="s">
        <v>274</v>
      </c>
      <c r="E65" s="73" t="s">
        <v>250</v>
      </c>
      <c r="F65" s="74" t="s">
        <v>267</v>
      </c>
    </row>
    <row r="66" spans="1:6">
      <c r="A66" s="73">
        <v>67</v>
      </c>
      <c r="B66" s="73">
        <v>31</v>
      </c>
      <c r="C66" s="73">
        <v>104428</v>
      </c>
      <c r="D66" s="73" t="s">
        <v>275</v>
      </c>
      <c r="E66" s="73" t="s">
        <v>250</v>
      </c>
      <c r="F66" s="74" t="s">
        <v>267</v>
      </c>
    </row>
    <row r="67" spans="1:6">
      <c r="A67" s="73">
        <v>56</v>
      </c>
      <c r="B67" s="73">
        <v>31</v>
      </c>
      <c r="C67" s="73">
        <v>103639</v>
      </c>
      <c r="D67" s="73" t="s">
        <v>276</v>
      </c>
      <c r="E67" s="73" t="s">
        <v>216</v>
      </c>
      <c r="F67" s="74" t="s">
        <v>267</v>
      </c>
    </row>
    <row r="68" spans="1:6">
      <c r="A68" s="73">
        <v>64</v>
      </c>
      <c r="B68" s="73">
        <v>31</v>
      </c>
      <c r="C68" s="73">
        <v>748</v>
      </c>
      <c r="D68" s="73" t="s">
        <v>277</v>
      </c>
      <c r="E68" s="73" t="s">
        <v>214</v>
      </c>
      <c r="F68" s="74" t="s">
        <v>278</v>
      </c>
    </row>
    <row r="69" spans="1:6">
      <c r="A69" s="73">
        <v>60</v>
      </c>
      <c r="B69" s="73">
        <v>31</v>
      </c>
      <c r="C69" s="73">
        <v>349</v>
      </c>
      <c r="D69" s="73" t="s">
        <v>279</v>
      </c>
      <c r="E69" s="73" t="s">
        <v>205</v>
      </c>
      <c r="F69" s="74" t="s">
        <v>278</v>
      </c>
    </row>
    <row r="70" spans="1:6">
      <c r="A70" s="73">
        <v>61</v>
      </c>
      <c r="B70" s="73">
        <v>31</v>
      </c>
      <c r="C70" s="73">
        <v>355</v>
      </c>
      <c r="D70" s="73" t="s">
        <v>280</v>
      </c>
      <c r="E70" s="73" t="s">
        <v>216</v>
      </c>
      <c r="F70" s="74" t="s">
        <v>278</v>
      </c>
    </row>
    <row r="71" spans="1:6">
      <c r="A71" s="73">
        <v>66</v>
      </c>
      <c r="B71" s="73">
        <v>31</v>
      </c>
      <c r="C71" s="73">
        <v>587</v>
      </c>
      <c r="D71" s="73" t="s">
        <v>281</v>
      </c>
      <c r="E71" s="73" t="s">
        <v>250</v>
      </c>
      <c r="F71" s="74" t="s">
        <v>278</v>
      </c>
    </row>
    <row r="72" spans="1:6">
      <c r="A72" s="73">
        <v>86</v>
      </c>
      <c r="B72" s="73">
        <v>31</v>
      </c>
      <c r="C72" s="73">
        <v>717</v>
      </c>
      <c r="D72" s="73" t="s">
        <v>282</v>
      </c>
      <c r="E72" s="73" t="s">
        <v>214</v>
      </c>
      <c r="F72" s="74" t="s">
        <v>278</v>
      </c>
    </row>
    <row r="73" spans="1:6">
      <c r="A73" s="73">
        <v>71</v>
      </c>
      <c r="B73" s="73">
        <v>31</v>
      </c>
      <c r="C73" s="73">
        <v>716</v>
      </c>
      <c r="D73" s="73" t="s">
        <v>283</v>
      </c>
      <c r="E73" s="73" t="s">
        <v>214</v>
      </c>
      <c r="F73" s="74" t="s">
        <v>278</v>
      </c>
    </row>
    <row r="74" spans="1:6">
      <c r="A74" s="73">
        <v>77</v>
      </c>
      <c r="B74" s="73">
        <v>31</v>
      </c>
      <c r="C74" s="73">
        <v>594</v>
      </c>
      <c r="D74" s="73" t="s">
        <v>284</v>
      </c>
      <c r="E74" s="73" t="s">
        <v>214</v>
      </c>
      <c r="F74" s="74" t="s">
        <v>278</v>
      </c>
    </row>
    <row r="75" spans="1:6">
      <c r="A75" s="73">
        <v>69</v>
      </c>
      <c r="B75" s="73">
        <v>31</v>
      </c>
      <c r="C75" s="73">
        <v>391</v>
      </c>
      <c r="D75" s="73" t="s">
        <v>285</v>
      </c>
      <c r="E75" s="73" t="s">
        <v>205</v>
      </c>
      <c r="F75" s="74" t="s">
        <v>278</v>
      </c>
    </row>
    <row r="76" spans="1:6">
      <c r="A76" s="73">
        <v>80</v>
      </c>
      <c r="B76" s="73">
        <v>31</v>
      </c>
      <c r="C76" s="73">
        <v>116482</v>
      </c>
      <c r="D76" s="73" t="s">
        <v>286</v>
      </c>
      <c r="E76" s="73" t="s">
        <v>205</v>
      </c>
      <c r="F76" s="74" t="s">
        <v>278</v>
      </c>
    </row>
    <row r="77" spans="1:6">
      <c r="A77" s="73">
        <v>74</v>
      </c>
      <c r="B77" s="73">
        <v>31</v>
      </c>
      <c r="C77" s="73">
        <v>367</v>
      </c>
      <c r="D77" s="73" t="s">
        <v>287</v>
      </c>
      <c r="E77" s="73" t="s">
        <v>250</v>
      </c>
      <c r="F77" s="74" t="s">
        <v>278</v>
      </c>
    </row>
    <row r="78" spans="1:6">
      <c r="A78" s="73">
        <v>90</v>
      </c>
      <c r="B78" s="73">
        <v>31</v>
      </c>
      <c r="C78" s="73">
        <v>107728</v>
      </c>
      <c r="D78" s="73" t="s">
        <v>288</v>
      </c>
      <c r="E78" s="73" t="s">
        <v>214</v>
      </c>
      <c r="F78" s="74" t="s">
        <v>278</v>
      </c>
    </row>
    <row r="79" spans="1:6">
      <c r="A79" s="73">
        <v>78</v>
      </c>
      <c r="B79" s="73">
        <v>31</v>
      </c>
      <c r="C79" s="73">
        <v>539</v>
      </c>
      <c r="D79" s="73" t="s">
        <v>289</v>
      </c>
      <c r="E79" s="73" t="s">
        <v>214</v>
      </c>
      <c r="F79" s="74" t="s">
        <v>278</v>
      </c>
    </row>
    <row r="80" spans="1:6">
      <c r="A80" s="73">
        <v>85</v>
      </c>
      <c r="B80" s="73">
        <v>31</v>
      </c>
      <c r="C80" s="73">
        <v>720</v>
      </c>
      <c r="D80" s="73" t="s">
        <v>290</v>
      </c>
      <c r="E80" s="73" t="s">
        <v>214</v>
      </c>
      <c r="F80" s="74" t="s">
        <v>278</v>
      </c>
    </row>
    <row r="81" spans="1:6">
      <c r="A81" s="73">
        <v>70</v>
      </c>
      <c r="B81" s="73">
        <v>31</v>
      </c>
      <c r="C81" s="73">
        <v>745</v>
      </c>
      <c r="D81" s="73" t="s">
        <v>291</v>
      </c>
      <c r="E81" s="73" t="s">
        <v>202</v>
      </c>
      <c r="F81" s="74" t="s">
        <v>278</v>
      </c>
    </row>
    <row r="82" spans="1:6">
      <c r="A82" s="73">
        <v>84</v>
      </c>
      <c r="B82" s="73">
        <v>31</v>
      </c>
      <c r="C82" s="73">
        <v>710</v>
      </c>
      <c r="D82" s="73" t="s">
        <v>292</v>
      </c>
      <c r="E82" s="73" t="s">
        <v>250</v>
      </c>
      <c r="F82" s="74" t="s">
        <v>278</v>
      </c>
    </row>
    <row r="83" spans="1:6">
      <c r="A83" s="73">
        <v>82</v>
      </c>
      <c r="B83" s="73">
        <v>31</v>
      </c>
      <c r="C83" s="73">
        <v>103199</v>
      </c>
      <c r="D83" s="73" t="s">
        <v>293</v>
      </c>
      <c r="E83" s="73" t="s">
        <v>221</v>
      </c>
      <c r="F83" s="74" t="s">
        <v>278</v>
      </c>
    </row>
    <row r="84" spans="1:6">
      <c r="A84" s="73">
        <v>96</v>
      </c>
      <c r="B84" s="73">
        <v>31</v>
      </c>
      <c r="C84" s="73">
        <v>114286</v>
      </c>
      <c r="D84" s="73" t="s">
        <v>294</v>
      </c>
      <c r="E84" s="73" t="s">
        <v>202</v>
      </c>
      <c r="F84" s="74" t="s">
        <v>278</v>
      </c>
    </row>
    <row r="85" spans="1:6">
      <c r="A85" s="73">
        <v>92</v>
      </c>
      <c r="B85" s="73">
        <v>31</v>
      </c>
      <c r="C85" s="73">
        <v>738</v>
      </c>
      <c r="D85" s="73" t="s">
        <v>295</v>
      </c>
      <c r="E85" s="73" t="s">
        <v>250</v>
      </c>
      <c r="F85" s="74" t="s">
        <v>278</v>
      </c>
    </row>
    <row r="86" spans="1:6">
      <c r="A86" s="73">
        <v>79</v>
      </c>
      <c r="B86" s="73">
        <v>31</v>
      </c>
      <c r="C86" s="73">
        <v>102479</v>
      </c>
      <c r="D86" s="73" t="s">
        <v>296</v>
      </c>
      <c r="E86" s="73" t="s">
        <v>205</v>
      </c>
      <c r="F86" s="74" t="s">
        <v>278</v>
      </c>
    </row>
    <row r="87" spans="1:6">
      <c r="A87" s="73">
        <v>72</v>
      </c>
      <c r="B87" s="73">
        <v>31</v>
      </c>
      <c r="C87" s="73">
        <v>308</v>
      </c>
      <c r="D87" s="73" t="s">
        <v>297</v>
      </c>
      <c r="E87" s="73" t="s">
        <v>205</v>
      </c>
      <c r="F87" s="74" t="s">
        <v>278</v>
      </c>
    </row>
    <row r="88" spans="1:6">
      <c r="A88" s="73">
        <v>76</v>
      </c>
      <c r="B88" s="73">
        <v>31</v>
      </c>
      <c r="C88" s="73">
        <v>108277</v>
      </c>
      <c r="D88" s="73" t="s">
        <v>298</v>
      </c>
      <c r="E88" s="73" t="s">
        <v>202</v>
      </c>
      <c r="F88" s="74" t="s">
        <v>278</v>
      </c>
    </row>
    <row r="89" spans="1:6">
      <c r="A89" s="73">
        <v>95</v>
      </c>
      <c r="B89" s="73">
        <v>31</v>
      </c>
      <c r="C89" s="73">
        <v>102564</v>
      </c>
      <c r="D89" s="73" t="s">
        <v>299</v>
      </c>
      <c r="E89" s="73" t="s">
        <v>214</v>
      </c>
      <c r="F89" s="74" t="s">
        <v>278</v>
      </c>
    </row>
    <row r="90" spans="1:6">
      <c r="A90" s="73">
        <v>87</v>
      </c>
      <c r="B90" s="73">
        <v>31</v>
      </c>
      <c r="C90" s="73">
        <v>740</v>
      </c>
      <c r="D90" s="73" t="s">
        <v>300</v>
      </c>
      <c r="E90" s="73" t="s">
        <v>216</v>
      </c>
      <c r="F90" s="74" t="s">
        <v>278</v>
      </c>
    </row>
    <row r="91" spans="1:6">
      <c r="A91" s="73">
        <v>93</v>
      </c>
      <c r="B91" s="73">
        <v>31</v>
      </c>
      <c r="C91" s="73">
        <v>549</v>
      </c>
      <c r="D91" s="73" t="s">
        <v>301</v>
      </c>
      <c r="E91" s="73" t="s">
        <v>214</v>
      </c>
      <c r="F91" s="74" t="s">
        <v>278</v>
      </c>
    </row>
    <row r="92" spans="1:6">
      <c r="A92" s="73">
        <v>97</v>
      </c>
      <c r="B92" s="73">
        <v>31</v>
      </c>
      <c r="C92" s="73">
        <v>102935</v>
      </c>
      <c r="D92" s="73" t="s">
        <v>302</v>
      </c>
      <c r="E92" s="73" t="s">
        <v>221</v>
      </c>
      <c r="F92" s="74" t="s">
        <v>278</v>
      </c>
    </row>
    <row r="93" spans="1:6">
      <c r="A93" s="73">
        <v>83</v>
      </c>
      <c r="B93" s="73">
        <v>31</v>
      </c>
      <c r="C93" s="73">
        <v>116919</v>
      </c>
      <c r="D93" s="73" t="s">
        <v>303</v>
      </c>
      <c r="E93" s="73" t="s">
        <v>205</v>
      </c>
      <c r="F93" s="74" t="s">
        <v>278</v>
      </c>
    </row>
    <row r="94" spans="1:6">
      <c r="A94" s="73">
        <v>81</v>
      </c>
      <c r="B94" s="73">
        <v>31</v>
      </c>
      <c r="C94" s="73">
        <v>106865</v>
      </c>
      <c r="D94" s="73" t="s">
        <v>304</v>
      </c>
      <c r="E94" s="73" t="s">
        <v>199</v>
      </c>
      <c r="F94" s="74" t="s">
        <v>278</v>
      </c>
    </row>
    <row r="95" spans="1:6">
      <c r="A95" s="73">
        <v>89</v>
      </c>
      <c r="B95" s="73">
        <v>31</v>
      </c>
      <c r="C95" s="73">
        <v>704</v>
      </c>
      <c r="D95" s="73" t="s">
        <v>305</v>
      </c>
      <c r="E95" s="73" t="s">
        <v>250</v>
      </c>
      <c r="F95" s="74" t="s">
        <v>278</v>
      </c>
    </row>
    <row r="96" spans="1:6">
      <c r="A96" s="73">
        <v>88</v>
      </c>
      <c r="B96" s="73">
        <v>31</v>
      </c>
      <c r="C96" s="73">
        <v>104838</v>
      </c>
      <c r="D96" s="73" t="s">
        <v>306</v>
      </c>
      <c r="E96" s="73" t="s">
        <v>250</v>
      </c>
      <c r="F96" s="74" t="s">
        <v>278</v>
      </c>
    </row>
    <row r="97" spans="1:6">
      <c r="A97" s="73">
        <v>63</v>
      </c>
      <c r="B97" s="73">
        <v>31</v>
      </c>
      <c r="C97" s="73">
        <v>727</v>
      </c>
      <c r="D97" s="73" t="s">
        <v>307</v>
      </c>
      <c r="E97" s="73" t="s">
        <v>202</v>
      </c>
      <c r="F97" s="74" t="s">
        <v>278</v>
      </c>
    </row>
    <row r="98" spans="1:6">
      <c r="A98" s="73">
        <v>91</v>
      </c>
      <c r="B98" s="73">
        <v>31</v>
      </c>
      <c r="C98" s="73">
        <v>104533</v>
      </c>
      <c r="D98" s="73" t="s">
        <v>308</v>
      </c>
      <c r="E98" s="73" t="s">
        <v>214</v>
      </c>
      <c r="F98" s="74" t="s">
        <v>278</v>
      </c>
    </row>
    <row r="99" spans="1:6">
      <c r="A99" s="73">
        <v>98</v>
      </c>
      <c r="B99" s="73">
        <v>31</v>
      </c>
      <c r="C99" s="73">
        <v>706</v>
      </c>
      <c r="D99" s="73" t="s">
        <v>309</v>
      </c>
      <c r="E99" s="73" t="s">
        <v>250</v>
      </c>
      <c r="F99" s="74" t="s">
        <v>278</v>
      </c>
    </row>
    <row r="100" spans="1:6">
      <c r="A100" s="73">
        <v>100</v>
      </c>
      <c r="B100" s="73">
        <v>31</v>
      </c>
      <c r="C100" s="73">
        <v>573</v>
      </c>
      <c r="D100" s="73" t="s">
        <v>310</v>
      </c>
      <c r="E100" s="73" t="s">
        <v>216</v>
      </c>
      <c r="F100" s="74" t="s">
        <v>278</v>
      </c>
    </row>
    <row r="101" spans="1:6">
      <c r="A101" s="73">
        <v>102</v>
      </c>
      <c r="B101" s="73">
        <v>31</v>
      </c>
      <c r="C101" s="73">
        <v>733</v>
      </c>
      <c r="D101" s="73" t="s">
        <v>311</v>
      </c>
      <c r="E101" s="73" t="s">
        <v>216</v>
      </c>
      <c r="F101" s="74" t="s">
        <v>278</v>
      </c>
    </row>
    <row r="102" spans="1:6">
      <c r="A102" s="73">
        <v>109</v>
      </c>
      <c r="B102" s="73">
        <v>31</v>
      </c>
      <c r="C102" s="73">
        <v>752</v>
      </c>
      <c r="D102" s="73" t="s">
        <v>312</v>
      </c>
      <c r="E102" s="73" t="s">
        <v>221</v>
      </c>
      <c r="F102" s="74" t="s">
        <v>278</v>
      </c>
    </row>
    <row r="103" spans="1:6">
      <c r="A103" s="73">
        <v>104</v>
      </c>
      <c r="B103" s="73">
        <v>31</v>
      </c>
      <c r="C103" s="73">
        <v>723</v>
      </c>
      <c r="D103" s="73" t="s">
        <v>313</v>
      </c>
      <c r="E103" s="73" t="s">
        <v>216</v>
      </c>
      <c r="F103" s="74" t="s">
        <v>278</v>
      </c>
    </row>
    <row r="104" spans="1:6">
      <c r="A104" s="73">
        <v>94</v>
      </c>
      <c r="B104" s="73">
        <v>31</v>
      </c>
      <c r="C104" s="73">
        <v>570</v>
      </c>
      <c r="D104" s="73" t="s">
        <v>314</v>
      </c>
      <c r="E104" s="73" t="s">
        <v>202</v>
      </c>
      <c r="F104" s="74" t="s">
        <v>278</v>
      </c>
    </row>
    <row r="105" spans="1:6">
      <c r="A105" s="73">
        <v>105</v>
      </c>
      <c r="B105" s="73">
        <v>31</v>
      </c>
      <c r="C105" s="73">
        <v>112415</v>
      </c>
      <c r="D105" s="73" t="s">
        <v>315</v>
      </c>
      <c r="E105" s="73" t="s">
        <v>202</v>
      </c>
      <c r="F105" s="74" t="s">
        <v>278</v>
      </c>
    </row>
    <row r="106" spans="1:6">
      <c r="A106" s="73">
        <v>108</v>
      </c>
      <c r="B106" s="73">
        <v>31</v>
      </c>
      <c r="C106" s="73">
        <v>351</v>
      </c>
      <c r="D106" s="73" t="s">
        <v>316</v>
      </c>
      <c r="E106" s="73" t="s">
        <v>250</v>
      </c>
      <c r="F106" s="74" t="s">
        <v>278</v>
      </c>
    </row>
    <row r="107" spans="1:6">
      <c r="A107" s="73">
        <v>107</v>
      </c>
      <c r="B107" s="73">
        <v>31</v>
      </c>
      <c r="C107" s="73">
        <v>339</v>
      </c>
      <c r="D107" s="73" t="s">
        <v>317</v>
      </c>
      <c r="E107" s="73" t="s">
        <v>202</v>
      </c>
      <c r="F107" s="74" t="s">
        <v>278</v>
      </c>
    </row>
    <row r="108" spans="1:6">
      <c r="A108" s="73">
        <v>110</v>
      </c>
      <c r="B108" s="73">
        <v>31</v>
      </c>
      <c r="C108" s="73">
        <v>115971</v>
      </c>
      <c r="D108" s="73" t="s">
        <v>318</v>
      </c>
      <c r="E108" s="73" t="s">
        <v>205</v>
      </c>
      <c r="F108" s="74" t="s">
        <v>278</v>
      </c>
    </row>
    <row r="109" spans="1:6">
      <c r="A109" s="73">
        <v>111</v>
      </c>
      <c r="B109" s="73">
        <v>31</v>
      </c>
      <c r="C109" s="73">
        <v>713</v>
      </c>
      <c r="D109" s="73" t="s">
        <v>319</v>
      </c>
      <c r="E109" s="73" t="s">
        <v>250</v>
      </c>
      <c r="F109" s="74" t="s">
        <v>278</v>
      </c>
    </row>
    <row r="110" spans="1:6">
      <c r="A110" s="73">
        <v>99</v>
      </c>
      <c r="B110" s="73">
        <v>31</v>
      </c>
      <c r="C110" s="73">
        <v>732</v>
      </c>
      <c r="D110" s="73" t="s">
        <v>320</v>
      </c>
      <c r="E110" s="73" t="s">
        <v>214</v>
      </c>
      <c r="F110" s="74" t="s">
        <v>278</v>
      </c>
    </row>
    <row r="111" spans="1:6">
      <c r="A111" s="73">
        <v>106</v>
      </c>
      <c r="B111" s="73">
        <v>31</v>
      </c>
      <c r="C111" s="73">
        <v>106485</v>
      </c>
      <c r="D111" s="73" t="s">
        <v>321</v>
      </c>
      <c r="E111" s="73" t="s">
        <v>205</v>
      </c>
      <c r="F111" s="74" t="s">
        <v>278</v>
      </c>
    </row>
    <row r="112" spans="1:6">
      <c r="A112" s="73">
        <v>101</v>
      </c>
      <c r="B112" s="73">
        <v>31</v>
      </c>
      <c r="C112" s="73">
        <v>347</v>
      </c>
      <c r="D112" s="73" t="s">
        <v>322</v>
      </c>
      <c r="E112" s="73" t="s">
        <v>202</v>
      </c>
      <c r="F112" s="74" t="s">
        <v>278</v>
      </c>
    </row>
    <row r="113" spans="1:6">
      <c r="A113" s="73">
        <v>112</v>
      </c>
      <c r="B113" s="73">
        <v>31</v>
      </c>
      <c r="C113" s="73">
        <v>113025</v>
      </c>
      <c r="D113" s="73" t="s">
        <v>323</v>
      </c>
      <c r="E113" s="73" t="s">
        <v>221</v>
      </c>
      <c r="F113" s="74" t="s">
        <v>278</v>
      </c>
    </row>
    <row r="114" spans="1:6">
      <c r="A114" s="73">
        <v>103</v>
      </c>
      <c r="B114" s="73">
        <v>31</v>
      </c>
      <c r="C114" s="73">
        <v>112888</v>
      </c>
      <c r="D114" s="73" t="s">
        <v>324</v>
      </c>
      <c r="E114" s="73" t="s">
        <v>202</v>
      </c>
      <c r="F114" s="74" t="s">
        <v>278</v>
      </c>
    </row>
    <row r="115" spans="1:6">
      <c r="A115" s="73">
        <v>115</v>
      </c>
      <c r="B115" s="73">
        <v>31</v>
      </c>
      <c r="C115" s="73">
        <v>113298</v>
      </c>
      <c r="D115" s="73" t="s">
        <v>325</v>
      </c>
      <c r="E115" s="73" t="s">
        <v>202</v>
      </c>
      <c r="F115" s="74" t="s">
        <v>278</v>
      </c>
    </row>
    <row r="116" spans="1:6">
      <c r="A116" s="73">
        <v>113</v>
      </c>
      <c r="B116" s="73">
        <v>31</v>
      </c>
      <c r="C116" s="73">
        <v>104430</v>
      </c>
      <c r="D116" s="73" t="s">
        <v>326</v>
      </c>
      <c r="E116" s="73" t="s">
        <v>216</v>
      </c>
      <c r="F116" s="74" t="s">
        <v>278</v>
      </c>
    </row>
    <row r="117" spans="1:6">
      <c r="A117" s="73">
        <v>118</v>
      </c>
      <c r="B117" s="73">
        <v>31</v>
      </c>
      <c r="C117" s="73">
        <v>56</v>
      </c>
      <c r="D117" s="73" t="s">
        <v>327</v>
      </c>
      <c r="E117" s="73" t="s">
        <v>250</v>
      </c>
      <c r="F117" s="74" t="s">
        <v>278</v>
      </c>
    </row>
    <row r="118" spans="1:6">
      <c r="A118" s="73">
        <v>120</v>
      </c>
      <c r="B118" s="73">
        <v>31</v>
      </c>
      <c r="C118" s="73">
        <v>113299</v>
      </c>
      <c r="D118" s="73" t="s">
        <v>328</v>
      </c>
      <c r="E118" s="73" t="s">
        <v>205</v>
      </c>
      <c r="F118" s="74" t="s">
        <v>278</v>
      </c>
    </row>
    <row r="119" spans="1:6">
      <c r="A119" s="73">
        <v>117</v>
      </c>
      <c r="B119" s="73">
        <v>31</v>
      </c>
      <c r="C119" s="73">
        <v>105396</v>
      </c>
      <c r="D119" s="73" t="s">
        <v>329</v>
      </c>
      <c r="E119" s="73" t="s">
        <v>205</v>
      </c>
      <c r="F119" s="74" t="s">
        <v>278</v>
      </c>
    </row>
    <row r="120" spans="1:6">
      <c r="A120" s="73">
        <v>114</v>
      </c>
      <c r="B120" s="73">
        <v>31</v>
      </c>
      <c r="C120" s="73">
        <v>102567</v>
      </c>
      <c r="D120" s="73" t="s">
        <v>330</v>
      </c>
      <c r="E120" s="73" t="s">
        <v>212</v>
      </c>
      <c r="F120" s="74" t="s">
        <v>278</v>
      </c>
    </row>
    <row r="121" spans="1:6">
      <c r="A121" s="73">
        <v>119</v>
      </c>
      <c r="B121" s="73">
        <v>31</v>
      </c>
      <c r="C121" s="73">
        <v>110378</v>
      </c>
      <c r="D121" s="73" t="s">
        <v>331</v>
      </c>
      <c r="E121" s="73" t="s">
        <v>250</v>
      </c>
      <c r="F121" s="74" t="s">
        <v>332</v>
      </c>
    </row>
    <row r="122" spans="1:6">
      <c r="A122" s="73">
        <v>121</v>
      </c>
      <c r="B122" s="73">
        <v>31</v>
      </c>
      <c r="C122" s="73">
        <v>113833</v>
      </c>
      <c r="D122" s="73" t="s">
        <v>333</v>
      </c>
      <c r="E122" s="73" t="s">
        <v>202</v>
      </c>
      <c r="F122" s="74" t="s">
        <v>332</v>
      </c>
    </row>
    <row r="123" spans="1:6">
      <c r="A123" s="73">
        <v>116</v>
      </c>
      <c r="B123" s="73">
        <v>31</v>
      </c>
      <c r="C123" s="73">
        <v>104429</v>
      </c>
      <c r="D123" s="73" t="s">
        <v>334</v>
      </c>
      <c r="E123" s="73" t="s">
        <v>221</v>
      </c>
      <c r="F123" s="74" t="s">
        <v>332</v>
      </c>
    </row>
    <row r="124" spans="1:6">
      <c r="A124" s="73">
        <v>122</v>
      </c>
      <c r="B124" s="73">
        <v>31</v>
      </c>
      <c r="C124" s="73">
        <v>52</v>
      </c>
      <c r="D124" s="73" t="s">
        <v>335</v>
      </c>
      <c r="E124" s="73" t="s">
        <v>250</v>
      </c>
      <c r="F124" s="74" t="s">
        <v>332</v>
      </c>
    </row>
    <row r="125" spans="1:6">
      <c r="A125" s="73">
        <v>123</v>
      </c>
      <c r="B125" s="73">
        <v>31</v>
      </c>
      <c r="C125" s="73">
        <v>116773</v>
      </c>
      <c r="D125" s="73" t="s">
        <v>336</v>
      </c>
      <c r="E125" s="73" t="s">
        <v>202</v>
      </c>
      <c r="F125" s="74" t="s">
        <v>332</v>
      </c>
    </row>
    <row r="126" spans="1:6">
      <c r="A126" s="73">
        <v>124</v>
      </c>
      <c r="B126" s="73">
        <v>31</v>
      </c>
      <c r="C126" s="73">
        <v>371</v>
      </c>
      <c r="D126" s="73" t="s">
        <v>337</v>
      </c>
      <c r="E126" s="73" t="s">
        <v>212</v>
      </c>
      <c r="F126" s="74" t="s">
        <v>332</v>
      </c>
    </row>
    <row r="127" spans="1:6">
      <c r="A127" s="73">
        <v>131</v>
      </c>
      <c r="B127" s="73">
        <v>31</v>
      </c>
      <c r="C127" s="73">
        <v>118074</v>
      </c>
      <c r="D127" s="73" t="s">
        <v>338</v>
      </c>
      <c r="E127" s="73" t="s">
        <v>216</v>
      </c>
      <c r="F127" s="74" t="s">
        <v>332</v>
      </c>
    </row>
    <row r="128" spans="1:6">
      <c r="A128" s="73">
        <v>129</v>
      </c>
      <c r="B128" s="73">
        <v>31</v>
      </c>
      <c r="C128" s="73">
        <v>118151</v>
      </c>
      <c r="D128" s="73" t="s">
        <v>339</v>
      </c>
      <c r="E128" s="73" t="s">
        <v>202</v>
      </c>
      <c r="F128" s="74" t="s">
        <v>332</v>
      </c>
    </row>
    <row r="129" spans="1:6">
      <c r="A129" s="73">
        <v>126</v>
      </c>
      <c r="B129" s="73">
        <v>31</v>
      </c>
      <c r="C129" s="73">
        <v>106568</v>
      </c>
      <c r="D129" s="73" t="s">
        <v>340</v>
      </c>
      <c r="E129" s="73" t="s">
        <v>216</v>
      </c>
      <c r="F129" s="74" t="s">
        <v>332</v>
      </c>
    </row>
    <row r="130" spans="1:6">
      <c r="A130" s="73">
        <v>130</v>
      </c>
      <c r="B130" s="73">
        <v>31</v>
      </c>
      <c r="C130" s="73">
        <v>117310</v>
      </c>
      <c r="D130" s="73" t="s">
        <v>341</v>
      </c>
      <c r="E130" s="73" t="s">
        <v>205</v>
      </c>
      <c r="F130" s="74" t="s">
        <v>332</v>
      </c>
    </row>
    <row r="131" spans="1:6">
      <c r="A131" s="73">
        <v>133</v>
      </c>
      <c r="B131" s="73">
        <v>31</v>
      </c>
      <c r="C131" s="73">
        <v>117637</v>
      </c>
      <c r="D131" s="73" t="s">
        <v>342</v>
      </c>
      <c r="E131" s="73" t="s">
        <v>214</v>
      </c>
      <c r="F131" s="74" t="s">
        <v>332</v>
      </c>
    </row>
    <row r="132" spans="1:6">
      <c r="A132" s="73">
        <v>127</v>
      </c>
      <c r="B132" s="73">
        <v>31</v>
      </c>
      <c r="C132" s="73">
        <v>591</v>
      </c>
      <c r="D132" s="73" t="s">
        <v>343</v>
      </c>
      <c r="E132" s="73" t="s">
        <v>214</v>
      </c>
      <c r="F132" s="74" t="s">
        <v>332</v>
      </c>
    </row>
    <row r="133" spans="1:6">
      <c r="A133" s="73">
        <v>132</v>
      </c>
      <c r="B133" s="73">
        <v>31</v>
      </c>
      <c r="C133" s="73">
        <v>114069</v>
      </c>
      <c r="D133" s="73" t="s">
        <v>344</v>
      </c>
      <c r="E133" s="73" t="s">
        <v>216</v>
      </c>
      <c r="F133" s="74" t="s">
        <v>332</v>
      </c>
    </row>
    <row r="134" spans="1:6">
      <c r="A134" s="73">
        <v>128</v>
      </c>
      <c r="B134" s="73">
        <v>31</v>
      </c>
      <c r="C134" s="73">
        <v>753</v>
      </c>
      <c r="D134" s="73" t="s">
        <v>345</v>
      </c>
      <c r="E134" s="73" t="s">
        <v>205</v>
      </c>
      <c r="F134" s="74" t="s">
        <v>332</v>
      </c>
    </row>
    <row r="135" spans="1:6">
      <c r="A135" s="73">
        <v>134</v>
      </c>
      <c r="B135" s="73">
        <v>31</v>
      </c>
      <c r="C135" s="73">
        <v>113023</v>
      </c>
      <c r="D135" s="73" t="s">
        <v>346</v>
      </c>
      <c r="E135" s="73" t="s">
        <v>221</v>
      </c>
      <c r="F135" s="74" t="s">
        <v>332</v>
      </c>
    </row>
    <row r="136" spans="1:6">
      <c r="A136" s="73">
        <v>125</v>
      </c>
      <c r="B136" s="73">
        <v>31</v>
      </c>
      <c r="C136" s="73">
        <v>545</v>
      </c>
      <c r="D136" s="73" t="s">
        <v>347</v>
      </c>
      <c r="E136" s="73" t="s">
        <v>216</v>
      </c>
      <c r="F136" s="74" t="s">
        <v>332</v>
      </c>
    </row>
    <row r="137" spans="1:6">
      <c r="A137" s="73">
        <v>135</v>
      </c>
      <c r="B137" s="73">
        <v>31</v>
      </c>
      <c r="C137" s="73">
        <v>118951</v>
      </c>
      <c r="D137" s="73" t="s">
        <v>348</v>
      </c>
      <c r="E137" s="73" t="s">
        <v>221</v>
      </c>
      <c r="F137" s="74" t="s">
        <v>332</v>
      </c>
    </row>
    <row r="138" spans="1:6">
      <c r="A138" s="73">
        <v>136</v>
      </c>
      <c r="B138" s="73">
        <v>31</v>
      </c>
      <c r="C138" s="73">
        <v>118758</v>
      </c>
      <c r="D138" s="73" t="s">
        <v>349</v>
      </c>
      <c r="E138" s="73" t="s">
        <v>216</v>
      </c>
      <c r="F138" s="74" t="s">
        <v>332</v>
      </c>
    </row>
    <row r="139" spans="1:6">
      <c r="A139" s="73">
        <v>137</v>
      </c>
      <c r="B139" s="73">
        <v>31</v>
      </c>
      <c r="C139" s="73">
        <v>117923</v>
      </c>
      <c r="D139" s="73" t="s">
        <v>350</v>
      </c>
      <c r="E139" s="73" t="s">
        <v>214</v>
      </c>
      <c r="F139" s="74" t="s">
        <v>332</v>
      </c>
    </row>
    <row r="140" spans="1:6">
      <c r="A140" s="73">
        <v>138</v>
      </c>
      <c r="B140" s="73">
        <v>31</v>
      </c>
      <c r="C140" s="73">
        <v>111064</v>
      </c>
      <c r="D140" s="73" t="s">
        <v>351</v>
      </c>
      <c r="E140" s="73" t="s">
        <v>214</v>
      </c>
      <c r="F140" s="74" t="s">
        <v>332</v>
      </c>
    </row>
    <row r="141" spans="1:6">
      <c r="A141" s="73">
        <v>139</v>
      </c>
      <c r="B141" s="73">
        <v>31</v>
      </c>
      <c r="C141" s="64">
        <v>119263</v>
      </c>
      <c r="D141" s="64" t="s">
        <v>352</v>
      </c>
      <c r="E141" s="73" t="s">
        <v>221</v>
      </c>
      <c r="F141" s="64" t="s">
        <v>353</v>
      </c>
    </row>
    <row r="146" spans="1:4">
      <c r="A146" s="77" t="s">
        <v>354</v>
      </c>
      <c r="B146" s="77" t="s">
        <v>355</v>
      </c>
      <c r="C146" s="77" t="s">
        <v>356</v>
      </c>
      <c r="D146" s="77" t="s">
        <v>357</v>
      </c>
    </row>
    <row r="147" spans="1:4">
      <c r="A147" s="74" t="s">
        <v>358</v>
      </c>
      <c r="B147" s="74" t="s">
        <v>200</v>
      </c>
      <c r="C147" s="74" t="s">
        <v>359</v>
      </c>
      <c r="D147" s="74">
        <v>1</v>
      </c>
    </row>
    <row r="148" spans="1:4">
      <c r="A148" s="74" t="s">
        <v>360</v>
      </c>
      <c r="B148" s="74" t="s">
        <v>203</v>
      </c>
      <c r="C148" s="74" t="s">
        <v>361</v>
      </c>
      <c r="D148" s="74">
        <v>4</v>
      </c>
    </row>
    <row r="149" spans="1:4">
      <c r="A149" s="74"/>
      <c r="B149" s="74" t="s">
        <v>209</v>
      </c>
      <c r="C149" s="74" t="s">
        <v>362</v>
      </c>
      <c r="D149" s="74">
        <v>10</v>
      </c>
    </row>
    <row r="150" spans="1:4">
      <c r="A150" s="74"/>
      <c r="B150" s="74" t="s">
        <v>224</v>
      </c>
      <c r="C150" s="74" t="s">
        <v>363</v>
      </c>
      <c r="D150" s="74">
        <v>10</v>
      </c>
    </row>
    <row r="151" spans="1:4">
      <c r="A151" s="74" t="s">
        <v>364</v>
      </c>
      <c r="B151" s="74" t="s">
        <v>235</v>
      </c>
      <c r="C151" s="74" t="s">
        <v>365</v>
      </c>
      <c r="D151" s="74">
        <v>30</v>
      </c>
    </row>
    <row r="152" spans="1:4">
      <c r="A152" s="74"/>
      <c r="B152" s="74" t="s">
        <v>267</v>
      </c>
      <c r="C152" s="74" t="s">
        <v>366</v>
      </c>
      <c r="D152" s="74">
        <v>10</v>
      </c>
    </row>
    <row r="153" spans="1:4">
      <c r="A153" s="74" t="s">
        <v>367</v>
      </c>
      <c r="B153" s="74" t="s">
        <v>278</v>
      </c>
      <c r="C153" s="74" t="s">
        <v>368</v>
      </c>
      <c r="D153" s="74">
        <v>53</v>
      </c>
    </row>
    <row r="154" spans="1:4">
      <c r="A154" s="74"/>
      <c r="B154" s="74" t="s">
        <v>332</v>
      </c>
      <c r="C154" s="74" t="s">
        <v>369</v>
      </c>
      <c r="D154" s="74">
        <v>20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"/>
  <sheetViews>
    <sheetView workbookViewId="0">
      <selection activeCell="E18" sqref="E18"/>
    </sheetView>
  </sheetViews>
  <sheetFormatPr defaultColWidth="9" defaultRowHeight="18" customHeight="1" outlineLevelCol="7"/>
  <cols>
    <col min="1" max="1" width="6.125" style="1" customWidth="1"/>
    <col min="2" max="2" width="12.125" style="2" customWidth="1"/>
    <col min="3" max="3" width="11.25" style="2" customWidth="1"/>
    <col min="4" max="4" width="15.25" style="3" customWidth="1"/>
    <col min="5" max="5" width="9" style="3"/>
    <col min="6" max="6" width="14.375" style="1" customWidth="1"/>
    <col min="7" max="7" width="14.625" style="1" customWidth="1"/>
    <col min="8" max="8" width="49.125" style="1" customWidth="1"/>
    <col min="9" max="16384" width="9" style="1"/>
  </cols>
  <sheetData>
    <row r="1" customHeight="1" spans="1:8">
      <c r="A1" s="4" t="s">
        <v>0</v>
      </c>
      <c r="B1" s="4" t="s">
        <v>370</v>
      </c>
      <c r="C1" s="4" t="s">
        <v>371</v>
      </c>
      <c r="D1" s="4" t="s">
        <v>1</v>
      </c>
      <c r="E1" s="4" t="s">
        <v>2</v>
      </c>
      <c r="F1" s="5" t="s">
        <v>3</v>
      </c>
      <c r="G1" s="6" t="s">
        <v>4</v>
      </c>
      <c r="H1" s="6" t="s">
        <v>5</v>
      </c>
    </row>
    <row r="2" customHeight="1" spans="1:8">
      <c r="A2" s="7">
        <v>1</v>
      </c>
      <c r="B2" s="8" t="s">
        <v>372</v>
      </c>
      <c r="C2" s="8">
        <v>7583</v>
      </c>
      <c r="D2" s="9" t="s">
        <v>81</v>
      </c>
      <c r="E2" s="9">
        <v>170191</v>
      </c>
      <c r="F2" s="10" t="s">
        <v>82</v>
      </c>
      <c r="G2" s="10" t="s">
        <v>83</v>
      </c>
      <c r="H2" s="10" t="s">
        <v>84</v>
      </c>
    </row>
    <row r="3" customHeight="1" spans="1:8">
      <c r="A3" s="7">
        <v>2</v>
      </c>
      <c r="B3" s="8" t="s">
        <v>372</v>
      </c>
      <c r="C3" s="11">
        <v>7583</v>
      </c>
      <c r="D3" s="9"/>
      <c r="E3" s="9">
        <v>171499</v>
      </c>
      <c r="F3" s="10" t="s">
        <v>85</v>
      </c>
      <c r="G3" s="10" t="s">
        <v>86</v>
      </c>
      <c r="H3" s="10" t="s">
        <v>87</v>
      </c>
    </row>
    <row r="4" customHeight="1" spans="1:8">
      <c r="A4" s="7">
        <v>3</v>
      </c>
      <c r="B4" s="8" t="s">
        <v>372</v>
      </c>
      <c r="C4" s="8">
        <v>7583</v>
      </c>
      <c r="D4" s="9"/>
      <c r="E4" s="9">
        <v>117370</v>
      </c>
      <c r="F4" s="10" t="s">
        <v>88</v>
      </c>
      <c r="G4" s="10" t="s">
        <v>89</v>
      </c>
      <c r="H4" s="10" t="s">
        <v>90</v>
      </c>
    </row>
    <row r="5" customHeight="1" spans="1:8">
      <c r="A5" s="7">
        <v>4</v>
      </c>
      <c r="B5" s="8" t="s">
        <v>372</v>
      </c>
      <c r="C5" s="11">
        <v>7583</v>
      </c>
      <c r="D5" s="9"/>
      <c r="E5" s="9">
        <v>56349</v>
      </c>
      <c r="F5" s="10" t="s">
        <v>91</v>
      </c>
      <c r="G5" s="10" t="s">
        <v>92</v>
      </c>
      <c r="H5" s="10" t="s">
        <v>93</v>
      </c>
    </row>
    <row r="6" customHeight="1" spans="1:8">
      <c r="A6" s="7">
        <v>5</v>
      </c>
      <c r="B6" s="8" t="s">
        <v>372</v>
      </c>
      <c r="C6" s="8">
        <v>7583</v>
      </c>
      <c r="D6" s="9"/>
      <c r="E6" s="9">
        <v>56783</v>
      </c>
      <c r="F6" s="10" t="s">
        <v>94</v>
      </c>
      <c r="G6" s="10" t="s">
        <v>95</v>
      </c>
      <c r="H6" s="10" t="s">
        <v>96</v>
      </c>
    </row>
    <row r="7" customHeight="1" spans="1:8">
      <c r="A7" s="7">
        <v>6</v>
      </c>
      <c r="B7" s="8" t="s">
        <v>372</v>
      </c>
      <c r="C7" s="11">
        <v>7583</v>
      </c>
      <c r="D7" s="9"/>
      <c r="E7" s="9">
        <v>179237</v>
      </c>
      <c r="F7" s="10" t="s">
        <v>97</v>
      </c>
      <c r="G7" s="10" t="s">
        <v>98</v>
      </c>
      <c r="H7" s="10" t="s">
        <v>99</v>
      </c>
    </row>
    <row r="8" customHeight="1" spans="1:8">
      <c r="A8" s="7">
        <v>7</v>
      </c>
      <c r="B8" s="8" t="s">
        <v>372</v>
      </c>
      <c r="C8" s="8">
        <v>7583</v>
      </c>
      <c r="D8" s="9" t="s">
        <v>100</v>
      </c>
      <c r="E8" s="9">
        <v>166880</v>
      </c>
      <c r="F8" s="10" t="s">
        <v>101</v>
      </c>
      <c r="G8" s="10" t="s">
        <v>102</v>
      </c>
      <c r="H8" s="10" t="s">
        <v>103</v>
      </c>
    </row>
    <row r="9" customHeight="1" spans="1:8">
      <c r="A9" s="7">
        <v>8</v>
      </c>
      <c r="B9" s="8" t="s">
        <v>372</v>
      </c>
      <c r="C9" s="11">
        <v>7583</v>
      </c>
      <c r="D9" s="9"/>
      <c r="E9" s="9">
        <v>115733</v>
      </c>
      <c r="F9" s="10" t="s">
        <v>104</v>
      </c>
      <c r="G9" s="10" t="s">
        <v>55</v>
      </c>
      <c r="H9" s="10" t="s">
        <v>105</v>
      </c>
    </row>
    <row r="10" customHeight="1" spans="1:8">
      <c r="A10" s="7">
        <v>9</v>
      </c>
      <c r="B10" s="8" t="s">
        <v>372</v>
      </c>
      <c r="C10" s="8">
        <v>7583</v>
      </c>
      <c r="D10" s="9"/>
      <c r="E10" s="9">
        <v>164949</v>
      </c>
      <c r="F10" s="10" t="s">
        <v>106</v>
      </c>
      <c r="G10" s="10" t="s">
        <v>107</v>
      </c>
      <c r="H10" s="10" t="s">
        <v>108</v>
      </c>
    </row>
    <row r="11" customHeight="1" spans="1:8">
      <c r="A11" s="7">
        <v>10</v>
      </c>
      <c r="B11" s="8" t="s">
        <v>372</v>
      </c>
      <c r="C11" s="11">
        <v>7583</v>
      </c>
      <c r="D11" s="9"/>
      <c r="E11" s="9">
        <v>21580</v>
      </c>
      <c r="F11" s="10" t="s">
        <v>109</v>
      </c>
      <c r="G11" s="10" t="s">
        <v>110</v>
      </c>
      <c r="H11" s="12" t="s">
        <v>111</v>
      </c>
    </row>
    <row r="12" customHeight="1" spans="1:8">
      <c r="A12" s="7">
        <v>11</v>
      </c>
      <c r="B12" s="8" t="s">
        <v>372</v>
      </c>
      <c r="C12" s="8">
        <v>7583</v>
      </c>
      <c r="D12" s="9"/>
      <c r="E12" s="9">
        <v>135483</v>
      </c>
      <c r="F12" s="10" t="s">
        <v>112</v>
      </c>
      <c r="G12" s="13" t="s">
        <v>113</v>
      </c>
      <c r="H12" s="14" t="s">
        <v>37</v>
      </c>
    </row>
    <row r="13" customHeight="1" spans="1:8">
      <c r="A13" s="7">
        <v>12</v>
      </c>
      <c r="B13" s="8" t="s">
        <v>372</v>
      </c>
      <c r="C13" s="11">
        <v>7583</v>
      </c>
      <c r="D13" s="9"/>
      <c r="E13" s="15">
        <v>120877</v>
      </c>
      <c r="F13" s="10" t="s">
        <v>373</v>
      </c>
      <c r="G13" s="16" t="s">
        <v>374</v>
      </c>
      <c r="H13" s="17" t="s">
        <v>116</v>
      </c>
    </row>
    <row r="14" customHeight="1" spans="1:8">
      <c r="A14" s="7">
        <v>13</v>
      </c>
      <c r="B14" s="8" t="s">
        <v>372</v>
      </c>
      <c r="C14" s="8">
        <v>7583</v>
      </c>
      <c r="D14" s="9"/>
      <c r="E14" s="9">
        <v>164949</v>
      </c>
      <c r="F14" s="10" t="s">
        <v>106</v>
      </c>
      <c r="G14" s="10" t="s">
        <v>107</v>
      </c>
      <c r="H14" s="10" t="s">
        <v>108</v>
      </c>
    </row>
    <row r="15" customHeight="1" spans="1:8">
      <c r="A15" s="7">
        <v>14</v>
      </c>
      <c r="B15" s="8" t="s">
        <v>372</v>
      </c>
      <c r="C15" s="11">
        <v>7583</v>
      </c>
      <c r="D15" s="9"/>
      <c r="E15" s="9">
        <v>122482</v>
      </c>
      <c r="F15" s="10" t="s">
        <v>117</v>
      </c>
      <c r="G15" s="10" t="s">
        <v>118</v>
      </c>
      <c r="H15" s="10" t="s">
        <v>22</v>
      </c>
    </row>
    <row r="16" customHeight="1" spans="1:8">
      <c r="A16" s="7">
        <v>15</v>
      </c>
      <c r="B16" s="8" t="s">
        <v>372</v>
      </c>
      <c r="C16" s="8">
        <v>7583</v>
      </c>
      <c r="D16" s="9" t="s">
        <v>19</v>
      </c>
      <c r="E16" s="9">
        <v>170537</v>
      </c>
      <c r="F16" s="10" t="s">
        <v>20</v>
      </c>
      <c r="G16" s="10" t="s">
        <v>21</v>
      </c>
      <c r="H16" s="10" t="s">
        <v>22</v>
      </c>
    </row>
    <row r="17" customHeight="1" spans="1:8">
      <c r="A17" s="7">
        <v>16</v>
      </c>
      <c r="B17" s="8" t="s">
        <v>372</v>
      </c>
      <c r="C17" s="11">
        <v>7583</v>
      </c>
      <c r="D17" s="9"/>
      <c r="E17" s="9">
        <v>102608</v>
      </c>
      <c r="F17" s="10" t="s">
        <v>23</v>
      </c>
      <c r="G17" s="10" t="s">
        <v>24</v>
      </c>
      <c r="H17" s="10" t="s">
        <v>25</v>
      </c>
    </row>
    <row r="18" customHeight="1" spans="1:8">
      <c r="A18" s="7">
        <v>17</v>
      </c>
      <c r="B18" s="8" t="s">
        <v>372</v>
      </c>
      <c r="C18" s="8">
        <v>7583</v>
      </c>
      <c r="D18" s="9"/>
      <c r="E18" s="9">
        <v>131898</v>
      </c>
      <c r="F18" s="10" t="s">
        <v>26</v>
      </c>
      <c r="G18" s="10" t="s">
        <v>27</v>
      </c>
      <c r="H18" s="10" t="s">
        <v>28</v>
      </c>
    </row>
    <row r="19" customHeight="1" spans="1:8">
      <c r="A19" s="7">
        <v>18</v>
      </c>
      <c r="B19" s="8" t="s">
        <v>372</v>
      </c>
      <c r="C19" s="11">
        <v>7583</v>
      </c>
      <c r="D19" s="9"/>
      <c r="E19" s="9">
        <v>219041</v>
      </c>
      <c r="F19" s="10" t="s">
        <v>29</v>
      </c>
      <c r="G19" s="10" t="s">
        <v>30</v>
      </c>
      <c r="H19" s="10" t="s">
        <v>31</v>
      </c>
    </row>
    <row r="20" customHeight="1" spans="1:8">
      <c r="A20" s="7">
        <v>19</v>
      </c>
      <c r="B20" s="8" t="s">
        <v>372</v>
      </c>
      <c r="C20" s="8">
        <v>7583</v>
      </c>
      <c r="D20" s="9"/>
      <c r="E20" s="18">
        <v>123717</v>
      </c>
      <c r="F20" s="19" t="s">
        <v>32</v>
      </c>
      <c r="G20" s="19" t="s">
        <v>33</v>
      </c>
      <c r="H20" s="19" t="s">
        <v>34</v>
      </c>
    </row>
    <row r="21" customHeight="1" spans="1:8">
      <c r="A21" s="7">
        <v>20</v>
      </c>
      <c r="B21" s="8" t="s">
        <v>372</v>
      </c>
      <c r="C21" s="11">
        <v>7583</v>
      </c>
      <c r="D21" s="9"/>
      <c r="E21" s="9">
        <v>1440</v>
      </c>
      <c r="F21" s="10" t="s">
        <v>35</v>
      </c>
      <c r="G21" s="10" t="s">
        <v>36</v>
      </c>
      <c r="H21" s="10" t="s">
        <v>37</v>
      </c>
    </row>
    <row r="22" customHeight="1" spans="1:8">
      <c r="A22" s="7">
        <v>21</v>
      </c>
      <c r="B22" s="8" t="s">
        <v>372</v>
      </c>
      <c r="C22" s="8">
        <v>7583</v>
      </c>
      <c r="D22" s="9"/>
      <c r="E22" s="9">
        <v>154878</v>
      </c>
      <c r="F22" s="10" t="s">
        <v>38</v>
      </c>
      <c r="G22" s="10" t="s">
        <v>39</v>
      </c>
      <c r="H22" s="10" t="s">
        <v>40</v>
      </c>
    </row>
    <row r="23" customHeight="1" spans="1:8">
      <c r="A23" s="7">
        <v>22</v>
      </c>
      <c r="B23" s="8" t="s">
        <v>372</v>
      </c>
      <c r="C23" s="11">
        <v>7583</v>
      </c>
      <c r="D23" s="9" t="s">
        <v>41</v>
      </c>
      <c r="E23" s="20">
        <v>209341</v>
      </c>
      <c r="F23" s="19" t="s">
        <v>42</v>
      </c>
      <c r="G23" s="21" t="s">
        <v>375</v>
      </c>
      <c r="H23" s="19" t="s">
        <v>44</v>
      </c>
    </row>
    <row r="24" customHeight="1" spans="1:8">
      <c r="A24" s="7">
        <v>23</v>
      </c>
      <c r="B24" s="8" t="s">
        <v>372</v>
      </c>
      <c r="C24" s="8">
        <v>7583</v>
      </c>
      <c r="D24" s="9"/>
      <c r="E24" s="15">
        <v>217484</v>
      </c>
      <c r="F24" s="10" t="s">
        <v>45</v>
      </c>
      <c r="G24" s="16" t="s">
        <v>46</v>
      </c>
      <c r="H24" s="10" t="s">
        <v>47</v>
      </c>
    </row>
    <row r="25" customHeight="1" spans="1:8">
      <c r="A25" s="7">
        <v>24</v>
      </c>
      <c r="B25" s="8" t="s">
        <v>372</v>
      </c>
      <c r="C25" s="11">
        <v>7583</v>
      </c>
      <c r="D25" s="9"/>
      <c r="E25" s="9">
        <v>205855</v>
      </c>
      <c r="F25" s="10" t="s">
        <v>48</v>
      </c>
      <c r="G25" s="10" t="s">
        <v>49</v>
      </c>
      <c r="H25" s="10" t="s">
        <v>50</v>
      </c>
    </row>
    <row r="26" customHeight="1" spans="1:8">
      <c r="A26" s="7">
        <v>25</v>
      </c>
      <c r="B26" s="8" t="s">
        <v>372</v>
      </c>
      <c r="C26" s="8">
        <v>7583</v>
      </c>
      <c r="D26" s="9"/>
      <c r="E26" s="9">
        <v>218783</v>
      </c>
      <c r="F26" s="10" t="s">
        <v>51</v>
      </c>
      <c r="G26" s="10" t="s">
        <v>52</v>
      </c>
      <c r="H26" s="10" t="s">
        <v>53</v>
      </c>
    </row>
    <row r="27" customHeight="1" spans="1:8">
      <c r="A27" s="7">
        <v>26</v>
      </c>
      <c r="B27" s="8" t="s">
        <v>372</v>
      </c>
      <c r="C27" s="11">
        <v>7583</v>
      </c>
      <c r="D27" s="9"/>
      <c r="E27" s="15">
        <v>199937</v>
      </c>
      <c r="F27" s="10" t="s">
        <v>54</v>
      </c>
      <c r="G27" s="16" t="s">
        <v>55</v>
      </c>
      <c r="H27" s="19" t="s">
        <v>56</v>
      </c>
    </row>
    <row r="28" customHeight="1" spans="1:8">
      <c r="A28" s="7">
        <v>27</v>
      </c>
      <c r="B28" s="8" t="s">
        <v>372</v>
      </c>
      <c r="C28" s="8">
        <v>7583</v>
      </c>
      <c r="D28" s="9"/>
      <c r="E28" s="15">
        <v>131813</v>
      </c>
      <c r="F28" s="10" t="s">
        <v>57</v>
      </c>
      <c r="G28" s="16" t="s">
        <v>376</v>
      </c>
      <c r="H28" s="10" t="s">
        <v>59</v>
      </c>
    </row>
    <row r="29" customHeight="1" spans="1:8">
      <c r="A29" s="7">
        <v>28</v>
      </c>
      <c r="B29" s="8" t="s">
        <v>372</v>
      </c>
      <c r="C29" s="11">
        <v>7583</v>
      </c>
      <c r="D29" s="9"/>
      <c r="E29" s="9">
        <v>218877</v>
      </c>
      <c r="F29" s="10" t="s">
        <v>60</v>
      </c>
      <c r="G29" s="10" t="s">
        <v>52</v>
      </c>
      <c r="H29" s="10" t="s">
        <v>53</v>
      </c>
    </row>
    <row r="30" customHeight="1" spans="1:8">
      <c r="A30" s="7">
        <v>29</v>
      </c>
      <c r="B30" s="22" t="s">
        <v>372</v>
      </c>
      <c r="C30" s="22">
        <v>7583</v>
      </c>
      <c r="D30" s="9"/>
      <c r="E30" s="23">
        <v>210461</v>
      </c>
      <c r="F30" s="12" t="s">
        <v>61</v>
      </c>
      <c r="G30" s="12" t="s">
        <v>62</v>
      </c>
      <c r="H30" s="12" t="s">
        <v>63</v>
      </c>
    </row>
    <row r="31" customHeight="1" spans="1:8">
      <c r="A31" s="7">
        <v>30</v>
      </c>
      <c r="B31" s="8" t="s">
        <v>377</v>
      </c>
      <c r="C31" s="8">
        <v>7749</v>
      </c>
      <c r="D31" s="24" t="s">
        <v>19</v>
      </c>
      <c r="E31" s="25">
        <v>102608</v>
      </c>
      <c r="F31" s="26" t="s">
        <v>23</v>
      </c>
      <c r="G31" s="26" t="s">
        <v>24</v>
      </c>
      <c r="H31" s="26" t="s">
        <v>25</v>
      </c>
    </row>
    <row r="32" customHeight="1" spans="1:8">
      <c r="A32" s="7">
        <v>31</v>
      </c>
      <c r="B32" s="8" t="s">
        <v>377</v>
      </c>
      <c r="C32" s="8">
        <v>7749</v>
      </c>
      <c r="D32" s="24"/>
      <c r="E32" s="27">
        <v>131898</v>
      </c>
      <c r="F32" s="10" t="s">
        <v>26</v>
      </c>
      <c r="G32" s="10" t="s">
        <v>27</v>
      </c>
      <c r="H32" s="10" t="s">
        <v>28</v>
      </c>
    </row>
    <row r="33" customHeight="1" spans="1:8">
      <c r="A33" s="7">
        <v>32</v>
      </c>
      <c r="B33" s="8" t="s">
        <v>377</v>
      </c>
      <c r="C33" s="8">
        <v>7749</v>
      </c>
      <c r="D33" s="24"/>
      <c r="E33" s="28">
        <v>123717</v>
      </c>
      <c r="F33" s="19" t="s">
        <v>32</v>
      </c>
      <c r="G33" s="19" t="s">
        <v>33</v>
      </c>
      <c r="H33" s="19" t="s">
        <v>34</v>
      </c>
    </row>
    <row r="34" customHeight="1" spans="1:8">
      <c r="A34" s="7">
        <v>33</v>
      </c>
      <c r="B34" s="8" t="s">
        <v>377</v>
      </c>
      <c r="C34" s="8">
        <v>7749</v>
      </c>
      <c r="D34" s="24" t="s">
        <v>41</v>
      </c>
      <c r="E34" s="29">
        <v>209341</v>
      </c>
      <c r="F34" s="19" t="s">
        <v>42</v>
      </c>
      <c r="G34" s="21" t="s">
        <v>375</v>
      </c>
      <c r="H34" s="19" t="s">
        <v>44</v>
      </c>
    </row>
    <row r="35" customHeight="1" spans="1:8">
      <c r="A35" s="7">
        <v>34</v>
      </c>
      <c r="B35" s="8" t="s">
        <v>377</v>
      </c>
      <c r="C35" s="8">
        <v>7749</v>
      </c>
      <c r="D35" s="30"/>
      <c r="E35" s="31">
        <v>217484</v>
      </c>
      <c r="F35" s="10" t="s">
        <v>45</v>
      </c>
      <c r="G35" s="16" t="s">
        <v>46</v>
      </c>
      <c r="H35" s="10" t="s">
        <v>47</v>
      </c>
    </row>
    <row r="36" customHeight="1" spans="1:8">
      <c r="A36" s="7">
        <v>35</v>
      </c>
      <c r="B36" s="8" t="s">
        <v>377</v>
      </c>
      <c r="C36" s="8">
        <v>7749</v>
      </c>
      <c r="D36" s="30"/>
      <c r="E36" s="27">
        <v>205855</v>
      </c>
      <c r="F36" s="10" t="s">
        <v>48</v>
      </c>
      <c r="G36" s="10" t="s">
        <v>49</v>
      </c>
      <c r="H36" s="10" t="s">
        <v>50</v>
      </c>
    </row>
    <row r="37" customHeight="1" spans="1:8">
      <c r="A37" s="7">
        <v>36</v>
      </c>
      <c r="B37" s="8" t="s">
        <v>377</v>
      </c>
      <c r="C37" s="8">
        <v>7749</v>
      </c>
      <c r="D37" s="30"/>
      <c r="E37" s="27">
        <v>218783</v>
      </c>
      <c r="F37" s="10" t="s">
        <v>51</v>
      </c>
      <c r="G37" s="10" t="s">
        <v>52</v>
      </c>
      <c r="H37" s="10" t="s">
        <v>53</v>
      </c>
    </row>
    <row r="38" customHeight="1" spans="1:8">
      <c r="A38" s="7">
        <v>37</v>
      </c>
      <c r="B38" s="8" t="s">
        <v>377</v>
      </c>
      <c r="C38" s="8">
        <v>7749</v>
      </c>
      <c r="D38" s="30"/>
      <c r="E38" s="31">
        <v>199937</v>
      </c>
      <c r="F38" s="10" t="s">
        <v>54</v>
      </c>
      <c r="G38" s="16" t="s">
        <v>55</v>
      </c>
      <c r="H38" s="19" t="s">
        <v>56</v>
      </c>
    </row>
    <row r="39" customHeight="1" spans="1:8">
      <c r="A39" s="7">
        <v>38</v>
      </c>
      <c r="B39" s="8" t="s">
        <v>377</v>
      </c>
      <c r="C39" s="8">
        <v>7749</v>
      </c>
      <c r="D39" s="30"/>
      <c r="E39" s="31">
        <v>131813</v>
      </c>
      <c r="F39" s="10" t="s">
        <v>57</v>
      </c>
      <c r="G39" s="16" t="s">
        <v>376</v>
      </c>
      <c r="H39" s="10" t="s">
        <v>59</v>
      </c>
    </row>
    <row r="40" customHeight="1" spans="1:8">
      <c r="A40" s="7">
        <v>39</v>
      </c>
      <c r="B40" s="8" t="s">
        <v>377</v>
      </c>
      <c r="C40" s="8">
        <v>7749</v>
      </c>
      <c r="D40" s="32"/>
      <c r="E40" s="27">
        <v>210461</v>
      </c>
      <c r="F40" s="10" t="s">
        <v>61</v>
      </c>
      <c r="G40" s="10" t="s">
        <v>62</v>
      </c>
      <c r="H40" s="10" t="s">
        <v>63</v>
      </c>
    </row>
    <row r="41" customHeight="1" spans="1:8">
      <c r="A41" s="7">
        <v>40</v>
      </c>
      <c r="B41" s="8" t="s">
        <v>377</v>
      </c>
      <c r="C41" s="8">
        <v>7749</v>
      </c>
      <c r="D41" s="24" t="s">
        <v>378</v>
      </c>
      <c r="E41" s="27">
        <v>186885</v>
      </c>
      <c r="F41" s="10" t="s">
        <v>65</v>
      </c>
      <c r="G41" s="10" t="s">
        <v>66</v>
      </c>
      <c r="H41" s="10" t="s">
        <v>67</v>
      </c>
    </row>
    <row r="42" customHeight="1" spans="1:8">
      <c r="A42" s="7">
        <v>41</v>
      </c>
      <c r="B42" s="8" t="s">
        <v>377</v>
      </c>
      <c r="C42" s="8">
        <v>7749</v>
      </c>
      <c r="D42" s="30"/>
      <c r="E42" s="27">
        <v>166007</v>
      </c>
      <c r="F42" s="10" t="s">
        <v>68</v>
      </c>
      <c r="G42" s="10" t="s">
        <v>69</v>
      </c>
      <c r="H42" s="10" t="s">
        <v>70</v>
      </c>
    </row>
    <row r="43" customHeight="1" spans="1:8">
      <c r="A43" s="7">
        <v>42</v>
      </c>
      <c r="B43" s="8" t="s">
        <v>377</v>
      </c>
      <c r="C43" s="8">
        <v>7749</v>
      </c>
      <c r="D43" s="30"/>
      <c r="E43" s="27">
        <v>148416</v>
      </c>
      <c r="F43" s="10" t="s">
        <v>71</v>
      </c>
      <c r="G43" s="10" t="s">
        <v>72</v>
      </c>
      <c r="H43" s="10" t="s">
        <v>73</v>
      </c>
    </row>
    <row r="44" customHeight="1" spans="1:8">
      <c r="A44" s="7">
        <v>43</v>
      </c>
      <c r="B44" s="8" t="s">
        <v>377</v>
      </c>
      <c r="C44" s="8">
        <v>7749</v>
      </c>
      <c r="D44" s="30"/>
      <c r="E44" s="27">
        <v>132539</v>
      </c>
      <c r="F44" s="10" t="s">
        <v>74</v>
      </c>
      <c r="G44" s="10" t="s">
        <v>75</v>
      </c>
      <c r="H44" s="10" t="s">
        <v>73</v>
      </c>
    </row>
    <row r="45" customHeight="1" spans="1:8">
      <c r="A45" s="7">
        <v>44</v>
      </c>
      <c r="B45" s="8" t="s">
        <v>377</v>
      </c>
      <c r="C45" s="8">
        <v>7749</v>
      </c>
      <c r="D45" s="32"/>
      <c r="E45" s="28">
        <v>159558</v>
      </c>
      <c r="F45" s="19" t="s">
        <v>76</v>
      </c>
      <c r="G45" s="19" t="s">
        <v>77</v>
      </c>
      <c r="H45" s="19" t="s">
        <v>73</v>
      </c>
    </row>
    <row r="46" customHeight="1" spans="1:8">
      <c r="A46" s="7">
        <v>45</v>
      </c>
      <c r="B46" s="8" t="s">
        <v>377</v>
      </c>
      <c r="C46" s="8">
        <v>7749</v>
      </c>
      <c r="D46" s="24" t="s">
        <v>81</v>
      </c>
      <c r="E46" s="27">
        <v>170191</v>
      </c>
      <c r="F46" s="10" t="s">
        <v>82</v>
      </c>
      <c r="G46" s="10" t="s">
        <v>83</v>
      </c>
      <c r="H46" s="10" t="s">
        <v>84</v>
      </c>
    </row>
    <row r="47" customHeight="1" spans="1:8">
      <c r="A47" s="7">
        <v>46</v>
      </c>
      <c r="B47" s="8" t="s">
        <v>377</v>
      </c>
      <c r="C47" s="8">
        <v>7749</v>
      </c>
      <c r="D47" s="30"/>
      <c r="E47" s="27">
        <v>171499</v>
      </c>
      <c r="F47" s="33" t="s">
        <v>85</v>
      </c>
      <c r="G47" s="33" t="s">
        <v>86</v>
      </c>
      <c r="H47" s="33" t="s">
        <v>87</v>
      </c>
    </row>
    <row r="48" customHeight="1" spans="1:8">
      <c r="A48" s="7">
        <v>47</v>
      </c>
      <c r="B48" s="8" t="s">
        <v>377</v>
      </c>
      <c r="C48" s="8">
        <v>7749</v>
      </c>
      <c r="D48" s="32"/>
      <c r="E48" s="27">
        <v>179237</v>
      </c>
      <c r="F48" s="10" t="s">
        <v>97</v>
      </c>
      <c r="G48" s="10" t="s">
        <v>98</v>
      </c>
      <c r="H48" s="10" t="s">
        <v>99</v>
      </c>
    </row>
    <row r="49" customHeight="1" spans="1:8">
      <c r="A49" s="7">
        <v>48</v>
      </c>
      <c r="B49" s="8" t="s">
        <v>377</v>
      </c>
      <c r="C49" s="8">
        <v>7749</v>
      </c>
      <c r="D49" s="24" t="s">
        <v>379</v>
      </c>
      <c r="E49" s="27">
        <v>21580</v>
      </c>
      <c r="F49" s="10" t="s">
        <v>109</v>
      </c>
      <c r="G49" s="10" t="s">
        <v>110</v>
      </c>
      <c r="H49" s="10" t="s">
        <v>111</v>
      </c>
    </row>
    <row r="50" customHeight="1" spans="1:8">
      <c r="A50" s="7">
        <v>49</v>
      </c>
      <c r="B50" s="8" t="s">
        <v>377</v>
      </c>
      <c r="C50" s="8">
        <v>7749</v>
      </c>
      <c r="D50" s="32"/>
      <c r="E50" s="27">
        <v>135483</v>
      </c>
      <c r="F50" s="10" t="s">
        <v>112</v>
      </c>
      <c r="G50" s="10" t="s">
        <v>113</v>
      </c>
      <c r="H50" s="34" t="s">
        <v>37</v>
      </c>
    </row>
    <row r="51" customHeight="1" spans="1:8">
      <c r="A51" s="7">
        <v>50</v>
      </c>
      <c r="B51" s="8" t="s">
        <v>377</v>
      </c>
      <c r="C51" s="8">
        <v>7749</v>
      </c>
      <c r="D51" s="35" t="s">
        <v>137</v>
      </c>
      <c r="E51" s="27">
        <v>207563</v>
      </c>
      <c r="F51" s="10" t="s">
        <v>120</v>
      </c>
      <c r="G51" s="10" t="s">
        <v>121</v>
      </c>
      <c r="H51" s="10" t="s">
        <v>122</v>
      </c>
    </row>
    <row r="52" customHeight="1" spans="1:8">
      <c r="A52" s="7">
        <v>51</v>
      </c>
      <c r="B52" s="8" t="s">
        <v>377</v>
      </c>
      <c r="C52" s="8">
        <v>7749</v>
      </c>
      <c r="D52" s="35"/>
      <c r="E52" s="27">
        <v>204098</v>
      </c>
      <c r="F52" s="10" t="s">
        <v>123</v>
      </c>
      <c r="G52" s="10" t="s">
        <v>124</v>
      </c>
      <c r="H52" s="10" t="s">
        <v>34</v>
      </c>
    </row>
    <row r="53" customHeight="1" spans="1:8">
      <c r="A53" s="7">
        <v>52</v>
      </c>
      <c r="B53" s="8" t="s">
        <v>377</v>
      </c>
      <c r="C53" s="8">
        <v>7749</v>
      </c>
      <c r="D53" s="35"/>
      <c r="E53" s="27">
        <v>190556</v>
      </c>
      <c r="F53" s="10" t="s">
        <v>125</v>
      </c>
      <c r="G53" s="10" t="s">
        <v>126</v>
      </c>
      <c r="H53" s="10" t="s">
        <v>127</v>
      </c>
    </row>
    <row r="54" customHeight="1" spans="1:8">
      <c r="A54" s="7">
        <v>53</v>
      </c>
      <c r="B54" s="8" t="s">
        <v>377</v>
      </c>
      <c r="C54" s="8">
        <v>7749</v>
      </c>
      <c r="D54" s="35"/>
      <c r="E54" s="27">
        <v>208936</v>
      </c>
      <c r="F54" s="10" t="s">
        <v>131</v>
      </c>
      <c r="G54" s="10" t="s">
        <v>132</v>
      </c>
      <c r="H54" s="10" t="s">
        <v>133</v>
      </c>
    </row>
    <row r="55" customHeight="1" spans="1:8">
      <c r="A55" s="7">
        <v>54</v>
      </c>
      <c r="B55" s="8" t="s">
        <v>377</v>
      </c>
      <c r="C55" s="8">
        <v>7749</v>
      </c>
      <c r="D55" s="35"/>
      <c r="E55" s="27">
        <v>191885</v>
      </c>
      <c r="F55" s="10" t="s">
        <v>128</v>
      </c>
      <c r="G55" s="10" t="s">
        <v>129</v>
      </c>
      <c r="H55" s="10" t="s">
        <v>130</v>
      </c>
    </row>
    <row r="56" customHeight="1" spans="1:8">
      <c r="A56" s="7">
        <v>55</v>
      </c>
      <c r="B56" s="8" t="s">
        <v>377</v>
      </c>
      <c r="C56" s="8">
        <v>7749</v>
      </c>
      <c r="D56" s="36" t="s">
        <v>380</v>
      </c>
      <c r="E56" s="27">
        <v>182086</v>
      </c>
      <c r="F56" s="10" t="s">
        <v>161</v>
      </c>
      <c r="G56" s="10" t="s">
        <v>162</v>
      </c>
      <c r="H56" s="10" t="s">
        <v>163</v>
      </c>
    </row>
    <row r="57" customHeight="1" spans="1:8">
      <c r="A57" s="7">
        <v>56</v>
      </c>
      <c r="B57" s="8" t="s">
        <v>377</v>
      </c>
      <c r="C57" s="37">
        <v>7749</v>
      </c>
      <c r="D57" s="38" t="s">
        <v>381</v>
      </c>
      <c r="E57" s="27">
        <v>132358</v>
      </c>
      <c r="F57" s="10" t="s">
        <v>178</v>
      </c>
      <c r="G57" s="10" t="s">
        <v>179</v>
      </c>
      <c r="H57" s="10" t="s">
        <v>180</v>
      </c>
    </row>
    <row r="58" customHeight="1" spans="1:8">
      <c r="A58" s="7">
        <v>57</v>
      </c>
      <c r="B58" s="8" t="s">
        <v>377</v>
      </c>
      <c r="C58" s="37">
        <v>7749</v>
      </c>
      <c r="D58" s="39"/>
      <c r="E58" s="27">
        <v>199852</v>
      </c>
      <c r="F58" s="10" t="s">
        <v>181</v>
      </c>
      <c r="G58" s="10" t="s">
        <v>182</v>
      </c>
      <c r="H58" s="10" t="s">
        <v>180</v>
      </c>
    </row>
    <row r="59" customHeight="1" spans="1:8">
      <c r="A59" s="7">
        <v>58</v>
      </c>
      <c r="B59" s="22" t="s">
        <v>377</v>
      </c>
      <c r="C59" s="40">
        <v>7749</v>
      </c>
      <c r="D59" s="39"/>
      <c r="E59" s="41">
        <v>66534</v>
      </c>
      <c r="F59" s="12" t="s">
        <v>187</v>
      </c>
      <c r="G59" s="12" t="s">
        <v>188</v>
      </c>
      <c r="H59" s="12" t="s">
        <v>180</v>
      </c>
    </row>
    <row r="60" customHeight="1" spans="1:8">
      <c r="A60" s="7">
        <v>59</v>
      </c>
      <c r="B60" s="8" t="s">
        <v>377</v>
      </c>
      <c r="C60" s="37">
        <v>7749</v>
      </c>
      <c r="D60" s="42"/>
      <c r="E60" s="27">
        <v>101409</v>
      </c>
      <c r="F60" s="10" t="s">
        <v>189</v>
      </c>
      <c r="G60" s="10" t="s">
        <v>190</v>
      </c>
      <c r="H60" s="10" t="s">
        <v>191</v>
      </c>
    </row>
    <row r="61" customHeight="1" spans="1:8">
      <c r="A61" s="7">
        <v>60</v>
      </c>
      <c r="B61" s="8" t="s">
        <v>382</v>
      </c>
      <c r="C61" s="8">
        <v>990280</v>
      </c>
      <c r="D61" s="9" t="s">
        <v>381</v>
      </c>
      <c r="E61" s="43">
        <v>182881</v>
      </c>
      <c r="F61" s="33" t="s">
        <v>383</v>
      </c>
      <c r="G61" s="33" t="s">
        <v>384</v>
      </c>
      <c r="H61" s="33" t="s">
        <v>385</v>
      </c>
    </row>
    <row r="62" customHeight="1" spans="1:8">
      <c r="A62" s="7">
        <v>61</v>
      </c>
      <c r="B62" s="8" t="s">
        <v>382</v>
      </c>
      <c r="C62" s="8">
        <v>990280</v>
      </c>
      <c r="D62" s="9"/>
      <c r="E62" s="43">
        <v>201117</v>
      </c>
      <c r="F62" s="33" t="s">
        <v>386</v>
      </c>
      <c r="G62" s="33" t="s">
        <v>387</v>
      </c>
      <c r="H62" s="33" t="s">
        <v>388</v>
      </c>
    </row>
    <row r="63" customHeight="1" spans="1:8">
      <c r="A63" s="7">
        <v>62</v>
      </c>
      <c r="B63" s="8" t="s">
        <v>382</v>
      </c>
      <c r="C63" s="8">
        <v>990280</v>
      </c>
      <c r="D63" s="9"/>
      <c r="E63" s="43">
        <v>132358</v>
      </c>
      <c r="F63" s="33" t="s">
        <v>178</v>
      </c>
      <c r="G63" s="33" t="s">
        <v>179</v>
      </c>
      <c r="H63" s="33" t="s">
        <v>389</v>
      </c>
    </row>
    <row r="64" customHeight="1" spans="1:8">
      <c r="A64" s="7">
        <v>63</v>
      </c>
      <c r="B64" s="8" t="s">
        <v>382</v>
      </c>
      <c r="C64" s="8">
        <v>990280</v>
      </c>
      <c r="D64" s="9"/>
      <c r="E64" s="43">
        <v>78006</v>
      </c>
      <c r="F64" s="33" t="s">
        <v>390</v>
      </c>
      <c r="G64" s="33" t="s">
        <v>391</v>
      </c>
      <c r="H64" s="33" t="s">
        <v>385</v>
      </c>
    </row>
    <row r="65" customHeight="1" spans="1:8">
      <c r="A65" s="7">
        <v>64</v>
      </c>
      <c r="B65" s="8" t="s">
        <v>382</v>
      </c>
      <c r="C65" s="8">
        <v>990280</v>
      </c>
      <c r="D65" s="9"/>
      <c r="E65" s="43">
        <v>201116</v>
      </c>
      <c r="F65" s="33" t="s">
        <v>392</v>
      </c>
      <c r="G65" s="33" t="s">
        <v>393</v>
      </c>
      <c r="H65" s="33" t="s">
        <v>394</v>
      </c>
    </row>
    <row r="66" customHeight="1" spans="1:8">
      <c r="A66" s="7">
        <v>65</v>
      </c>
      <c r="B66" s="8" t="s">
        <v>382</v>
      </c>
      <c r="C66" s="8">
        <v>990280</v>
      </c>
      <c r="D66" s="9"/>
      <c r="E66" s="43">
        <v>161956</v>
      </c>
      <c r="F66" s="33" t="s">
        <v>178</v>
      </c>
      <c r="G66" s="33" t="s">
        <v>395</v>
      </c>
      <c r="H66" s="33" t="s">
        <v>385</v>
      </c>
    </row>
    <row r="67" customHeight="1" spans="1:8">
      <c r="A67" s="7">
        <v>66</v>
      </c>
      <c r="B67" s="8" t="s">
        <v>382</v>
      </c>
      <c r="C67" s="8">
        <v>990280</v>
      </c>
      <c r="D67" s="9"/>
      <c r="E67" s="43">
        <v>201117</v>
      </c>
      <c r="F67" s="33" t="s">
        <v>386</v>
      </c>
      <c r="G67" s="33" t="s">
        <v>387</v>
      </c>
      <c r="H67" s="33" t="s">
        <v>388</v>
      </c>
    </row>
    <row r="68" customHeight="1" spans="1:8">
      <c r="A68" s="7">
        <v>67</v>
      </c>
      <c r="B68" s="8" t="s">
        <v>382</v>
      </c>
      <c r="C68" s="8">
        <v>990280</v>
      </c>
      <c r="D68" s="9"/>
      <c r="E68" s="43">
        <v>184048</v>
      </c>
      <c r="F68" s="33" t="s">
        <v>181</v>
      </c>
      <c r="G68" s="33" t="s">
        <v>396</v>
      </c>
      <c r="H68" s="33" t="s">
        <v>389</v>
      </c>
    </row>
    <row r="69" customHeight="1" spans="1:8">
      <c r="A69" s="7">
        <v>68</v>
      </c>
      <c r="B69" s="8" t="s">
        <v>382</v>
      </c>
      <c r="C69" s="8">
        <v>990280</v>
      </c>
      <c r="D69" s="9"/>
      <c r="E69" s="43">
        <v>163222</v>
      </c>
      <c r="F69" s="33" t="s">
        <v>397</v>
      </c>
      <c r="G69" s="33" t="s">
        <v>398</v>
      </c>
      <c r="H69" s="33" t="s">
        <v>399</v>
      </c>
    </row>
    <row r="70" customHeight="1" spans="1:8">
      <c r="A70" s="7">
        <v>69</v>
      </c>
      <c r="B70" s="8" t="s">
        <v>382</v>
      </c>
      <c r="C70" s="8">
        <v>990280</v>
      </c>
      <c r="D70" s="9"/>
      <c r="E70" s="43">
        <v>199852</v>
      </c>
      <c r="F70" s="33" t="s">
        <v>181</v>
      </c>
      <c r="G70" s="33" t="s">
        <v>182</v>
      </c>
      <c r="H70" s="33" t="s">
        <v>385</v>
      </c>
    </row>
    <row r="71" customHeight="1" spans="1:8">
      <c r="A71" s="7">
        <v>70</v>
      </c>
      <c r="B71" s="8" t="s">
        <v>382</v>
      </c>
      <c r="C71" s="8">
        <v>990280</v>
      </c>
      <c r="D71" s="9"/>
      <c r="E71" s="43">
        <v>84095</v>
      </c>
      <c r="F71" s="33" t="s">
        <v>400</v>
      </c>
      <c r="G71" s="33" t="s">
        <v>401</v>
      </c>
      <c r="H71" s="33" t="s">
        <v>385</v>
      </c>
    </row>
    <row r="72" customHeight="1" spans="1:8">
      <c r="A72" s="7">
        <v>71</v>
      </c>
      <c r="B72" s="8" t="s">
        <v>382</v>
      </c>
      <c r="C72" s="8">
        <v>990280</v>
      </c>
      <c r="D72" s="9"/>
      <c r="E72" s="43">
        <v>66534</v>
      </c>
      <c r="F72" s="33" t="s">
        <v>187</v>
      </c>
      <c r="G72" s="33" t="s">
        <v>188</v>
      </c>
      <c r="H72" s="33" t="s">
        <v>385</v>
      </c>
    </row>
    <row r="73" customHeight="1" spans="1:8">
      <c r="A73" s="7">
        <v>72</v>
      </c>
      <c r="B73" s="8" t="s">
        <v>382</v>
      </c>
      <c r="C73" s="8">
        <v>990280</v>
      </c>
      <c r="D73" s="9"/>
      <c r="E73" s="43">
        <v>201116</v>
      </c>
      <c r="F73" s="33" t="s">
        <v>392</v>
      </c>
      <c r="G73" s="33" t="s">
        <v>393</v>
      </c>
      <c r="H73" s="33" t="s">
        <v>394</v>
      </c>
    </row>
    <row r="74" customHeight="1" spans="1:8">
      <c r="A74" s="7">
        <v>73</v>
      </c>
      <c r="B74" s="8" t="s">
        <v>382</v>
      </c>
      <c r="C74" s="8">
        <v>990280</v>
      </c>
      <c r="D74" s="9"/>
      <c r="E74" s="43">
        <v>206514</v>
      </c>
      <c r="F74" s="33" t="s">
        <v>185</v>
      </c>
      <c r="G74" s="33" t="s">
        <v>186</v>
      </c>
      <c r="H74" s="33" t="s">
        <v>385</v>
      </c>
    </row>
    <row r="75" customHeight="1" spans="1:8">
      <c r="A75" s="7">
        <v>74</v>
      </c>
      <c r="B75" s="8" t="s">
        <v>382</v>
      </c>
      <c r="C75" s="8">
        <v>990280</v>
      </c>
      <c r="D75" s="9"/>
      <c r="E75" s="43">
        <v>157003</v>
      </c>
      <c r="F75" s="33" t="s">
        <v>402</v>
      </c>
      <c r="G75" s="33" t="s">
        <v>403</v>
      </c>
      <c r="H75" s="33" t="s">
        <v>389</v>
      </c>
    </row>
    <row r="76" customHeight="1" spans="1:8">
      <c r="A76" s="7">
        <v>75</v>
      </c>
      <c r="B76" s="8" t="s">
        <v>404</v>
      </c>
      <c r="C76" s="8">
        <v>4044</v>
      </c>
      <c r="D76" s="9" t="s">
        <v>81</v>
      </c>
      <c r="E76" s="9">
        <v>170191</v>
      </c>
      <c r="F76" s="10" t="s">
        <v>82</v>
      </c>
      <c r="G76" s="10" t="s">
        <v>83</v>
      </c>
      <c r="H76" s="10" t="s">
        <v>84</v>
      </c>
    </row>
    <row r="77" customHeight="1" spans="1:8">
      <c r="A77" s="7">
        <v>76</v>
      </c>
      <c r="B77" s="8" t="s">
        <v>404</v>
      </c>
      <c r="C77" s="8">
        <v>4044</v>
      </c>
      <c r="D77" s="9"/>
      <c r="E77" s="9">
        <v>171499</v>
      </c>
      <c r="F77" s="10" t="s">
        <v>85</v>
      </c>
      <c r="G77" s="10" t="s">
        <v>86</v>
      </c>
      <c r="H77" s="10" t="s">
        <v>87</v>
      </c>
    </row>
    <row r="78" customHeight="1" spans="1:8">
      <c r="A78" s="7">
        <v>77</v>
      </c>
      <c r="B78" s="8" t="s">
        <v>404</v>
      </c>
      <c r="C78" s="8">
        <v>4044</v>
      </c>
      <c r="D78" s="9"/>
      <c r="E78" s="9">
        <v>56783</v>
      </c>
      <c r="F78" s="10" t="s">
        <v>94</v>
      </c>
      <c r="G78" s="10" t="s">
        <v>95</v>
      </c>
      <c r="H78" s="10" t="s">
        <v>96</v>
      </c>
    </row>
    <row r="79" customHeight="1" spans="1:8">
      <c r="A79" s="7">
        <v>78</v>
      </c>
      <c r="B79" s="8" t="s">
        <v>404</v>
      </c>
      <c r="C79" s="8">
        <v>4044</v>
      </c>
      <c r="D79" s="9"/>
      <c r="E79" s="9">
        <v>179237</v>
      </c>
      <c r="F79" s="10" t="s">
        <v>97</v>
      </c>
      <c r="G79" s="10" t="s">
        <v>98</v>
      </c>
      <c r="H79" s="10" t="s">
        <v>99</v>
      </c>
    </row>
    <row r="80" customHeight="1" spans="1:8">
      <c r="A80" s="7">
        <v>79</v>
      </c>
      <c r="B80" s="8" t="s">
        <v>404</v>
      </c>
      <c r="C80" s="8">
        <v>4044</v>
      </c>
      <c r="D80" s="9" t="s">
        <v>100</v>
      </c>
      <c r="E80" s="9">
        <v>166880</v>
      </c>
      <c r="F80" s="10" t="s">
        <v>101</v>
      </c>
      <c r="G80" s="10" t="s">
        <v>102</v>
      </c>
      <c r="H80" s="10" t="s">
        <v>103</v>
      </c>
    </row>
    <row r="81" customHeight="1" spans="1:8">
      <c r="A81" s="7">
        <v>80</v>
      </c>
      <c r="B81" s="8" t="s">
        <v>404</v>
      </c>
      <c r="C81" s="8">
        <v>4044</v>
      </c>
      <c r="D81" s="9"/>
      <c r="E81" s="9">
        <v>164949</v>
      </c>
      <c r="F81" s="10" t="s">
        <v>106</v>
      </c>
      <c r="G81" s="10" t="s">
        <v>107</v>
      </c>
      <c r="H81" s="10" t="s">
        <v>108</v>
      </c>
    </row>
    <row r="82" customHeight="1" spans="1:8">
      <c r="A82" s="7">
        <v>81</v>
      </c>
      <c r="B82" s="8" t="s">
        <v>404</v>
      </c>
      <c r="C82" s="8">
        <v>4044</v>
      </c>
      <c r="D82" s="9"/>
      <c r="E82" s="9">
        <v>21580</v>
      </c>
      <c r="F82" s="10" t="s">
        <v>109</v>
      </c>
      <c r="G82" s="10" t="s">
        <v>110</v>
      </c>
      <c r="H82" s="10" t="s">
        <v>111</v>
      </c>
    </row>
    <row r="83" customHeight="1" spans="1:8">
      <c r="A83" s="7">
        <v>82</v>
      </c>
      <c r="B83" s="8" t="s">
        <v>404</v>
      </c>
      <c r="C83" s="8">
        <v>4044</v>
      </c>
      <c r="D83" s="9"/>
      <c r="E83" s="9">
        <v>135483</v>
      </c>
      <c r="F83" s="10" t="s">
        <v>112</v>
      </c>
      <c r="G83" s="10" t="s">
        <v>113</v>
      </c>
      <c r="H83" s="44" t="s">
        <v>37</v>
      </c>
    </row>
    <row r="84" customHeight="1" spans="1:8">
      <c r="A84" s="7">
        <v>83</v>
      </c>
      <c r="B84" s="8" t="s">
        <v>404</v>
      </c>
      <c r="C84" s="8">
        <v>4044</v>
      </c>
      <c r="D84" s="9"/>
      <c r="E84" s="15">
        <v>120877</v>
      </c>
      <c r="F84" s="10" t="s">
        <v>373</v>
      </c>
      <c r="G84" s="16" t="s">
        <v>374</v>
      </c>
      <c r="H84" s="10" t="s">
        <v>116</v>
      </c>
    </row>
    <row r="85" customHeight="1" spans="1:8">
      <c r="A85" s="7">
        <v>84</v>
      </c>
      <c r="B85" s="8" t="s">
        <v>404</v>
      </c>
      <c r="C85" s="8">
        <v>4044</v>
      </c>
      <c r="D85" s="9"/>
      <c r="E85" s="9">
        <v>122482</v>
      </c>
      <c r="F85" s="10" t="s">
        <v>117</v>
      </c>
      <c r="G85" s="10" t="s">
        <v>118</v>
      </c>
      <c r="H85" s="10" t="s">
        <v>22</v>
      </c>
    </row>
    <row r="86" customHeight="1" spans="1:8">
      <c r="A86" s="7">
        <v>85</v>
      </c>
      <c r="B86" s="8" t="s">
        <v>404</v>
      </c>
      <c r="C86" s="8">
        <v>4044</v>
      </c>
      <c r="D86" s="9" t="s">
        <v>19</v>
      </c>
      <c r="E86" s="18">
        <v>123717</v>
      </c>
      <c r="F86" s="19" t="s">
        <v>32</v>
      </c>
      <c r="G86" s="19" t="s">
        <v>33</v>
      </c>
      <c r="H86" s="19" t="s">
        <v>34</v>
      </c>
    </row>
    <row r="87" customHeight="1" spans="1:8">
      <c r="A87" s="7">
        <v>86</v>
      </c>
      <c r="B87" s="8" t="s">
        <v>404</v>
      </c>
      <c r="C87" s="8">
        <v>4044</v>
      </c>
      <c r="D87" s="9"/>
      <c r="E87" s="9">
        <v>1440</v>
      </c>
      <c r="F87" s="10" t="s">
        <v>35</v>
      </c>
      <c r="G87" s="10" t="s">
        <v>36</v>
      </c>
      <c r="H87" s="10" t="s">
        <v>37</v>
      </c>
    </row>
    <row r="88" customHeight="1" spans="1:8">
      <c r="A88" s="7">
        <v>87</v>
      </c>
      <c r="B88" s="8" t="s">
        <v>404</v>
      </c>
      <c r="C88" s="8">
        <v>4044</v>
      </c>
      <c r="D88" s="9" t="s">
        <v>41</v>
      </c>
      <c r="E88" s="20">
        <v>209341</v>
      </c>
      <c r="F88" s="19" t="s">
        <v>42</v>
      </c>
      <c r="G88" s="21" t="s">
        <v>375</v>
      </c>
      <c r="H88" s="19" t="s">
        <v>44</v>
      </c>
    </row>
    <row r="89" customHeight="1" spans="1:8">
      <c r="A89" s="7">
        <v>88</v>
      </c>
      <c r="B89" s="8" t="s">
        <v>404</v>
      </c>
      <c r="C89" s="8">
        <v>4044</v>
      </c>
      <c r="D89" s="9"/>
      <c r="E89" s="15">
        <v>217484</v>
      </c>
      <c r="F89" s="10" t="s">
        <v>45</v>
      </c>
      <c r="G89" s="16" t="s">
        <v>46</v>
      </c>
      <c r="H89" s="10" t="s">
        <v>47</v>
      </c>
    </row>
    <row r="90" customHeight="1" spans="1:8">
      <c r="A90" s="7">
        <v>89</v>
      </c>
      <c r="B90" s="8" t="s">
        <v>404</v>
      </c>
      <c r="C90" s="8">
        <v>4044</v>
      </c>
      <c r="D90" s="9"/>
      <c r="E90" s="9">
        <v>218783</v>
      </c>
      <c r="F90" s="10" t="s">
        <v>51</v>
      </c>
      <c r="G90" s="10" t="s">
        <v>52</v>
      </c>
      <c r="H90" s="10" t="s">
        <v>53</v>
      </c>
    </row>
    <row r="91" customHeight="1" spans="1:8">
      <c r="A91" s="7">
        <v>90</v>
      </c>
      <c r="B91" s="8" t="s">
        <v>404</v>
      </c>
      <c r="C91" s="8">
        <v>4044</v>
      </c>
      <c r="D91" s="9"/>
      <c r="E91" s="15">
        <v>199937</v>
      </c>
      <c r="F91" s="10" t="s">
        <v>54</v>
      </c>
      <c r="G91" s="16" t="s">
        <v>55</v>
      </c>
      <c r="H91" s="19" t="s">
        <v>56</v>
      </c>
    </row>
    <row r="92" customHeight="1" spans="1:8">
      <c r="A92" s="7">
        <v>91</v>
      </c>
      <c r="B92" s="8" t="s">
        <v>404</v>
      </c>
      <c r="C92" s="8">
        <v>4044</v>
      </c>
      <c r="D92" s="9"/>
      <c r="E92" s="15">
        <v>131813</v>
      </c>
      <c r="F92" s="10" t="s">
        <v>57</v>
      </c>
      <c r="G92" s="16" t="s">
        <v>376</v>
      </c>
      <c r="H92" s="10" t="s">
        <v>59</v>
      </c>
    </row>
    <row r="93" customHeight="1" spans="1:8">
      <c r="A93" s="7">
        <v>92</v>
      </c>
      <c r="B93" s="22" t="s">
        <v>404</v>
      </c>
      <c r="C93" s="22">
        <v>4044</v>
      </c>
      <c r="D93" s="9"/>
      <c r="E93" s="23">
        <v>210461</v>
      </c>
      <c r="F93" s="12" t="s">
        <v>61</v>
      </c>
      <c r="G93" s="12" t="s">
        <v>62</v>
      </c>
      <c r="H93" s="12" t="s">
        <v>63</v>
      </c>
    </row>
    <row r="94" customHeight="1" spans="1:8">
      <c r="A94" s="7">
        <v>93</v>
      </c>
      <c r="B94" s="8" t="s">
        <v>404</v>
      </c>
      <c r="C94" s="8">
        <v>4044</v>
      </c>
      <c r="D94" s="23" t="s">
        <v>378</v>
      </c>
      <c r="E94" s="9">
        <v>186885</v>
      </c>
      <c r="F94" s="10" t="s">
        <v>65</v>
      </c>
      <c r="G94" s="10" t="s">
        <v>66</v>
      </c>
      <c r="H94" s="10" t="s">
        <v>67</v>
      </c>
    </row>
    <row r="95" customHeight="1" spans="1:8">
      <c r="A95" s="7">
        <v>94</v>
      </c>
      <c r="B95" s="8" t="s">
        <v>404</v>
      </c>
      <c r="C95" s="8">
        <v>4044</v>
      </c>
      <c r="D95" s="45"/>
      <c r="E95" s="9">
        <v>166007</v>
      </c>
      <c r="F95" s="10" t="s">
        <v>68</v>
      </c>
      <c r="G95" s="10" t="s">
        <v>69</v>
      </c>
      <c r="H95" s="10" t="s">
        <v>70</v>
      </c>
    </row>
    <row r="96" customHeight="1" spans="1:8">
      <c r="A96" s="7">
        <v>95</v>
      </c>
      <c r="B96" s="8" t="s">
        <v>405</v>
      </c>
      <c r="C96" s="8">
        <v>7107</v>
      </c>
      <c r="D96" s="9" t="s">
        <v>19</v>
      </c>
      <c r="E96" s="9">
        <v>170537</v>
      </c>
      <c r="F96" s="10" t="s">
        <v>20</v>
      </c>
      <c r="G96" s="10" t="s">
        <v>21</v>
      </c>
      <c r="H96" s="10" t="s">
        <v>22</v>
      </c>
    </row>
    <row r="97" customHeight="1" spans="1:8">
      <c r="A97" s="7">
        <v>96</v>
      </c>
      <c r="B97" s="8" t="s">
        <v>405</v>
      </c>
      <c r="C97" s="8">
        <v>7107</v>
      </c>
      <c r="D97" s="9"/>
      <c r="E97" s="9">
        <v>102608</v>
      </c>
      <c r="F97" s="10" t="s">
        <v>23</v>
      </c>
      <c r="G97" s="10" t="s">
        <v>24</v>
      </c>
      <c r="H97" s="10" t="s">
        <v>25</v>
      </c>
    </row>
    <row r="98" customHeight="1" spans="1:8">
      <c r="A98" s="7">
        <v>97</v>
      </c>
      <c r="B98" s="8" t="s">
        <v>405</v>
      </c>
      <c r="C98" s="8">
        <v>7107</v>
      </c>
      <c r="D98" s="9"/>
      <c r="E98" s="9">
        <v>131898</v>
      </c>
      <c r="F98" s="10" t="s">
        <v>26</v>
      </c>
      <c r="G98" s="10" t="s">
        <v>27</v>
      </c>
      <c r="H98" s="10" t="s">
        <v>28</v>
      </c>
    </row>
    <row r="99" customHeight="1" spans="1:8">
      <c r="A99" s="7">
        <v>98</v>
      </c>
      <c r="B99" s="8" t="s">
        <v>405</v>
      </c>
      <c r="C99" s="8">
        <v>7107</v>
      </c>
      <c r="D99" s="9"/>
      <c r="E99" s="9">
        <v>219041</v>
      </c>
      <c r="F99" s="10" t="s">
        <v>29</v>
      </c>
      <c r="G99" s="10" t="s">
        <v>30</v>
      </c>
      <c r="H99" s="10" t="s">
        <v>31</v>
      </c>
    </row>
    <row r="100" customHeight="1" spans="1:8">
      <c r="A100" s="7">
        <v>99</v>
      </c>
      <c r="B100" s="8" t="s">
        <v>405</v>
      </c>
      <c r="C100" s="8">
        <v>7107</v>
      </c>
      <c r="D100" s="9"/>
      <c r="E100" s="18">
        <v>123717</v>
      </c>
      <c r="F100" s="19" t="s">
        <v>32</v>
      </c>
      <c r="G100" s="19" t="s">
        <v>33</v>
      </c>
      <c r="H100" s="19" t="s">
        <v>34</v>
      </c>
    </row>
    <row r="101" customHeight="1" spans="1:8">
      <c r="A101" s="7">
        <v>100</v>
      </c>
      <c r="B101" s="8" t="s">
        <v>405</v>
      </c>
      <c r="C101" s="8">
        <v>7107</v>
      </c>
      <c r="D101" s="9"/>
      <c r="E101" s="9">
        <v>1440</v>
      </c>
      <c r="F101" s="10" t="s">
        <v>35</v>
      </c>
      <c r="G101" s="10" t="s">
        <v>36</v>
      </c>
      <c r="H101" s="10" t="s">
        <v>37</v>
      </c>
    </row>
    <row r="102" customHeight="1" spans="1:8">
      <c r="A102" s="7">
        <v>101</v>
      </c>
      <c r="B102" s="8" t="s">
        <v>405</v>
      </c>
      <c r="C102" s="8">
        <v>7107</v>
      </c>
      <c r="D102" s="9"/>
      <c r="E102" s="9">
        <v>154878</v>
      </c>
      <c r="F102" s="10" t="s">
        <v>38</v>
      </c>
      <c r="G102" s="10" t="s">
        <v>39</v>
      </c>
      <c r="H102" s="10" t="s">
        <v>40</v>
      </c>
    </row>
    <row r="103" customHeight="1" spans="1:8">
      <c r="A103" s="7">
        <v>102</v>
      </c>
      <c r="B103" s="8" t="s">
        <v>405</v>
      </c>
      <c r="C103" s="8">
        <v>7107</v>
      </c>
      <c r="D103" s="9" t="s">
        <v>41</v>
      </c>
      <c r="E103" s="20">
        <v>209341</v>
      </c>
      <c r="F103" s="19" t="s">
        <v>42</v>
      </c>
      <c r="G103" s="21" t="s">
        <v>375</v>
      </c>
      <c r="H103" s="19" t="s">
        <v>44</v>
      </c>
    </row>
    <row r="104" customHeight="1" spans="1:8">
      <c r="A104" s="7">
        <v>103</v>
      </c>
      <c r="B104" s="8" t="s">
        <v>405</v>
      </c>
      <c r="C104" s="8">
        <v>7107</v>
      </c>
      <c r="D104" s="9"/>
      <c r="E104" s="15">
        <v>217484</v>
      </c>
      <c r="F104" s="10" t="s">
        <v>45</v>
      </c>
      <c r="G104" s="16" t="s">
        <v>46</v>
      </c>
      <c r="H104" s="10" t="s">
        <v>47</v>
      </c>
    </row>
    <row r="105" customHeight="1" spans="1:8">
      <c r="A105" s="7">
        <v>104</v>
      </c>
      <c r="B105" s="8" t="s">
        <v>405</v>
      </c>
      <c r="C105" s="8">
        <v>7107</v>
      </c>
      <c r="D105" s="9"/>
      <c r="E105" s="9">
        <v>205855</v>
      </c>
      <c r="F105" s="10" t="s">
        <v>48</v>
      </c>
      <c r="G105" s="10" t="s">
        <v>49</v>
      </c>
      <c r="H105" s="10" t="s">
        <v>50</v>
      </c>
    </row>
    <row r="106" customHeight="1" spans="1:8">
      <c r="A106" s="7">
        <v>105</v>
      </c>
      <c r="B106" s="8" t="s">
        <v>405</v>
      </c>
      <c r="C106" s="8">
        <v>7107</v>
      </c>
      <c r="D106" s="9"/>
      <c r="E106" s="9">
        <v>218783</v>
      </c>
      <c r="F106" s="10" t="s">
        <v>51</v>
      </c>
      <c r="G106" s="10" t="s">
        <v>52</v>
      </c>
      <c r="H106" s="10" t="s">
        <v>53</v>
      </c>
    </row>
    <row r="107" customHeight="1" spans="1:8">
      <c r="A107" s="7">
        <v>106</v>
      </c>
      <c r="B107" s="8" t="s">
        <v>405</v>
      </c>
      <c r="C107" s="8">
        <v>7107</v>
      </c>
      <c r="D107" s="9"/>
      <c r="E107" s="15">
        <v>199937</v>
      </c>
      <c r="F107" s="10" t="s">
        <v>54</v>
      </c>
      <c r="G107" s="16" t="s">
        <v>55</v>
      </c>
      <c r="H107" s="19" t="s">
        <v>56</v>
      </c>
    </row>
    <row r="108" customHeight="1" spans="1:8">
      <c r="A108" s="7">
        <v>107</v>
      </c>
      <c r="B108" s="8" t="s">
        <v>405</v>
      </c>
      <c r="C108" s="8">
        <v>7107</v>
      </c>
      <c r="D108" s="9"/>
      <c r="E108" s="15">
        <v>131813</v>
      </c>
      <c r="F108" s="10" t="s">
        <v>57</v>
      </c>
      <c r="G108" s="16" t="s">
        <v>376</v>
      </c>
      <c r="H108" s="10" t="s">
        <v>59</v>
      </c>
    </row>
    <row r="109" customHeight="1" spans="1:8">
      <c r="A109" s="7">
        <v>108</v>
      </c>
      <c r="B109" s="8" t="s">
        <v>405</v>
      </c>
      <c r="C109" s="8">
        <v>7107</v>
      </c>
      <c r="D109" s="9"/>
      <c r="E109" s="9">
        <v>218877</v>
      </c>
      <c r="F109" s="10" t="s">
        <v>60</v>
      </c>
      <c r="G109" s="10" t="s">
        <v>52</v>
      </c>
      <c r="H109" s="10" t="s">
        <v>53</v>
      </c>
    </row>
    <row r="110" customHeight="1" spans="1:8">
      <c r="A110" s="7">
        <v>109</v>
      </c>
      <c r="B110" s="8" t="s">
        <v>405</v>
      </c>
      <c r="C110" s="8">
        <v>7107</v>
      </c>
      <c r="D110" s="9"/>
      <c r="E110" s="9">
        <v>210461</v>
      </c>
      <c r="F110" s="10" t="s">
        <v>61</v>
      </c>
      <c r="G110" s="10" t="s">
        <v>62</v>
      </c>
      <c r="H110" s="12" t="s">
        <v>63</v>
      </c>
    </row>
    <row r="111" customHeight="1" spans="1:8">
      <c r="A111" s="7">
        <v>110</v>
      </c>
      <c r="B111" s="8" t="s">
        <v>405</v>
      </c>
      <c r="C111" s="8">
        <v>7107</v>
      </c>
      <c r="D111" s="9" t="s">
        <v>119</v>
      </c>
      <c r="E111" s="9">
        <v>207563</v>
      </c>
      <c r="F111" s="10" t="s">
        <v>120</v>
      </c>
      <c r="G111" s="10" t="s">
        <v>121</v>
      </c>
      <c r="H111" s="10" t="s">
        <v>122</v>
      </c>
    </row>
    <row r="112" customHeight="1" spans="1:8">
      <c r="A112" s="7">
        <v>111</v>
      </c>
      <c r="B112" s="8" t="s">
        <v>405</v>
      </c>
      <c r="C112" s="8">
        <v>7107</v>
      </c>
      <c r="D112" s="9"/>
      <c r="E112" s="9">
        <v>204098</v>
      </c>
      <c r="F112" s="10" t="s">
        <v>123</v>
      </c>
      <c r="G112" s="10" t="s">
        <v>124</v>
      </c>
      <c r="H112" s="10" t="s">
        <v>34</v>
      </c>
    </row>
    <row r="113" customHeight="1" spans="1:8">
      <c r="A113" s="7">
        <v>112</v>
      </c>
      <c r="B113" s="8" t="s">
        <v>405</v>
      </c>
      <c r="C113" s="8">
        <v>7107</v>
      </c>
      <c r="D113" s="9"/>
      <c r="E113" s="9">
        <v>190556</v>
      </c>
      <c r="F113" s="10" t="s">
        <v>125</v>
      </c>
      <c r="G113" s="10" t="s">
        <v>126</v>
      </c>
      <c r="H113" s="10" t="s">
        <v>127</v>
      </c>
    </row>
    <row r="114" customHeight="1" spans="1:8">
      <c r="A114" s="7">
        <v>113</v>
      </c>
      <c r="B114" s="8" t="s">
        <v>405</v>
      </c>
      <c r="C114" s="8">
        <v>7107</v>
      </c>
      <c r="D114" s="9"/>
      <c r="E114" s="9">
        <v>208936</v>
      </c>
      <c r="F114" s="10" t="s">
        <v>131</v>
      </c>
      <c r="G114" s="10" t="s">
        <v>132</v>
      </c>
      <c r="H114" s="10" t="s">
        <v>133</v>
      </c>
    </row>
    <row r="115" customHeight="1" spans="1:8">
      <c r="A115" s="7">
        <v>114</v>
      </c>
      <c r="B115" s="8" t="s">
        <v>405</v>
      </c>
      <c r="C115" s="8">
        <v>7107</v>
      </c>
      <c r="D115" s="9"/>
      <c r="E115" s="9">
        <v>134170</v>
      </c>
      <c r="F115" s="10" t="s">
        <v>134</v>
      </c>
      <c r="G115" s="10" t="s">
        <v>135</v>
      </c>
      <c r="H115" s="10" t="s">
        <v>136</v>
      </c>
    </row>
    <row r="116" customHeight="1" spans="1:8">
      <c r="A116" s="7">
        <v>115</v>
      </c>
      <c r="B116" s="8" t="s">
        <v>406</v>
      </c>
      <c r="C116" s="8">
        <v>4024</v>
      </c>
      <c r="D116" s="9" t="s">
        <v>19</v>
      </c>
      <c r="E116" s="9">
        <v>102608</v>
      </c>
      <c r="F116" s="10" t="s">
        <v>23</v>
      </c>
      <c r="G116" s="10" t="s">
        <v>24</v>
      </c>
      <c r="H116" s="10" t="s">
        <v>25</v>
      </c>
    </row>
    <row r="117" customHeight="1" spans="1:8">
      <c r="A117" s="7">
        <v>116</v>
      </c>
      <c r="B117" s="8" t="s">
        <v>406</v>
      </c>
      <c r="C117" s="8">
        <v>4024</v>
      </c>
      <c r="D117" s="9"/>
      <c r="E117" s="9">
        <v>131898</v>
      </c>
      <c r="F117" s="10" t="s">
        <v>26</v>
      </c>
      <c r="G117" s="10" t="s">
        <v>27</v>
      </c>
      <c r="H117" s="10" t="s">
        <v>28</v>
      </c>
    </row>
    <row r="118" customHeight="1" spans="1:8">
      <c r="A118" s="7">
        <v>117</v>
      </c>
      <c r="B118" s="8" t="s">
        <v>406</v>
      </c>
      <c r="C118" s="8">
        <v>4024</v>
      </c>
      <c r="D118" s="9"/>
      <c r="E118" s="18">
        <v>123717</v>
      </c>
      <c r="F118" s="19" t="s">
        <v>32</v>
      </c>
      <c r="G118" s="19" t="s">
        <v>33</v>
      </c>
      <c r="H118" s="19" t="s">
        <v>34</v>
      </c>
    </row>
    <row r="119" customHeight="1" spans="1:8">
      <c r="A119" s="7">
        <v>118</v>
      </c>
      <c r="B119" s="8" t="s">
        <v>406</v>
      </c>
      <c r="C119" s="8">
        <v>4024</v>
      </c>
      <c r="D119" s="9"/>
      <c r="E119" s="9">
        <v>1440</v>
      </c>
      <c r="F119" s="10" t="s">
        <v>35</v>
      </c>
      <c r="G119" s="10" t="s">
        <v>36</v>
      </c>
      <c r="H119" s="10" t="s">
        <v>37</v>
      </c>
    </row>
    <row r="120" customHeight="1" spans="1:8">
      <c r="A120" s="7">
        <v>119</v>
      </c>
      <c r="B120" s="8" t="s">
        <v>406</v>
      </c>
      <c r="C120" s="8">
        <v>4024</v>
      </c>
      <c r="D120" s="9"/>
      <c r="E120" s="9">
        <v>154878</v>
      </c>
      <c r="F120" s="10" t="s">
        <v>38</v>
      </c>
      <c r="G120" s="10" t="s">
        <v>39</v>
      </c>
      <c r="H120" s="10" t="s">
        <v>40</v>
      </c>
    </row>
    <row r="121" customHeight="1" spans="1:8">
      <c r="A121" s="7">
        <v>120</v>
      </c>
      <c r="B121" s="8" t="s">
        <v>406</v>
      </c>
      <c r="C121" s="8">
        <v>4024</v>
      </c>
      <c r="D121" s="9" t="s">
        <v>41</v>
      </c>
      <c r="E121" s="20">
        <v>209341</v>
      </c>
      <c r="F121" s="19" t="s">
        <v>42</v>
      </c>
      <c r="G121" s="21" t="s">
        <v>375</v>
      </c>
      <c r="H121" s="19" t="s">
        <v>44</v>
      </c>
    </row>
    <row r="122" customHeight="1" spans="1:8">
      <c r="A122" s="7">
        <v>121</v>
      </c>
      <c r="B122" s="8" t="s">
        <v>406</v>
      </c>
      <c r="C122" s="8">
        <v>4024</v>
      </c>
      <c r="D122" s="9"/>
      <c r="E122" s="15">
        <v>217484</v>
      </c>
      <c r="F122" s="10" t="s">
        <v>45</v>
      </c>
      <c r="G122" s="16" t="s">
        <v>46</v>
      </c>
      <c r="H122" s="10" t="s">
        <v>47</v>
      </c>
    </row>
    <row r="123" customHeight="1" spans="1:8">
      <c r="A123" s="7">
        <v>122</v>
      </c>
      <c r="B123" s="8" t="s">
        <v>406</v>
      </c>
      <c r="C123" s="8">
        <v>4024</v>
      </c>
      <c r="D123" s="9"/>
      <c r="E123" s="15">
        <v>199937</v>
      </c>
      <c r="F123" s="10" t="s">
        <v>54</v>
      </c>
      <c r="G123" s="16" t="s">
        <v>55</v>
      </c>
      <c r="H123" s="19" t="s">
        <v>56</v>
      </c>
    </row>
    <row r="124" customHeight="1" spans="1:8">
      <c r="A124" s="7">
        <v>123</v>
      </c>
      <c r="B124" s="8" t="s">
        <v>406</v>
      </c>
      <c r="C124" s="8">
        <v>4024</v>
      </c>
      <c r="D124" s="9"/>
      <c r="E124" s="15">
        <v>131813</v>
      </c>
      <c r="F124" s="10" t="s">
        <v>57</v>
      </c>
      <c r="G124" s="16" t="s">
        <v>376</v>
      </c>
      <c r="H124" s="10" t="s">
        <v>59</v>
      </c>
    </row>
    <row r="125" customHeight="1" spans="1:8">
      <c r="A125" s="7">
        <v>124</v>
      </c>
      <c r="B125" s="8" t="s">
        <v>406</v>
      </c>
      <c r="C125" s="8">
        <v>4024</v>
      </c>
      <c r="D125" s="9"/>
      <c r="E125" s="9">
        <v>210461</v>
      </c>
      <c r="F125" s="10" t="s">
        <v>61</v>
      </c>
      <c r="G125" s="10" t="s">
        <v>62</v>
      </c>
      <c r="H125" s="10" t="s">
        <v>63</v>
      </c>
    </row>
    <row r="126" customHeight="1" spans="1:8">
      <c r="A126" s="7">
        <v>125</v>
      </c>
      <c r="B126" s="8" t="s">
        <v>406</v>
      </c>
      <c r="C126" s="8">
        <v>4024</v>
      </c>
      <c r="D126" s="9" t="s">
        <v>64</v>
      </c>
      <c r="E126" s="9">
        <v>186885</v>
      </c>
      <c r="F126" s="10" t="s">
        <v>65</v>
      </c>
      <c r="G126" s="10" t="s">
        <v>66</v>
      </c>
      <c r="H126" s="10" t="s">
        <v>67</v>
      </c>
    </row>
    <row r="127" customHeight="1" spans="1:8">
      <c r="A127" s="7">
        <v>126</v>
      </c>
      <c r="B127" s="8" t="s">
        <v>406</v>
      </c>
      <c r="C127" s="8">
        <v>4024</v>
      </c>
      <c r="D127" s="9"/>
      <c r="E127" s="9">
        <v>166007</v>
      </c>
      <c r="F127" s="10" t="s">
        <v>68</v>
      </c>
      <c r="G127" s="10" t="s">
        <v>69</v>
      </c>
      <c r="H127" s="10" t="s">
        <v>70</v>
      </c>
    </row>
    <row r="128" customHeight="1" spans="1:8">
      <c r="A128" s="7">
        <v>127</v>
      </c>
      <c r="B128" s="8" t="s">
        <v>406</v>
      </c>
      <c r="C128" s="8">
        <v>4024</v>
      </c>
      <c r="D128" s="9"/>
      <c r="E128" s="9">
        <v>148416</v>
      </c>
      <c r="F128" s="10" t="s">
        <v>71</v>
      </c>
      <c r="G128" s="10" t="s">
        <v>72</v>
      </c>
      <c r="H128" s="10" t="s">
        <v>73</v>
      </c>
    </row>
    <row r="129" customHeight="1" spans="1:8">
      <c r="A129" s="7">
        <v>128</v>
      </c>
      <c r="B129" s="8" t="s">
        <v>406</v>
      </c>
      <c r="C129" s="8">
        <v>4024</v>
      </c>
      <c r="D129" s="9"/>
      <c r="E129" s="9">
        <v>132539</v>
      </c>
      <c r="F129" s="10" t="s">
        <v>74</v>
      </c>
      <c r="G129" s="10" t="s">
        <v>75</v>
      </c>
      <c r="H129" s="10" t="s">
        <v>73</v>
      </c>
    </row>
    <row r="130" customHeight="1" spans="1:8">
      <c r="A130" s="7">
        <v>129</v>
      </c>
      <c r="B130" s="8" t="s">
        <v>406</v>
      </c>
      <c r="C130" s="8">
        <v>4024</v>
      </c>
      <c r="D130" s="9"/>
      <c r="E130" s="18">
        <v>159558</v>
      </c>
      <c r="F130" s="19" t="s">
        <v>76</v>
      </c>
      <c r="G130" s="19" t="s">
        <v>77</v>
      </c>
      <c r="H130" s="19" t="s">
        <v>73</v>
      </c>
    </row>
    <row r="131" customHeight="1" spans="1:8">
      <c r="A131" s="7">
        <v>130</v>
      </c>
      <c r="B131" s="8" t="s">
        <v>406</v>
      </c>
      <c r="C131" s="8">
        <v>4024</v>
      </c>
      <c r="D131" s="9"/>
      <c r="E131" s="9">
        <v>184082</v>
      </c>
      <c r="F131" s="10" t="s">
        <v>78</v>
      </c>
      <c r="G131" s="10" t="s">
        <v>79</v>
      </c>
      <c r="H131" s="10" t="s">
        <v>80</v>
      </c>
    </row>
    <row r="132" customHeight="1" spans="1:8">
      <c r="A132" s="7">
        <v>131</v>
      </c>
      <c r="B132" s="8" t="s">
        <v>406</v>
      </c>
      <c r="C132" s="8">
        <v>4024</v>
      </c>
      <c r="D132" s="9" t="s">
        <v>81</v>
      </c>
      <c r="E132" s="9">
        <v>170191</v>
      </c>
      <c r="F132" s="10" t="s">
        <v>82</v>
      </c>
      <c r="G132" s="10" t="s">
        <v>83</v>
      </c>
      <c r="H132" s="10" t="s">
        <v>84</v>
      </c>
    </row>
    <row r="133" customHeight="1" spans="1:8">
      <c r="A133" s="7">
        <v>132</v>
      </c>
      <c r="B133" s="8" t="s">
        <v>406</v>
      </c>
      <c r="C133" s="8">
        <v>4024</v>
      </c>
      <c r="D133" s="9"/>
      <c r="E133" s="9">
        <v>171499</v>
      </c>
      <c r="F133" s="33" t="s">
        <v>85</v>
      </c>
      <c r="G133" s="33" t="s">
        <v>86</v>
      </c>
      <c r="H133" s="33" t="s">
        <v>87</v>
      </c>
    </row>
    <row r="134" customHeight="1" spans="1:8">
      <c r="A134" s="7">
        <v>133</v>
      </c>
      <c r="B134" s="8" t="s">
        <v>406</v>
      </c>
      <c r="C134" s="8">
        <v>4024</v>
      </c>
      <c r="D134" s="9"/>
      <c r="E134" s="9">
        <v>117370</v>
      </c>
      <c r="F134" s="10" t="s">
        <v>88</v>
      </c>
      <c r="G134" s="10" t="s">
        <v>89</v>
      </c>
      <c r="H134" s="10" t="s">
        <v>90</v>
      </c>
    </row>
    <row r="135" customHeight="1" spans="1:8">
      <c r="A135" s="7">
        <v>134</v>
      </c>
      <c r="B135" s="8" t="s">
        <v>406</v>
      </c>
      <c r="C135" s="8">
        <v>4024</v>
      </c>
      <c r="D135" s="9"/>
      <c r="E135" s="9">
        <v>179237</v>
      </c>
      <c r="F135" s="10" t="s">
        <v>97</v>
      </c>
      <c r="G135" s="10" t="s">
        <v>98</v>
      </c>
      <c r="H135" s="10" t="s">
        <v>99</v>
      </c>
    </row>
    <row r="136" customHeight="1" spans="1:8">
      <c r="A136" s="7">
        <v>135</v>
      </c>
      <c r="B136" s="8" t="s">
        <v>407</v>
      </c>
      <c r="C136" s="8">
        <v>4117</v>
      </c>
      <c r="D136" s="27" t="s">
        <v>19</v>
      </c>
      <c r="E136" s="9">
        <v>170537</v>
      </c>
      <c r="F136" s="10" t="s">
        <v>20</v>
      </c>
      <c r="G136" s="10" t="s">
        <v>21</v>
      </c>
      <c r="H136" s="10" t="s">
        <v>22</v>
      </c>
    </row>
    <row r="137" customHeight="1" spans="1:8">
      <c r="A137" s="7">
        <v>136</v>
      </c>
      <c r="B137" s="8" t="s">
        <v>407</v>
      </c>
      <c r="C137" s="8">
        <v>4117</v>
      </c>
      <c r="D137" s="27"/>
      <c r="E137" s="9">
        <v>102608</v>
      </c>
      <c r="F137" s="10" t="s">
        <v>23</v>
      </c>
      <c r="G137" s="10" t="s">
        <v>24</v>
      </c>
      <c r="H137" s="10" t="s">
        <v>25</v>
      </c>
    </row>
    <row r="138" customHeight="1" spans="1:8">
      <c r="A138" s="7">
        <v>137</v>
      </c>
      <c r="B138" s="8" t="s">
        <v>407</v>
      </c>
      <c r="C138" s="8">
        <v>4117</v>
      </c>
      <c r="D138" s="27"/>
      <c r="E138" s="9">
        <v>131898</v>
      </c>
      <c r="F138" s="10" t="s">
        <v>26</v>
      </c>
      <c r="G138" s="10" t="s">
        <v>27</v>
      </c>
      <c r="H138" s="10" t="s">
        <v>28</v>
      </c>
    </row>
    <row r="139" customHeight="1" spans="1:8">
      <c r="A139" s="7">
        <v>138</v>
      </c>
      <c r="B139" s="8" t="s">
        <v>407</v>
      </c>
      <c r="C139" s="8">
        <v>4117</v>
      </c>
      <c r="D139" s="27"/>
      <c r="E139" s="9">
        <v>219041</v>
      </c>
      <c r="F139" s="10" t="s">
        <v>29</v>
      </c>
      <c r="G139" s="10" t="s">
        <v>30</v>
      </c>
      <c r="H139" s="10" t="s">
        <v>31</v>
      </c>
    </row>
    <row r="140" customHeight="1" spans="1:8">
      <c r="A140" s="7">
        <v>139</v>
      </c>
      <c r="B140" s="8" t="s">
        <v>407</v>
      </c>
      <c r="C140" s="8">
        <v>4117</v>
      </c>
      <c r="D140" s="27"/>
      <c r="E140" s="18">
        <v>123717</v>
      </c>
      <c r="F140" s="19" t="s">
        <v>32</v>
      </c>
      <c r="G140" s="19" t="s">
        <v>33</v>
      </c>
      <c r="H140" s="19" t="s">
        <v>34</v>
      </c>
    </row>
    <row r="141" customHeight="1" spans="1:8">
      <c r="A141" s="7">
        <v>140</v>
      </c>
      <c r="B141" s="8" t="s">
        <v>407</v>
      </c>
      <c r="C141" s="8">
        <v>4117</v>
      </c>
      <c r="D141" s="27"/>
      <c r="E141" s="9">
        <v>1440</v>
      </c>
      <c r="F141" s="10" t="s">
        <v>35</v>
      </c>
      <c r="G141" s="10" t="s">
        <v>36</v>
      </c>
      <c r="H141" s="10" t="s">
        <v>37</v>
      </c>
    </row>
    <row r="142" customHeight="1" spans="1:8">
      <c r="A142" s="7">
        <v>141</v>
      </c>
      <c r="B142" s="8" t="s">
        <v>407</v>
      </c>
      <c r="C142" s="8">
        <v>4117</v>
      </c>
      <c r="D142" s="27"/>
      <c r="E142" s="9">
        <v>154878</v>
      </c>
      <c r="F142" s="10" t="s">
        <v>38</v>
      </c>
      <c r="G142" s="10" t="s">
        <v>39</v>
      </c>
      <c r="H142" s="10" t="s">
        <v>40</v>
      </c>
    </row>
    <row r="143" customHeight="1" spans="1:8">
      <c r="A143" s="7">
        <v>142</v>
      </c>
      <c r="B143" s="8" t="s">
        <v>407</v>
      </c>
      <c r="C143" s="8">
        <v>4117</v>
      </c>
      <c r="D143" s="27" t="s">
        <v>41</v>
      </c>
      <c r="E143" s="20">
        <v>209341</v>
      </c>
      <c r="F143" s="19" t="s">
        <v>42</v>
      </c>
      <c r="G143" s="21" t="s">
        <v>375</v>
      </c>
      <c r="H143" s="19" t="s">
        <v>44</v>
      </c>
    </row>
    <row r="144" customHeight="1" spans="1:8">
      <c r="A144" s="7">
        <v>143</v>
      </c>
      <c r="B144" s="8" t="s">
        <v>407</v>
      </c>
      <c r="C144" s="8">
        <v>4117</v>
      </c>
      <c r="D144" s="27"/>
      <c r="E144" s="15">
        <v>217484</v>
      </c>
      <c r="F144" s="10" t="s">
        <v>45</v>
      </c>
      <c r="G144" s="16" t="s">
        <v>46</v>
      </c>
      <c r="H144" s="10" t="s">
        <v>47</v>
      </c>
    </row>
    <row r="145" customHeight="1" spans="1:8">
      <c r="A145" s="7">
        <v>144</v>
      </c>
      <c r="B145" s="8" t="s">
        <v>407</v>
      </c>
      <c r="C145" s="8">
        <v>4117</v>
      </c>
      <c r="D145" s="27"/>
      <c r="E145" s="9">
        <v>205855</v>
      </c>
      <c r="F145" s="10" t="s">
        <v>48</v>
      </c>
      <c r="G145" s="10" t="s">
        <v>49</v>
      </c>
      <c r="H145" s="10" t="s">
        <v>50</v>
      </c>
    </row>
    <row r="146" customHeight="1" spans="1:8">
      <c r="A146" s="7">
        <v>145</v>
      </c>
      <c r="B146" s="8" t="s">
        <v>407</v>
      </c>
      <c r="C146" s="8">
        <v>4117</v>
      </c>
      <c r="D146" s="27"/>
      <c r="E146" s="9">
        <v>218783</v>
      </c>
      <c r="F146" s="10" t="s">
        <v>51</v>
      </c>
      <c r="G146" s="10" t="s">
        <v>52</v>
      </c>
      <c r="H146" s="10" t="s">
        <v>53</v>
      </c>
    </row>
    <row r="147" customHeight="1" spans="1:8">
      <c r="A147" s="7">
        <v>146</v>
      </c>
      <c r="B147" s="8" t="s">
        <v>407</v>
      </c>
      <c r="C147" s="8">
        <v>4117</v>
      </c>
      <c r="D147" s="27"/>
      <c r="E147" s="15">
        <v>199937</v>
      </c>
      <c r="F147" s="10" t="s">
        <v>54</v>
      </c>
      <c r="G147" s="16" t="s">
        <v>55</v>
      </c>
      <c r="H147" s="19" t="s">
        <v>56</v>
      </c>
    </row>
    <row r="148" customHeight="1" spans="1:8">
      <c r="A148" s="7">
        <v>147</v>
      </c>
      <c r="B148" s="8" t="s">
        <v>407</v>
      </c>
      <c r="C148" s="8">
        <v>4117</v>
      </c>
      <c r="D148" s="27"/>
      <c r="E148" s="15">
        <v>131813</v>
      </c>
      <c r="F148" s="10" t="s">
        <v>57</v>
      </c>
      <c r="G148" s="16" t="s">
        <v>376</v>
      </c>
      <c r="H148" s="10" t="s">
        <v>59</v>
      </c>
    </row>
    <row r="149" customHeight="1" spans="1:8">
      <c r="A149" s="7">
        <v>148</v>
      </c>
      <c r="B149" s="8" t="s">
        <v>407</v>
      </c>
      <c r="C149" s="8">
        <v>4117</v>
      </c>
      <c r="D149" s="27"/>
      <c r="E149" s="9">
        <v>218877</v>
      </c>
      <c r="F149" s="10" t="s">
        <v>60</v>
      </c>
      <c r="G149" s="10" t="s">
        <v>52</v>
      </c>
      <c r="H149" s="10" t="s">
        <v>53</v>
      </c>
    </row>
    <row r="150" customHeight="1" spans="1:8">
      <c r="A150" s="7">
        <v>149</v>
      </c>
      <c r="B150" s="8" t="s">
        <v>407</v>
      </c>
      <c r="C150" s="8">
        <v>4117</v>
      </c>
      <c r="D150" s="27"/>
      <c r="E150" s="9">
        <v>210461</v>
      </c>
      <c r="F150" s="10" t="s">
        <v>61</v>
      </c>
      <c r="G150" s="10" t="s">
        <v>62</v>
      </c>
      <c r="H150" s="10" t="s">
        <v>63</v>
      </c>
    </row>
    <row r="151" customHeight="1" spans="1:8">
      <c r="A151" s="7">
        <v>150</v>
      </c>
      <c r="B151" s="8" t="s">
        <v>407</v>
      </c>
      <c r="C151" s="8">
        <v>4117</v>
      </c>
      <c r="D151" s="27" t="s">
        <v>64</v>
      </c>
      <c r="E151" s="9">
        <v>186885</v>
      </c>
      <c r="F151" s="10" t="s">
        <v>65</v>
      </c>
      <c r="G151" s="10" t="s">
        <v>66</v>
      </c>
      <c r="H151" s="10" t="s">
        <v>67</v>
      </c>
    </row>
    <row r="152" customHeight="1" spans="1:8">
      <c r="A152" s="7">
        <v>151</v>
      </c>
      <c r="B152" s="8" t="s">
        <v>407</v>
      </c>
      <c r="C152" s="8">
        <v>4117</v>
      </c>
      <c r="D152" s="27"/>
      <c r="E152" s="9">
        <v>166007</v>
      </c>
      <c r="F152" s="10" t="s">
        <v>68</v>
      </c>
      <c r="G152" s="10" t="s">
        <v>69</v>
      </c>
      <c r="H152" s="10" t="s">
        <v>70</v>
      </c>
    </row>
    <row r="153" customHeight="1" spans="1:8">
      <c r="A153" s="7">
        <v>152</v>
      </c>
      <c r="B153" s="8" t="s">
        <v>407</v>
      </c>
      <c r="C153" s="8">
        <v>4117</v>
      </c>
      <c r="D153" s="27"/>
      <c r="E153" s="9">
        <v>148416</v>
      </c>
      <c r="F153" s="10" t="s">
        <v>71</v>
      </c>
      <c r="G153" s="10" t="s">
        <v>72</v>
      </c>
      <c r="H153" s="10" t="s">
        <v>73</v>
      </c>
    </row>
    <row r="154" customHeight="1" spans="1:8">
      <c r="A154" s="7">
        <v>153</v>
      </c>
      <c r="B154" s="8" t="s">
        <v>407</v>
      </c>
      <c r="C154" s="8">
        <v>4117</v>
      </c>
      <c r="D154" s="27"/>
      <c r="E154" s="9">
        <v>132539</v>
      </c>
      <c r="F154" s="10" t="s">
        <v>74</v>
      </c>
      <c r="G154" s="10" t="s">
        <v>75</v>
      </c>
      <c r="H154" s="10" t="s">
        <v>73</v>
      </c>
    </row>
    <row r="155" customHeight="1" spans="1:8">
      <c r="A155" s="7">
        <v>154</v>
      </c>
      <c r="B155" s="8" t="s">
        <v>407</v>
      </c>
      <c r="C155" s="8">
        <v>4117</v>
      </c>
      <c r="D155" s="27"/>
      <c r="E155" s="18">
        <v>159558</v>
      </c>
      <c r="F155" s="19" t="s">
        <v>76</v>
      </c>
      <c r="G155" s="19" t="s">
        <v>77</v>
      </c>
      <c r="H155" s="19" t="s">
        <v>73</v>
      </c>
    </row>
    <row r="156" customHeight="1" spans="1:8">
      <c r="A156" s="7">
        <v>155</v>
      </c>
      <c r="B156" s="8" t="s">
        <v>407</v>
      </c>
      <c r="C156" s="8">
        <v>4117</v>
      </c>
      <c r="D156" s="27"/>
      <c r="E156" s="9">
        <v>184082</v>
      </c>
      <c r="F156" s="10" t="s">
        <v>78</v>
      </c>
      <c r="G156" s="10" t="s">
        <v>79</v>
      </c>
      <c r="H156" s="10" t="s">
        <v>80</v>
      </c>
    </row>
    <row r="157" customHeight="1" spans="1:8">
      <c r="A157" s="7">
        <v>156</v>
      </c>
      <c r="B157" s="8" t="s">
        <v>407</v>
      </c>
      <c r="C157" s="8">
        <v>4117</v>
      </c>
      <c r="D157" s="27" t="s">
        <v>81</v>
      </c>
      <c r="E157" s="9">
        <v>170191</v>
      </c>
      <c r="F157" s="10" t="s">
        <v>82</v>
      </c>
      <c r="G157" s="10" t="s">
        <v>83</v>
      </c>
      <c r="H157" s="10" t="s">
        <v>84</v>
      </c>
    </row>
    <row r="158" customHeight="1" spans="1:8">
      <c r="A158" s="7">
        <v>157</v>
      </c>
      <c r="B158" s="8" t="s">
        <v>407</v>
      </c>
      <c r="C158" s="8">
        <v>4117</v>
      </c>
      <c r="D158" s="27"/>
      <c r="E158" s="9">
        <v>171499</v>
      </c>
      <c r="F158" s="33" t="s">
        <v>85</v>
      </c>
      <c r="G158" s="33" t="s">
        <v>86</v>
      </c>
      <c r="H158" s="33" t="s">
        <v>87</v>
      </c>
    </row>
    <row r="159" customHeight="1" spans="1:8">
      <c r="A159" s="7">
        <v>158</v>
      </c>
      <c r="B159" s="8" t="s">
        <v>407</v>
      </c>
      <c r="C159" s="8">
        <v>4117</v>
      </c>
      <c r="D159" s="27"/>
      <c r="E159" s="9">
        <v>117370</v>
      </c>
      <c r="F159" s="10" t="s">
        <v>88</v>
      </c>
      <c r="G159" s="10" t="s">
        <v>89</v>
      </c>
      <c r="H159" s="10" t="s">
        <v>90</v>
      </c>
    </row>
    <row r="160" customHeight="1" spans="1:8">
      <c r="A160" s="7">
        <v>159</v>
      </c>
      <c r="B160" s="8" t="s">
        <v>407</v>
      </c>
      <c r="C160" s="8">
        <v>4117</v>
      </c>
      <c r="D160" s="27"/>
      <c r="E160" s="9">
        <v>56349</v>
      </c>
      <c r="F160" s="10" t="s">
        <v>91</v>
      </c>
      <c r="G160" s="10" t="s">
        <v>92</v>
      </c>
      <c r="H160" s="10" t="s">
        <v>93</v>
      </c>
    </row>
    <row r="161" customHeight="1" spans="1:8">
      <c r="A161" s="7">
        <v>160</v>
      </c>
      <c r="B161" s="8" t="s">
        <v>407</v>
      </c>
      <c r="C161" s="8">
        <v>4117</v>
      </c>
      <c r="D161" s="27"/>
      <c r="E161" s="9">
        <v>56783</v>
      </c>
      <c r="F161" s="10" t="s">
        <v>94</v>
      </c>
      <c r="G161" s="10" t="s">
        <v>95</v>
      </c>
      <c r="H161" s="10" t="s">
        <v>96</v>
      </c>
    </row>
    <row r="162" customHeight="1" spans="1:8">
      <c r="A162" s="7">
        <v>161</v>
      </c>
      <c r="B162" s="22" t="s">
        <v>407</v>
      </c>
      <c r="C162" s="22">
        <v>4117</v>
      </c>
      <c r="D162" s="27"/>
      <c r="E162" s="9">
        <v>179237</v>
      </c>
      <c r="F162" s="10" t="s">
        <v>97</v>
      </c>
      <c r="G162" s="10" t="s">
        <v>98</v>
      </c>
      <c r="H162" s="10" t="s">
        <v>99</v>
      </c>
    </row>
    <row r="163" customHeight="1" spans="1:8">
      <c r="A163" s="7">
        <v>162</v>
      </c>
      <c r="B163" s="46" t="s">
        <v>408</v>
      </c>
      <c r="C163" s="47">
        <v>4301</v>
      </c>
      <c r="D163" s="48" t="s">
        <v>19</v>
      </c>
      <c r="E163" s="7">
        <v>170537</v>
      </c>
      <c r="F163" s="49" t="s">
        <v>20</v>
      </c>
      <c r="G163" s="49" t="s">
        <v>21</v>
      </c>
      <c r="H163" s="49" t="s">
        <v>22</v>
      </c>
    </row>
    <row r="164" customHeight="1" spans="1:8">
      <c r="A164" s="7">
        <v>163</v>
      </c>
      <c r="B164" s="46" t="s">
        <v>408</v>
      </c>
      <c r="C164" s="47">
        <v>4301</v>
      </c>
      <c r="D164" s="48"/>
      <c r="E164" s="7">
        <v>102608</v>
      </c>
      <c r="F164" s="49" t="s">
        <v>23</v>
      </c>
      <c r="G164" s="49" t="s">
        <v>24</v>
      </c>
      <c r="H164" s="49" t="s">
        <v>25</v>
      </c>
    </row>
    <row r="165" customHeight="1" spans="1:8">
      <c r="A165" s="7">
        <v>164</v>
      </c>
      <c r="B165" s="46" t="s">
        <v>408</v>
      </c>
      <c r="C165" s="47">
        <v>4301</v>
      </c>
      <c r="D165" s="48"/>
      <c r="E165" s="7">
        <v>131898</v>
      </c>
      <c r="F165" s="49" t="s">
        <v>26</v>
      </c>
      <c r="G165" s="49" t="s">
        <v>27</v>
      </c>
      <c r="H165" s="49" t="s">
        <v>28</v>
      </c>
    </row>
    <row r="166" customHeight="1" spans="1:8">
      <c r="A166" s="7">
        <v>165</v>
      </c>
      <c r="B166" s="46" t="s">
        <v>408</v>
      </c>
      <c r="C166" s="47">
        <v>4301</v>
      </c>
      <c r="D166" s="48"/>
      <c r="E166" s="7">
        <v>219041</v>
      </c>
      <c r="F166" s="49" t="s">
        <v>29</v>
      </c>
      <c r="G166" s="49" t="s">
        <v>30</v>
      </c>
      <c r="H166" s="49" t="s">
        <v>31</v>
      </c>
    </row>
    <row r="167" customHeight="1" spans="1:8">
      <c r="A167" s="7">
        <v>166</v>
      </c>
      <c r="B167" s="46" t="s">
        <v>408</v>
      </c>
      <c r="C167" s="47">
        <v>4301</v>
      </c>
      <c r="D167" s="48"/>
      <c r="E167" s="50">
        <v>123717</v>
      </c>
      <c r="F167" s="51" t="s">
        <v>32</v>
      </c>
      <c r="G167" s="51" t="s">
        <v>33</v>
      </c>
      <c r="H167" s="51" t="s">
        <v>34</v>
      </c>
    </row>
    <row r="168" customHeight="1" spans="1:8">
      <c r="A168" s="7">
        <v>167</v>
      </c>
      <c r="B168" s="46" t="s">
        <v>408</v>
      </c>
      <c r="C168" s="47">
        <v>4301</v>
      </c>
      <c r="D168" s="48"/>
      <c r="E168" s="7">
        <v>1440</v>
      </c>
      <c r="F168" s="49" t="s">
        <v>35</v>
      </c>
      <c r="G168" s="49" t="s">
        <v>36</v>
      </c>
      <c r="H168" s="49" t="s">
        <v>37</v>
      </c>
    </row>
    <row r="169" customHeight="1" spans="1:8">
      <c r="A169" s="7">
        <v>168</v>
      </c>
      <c r="B169" s="46" t="s">
        <v>408</v>
      </c>
      <c r="C169" s="47">
        <v>4301</v>
      </c>
      <c r="D169" s="48" t="s">
        <v>41</v>
      </c>
      <c r="E169" s="52">
        <v>209341</v>
      </c>
      <c r="F169" s="53" t="s">
        <v>42</v>
      </c>
      <c r="G169" s="54" t="s">
        <v>43</v>
      </c>
      <c r="H169" s="53" t="s">
        <v>44</v>
      </c>
    </row>
    <row r="170" customHeight="1" spans="1:8">
      <c r="A170" s="7">
        <v>169</v>
      </c>
      <c r="B170" s="46" t="s">
        <v>408</v>
      </c>
      <c r="C170" s="47">
        <v>4301</v>
      </c>
      <c r="D170" s="55"/>
      <c r="E170" s="56">
        <v>217484</v>
      </c>
      <c r="F170" s="57" t="s">
        <v>45</v>
      </c>
      <c r="G170" s="58" t="s">
        <v>46</v>
      </c>
      <c r="H170" s="59" t="s">
        <v>47</v>
      </c>
    </row>
    <row r="171" customHeight="1" spans="1:8">
      <c r="A171" s="7">
        <v>170</v>
      </c>
      <c r="B171" s="46" t="s">
        <v>408</v>
      </c>
      <c r="C171" s="47">
        <v>4301</v>
      </c>
      <c r="D171" s="48"/>
      <c r="E171" s="7">
        <v>205855</v>
      </c>
      <c r="F171" s="49" t="s">
        <v>48</v>
      </c>
      <c r="G171" s="49" t="s">
        <v>49</v>
      </c>
      <c r="H171" s="49" t="s">
        <v>50</v>
      </c>
    </row>
    <row r="172" customHeight="1" spans="1:8">
      <c r="A172" s="7">
        <v>171</v>
      </c>
      <c r="B172" s="46" t="s">
        <v>408</v>
      </c>
      <c r="C172" s="47">
        <v>4301</v>
      </c>
      <c r="D172" s="48"/>
      <c r="E172" s="7">
        <v>218783</v>
      </c>
      <c r="F172" s="49" t="s">
        <v>51</v>
      </c>
      <c r="G172" s="49" t="s">
        <v>52</v>
      </c>
      <c r="H172" s="49" t="s">
        <v>53</v>
      </c>
    </row>
    <row r="173" customHeight="1" spans="1:8">
      <c r="A173" s="7">
        <v>172</v>
      </c>
      <c r="B173" s="46" t="s">
        <v>408</v>
      </c>
      <c r="C173" s="47">
        <v>4301</v>
      </c>
      <c r="D173" s="46"/>
      <c r="E173" s="56">
        <v>199937</v>
      </c>
      <c r="F173" s="60" t="s">
        <v>54</v>
      </c>
      <c r="G173" s="58" t="s">
        <v>55</v>
      </c>
      <c r="H173" s="61" t="s">
        <v>56</v>
      </c>
    </row>
    <row r="174" customHeight="1" spans="1:8">
      <c r="A174" s="7">
        <v>173</v>
      </c>
      <c r="B174" s="46" t="s">
        <v>408</v>
      </c>
      <c r="C174" s="47">
        <v>4301</v>
      </c>
      <c r="D174" s="46"/>
      <c r="E174" s="56">
        <v>131813</v>
      </c>
      <c r="F174" s="57" t="s">
        <v>57</v>
      </c>
      <c r="G174" s="58" t="s">
        <v>58</v>
      </c>
      <c r="H174" s="57" t="s">
        <v>59</v>
      </c>
    </row>
    <row r="175" customHeight="1" spans="1:8">
      <c r="A175" s="7">
        <v>174</v>
      </c>
      <c r="B175" s="46" t="s">
        <v>408</v>
      </c>
      <c r="C175" s="47">
        <v>4301</v>
      </c>
      <c r="D175" s="48"/>
      <c r="E175" s="7">
        <v>218877</v>
      </c>
      <c r="F175" s="49" t="s">
        <v>60</v>
      </c>
      <c r="G175" s="49" t="s">
        <v>52</v>
      </c>
      <c r="H175" s="49" t="s">
        <v>53</v>
      </c>
    </row>
    <row r="176" customHeight="1" spans="1:8">
      <c r="A176" s="7">
        <v>175</v>
      </c>
      <c r="B176" s="46" t="s">
        <v>408</v>
      </c>
      <c r="C176" s="47">
        <v>4301</v>
      </c>
      <c r="D176" s="46" t="s">
        <v>100</v>
      </c>
      <c r="E176" s="7">
        <v>166880</v>
      </c>
      <c r="F176" s="49" t="s">
        <v>101</v>
      </c>
      <c r="G176" s="49" t="s">
        <v>102</v>
      </c>
      <c r="H176" s="49" t="s">
        <v>103</v>
      </c>
    </row>
    <row r="177" customHeight="1" spans="1:8">
      <c r="A177" s="7">
        <v>176</v>
      </c>
      <c r="B177" s="46" t="s">
        <v>408</v>
      </c>
      <c r="C177" s="47">
        <v>4301</v>
      </c>
      <c r="D177" s="46"/>
      <c r="E177" s="62">
        <v>115733</v>
      </c>
      <c r="F177" s="63" t="s">
        <v>104</v>
      </c>
      <c r="G177" s="63" t="s">
        <v>55</v>
      </c>
      <c r="H177" s="63" t="s">
        <v>105</v>
      </c>
    </row>
    <row r="178" customHeight="1" spans="1:8">
      <c r="A178" s="7">
        <v>177</v>
      </c>
      <c r="B178" s="46" t="s">
        <v>408</v>
      </c>
      <c r="C178" s="47">
        <v>4301</v>
      </c>
      <c r="D178" s="46"/>
      <c r="E178" s="64">
        <v>164949</v>
      </c>
      <c r="F178" s="57" t="s">
        <v>106</v>
      </c>
      <c r="G178" s="57" t="s">
        <v>107</v>
      </c>
      <c r="H178" s="57" t="s">
        <v>108</v>
      </c>
    </row>
    <row r="179" customHeight="1" spans="1:8">
      <c r="A179" s="7">
        <v>178</v>
      </c>
      <c r="B179" s="46" t="s">
        <v>408</v>
      </c>
      <c r="C179" s="47">
        <v>4301</v>
      </c>
      <c r="D179" s="46"/>
      <c r="E179" s="46">
        <v>21580</v>
      </c>
      <c r="F179" s="59" t="s">
        <v>109</v>
      </c>
      <c r="G179" s="59" t="s">
        <v>110</v>
      </c>
      <c r="H179" s="59" t="s">
        <v>111</v>
      </c>
    </row>
    <row r="180" customHeight="1" spans="1:8">
      <c r="A180" s="7">
        <v>179</v>
      </c>
      <c r="B180" s="46" t="s">
        <v>408</v>
      </c>
      <c r="C180" s="47">
        <v>4301</v>
      </c>
      <c r="D180" s="46"/>
      <c r="E180" s="7">
        <v>135483</v>
      </c>
      <c r="F180" s="49" t="s">
        <v>112</v>
      </c>
      <c r="G180" s="49" t="s">
        <v>113</v>
      </c>
      <c r="H180" s="65" t="s">
        <v>37</v>
      </c>
    </row>
    <row r="181" customHeight="1" spans="1:8">
      <c r="A181" s="7">
        <v>180</v>
      </c>
      <c r="B181" s="46" t="s">
        <v>408</v>
      </c>
      <c r="C181" s="47">
        <v>4301</v>
      </c>
      <c r="D181" s="46"/>
      <c r="E181" s="66">
        <v>120877</v>
      </c>
      <c r="F181" s="67" t="s">
        <v>114</v>
      </c>
      <c r="G181" s="68" t="s">
        <v>115</v>
      </c>
      <c r="H181" s="67" t="s">
        <v>116</v>
      </c>
    </row>
    <row r="182" customHeight="1" spans="1:8">
      <c r="A182" s="7">
        <v>182</v>
      </c>
      <c r="B182" s="46" t="s">
        <v>408</v>
      </c>
      <c r="C182" s="47">
        <v>4301</v>
      </c>
      <c r="D182" s="46"/>
      <c r="E182" s="7">
        <v>122482</v>
      </c>
      <c r="F182" s="49" t="s">
        <v>117</v>
      </c>
      <c r="G182" s="49" t="s">
        <v>118</v>
      </c>
      <c r="H182" s="49" t="s">
        <v>22</v>
      </c>
    </row>
    <row r="183" customHeight="1" spans="1:8">
      <c r="A183" s="7">
        <v>183</v>
      </c>
      <c r="B183" s="46" t="s">
        <v>408</v>
      </c>
      <c r="C183" s="47">
        <v>4302</v>
      </c>
      <c r="D183" s="9" t="s">
        <v>119</v>
      </c>
      <c r="E183" s="7">
        <v>204098</v>
      </c>
      <c r="F183" s="49" t="s">
        <v>123</v>
      </c>
      <c r="G183" s="49" t="s">
        <v>124</v>
      </c>
      <c r="H183" s="49" t="s">
        <v>34</v>
      </c>
    </row>
    <row r="184" customHeight="1" spans="1:8">
      <c r="A184" s="7">
        <v>184</v>
      </c>
      <c r="B184" s="46" t="s">
        <v>408</v>
      </c>
      <c r="C184" s="47">
        <v>4303</v>
      </c>
      <c r="D184" s="9"/>
      <c r="E184" s="7">
        <v>190556</v>
      </c>
      <c r="F184" s="49" t="s">
        <v>125</v>
      </c>
      <c r="G184" s="49" t="s">
        <v>126</v>
      </c>
      <c r="H184" s="49" t="s">
        <v>127</v>
      </c>
    </row>
    <row r="185" customHeight="1" spans="1:8">
      <c r="A185" s="7">
        <v>185</v>
      </c>
      <c r="B185" s="46" t="s">
        <v>408</v>
      </c>
      <c r="C185" s="47">
        <v>4304</v>
      </c>
      <c r="D185" s="9"/>
      <c r="E185" s="7">
        <v>191885</v>
      </c>
      <c r="F185" s="49" t="s">
        <v>128</v>
      </c>
      <c r="G185" s="49" t="s">
        <v>129</v>
      </c>
      <c r="H185" s="49" t="s">
        <v>130</v>
      </c>
    </row>
    <row r="186" customHeight="1" spans="1:8">
      <c r="A186" s="7">
        <v>186</v>
      </c>
      <c r="B186" s="46" t="s">
        <v>408</v>
      </c>
      <c r="C186" s="47">
        <v>4305</v>
      </c>
      <c r="D186" s="9"/>
      <c r="E186" s="7">
        <v>208936</v>
      </c>
      <c r="F186" s="49" t="s">
        <v>131</v>
      </c>
      <c r="G186" s="49" t="s">
        <v>132</v>
      </c>
      <c r="H186" s="49" t="s">
        <v>133</v>
      </c>
    </row>
  </sheetData>
  <mergeCells count="31">
    <mergeCell ref="D2:D7"/>
    <mergeCell ref="D8:D15"/>
    <mergeCell ref="D16:D22"/>
    <mergeCell ref="D23:D30"/>
    <mergeCell ref="D31:D33"/>
    <mergeCell ref="D34:D40"/>
    <mergeCell ref="D41:D45"/>
    <mergeCell ref="D46:D48"/>
    <mergeCell ref="D51:D55"/>
    <mergeCell ref="D57:D60"/>
    <mergeCell ref="D61:D75"/>
    <mergeCell ref="D76:D79"/>
    <mergeCell ref="D80:D85"/>
    <mergeCell ref="D86:D87"/>
    <mergeCell ref="D88:D93"/>
    <mergeCell ref="D94:D95"/>
    <mergeCell ref="D96:D102"/>
    <mergeCell ref="D103:D110"/>
    <mergeCell ref="D111:D115"/>
    <mergeCell ref="D116:D120"/>
    <mergeCell ref="D121:D125"/>
    <mergeCell ref="D126:D131"/>
    <mergeCell ref="D132:D135"/>
    <mergeCell ref="D136:D142"/>
    <mergeCell ref="D143:D150"/>
    <mergeCell ref="D151:D156"/>
    <mergeCell ref="D157:D162"/>
    <mergeCell ref="D163:D168"/>
    <mergeCell ref="D169:D175"/>
    <mergeCell ref="D176:D182"/>
    <mergeCell ref="D183:D186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6月小灶课品种清单任务</vt:lpstr>
      <vt:lpstr>6月门店类型</vt:lpstr>
      <vt:lpstr>老师选择品种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2021-06-04T08:54:00Z</dcterms:created>
  <dcterms:modified xsi:type="dcterms:W3CDTF">2021-06-21T09:27:16Z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C5BA1B64C78F48D09B3E6B4B2DC4E818</vt:lpwstr>
  </property>
  <property fmtid="{D5CDD505-2E9C-101B-9397-08002B2CF9AE}" pid="3" name="KSOProductBuildVer">
    <vt:lpwstr>2052-11.1.0.10577</vt:lpwstr>
  </property>
</Properties>
</file>