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activeTab="2"/>
  </bookViews>
  <sheets>
    <sheet name="计划表时间" sheetId="2" r:id="rId1"/>
    <sheet name="闪电战活动事项" sheetId="3" r:id="rId2"/>
    <sheet name="数据统计" sheetId="1" r:id="rId3"/>
  </sheets>
  <definedNames>
    <definedName name="_xlnm._FilterDatabase" localSheetId="0" hidden="1">计划表时间!$A$2:$P$12</definedName>
  </definedNames>
  <calcPr calcId="144525"/>
</workbook>
</file>

<file path=xl/sharedStrings.xml><?xml version="1.0" encoding="utf-8"?>
<sst xmlns="http://schemas.openxmlformats.org/spreadsheetml/2006/main" count="79" uniqueCount="60">
  <si>
    <t>2021年1月同比下滑门店</t>
  </si>
  <si>
    <t>4月1日—4月30日                      活动计时间</t>
  </si>
  <si>
    <t>活动时间段</t>
  </si>
  <si>
    <t>序号</t>
  </si>
  <si>
    <t>门店ID</t>
  </si>
  <si>
    <t>门店名称</t>
  </si>
  <si>
    <t>管理片区</t>
  </si>
  <si>
    <t>差额毛利额</t>
  </si>
  <si>
    <t>增幅</t>
  </si>
  <si>
    <t>日均毛利额</t>
  </si>
  <si>
    <t>差额/日均毛利额（场次）</t>
  </si>
  <si>
    <t>3月活动场次（每周至少两次)</t>
  </si>
  <si>
    <t>5折起POP</t>
  </si>
  <si>
    <t>海报</t>
  </si>
  <si>
    <t>DM单</t>
  </si>
  <si>
    <t>橱窗贴</t>
  </si>
  <si>
    <t>刀旗</t>
  </si>
  <si>
    <t>四川太极大邑县沙渠镇方圆路药店</t>
  </si>
  <si>
    <t>城郊一片/大邑片</t>
  </si>
  <si>
    <t>周三周五</t>
  </si>
  <si>
    <t>四川太极大邑通达东路药店</t>
  </si>
  <si>
    <t>周二周六</t>
  </si>
  <si>
    <t>四川太极大邑县晋源镇东壕沟段药店</t>
  </si>
  <si>
    <t>四川太极大邑桃源药店</t>
  </si>
  <si>
    <t>周三 周五</t>
  </si>
  <si>
    <t>四川太极大邑县晋原镇子龙路店</t>
  </si>
  <si>
    <t>周四周五19点至21点</t>
  </si>
  <si>
    <t>四川太极大邑县晋原镇东街药店</t>
  </si>
  <si>
    <t>周二周三</t>
  </si>
  <si>
    <t>四川太极大邑县新场镇文昌街药店</t>
  </si>
  <si>
    <t>周六周天</t>
  </si>
  <si>
    <t>四川太极大邑县晋原镇潘家街药店</t>
  </si>
  <si>
    <t>四川太极大邑县安仁镇千禧街药店</t>
  </si>
  <si>
    <t>周六周日</t>
  </si>
  <si>
    <t>四川太极大邑县晋原镇北街药店</t>
  </si>
  <si>
    <t>观音阁</t>
  </si>
  <si>
    <t>周二周四</t>
  </si>
  <si>
    <t>金巷西街</t>
  </si>
  <si>
    <t>周二，周六</t>
  </si>
  <si>
    <t>【闪电战  活动期间须完成事项】：</t>
  </si>
  <si>
    <r>
      <rPr>
        <sz val="11"/>
        <color theme="1"/>
        <rFont val="宋体"/>
        <charset val="134"/>
        <scheme val="minor"/>
      </rPr>
      <t xml:space="preserve">1、拍摄活动现场照片不少于5张，分享至《后勤群、营运部群、大群、片区群》  </t>
    </r>
    <r>
      <rPr>
        <b/>
        <sz val="11"/>
        <color theme="1"/>
        <rFont val="宋体"/>
        <charset val="134"/>
        <scheme val="minor"/>
      </rPr>
      <t xml:space="preserve"> —— 片长完成</t>
    </r>
  </si>
  <si>
    <r>
      <rPr>
        <sz val="11"/>
        <color theme="1"/>
        <rFont val="宋体"/>
        <charset val="134"/>
        <scheme val="minor"/>
      </rPr>
      <t xml:space="preserve">2、每晚报销售数据：限时抢购活动数据发至片区群，进行活动总结（50字以内或语音发送） </t>
    </r>
    <r>
      <rPr>
        <b/>
        <sz val="11"/>
        <color theme="1"/>
        <rFont val="宋体"/>
        <charset val="134"/>
        <scheme val="minor"/>
      </rPr>
      <t>—— 店长完成</t>
    </r>
  </si>
  <si>
    <r>
      <rPr>
        <sz val="11"/>
        <color theme="1"/>
        <rFont val="宋体"/>
        <charset val="134"/>
        <scheme val="minor"/>
      </rPr>
      <t xml:space="preserve">3、片区每晚排名后三名门店须查看活动门店数据及总结。   </t>
    </r>
    <r>
      <rPr>
        <b/>
        <sz val="11"/>
        <color theme="1"/>
        <rFont val="宋体"/>
        <charset val="134"/>
        <scheme val="minor"/>
      </rPr>
      <t>——片长督促</t>
    </r>
  </si>
  <si>
    <r>
      <rPr>
        <sz val="11"/>
        <color theme="1"/>
        <rFont val="宋体"/>
        <charset val="134"/>
        <scheme val="minor"/>
      </rPr>
      <t xml:space="preserve">4、活动数据统计：《填写数据情况表》。    </t>
    </r>
    <r>
      <rPr>
        <b/>
        <sz val="11"/>
        <color theme="1"/>
        <rFont val="宋体"/>
        <charset val="134"/>
        <scheme val="minor"/>
      </rPr>
      <t>——店长完成</t>
    </r>
  </si>
  <si>
    <r>
      <rPr>
        <sz val="11"/>
        <color theme="1"/>
        <rFont val="宋体"/>
        <charset val="134"/>
        <scheme val="minor"/>
      </rPr>
      <t>5、发送一张《团队加油照》。</t>
    </r>
    <r>
      <rPr>
        <b/>
        <sz val="11"/>
        <color theme="1"/>
        <rFont val="宋体"/>
        <charset val="134"/>
        <scheme val="minor"/>
      </rPr>
      <t>——店长完成。</t>
    </r>
  </si>
  <si>
    <t>片区</t>
  </si>
  <si>
    <t>活动时间</t>
  </si>
  <si>
    <t>活动期间（天）</t>
  </si>
  <si>
    <t>上月日均（天）</t>
  </si>
  <si>
    <t>对比增幅</t>
  </si>
  <si>
    <t>客流</t>
  </si>
  <si>
    <t>销售</t>
  </si>
  <si>
    <t>毛利率</t>
  </si>
  <si>
    <t>客流增幅</t>
  </si>
  <si>
    <t>销售增幅</t>
  </si>
  <si>
    <t>崔家店</t>
  </si>
  <si>
    <t>城中片</t>
  </si>
  <si>
    <t>13日18：00-20：00</t>
  </si>
  <si>
    <t>通达店</t>
  </si>
  <si>
    <t>城郊一片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</si>
</sst>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.5"/>
      <color rgb="FF171A1D"/>
      <name val="Segoe UI"/>
      <charset val="134"/>
    </font>
    <font>
      <sz val="10.5"/>
      <color rgb="FF171A1D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2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7" fillId="0" borderId="1" xfId="1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9" fontId="7" fillId="0" borderId="1" xfId="1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opLeftCell="C4" workbookViewId="0">
      <selection activeCell="L18" sqref="L18"/>
    </sheetView>
  </sheetViews>
  <sheetFormatPr defaultColWidth="9" defaultRowHeight="14.4"/>
  <cols>
    <col min="1" max="1" width="4.87962962962963" style="46" customWidth="1"/>
    <col min="2" max="2" width="7.87962962962963" style="44" customWidth="1"/>
    <col min="3" max="3" width="29.75" style="46" customWidth="1"/>
    <col min="4" max="4" width="15.6296296296296" style="46" customWidth="1"/>
    <col min="5" max="5" width="9.87962962962963" style="46" hidden="1" customWidth="1"/>
    <col min="6" max="6" width="6.75" style="46" hidden="1" customWidth="1"/>
    <col min="7" max="7" width="9.75" style="46" hidden="1" customWidth="1"/>
    <col min="8" max="8" width="7.87962962962963" style="46" hidden="1" customWidth="1"/>
    <col min="9" max="9" width="11.1296296296296" style="47" customWidth="1"/>
    <col min="10" max="10" width="9.12962962962963" style="47" customWidth="1"/>
    <col min="11" max="11" width="5.87962962962963" style="47" customWidth="1"/>
    <col min="12" max="14" width="7.25" style="47" customWidth="1"/>
    <col min="15" max="15" width="25.5" style="48" customWidth="1"/>
    <col min="16" max="16" width="31" style="47" customWidth="1"/>
    <col min="17" max="16384" width="9" style="44"/>
  </cols>
  <sheetData>
    <row r="1" s="43" customFormat="1" ht="24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8" t="s">
        <v>1</v>
      </c>
      <c r="P1" s="59" t="s">
        <v>2</v>
      </c>
    </row>
    <row r="2" s="44" customFormat="1" ht="60" spans="1:16">
      <c r="A2" s="4" t="s">
        <v>3</v>
      </c>
      <c r="B2" s="4" t="s">
        <v>4</v>
      </c>
      <c r="C2" s="4" t="s">
        <v>5</v>
      </c>
      <c r="D2" s="4" t="s">
        <v>6</v>
      </c>
      <c r="E2" s="49" t="s">
        <v>7</v>
      </c>
      <c r="F2" s="49" t="s">
        <v>8</v>
      </c>
      <c r="G2" s="50" t="s">
        <v>9</v>
      </c>
      <c r="H2" s="51" t="s">
        <v>10</v>
      </c>
      <c r="I2" s="60" t="s">
        <v>11</v>
      </c>
      <c r="J2" s="60" t="s">
        <v>12</v>
      </c>
      <c r="K2" s="60" t="s">
        <v>13</v>
      </c>
      <c r="L2" s="60" t="s">
        <v>14</v>
      </c>
      <c r="M2" s="60" t="s">
        <v>15</v>
      </c>
      <c r="N2" s="60" t="s">
        <v>16</v>
      </c>
      <c r="O2" s="58"/>
      <c r="P2" s="59"/>
    </row>
    <row r="3" s="45" customFormat="1" ht="21" customHeight="1" spans="1:16">
      <c r="A3" s="52">
        <v>15</v>
      </c>
      <c r="B3" s="52">
        <v>716</v>
      </c>
      <c r="C3" s="52" t="s">
        <v>17</v>
      </c>
      <c r="D3" s="4" t="s">
        <v>18</v>
      </c>
      <c r="E3" s="52">
        <v>-31718.62</v>
      </c>
      <c r="F3" s="53">
        <v>-0.374840800950993</v>
      </c>
      <c r="G3" s="54">
        <v>1706.46096774194</v>
      </c>
      <c r="H3" s="55">
        <v>-18.5873691807739</v>
      </c>
      <c r="I3" s="61" t="s">
        <v>19</v>
      </c>
      <c r="J3" s="61"/>
      <c r="K3" s="61"/>
      <c r="L3" s="61"/>
      <c r="M3" s="61"/>
      <c r="N3" s="61"/>
      <c r="O3" s="62"/>
      <c r="P3" s="57"/>
    </row>
    <row r="4" s="45" customFormat="1" ht="21" customHeight="1" spans="1:16">
      <c r="A4" s="52">
        <v>27</v>
      </c>
      <c r="B4" s="52">
        <v>717</v>
      </c>
      <c r="C4" s="52" t="s">
        <v>20</v>
      </c>
      <c r="D4" s="4" t="s">
        <v>18</v>
      </c>
      <c r="E4" s="52">
        <v>-24358.02</v>
      </c>
      <c r="F4" s="56">
        <v>-0.31794611001908</v>
      </c>
      <c r="G4" s="54">
        <v>1685.56483870968</v>
      </c>
      <c r="H4" s="55">
        <v>-14.450954030725</v>
      </c>
      <c r="I4" s="61" t="s">
        <v>21</v>
      </c>
      <c r="J4" s="61"/>
      <c r="K4" s="61"/>
      <c r="L4" s="61"/>
      <c r="M4" s="61"/>
      <c r="N4" s="61"/>
      <c r="O4" s="62"/>
      <c r="P4" s="57"/>
    </row>
    <row r="5" s="45" customFormat="1" ht="21" customHeight="1" spans="1:16">
      <c r="A5" s="52">
        <v>34</v>
      </c>
      <c r="B5" s="52">
        <v>549</v>
      </c>
      <c r="C5" s="52" t="s">
        <v>22</v>
      </c>
      <c r="D5" s="4" t="s">
        <v>18</v>
      </c>
      <c r="E5" s="52">
        <v>-15587.9</v>
      </c>
      <c r="F5" s="56">
        <v>-0.272654540213479</v>
      </c>
      <c r="G5" s="54">
        <v>1341.3864516129</v>
      </c>
      <c r="H5" s="55">
        <v>-11.6207376190932</v>
      </c>
      <c r="I5" s="61" t="s">
        <v>19</v>
      </c>
      <c r="J5" s="61"/>
      <c r="K5" s="61"/>
      <c r="L5" s="61"/>
      <c r="M5" s="61"/>
      <c r="N5" s="61"/>
      <c r="O5" s="62"/>
      <c r="P5" s="57"/>
    </row>
    <row r="6" s="45" customFormat="1" ht="21" customHeight="1" spans="1:16">
      <c r="A6" s="52">
        <v>47</v>
      </c>
      <c r="B6" s="52">
        <v>746</v>
      </c>
      <c r="C6" s="52" t="s">
        <v>23</v>
      </c>
      <c r="D6" s="4" t="s">
        <v>18</v>
      </c>
      <c r="E6" s="52">
        <v>-24380.19</v>
      </c>
      <c r="F6" s="56">
        <v>-0.248264352429173</v>
      </c>
      <c r="G6" s="54">
        <v>2381.36612903226</v>
      </c>
      <c r="H6" s="55">
        <v>-10.2379007170593</v>
      </c>
      <c r="I6" s="61" t="s">
        <v>24</v>
      </c>
      <c r="J6" s="61"/>
      <c r="K6" s="61"/>
      <c r="L6" s="61"/>
      <c r="M6" s="61"/>
      <c r="N6" s="61"/>
      <c r="O6" s="62"/>
      <c r="P6" s="57"/>
    </row>
    <row r="7" s="45" customFormat="1" ht="46" customHeight="1" spans="1:16">
      <c r="A7" s="52">
        <v>50</v>
      </c>
      <c r="B7" s="52">
        <v>539</v>
      </c>
      <c r="C7" s="52" t="s">
        <v>25</v>
      </c>
      <c r="D7" s="4" t="s">
        <v>18</v>
      </c>
      <c r="E7" s="52">
        <v>-13652.74</v>
      </c>
      <c r="F7" s="56">
        <v>-0.232976703080528</v>
      </c>
      <c r="G7" s="54">
        <v>1449.95387096774</v>
      </c>
      <c r="H7" s="55">
        <v>-9.41598231044947</v>
      </c>
      <c r="I7" s="61" t="s">
        <v>26</v>
      </c>
      <c r="J7" s="61"/>
      <c r="K7" s="61"/>
      <c r="L7" s="61"/>
      <c r="M7" s="61"/>
      <c r="N7" s="61"/>
      <c r="O7" s="62"/>
      <c r="P7" s="57"/>
    </row>
    <row r="8" s="45" customFormat="1" ht="21" customHeight="1" spans="1:16">
      <c r="A8" s="52">
        <v>67</v>
      </c>
      <c r="B8" s="52">
        <v>748</v>
      </c>
      <c r="C8" s="52" t="s">
        <v>27</v>
      </c>
      <c r="D8" s="4" t="s">
        <v>18</v>
      </c>
      <c r="E8" s="52">
        <v>-11585.43</v>
      </c>
      <c r="F8" s="56">
        <v>-0.164884551652349</v>
      </c>
      <c r="G8" s="54">
        <v>1892.8535483871</v>
      </c>
      <c r="H8" s="55">
        <v>-6.12061615113962</v>
      </c>
      <c r="I8" s="61" t="s">
        <v>28</v>
      </c>
      <c r="J8" s="61"/>
      <c r="K8" s="61"/>
      <c r="L8" s="61"/>
      <c r="M8" s="61"/>
      <c r="N8" s="61"/>
      <c r="O8" s="62"/>
      <c r="P8" s="57"/>
    </row>
    <row r="9" s="45" customFormat="1" ht="21" customHeight="1" spans="1:16">
      <c r="A9" s="52">
        <v>73</v>
      </c>
      <c r="B9" s="52">
        <v>720</v>
      </c>
      <c r="C9" s="52" t="s">
        <v>29</v>
      </c>
      <c r="D9" s="4" t="s">
        <v>18</v>
      </c>
      <c r="E9" s="52">
        <v>-8344.17</v>
      </c>
      <c r="F9" s="56">
        <v>-0.147195968634349</v>
      </c>
      <c r="G9" s="54">
        <v>1559.46193548387</v>
      </c>
      <c r="H9" s="55">
        <v>-5.35067244037025</v>
      </c>
      <c r="I9" s="61" t="s">
        <v>30</v>
      </c>
      <c r="J9" s="61"/>
      <c r="K9" s="61"/>
      <c r="L9" s="61"/>
      <c r="M9" s="61"/>
      <c r="N9" s="61"/>
      <c r="O9" s="62"/>
      <c r="P9" s="57"/>
    </row>
    <row r="10" s="45" customFormat="1" ht="21" customHeight="1" spans="1:16">
      <c r="A10" s="52">
        <v>78</v>
      </c>
      <c r="B10" s="52">
        <v>104533</v>
      </c>
      <c r="C10" s="52" t="s">
        <v>31</v>
      </c>
      <c r="D10" s="4" t="s">
        <v>18</v>
      </c>
      <c r="E10" s="52">
        <v>-80.9799999999959</v>
      </c>
      <c r="F10" s="56">
        <v>-0.00199703379569086</v>
      </c>
      <c r="G10" s="54">
        <v>1305.45677419355</v>
      </c>
      <c r="H10" s="55">
        <v>-0.0620319275220902</v>
      </c>
      <c r="I10" s="61"/>
      <c r="J10" s="61"/>
      <c r="K10" s="61"/>
      <c r="L10" s="61"/>
      <c r="M10" s="61"/>
      <c r="N10" s="61"/>
      <c r="O10" s="62"/>
      <c r="P10" s="57"/>
    </row>
    <row r="11" s="45" customFormat="1" ht="21" customHeight="1" spans="1:16">
      <c r="A11" s="52">
        <v>83</v>
      </c>
      <c r="B11" s="52">
        <v>594</v>
      </c>
      <c r="C11" s="52" t="s">
        <v>32</v>
      </c>
      <c r="D11" s="4" t="s">
        <v>18</v>
      </c>
      <c r="E11" s="52">
        <v>-4152.96</v>
      </c>
      <c r="F11" s="56">
        <v>-0.0885078494196957</v>
      </c>
      <c r="G11" s="54">
        <v>1379.64451612903</v>
      </c>
      <c r="H11" s="55">
        <v>-3.01016671428685</v>
      </c>
      <c r="I11" s="61" t="s">
        <v>33</v>
      </c>
      <c r="J11" s="61"/>
      <c r="K11" s="61"/>
      <c r="L11" s="61"/>
      <c r="M11" s="61"/>
      <c r="N11" s="61"/>
      <c r="O11" s="62"/>
      <c r="P11" s="57"/>
    </row>
    <row r="12" s="45" customFormat="1" ht="21" customHeight="1" spans="1:16">
      <c r="A12" s="52">
        <v>84</v>
      </c>
      <c r="B12" s="52">
        <v>107728</v>
      </c>
      <c r="C12" s="52" t="s">
        <v>34</v>
      </c>
      <c r="D12" s="4" t="s">
        <v>18</v>
      </c>
      <c r="E12" s="52">
        <v>-1843.88</v>
      </c>
      <c r="F12" s="56">
        <v>-0.0444606802396308</v>
      </c>
      <c r="G12" s="54">
        <v>1278.33129032258</v>
      </c>
      <c r="H12" s="55">
        <v>-1.44241169246097</v>
      </c>
      <c r="I12" s="61"/>
      <c r="J12" s="61"/>
      <c r="K12" s="61"/>
      <c r="L12" s="61"/>
      <c r="M12" s="61"/>
      <c r="N12" s="61"/>
      <c r="O12" s="62"/>
      <c r="P12" s="57"/>
    </row>
    <row r="13" s="45" customFormat="1" ht="21" customHeight="1" spans="1:16">
      <c r="A13" s="57"/>
      <c r="B13" s="57"/>
      <c r="C13" s="57" t="s">
        <v>35</v>
      </c>
      <c r="D13" s="4" t="s">
        <v>18</v>
      </c>
      <c r="E13" s="57"/>
      <c r="F13" s="57"/>
      <c r="G13" s="57"/>
      <c r="H13" s="57"/>
      <c r="I13" s="63" t="s">
        <v>36</v>
      </c>
      <c r="J13" s="63"/>
      <c r="K13" s="63"/>
      <c r="L13" s="63"/>
      <c r="M13" s="63"/>
      <c r="N13" s="63"/>
      <c r="O13" s="62"/>
      <c r="P13" s="63"/>
    </row>
    <row r="14" s="45" customFormat="1" ht="21" customHeight="1" spans="1:16">
      <c r="A14" s="57"/>
      <c r="B14" s="57"/>
      <c r="C14" s="57" t="s">
        <v>37</v>
      </c>
      <c r="D14" s="4" t="s">
        <v>18</v>
      </c>
      <c r="E14" s="57"/>
      <c r="F14" s="57"/>
      <c r="G14" s="57"/>
      <c r="H14" s="57"/>
      <c r="I14" s="63" t="s">
        <v>38</v>
      </c>
      <c r="J14" s="63"/>
      <c r="K14" s="63"/>
      <c r="L14" s="63"/>
      <c r="M14" s="63"/>
      <c r="N14" s="63"/>
      <c r="O14" s="62"/>
      <c r="P14" s="63"/>
    </row>
  </sheetData>
  <sheetProtection formatCells="0" insertHyperlinks="0" autoFilter="0"/>
  <mergeCells count="3">
    <mergeCell ref="A1:N1"/>
    <mergeCell ref="O1:O2"/>
    <mergeCell ref="P1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E12" sqref="E12"/>
    </sheetView>
  </sheetViews>
  <sheetFormatPr defaultColWidth="9" defaultRowHeight="37" customHeight="1" outlineLevelRow="5"/>
  <sheetData>
    <row r="1" customHeight="1" spans="1:12">
      <c r="A1" s="30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9"/>
    </row>
    <row r="2" customHeight="1" spans="1:12">
      <c r="A2" s="32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</row>
    <row r="3" customHeight="1" spans="1:12">
      <c r="A3" s="32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40"/>
    </row>
    <row r="4" customHeight="1" spans="1:12">
      <c r="A4" s="32" t="s">
        <v>42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41"/>
    </row>
    <row r="5" customHeight="1" spans="1:12">
      <c r="A5" s="35" t="s">
        <v>43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42"/>
    </row>
    <row r="6" customHeight="1" spans="1:12">
      <c r="A6" s="37" t="s">
        <v>44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</sheetData>
  <sheetProtection formatCells="0" insertHyperlinks="0" autoFilter="0"/>
  <mergeCells count="6"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G9" sqref="G9"/>
    </sheetView>
  </sheetViews>
  <sheetFormatPr defaultColWidth="9" defaultRowHeight="18" customHeight="1"/>
  <cols>
    <col min="1" max="2" width="9" style="1"/>
    <col min="3" max="3" width="12.6296296296296" style="2" customWidth="1"/>
    <col min="4" max="4" width="9.62962962962963" style="2" customWidth="1"/>
    <col min="5" max="5" width="18.1296296296296" style="2" customWidth="1"/>
    <col min="6" max="6" width="10.1296296296296" style="2" customWidth="1"/>
    <col min="7" max="7" width="10.5" style="2" customWidth="1"/>
    <col min="8" max="8" width="9.62962962962963" style="2" customWidth="1"/>
    <col min="9" max="11" width="9" style="2"/>
    <col min="12" max="12" width="11.8888888888889" style="3" customWidth="1"/>
    <col min="13" max="13" width="16" style="3" customWidth="1"/>
    <col min="14" max="14" width="13.5555555555556" style="3" customWidth="1"/>
  </cols>
  <sheetData>
    <row r="1" customHeight="1" spans="1:14">
      <c r="A1" s="4" t="s">
        <v>3</v>
      </c>
      <c r="B1" s="4" t="s">
        <v>4</v>
      </c>
      <c r="C1" s="4" t="s">
        <v>5</v>
      </c>
      <c r="D1" s="4" t="s">
        <v>45</v>
      </c>
      <c r="E1" s="4" t="s">
        <v>46</v>
      </c>
      <c r="F1" s="5" t="s">
        <v>47</v>
      </c>
      <c r="G1" s="5"/>
      <c r="H1" s="5"/>
      <c r="I1" s="18" t="s">
        <v>48</v>
      </c>
      <c r="J1" s="18"/>
      <c r="K1" s="18"/>
      <c r="L1" s="19" t="s">
        <v>49</v>
      </c>
      <c r="M1" s="20"/>
      <c r="N1" s="21"/>
    </row>
    <row r="2" customHeight="1" spans="1:14">
      <c r="A2" s="4"/>
      <c r="B2" s="4"/>
      <c r="C2" s="6"/>
      <c r="D2" s="4"/>
      <c r="E2" s="4"/>
      <c r="F2" s="7" t="s">
        <v>50</v>
      </c>
      <c r="G2" s="5" t="s">
        <v>51</v>
      </c>
      <c r="H2" s="5" t="s">
        <v>52</v>
      </c>
      <c r="I2" s="22" t="s">
        <v>50</v>
      </c>
      <c r="J2" s="18" t="s">
        <v>51</v>
      </c>
      <c r="K2" s="18" t="s">
        <v>52</v>
      </c>
      <c r="L2" s="23" t="s">
        <v>53</v>
      </c>
      <c r="M2" s="24" t="s">
        <v>54</v>
      </c>
      <c r="N2" s="24" t="s">
        <v>52</v>
      </c>
    </row>
    <row r="3" customHeight="1" spans="1:14">
      <c r="A3" s="8">
        <v>1</v>
      </c>
      <c r="B3" s="8">
        <v>515</v>
      </c>
      <c r="C3" s="9" t="s">
        <v>55</v>
      </c>
      <c r="D3" s="10" t="s">
        <v>56</v>
      </c>
      <c r="E3" s="11" t="s">
        <v>57</v>
      </c>
      <c r="F3" s="12">
        <v>86</v>
      </c>
      <c r="G3" s="12">
        <v>5421.83</v>
      </c>
      <c r="H3" s="13">
        <v>0.25</v>
      </c>
      <c r="I3" s="25">
        <v>85</v>
      </c>
      <c r="J3" s="25">
        <v>5130</v>
      </c>
      <c r="K3" s="26"/>
      <c r="L3" s="27">
        <f>(F3-I3)/I3</f>
        <v>0.0117647058823529</v>
      </c>
      <c r="M3" s="27">
        <f>(G3-J3)/J3</f>
        <v>0.0568869395711501</v>
      </c>
      <c r="N3" s="27">
        <f>H3-K3</f>
        <v>0.25</v>
      </c>
    </row>
    <row r="4" customHeight="1" spans="1:14">
      <c r="A4" s="8">
        <v>2</v>
      </c>
      <c r="B4" s="8">
        <v>717</v>
      </c>
      <c r="C4" s="14" t="s">
        <v>58</v>
      </c>
      <c r="D4" s="10" t="s">
        <v>59</v>
      </c>
      <c r="E4" s="11"/>
      <c r="F4" s="12"/>
      <c r="G4" s="12"/>
      <c r="H4" s="15"/>
      <c r="I4" s="25">
        <v>64</v>
      </c>
      <c r="J4" s="25">
        <v>4756</v>
      </c>
      <c r="K4" s="28">
        <v>0.32</v>
      </c>
      <c r="L4" s="27"/>
      <c r="M4" s="27"/>
      <c r="N4" s="27"/>
    </row>
    <row r="5" customHeight="1" spans="1:14">
      <c r="A5" s="8">
        <v>3</v>
      </c>
      <c r="B5" s="8"/>
      <c r="C5" s="10"/>
      <c r="D5" s="10"/>
      <c r="E5" s="16"/>
      <c r="F5" s="17"/>
      <c r="G5" s="17"/>
      <c r="H5" s="17"/>
      <c r="I5" s="29"/>
      <c r="J5" s="29"/>
      <c r="K5" s="29"/>
      <c r="L5" s="27"/>
      <c r="M5" s="27"/>
      <c r="N5" s="27"/>
    </row>
    <row r="6" customHeight="1" spans="1:14">
      <c r="A6" s="8">
        <v>4</v>
      </c>
      <c r="B6" s="8"/>
      <c r="C6" s="10"/>
      <c r="D6" s="10"/>
      <c r="E6" s="16"/>
      <c r="F6" s="17"/>
      <c r="G6" s="17"/>
      <c r="H6" s="17"/>
      <c r="I6" s="29"/>
      <c r="J6" s="29"/>
      <c r="K6" s="29"/>
      <c r="L6" s="27"/>
      <c r="M6" s="27"/>
      <c r="N6" s="27"/>
    </row>
    <row r="7" customHeight="1" spans="1:14">
      <c r="A7" s="8">
        <v>5</v>
      </c>
      <c r="B7" s="8"/>
      <c r="C7" s="10"/>
      <c r="D7" s="10"/>
      <c r="E7" s="16"/>
      <c r="F7" s="17"/>
      <c r="G7" s="17"/>
      <c r="H7" s="17"/>
      <c r="I7" s="29"/>
      <c r="J7" s="29"/>
      <c r="K7" s="29"/>
      <c r="L7" s="27"/>
      <c r="M7" s="27"/>
      <c r="N7" s="27"/>
    </row>
    <row r="8" customHeight="1" spans="1:14">
      <c r="A8" s="8">
        <v>6</v>
      </c>
      <c r="B8" s="8"/>
      <c r="C8" s="10"/>
      <c r="D8" s="10"/>
      <c r="E8" s="16"/>
      <c r="F8" s="17"/>
      <c r="G8" s="17"/>
      <c r="H8" s="17"/>
      <c r="I8" s="29"/>
      <c r="J8" s="29"/>
      <c r="K8" s="29"/>
      <c r="L8" s="27"/>
      <c r="M8" s="27"/>
      <c r="N8" s="27"/>
    </row>
    <row r="9" customHeight="1" spans="1:14">
      <c r="A9" s="8">
        <v>7</v>
      </c>
      <c r="B9" s="8"/>
      <c r="C9" s="10"/>
      <c r="D9" s="10"/>
      <c r="E9" s="16"/>
      <c r="F9" s="17"/>
      <c r="G9" s="17"/>
      <c r="H9" s="17"/>
      <c r="I9" s="29"/>
      <c r="J9" s="29"/>
      <c r="K9" s="29"/>
      <c r="L9" s="27"/>
      <c r="M9" s="27"/>
      <c r="N9" s="27"/>
    </row>
    <row r="10" customHeight="1" spans="1:14">
      <c r="A10" s="8">
        <v>8</v>
      </c>
      <c r="B10" s="8"/>
      <c r="C10" s="10"/>
      <c r="D10" s="10"/>
      <c r="E10" s="16"/>
      <c r="F10" s="17"/>
      <c r="G10" s="17"/>
      <c r="H10" s="17"/>
      <c r="I10" s="29"/>
      <c r="J10" s="29"/>
      <c r="K10" s="29"/>
      <c r="L10" s="27"/>
      <c r="M10" s="27"/>
      <c r="N10" s="27"/>
    </row>
    <row r="11" customHeight="1" spans="1:14">
      <c r="A11" s="8">
        <v>9</v>
      </c>
      <c r="B11" s="8"/>
      <c r="C11" s="10"/>
      <c r="D11" s="10"/>
      <c r="E11" s="16"/>
      <c r="F11" s="17"/>
      <c r="G11" s="17"/>
      <c r="H11" s="17"/>
      <c r="I11" s="29"/>
      <c r="J11" s="29"/>
      <c r="K11" s="29"/>
      <c r="L11" s="27"/>
      <c r="M11" s="27"/>
      <c r="N11" s="27"/>
    </row>
    <row r="12" customHeight="1" spans="1:14">
      <c r="A12" s="8">
        <v>10</v>
      </c>
      <c r="B12" s="8"/>
      <c r="C12" s="10"/>
      <c r="D12" s="10"/>
      <c r="E12" s="16"/>
      <c r="F12" s="17"/>
      <c r="G12" s="17"/>
      <c r="H12" s="17"/>
      <c r="I12" s="29"/>
      <c r="J12" s="29"/>
      <c r="K12" s="29"/>
      <c r="L12" s="27"/>
      <c r="M12" s="27"/>
      <c r="N12" s="27"/>
    </row>
    <row r="13" customHeight="1" spans="1:14">
      <c r="A13" s="8">
        <v>11</v>
      </c>
      <c r="B13" s="8"/>
      <c r="C13" s="10"/>
      <c r="D13" s="10"/>
      <c r="E13" s="16"/>
      <c r="F13" s="17"/>
      <c r="G13" s="17"/>
      <c r="H13" s="17"/>
      <c r="I13" s="29"/>
      <c r="J13" s="29"/>
      <c r="K13" s="29"/>
      <c r="L13" s="27"/>
      <c r="M13" s="27"/>
      <c r="N13" s="27"/>
    </row>
  </sheetData>
  <sheetProtection formatCells="0" insertHyperlinks="0" autoFilter="0"/>
  <mergeCells count="8">
    <mergeCell ref="F1:H1"/>
    <mergeCell ref="I1:K1"/>
    <mergeCell ref="L1:N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计划表时间</vt:lpstr>
      <vt:lpstr>闪电战活动事项</vt:lpstr>
      <vt:lpstr>数据统计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2021-03-21T08:43:00Z</dcterms:created>
  <dcterms:modified xsi:type="dcterms:W3CDTF">2021-04-09T04:04:35Z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8AEBF88B0B2C4AB3A3191F20B6B0AC73</vt:lpwstr>
  </property>
</Properties>
</file>