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.1-9绵阳品牌月进度通报" sheetId="10" r:id="rId1"/>
    <sheet name="11.1-9扬子江品牌月进度通报" sheetId="12" r:id="rId2"/>
  </sheets>
  <externalReferences>
    <externalReference r:id="rId3"/>
    <externalReference r:id="rId4"/>
    <externalReference r:id="rId5"/>
  </externalReferences>
  <definedNames>
    <definedName name="_xlnm._FilterDatabase" localSheetId="0" hidden="1">'11.1-9绵阳品牌月进度通报'!$A$2:$G$148</definedName>
    <definedName name="_xlnm.Print_Area" localSheetId="0">'11.1-9绵阳品牌月进度通报'!$A$1:$G$148</definedName>
    <definedName name="_xlnm.Print_Titles" localSheetId="0">'11.1-9绵阳品牌月进度通报'!$1:$2</definedName>
  </definedNames>
  <calcPr calcId="144525"/>
</workbook>
</file>

<file path=xl/sharedStrings.xml><?xml version="1.0" encoding="utf-8"?>
<sst xmlns="http://schemas.openxmlformats.org/spreadsheetml/2006/main" count="614" uniqueCount="189">
  <si>
    <t>11.1-9绵阳品牌月销售数据通报</t>
  </si>
  <si>
    <t>序号</t>
  </si>
  <si>
    <t>门店ID</t>
  </si>
  <si>
    <t>门店名称</t>
  </si>
  <si>
    <t>片区</t>
  </si>
  <si>
    <t>任务</t>
  </si>
  <si>
    <t>11.1-9销售金额</t>
  </si>
  <si>
    <t>分组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</si>
  <si>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</si>
  <si>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</si>
  <si>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</si>
  <si>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</si>
  <si>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</si>
  <si>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</si>
  <si>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</si>
  <si>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</si>
  <si>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</si>
  <si>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</si>
  <si>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</si>
  <si>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</si>
  <si>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</si>
  <si>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</si>
  <si>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</si>
  <si>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</si>
  <si>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</si>
  <si>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</si>
  <si>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</si>
  <si>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</si>
  <si>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</si>
  <si>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</si>
  <si>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</si>
  <si>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</si>
  <si>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</si>
  <si>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</si>
  <si>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</si>
  <si>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</si>
  <si>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</si>
  <si>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</si>
  <si>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</si>
  <si>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</si>
  <si>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新津片区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</si>
  <si>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</si>
  <si>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</si>
  <si>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</si>
  <si>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</si>
  <si>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</si>
  <si>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</si>
  <si>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</si>
  <si>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</si>
  <si>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</si>
  <si>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</si>
  <si>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</si>
  <si>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</si>
  <si>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</si>
  <si>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</si>
  <si>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</si>
  <si>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</si>
  <si>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</si>
  <si>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</si>
  <si>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</si>
  <si>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</si>
  <si>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</si>
  <si>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</si>
  <si>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</si>
  <si>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</si>
  <si>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</si>
  <si>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</si>
  <si>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</si>
  <si>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</si>
  <si>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</si>
  <si>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</si>
  <si>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</si>
  <si>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</si>
  <si>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</si>
  <si>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</si>
  <si>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</si>
  <si>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</si>
  <si>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</si>
  <si>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</si>
  <si>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</si>
  <si>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</si>
  <si>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</si>
  <si>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</si>
  <si>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</si>
  <si>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</si>
  <si>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</si>
  <si>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</si>
  <si>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</si>
  <si>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</si>
  <si>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</si>
  <si>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</si>
  <si>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</si>
  <si>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</si>
  <si>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</si>
  <si>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</si>
  <si>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</si>
  <si>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</si>
  <si>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</si>
  <si>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</si>
  <si>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四川太极清江东路药店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</si>
  <si>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</si>
  <si>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</si>
  <si>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</si>
  <si>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</si>
  <si>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</si>
  <si>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</si>
  <si>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</si>
  <si>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</si>
  <si>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</si>
  <si>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</si>
  <si>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</si>
  <si>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</si>
  <si>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</si>
  <si>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</si>
  <si>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</si>
  <si>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</si>
  <si>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</si>
  <si>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</si>
  <si>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</si>
  <si>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</si>
  <si>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</si>
  <si>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</si>
  <si>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</si>
  <si>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</si>
  <si>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</si>
  <si>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</si>
  <si>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</si>
  <si>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</si>
  <si>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</si>
  <si>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</si>
  <si>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</si>
  <si>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</si>
  <si>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</si>
  <si>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</si>
  <si>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</si>
  <si>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</si>
  <si>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</si>
  <si>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</si>
  <si>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</si>
  <si>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</si>
  <si>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</si>
  <si>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</si>
  <si>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</si>
  <si>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</si>
  <si>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</si>
  <si>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</si>
  <si>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</si>
  <si>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</si>
  <si>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</si>
  <si>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</si>
  <si>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</si>
  <si>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</si>
  <si>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</si>
  <si>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</si>
  <si>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</si>
  <si>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</si>
  <si>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</si>
  <si>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</si>
  <si>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</si>
  <si>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</si>
  <si>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</si>
  <si>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</si>
  <si>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</si>
  <si>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</si>
  <si>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</si>
  <si>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</si>
  <si>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</si>
  <si>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</si>
  <si>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</si>
  <si>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</si>
  <si>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</si>
  <si>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</si>
  <si>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</si>
  <si>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</si>
  <si>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</si>
  <si>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</si>
  <si>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</si>
  <si>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西北片区</t>
  </si>
  <si>
    <t>四川太极崇州市怀远镇文井北路药店</t>
  </si>
  <si>
    <t>四川太极成华区华泰路二药店</t>
  </si>
  <si>
    <t>合计</t>
  </si>
  <si>
    <r>
      <t>11.1-9</t>
    </r>
    <r>
      <rPr>
        <sz val="14"/>
        <rFont val="宋体"/>
        <charset val="0"/>
      </rPr>
      <t>扬子江品牌月销售数据通报</t>
    </r>
  </si>
  <si>
    <t>门店名</t>
  </si>
  <si>
    <t>任务（盒）</t>
  </si>
  <si>
    <t>11.1-9销售盒数</t>
  </si>
  <si>
    <t>四川太极彭州市致和镇南三环路药店</t>
  </si>
  <si>
    <t>四川太极成华区驷马桥三路药店</t>
  </si>
  <si>
    <t>四川太极邛崃市文君街道凤凰大道药店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</si>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</sst>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37319;&#36141;&#37096;&#21457;&#12304;2020&#12305;&#37319;&#36141;&#37096;044&#21495;---&#21697;&#29260;&#26376;&#65306;&#25196;&#23376;&#27743;&#31995;&#21015;+&#38468;&#20214;&#82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8646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8451;&#21697;&#29260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Sheet2"/>
      <sheetName val="Sheet3"/>
    </sheetNames>
    <sheetDataSet>
      <sheetData sheetId="0"/>
      <sheetData sheetId="1">
        <row r="1">
          <cell r="B1" t="str">
            <v>门店id</v>
          </cell>
          <cell r="C1" t="str">
            <v>门店名</v>
          </cell>
          <cell r="D1" t="str">
            <v>片区</v>
          </cell>
          <cell r="E1" t="str">
            <v>汇总(盒）</v>
          </cell>
        </row>
        <row r="2">
          <cell r="B2">
            <v>52</v>
          </cell>
          <cell r="C2" t="str">
            <v>四川太极崇州中心店</v>
          </cell>
          <cell r="D2" t="str">
            <v>城郊二片区</v>
          </cell>
          <cell r="E2">
            <v>35</v>
          </cell>
        </row>
        <row r="3">
          <cell r="B3">
            <v>54</v>
          </cell>
          <cell r="C3" t="str">
            <v>四川太极怀远店</v>
          </cell>
          <cell r="D3" t="str">
            <v>城郊二片区</v>
          </cell>
          <cell r="E3">
            <v>58</v>
          </cell>
        </row>
        <row r="4">
          <cell r="B4">
            <v>56</v>
          </cell>
          <cell r="C4" t="str">
            <v>四川太极三江店</v>
          </cell>
          <cell r="D4" t="str">
            <v>城郊二片区</v>
          </cell>
          <cell r="E4">
            <v>35</v>
          </cell>
        </row>
        <row r="5">
          <cell r="B5">
            <v>307</v>
          </cell>
          <cell r="C5" t="str">
            <v>四川太极旗舰店</v>
          </cell>
          <cell r="D5" t="str">
            <v>旗舰片</v>
          </cell>
          <cell r="E5">
            <v>188</v>
          </cell>
        </row>
        <row r="6">
          <cell r="B6">
            <v>308</v>
          </cell>
          <cell r="C6" t="str">
            <v>四川太极红星店</v>
          </cell>
          <cell r="D6" t="str">
            <v>城中片区</v>
          </cell>
          <cell r="E6">
            <v>58</v>
          </cell>
        </row>
        <row r="7">
          <cell r="B7">
            <v>311</v>
          </cell>
          <cell r="C7" t="str">
            <v>四川太极西部店</v>
          </cell>
          <cell r="D7" t="str">
            <v>西北片区</v>
          </cell>
          <cell r="E7">
            <v>58</v>
          </cell>
        </row>
        <row r="8">
          <cell r="B8">
            <v>329</v>
          </cell>
          <cell r="C8" t="str">
            <v>四川太极温江店</v>
          </cell>
          <cell r="D8" t="str">
            <v>城郊二片区</v>
          </cell>
          <cell r="E8">
            <v>35</v>
          </cell>
        </row>
        <row r="9">
          <cell r="B9">
            <v>337</v>
          </cell>
          <cell r="C9" t="str">
            <v>四川太极浆洗街药店</v>
          </cell>
          <cell r="D9" t="str">
            <v>城中片区</v>
          </cell>
          <cell r="E9">
            <v>92</v>
          </cell>
        </row>
        <row r="10">
          <cell r="B10">
            <v>339</v>
          </cell>
          <cell r="C10" t="str">
            <v>四川太极沙河源药店</v>
          </cell>
          <cell r="D10" t="str">
            <v>西北片区</v>
          </cell>
          <cell r="E10">
            <v>35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城郊一片/邛崃片</v>
          </cell>
          <cell r="E11">
            <v>77</v>
          </cell>
        </row>
        <row r="12">
          <cell r="B12">
            <v>343</v>
          </cell>
          <cell r="C12" t="str">
            <v>四川太极光华药店</v>
          </cell>
          <cell r="D12" t="str">
            <v>西北片区</v>
          </cell>
          <cell r="E12">
            <v>52</v>
          </cell>
        </row>
        <row r="13">
          <cell r="B13">
            <v>347</v>
          </cell>
          <cell r="C13" t="str">
            <v>四川太极清江东路2药店</v>
          </cell>
          <cell r="D13" t="str">
            <v>西北片区</v>
          </cell>
          <cell r="E13">
            <v>63</v>
          </cell>
        </row>
        <row r="14">
          <cell r="B14">
            <v>349</v>
          </cell>
          <cell r="C14" t="str">
            <v>四川太极人民中路店</v>
          </cell>
          <cell r="D14" t="str">
            <v>城中片区</v>
          </cell>
          <cell r="E14">
            <v>40</v>
          </cell>
        </row>
        <row r="15">
          <cell r="B15">
            <v>351</v>
          </cell>
          <cell r="C15" t="str">
            <v>四川太极都江堰药店</v>
          </cell>
          <cell r="D15" t="str">
            <v>城郊二片区</v>
          </cell>
          <cell r="E15">
            <v>35</v>
          </cell>
        </row>
        <row r="16">
          <cell r="B16">
            <v>355</v>
          </cell>
          <cell r="C16" t="str">
            <v>四川太极双林路药店</v>
          </cell>
          <cell r="D16" t="str">
            <v>城中片区</v>
          </cell>
          <cell r="E16">
            <v>58</v>
          </cell>
        </row>
        <row r="17">
          <cell r="B17">
            <v>357</v>
          </cell>
          <cell r="C17" t="str">
            <v>四川太极清江东路药店</v>
          </cell>
          <cell r="D17" t="str">
            <v>西北片区</v>
          </cell>
          <cell r="E17">
            <v>68</v>
          </cell>
        </row>
        <row r="18">
          <cell r="B18">
            <v>359</v>
          </cell>
          <cell r="C18" t="str">
            <v>四川太极枣子巷药店</v>
          </cell>
          <cell r="D18" t="str">
            <v>西北片区</v>
          </cell>
          <cell r="E18">
            <v>58</v>
          </cell>
        </row>
        <row r="19">
          <cell r="B19">
            <v>365</v>
          </cell>
          <cell r="C19" t="str">
            <v>四川太极光华村街药店</v>
          </cell>
          <cell r="D19" t="str">
            <v>西北片区</v>
          </cell>
          <cell r="E19">
            <v>91</v>
          </cell>
        </row>
        <row r="20">
          <cell r="B20">
            <v>367</v>
          </cell>
          <cell r="C20" t="str">
            <v>四川太极金带街药店</v>
          </cell>
          <cell r="D20" t="str">
            <v>城郊二片区</v>
          </cell>
          <cell r="E20">
            <v>58</v>
          </cell>
        </row>
        <row r="21">
          <cell r="B21">
            <v>371</v>
          </cell>
          <cell r="C21" t="str">
            <v>四川太极兴义镇万兴路药店</v>
          </cell>
          <cell r="D21" t="str">
            <v>城郊一片/新津片</v>
          </cell>
          <cell r="E21">
            <v>29</v>
          </cell>
        </row>
        <row r="22">
          <cell r="B22">
            <v>373</v>
          </cell>
          <cell r="C22" t="str">
            <v>四川太极通盈街药店</v>
          </cell>
          <cell r="D22" t="str">
            <v>城中片区</v>
          </cell>
          <cell r="E22">
            <v>82</v>
          </cell>
        </row>
        <row r="23">
          <cell r="B23">
            <v>377</v>
          </cell>
          <cell r="C23" t="str">
            <v>四川太极新园大道药店</v>
          </cell>
          <cell r="D23" t="str">
            <v>东南片区</v>
          </cell>
          <cell r="E23">
            <v>68</v>
          </cell>
        </row>
        <row r="24">
          <cell r="B24">
            <v>379</v>
          </cell>
          <cell r="C24" t="str">
            <v>四川太极土龙路药店</v>
          </cell>
          <cell r="D24" t="str">
            <v>西北片区</v>
          </cell>
          <cell r="E24">
            <v>77</v>
          </cell>
        </row>
        <row r="25">
          <cell r="B25">
            <v>385</v>
          </cell>
          <cell r="C25" t="str">
            <v>四川太极五津西路药店</v>
          </cell>
          <cell r="D25" t="str">
            <v>城郊一片/新津片</v>
          </cell>
          <cell r="E25">
            <v>77</v>
          </cell>
        </row>
        <row r="26">
          <cell r="B26">
            <v>387</v>
          </cell>
          <cell r="C26" t="str">
            <v>四川太极新乐中街药店</v>
          </cell>
          <cell r="D26" t="str">
            <v>东南片区</v>
          </cell>
          <cell r="E26">
            <v>74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  <cell r="E27">
            <v>87</v>
          </cell>
        </row>
        <row r="28">
          <cell r="B28">
            <v>399</v>
          </cell>
          <cell r="C28" t="str">
            <v>四川太极高新天久北巷药店</v>
          </cell>
          <cell r="D28" t="str">
            <v>东南片区</v>
          </cell>
          <cell r="E28">
            <v>71</v>
          </cell>
        </row>
        <row r="29">
          <cell r="B29">
            <v>511</v>
          </cell>
          <cell r="C29" t="str">
            <v>四川太极成华杉板桥南一路店</v>
          </cell>
          <cell r="D29" t="str">
            <v>城中片区</v>
          </cell>
          <cell r="E29">
            <v>58</v>
          </cell>
        </row>
        <row r="30">
          <cell r="B30">
            <v>513</v>
          </cell>
          <cell r="C30" t="str">
            <v>四川太极武侯区顺和街店</v>
          </cell>
          <cell r="D30" t="str">
            <v>西北片区</v>
          </cell>
          <cell r="E30">
            <v>65</v>
          </cell>
        </row>
        <row r="31">
          <cell r="B31">
            <v>514</v>
          </cell>
          <cell r="C31" t="str">
            <v>四川太极新津邓双镇岷江店</v>
          </cell>
          <cell r="D31" t="str">
            <v>城郊一片/新津片</v>
          </cell>
          <cell r="E31">
            <v>77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>城中片区</v>
          </cell>
          <cell r="E32">
            <v>58</v>
          </cell>
        </row>
        <row r="33">
          <cell r="B33">
            <v>517</v>
          </cell>
          <cell r="C33" t="str">
            <v>四川太极青羊区北东街店</v>
          </cell>
          <cell r="D33" t="str">
            <v>城中片区</v>
          </cell>
          <cell r="E33">
            <v>77</v>
          </cell>
        </row>
        <row r="34">
          <cell r="B34">
            <v>539</v>
          </cell>
          <cell r="C34" t="str">
            <v>四川太极大邑县晋原镇子龙路店</v>
          </cell>
          <cell r="D34" t="str">
            <v>城郊一片/大邑片</v>
          </cell>
          <cell r="E34">
            <v>35</v>
          </cell>
        </row>
        <row r="35">
          <cell r="B35">
            <v>545</v>
          </cell>
          <cell r="C35" t="str">
            <v>四川太极龙潭西路店</v>
          </cell>
          <cell r="D35" t="str">
            <v>东南片区</v>
          </cell>
          <cell r="E35">
            <v>29</v>
          </cell>
        </row>
        <row r="36">
          <cell r="B36">
            <v>546</v>
          </cell>
          <cell r="C36" t="str">
            <v>四川太极锦江区榕声路店</v>
          </cell>
          <cell r="D36" t="str">
            <v>东南片区</v>
          </cell>
          <cell r="E36">
            <v>77</v>
          </cell>
        </row>
        <row r="37">
          <cell r="B37">
            <v>549</v>
          </cell>
          <cell r="C37" t="str">
            <v>四川太极大邑县晋源镇东壕沟段药店</v>
          </cell>
          <cell r="D37" t="str">
            <v>城郊一片/大邑片</v>
          </cell>
          <cell r="E37">
            <v>38</v>
          </cell>
        </row>
        <row r="38">
          <cell r="B38">
            <v>570</v>
          </cell>
          <cell r="C38" t="str">
            <v>四川太极青羊区大石西路药店</v>
          </cell>
          <cell r="D38" t="str">
            <v>西北片区</v>
          </cell>
          <cell r="E38">
            <v>29</v>
          </cell>
        </row>
        <row r="39">
          <cell r="B39">
            <v>571</v>
          </cell>
          <cell r="C39" t="str">
            <v>四川太极高新区民丰大道西段药店</v>
          </cell>
          <cell r="D39" t="str">
            <v>东南片区</v>
          </cell>
          <cell r="E39">
            <v>98</v>
          </cell>
        </row>
        <row r="40">
          <cell r="B40">
            <v>572</v>
          </cell>
          <cell r="C40" t="str">
            <v>四川太极郫县郫筒镇东大街药店</v>
          </cell>
          <cell r="D40" t="str">
            <v>城中片区</v>
          </cell>
          <cell r="E40">
            <v>58</v>
          </cell>
        </row>
        <row r="41">
          <cell r="B41">
            <v>573</v>
          </cell>
          <cell r="C41" t="str">
            <v>四川太极双流县西航港街道锦华路一段药店</v>
          </cell>
          <cell r="D41" t="str">
            <v>东南片区</v>
          </cell>
          <cell r="E41">
            <v>47</v>
          </cell>
        </row>
        <row r="42">
          <cell r="B42">
            <v>578</v>
          </cell>
          <cell r="C42" t="str">
            <v>四川太极成华区华油路药店</v>
          </cell>
          <cell r="D42" t="str">
            <v>城中片区</v>
          </cell>
          <cell r="E42">
            <v>85</v>
          </cell>
        </row>
        <row r="43">
          <cell r="B43">
            <v>581</v>
          </cell>
          <cell r="C43" t="str">
            <v>四川太极成华区二环路北四段药店（汇融名城）</v>
          </cell>
          <cell r="D43" t="str">
            <v>城中片区</v>
          </cell>
          <cell r="E43">
            <v>77</v>
          </cell>
        </row>
        <row r="44">
          <cell r="B44">
            <v>582</v>
          </cell>
          <cell r="C44" t="str">
            <v>四川太极青羊区十二桥药店</v>
          </cell>
          <cell r="D44" t="str">
            <v>西北片区</v>
          </cell>
          <cell r="E44">
            <v>105</v>
          </cell>
        </row>
        <row r="45">
          <cell r="B45">
            <v>585</v>
          </cell>
          <cell r="C45" t="str">
            <v>四川太极成华区羊子山西路药店（兴元华盛）</v>
          </cell>
          <cell r="D45" t="str">
            <v>城中片区</v>
          </cell>
          <cell r="E45">
            <v>77</v>
          </cell>
        </row>
        <row r="46">
          <cell r="B46">
            <v>587</v>
          </cell>
          <cell r="C46" t="str">
            <v>四川太极都江堰景中路店</v>
          </cell>
          <cell r="D46" t="str">
            <v>城郊二片区</v>
          </cell>
          <cell r="E46">
            <v>58</v>
          </cell>
        </row>
        <row r="47">
          <cell r="B47">
            <v>591</v>
          </cell>
          <cell r="C47" t="str">
            <v>四川太极邛崃市临邛镇长安大道药店</v>
          </cell>
          <cell r="D47" t="str">
            <v>城郊一片/邛崃片</v>
          </cell>
          <cell r="E47">
            <v>35</v>
          </cell>
        </row>
        <row r="48">
          <cell r="B48">
            <v>594</v>
          </cell>
          <cell r="C48" t="str">
            <v>四川太极大邑县安仁镇千禧街药店</v>
          </cell>
          <cell r="D48" t="str">
            <v>城郊一片/大邑片</v>
          </cell>
          <cell r="E48">
            <v>35</v>
          </cell>
        </row>
        <row r="49">
          <cell r="B49">
            <v>598</v>
          </cell>
          <cell r="C49" t="str">
            <v>四川太极锦江区水杉街药店</v>
          </cell>
          <cell r="D49" t="str">
            <v>东南片区</v>
          </cell>
          <cell r="E49">
            <v>58</v>
          </cell>
        </row>
        <row r="50">
          <cell r="B50">
            <v>704</v>
          </cell>
          <cell r="C50" t="str">
            <v>四川太极都江堰奎光路中段药店</v>
          </cell>
          <cell r="D50" t="str">
            <v>城郊二片区</v>
          </cell>
          <cell r="E50">
            <v>42</v>
          </cell>
        </row>
        <row r="51">
          <cell r="B51">
            <v>706</v>
          </cell>
          <cell r="C51" t="str">
            <v>四川太极都江堰幸福镇翔凤路药店</v>
          </cell>
          <cell r="D51" t="str">
            <v>城郊二片区</v>
          </cell>
          <cell r="E51">
            <v>42</v>
          </cell>
        </row>
        <row r="52">
          <cell r="B52">
            <v>707</v>
          </cell>
          <cell r="C52" t="str">
            <v>四川太极成华区万科路药店</v>
          </cell>
          <cell r="D52" t="str">
            <v>东南片区</v>
          </cell>
          <cell r="E52">
            <v>98</v>
          </cell>
        </row>
        <row r="53">
          <cell r="B53">
            <v>709</v>
          </cell>
          <cell r="C53" t="str">
            <v>四川太极新都区马超东路店</v>
          </cell>
          <cell r="D53" t="str">
            <v>西北片区</v>
          </cell>
          <cell r="E53">
            <v>77</v>
          </cell>
        </row>
        <row r="54">
          <cell r="B54">
            <v>710</v>
          </cell>
          <cell r="C54" t="str">
            <v>四川太极都江堰市蒲阳镇堰问道西路药店</v>
          </cell>
          <cell r="D54" t="str">
            <v>城郊二片区</v>
          </cell>
          <cell r="E54">
            <v>49</v>
          </cell>
        </row>
        <row r="55">
          <cell r="B55">
            <v>712</v>
          </cell>
          <cell r="C55" t="str">
            <v>四川太极成华区华泰路药店</v>
          </cell>
          <cell r="D55" t="str">
            <v>东南片区</v>
          </cell>
          <cell r="E55">
            <v>87</v>
          </cell>
        </row>
        <row r="56">
          <cell r="B56">
            <v>713</v>
          </cell>
          <cell r="C56" t="str">
            <v>四川太极都江堰聚源镇药店</v>
          </cell>
          <cell r="D56" t="str">
            <v>城郊二片区</v>
          </cell>
          <cell r="E56">
            <v>35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>城郊一片/大邑片</v>
          </cell>
          <cell r="E57">
            <v>63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>城郊一片/大邑片</v>
          </cell>
          <cell r="E58">
            <v>58</v>
          </cell>
        </row>
        <row r="59">
          <cell r="B59">
            <v>720</v>
          </cell>
          <cell r="C59" t="str">
            <v>四川太极大邑县新场镇文昌街药店</v>
          </cell>
          <cell r="D59" t="str">
            <v>城郊一片/大邑片</v>
          </cell>
          <cell r="E59">
            <v>35</v>
          </cell>
        </row>
        <row r="60">
          <cell r="B60">
            <v>721</v>
          </cell>
          <cell r="C60" t="str">
            <v>四川太极邛崃市临邛镇洪川小区药店</v>
          </cell>
          <cell r="D60" t="str">
            <v>城郊一片/邛崃片</v>
          </cell>
          <cell r="E60">
            <v>58</v>
          </cell>
        </row>
        <row r="61">
          <cell r="B61">
            <v>723</v>
          </cell>
          <cell r="C61" t="str">
            <v>四川太极锦江区柳翠路药店</v>
          </cell>
          <cell r="D61" t="str">
            <v>城中片区</v>
          </cell>
          <cell r="E61">
            <v>35</v>
          </cell>
        </row>
        <row r="62">
          <cell r="B62">
            <v>724</v>
          </cell>
          <cell r="C62" t="str">
            <v>四川太极锦江区观音桥街药店</v>
          </cell>
          <cell r="D62" t="str">
            <v>东南片区</v>
          </cell>
          <cell r="E62">
            <v>72</v>
          </cell>
        </row>
        <row r="63">
          <cell r="B63">
            <v>726</v>
          </cell>
          <cell r="C63" t="str">
            <v>四川太极金牛区交大路第三药店</v>
          </cell>
          <cell r="D63" t="str">
            <v>西北片区</v>
          </cell>
          <cell r="E63">
            <v>58</v>
          </cell>
        </row>
        <row r="64">
          <cell r="B64">
            <v>727</v>
          </cell>
          <cell r="C64" t="str">
            <v>四川太极金牛区黄苑东街药店</v>
          </cell>
          <cell r="D64" t="str">
            <v>西北片区</v>
          </cell>
          <cell r="E64">
            <v>35</v>
          </cell>
        </row>
        <row r="65">
          <cell r="B65">
            <v>730</v>
          </cell>
          <cell r="C65" t="str">
            <v>四川太极新都区新繁镇繁江北路药店</v>
          </cell>
          <cell r="D65" t="str">
            <v>西北片区</v>
          </cell>
          <cell r="E65">
            <v>77</v>
          </cell>
        </row>
        <row r="66">
          <cell r="B66">
            <v>732</v>
          </cell>
          <cell r="C66" t="str">
            <v>四川太极邛崃市羊安镇永康大道药店</v>
          </cell>
          <cell r="D66" t="str">
            <v>城郊一片/邛崃片</v>
          </cell>
          <cell r="E66">
            <v>35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>东南片区</v>
          </cell>
          <cell r="E67">
            <v>35</v>
          </cell>
        </row>
        <row r="68">
          <cell r="B68">
            <v>737</v>
          </cell>
          <cell r="C68" t="str">
            <v>四川太极高新区大源北街药店</v>
          </cell>
          <cell r="D68" t="str">
            <v>东南片区</v>
          </cell>
          <cell r="E68">
            <v>58</v>
          </cell>
        </row>
        <row r="69">
          <cell r="B69">
            <v>738</v>
          </cell>
          <cell r="C69" t="str">
            <v>四川太极都江堰市蒲阳路药店</v>
          </cell>
          <cell r="D69" t="str">
            <v>城郊二片区</v>
          </cell>
          <cell r="E69">
            <v>35</v>
          </cell>
        </row>
        <row r="70">
          <cell r="B70">
            <v>740</v>
          </cell>
          <cell r="C70" t="str">
            <v>四川太极成华区华康路药店</v>
          </cell>
          <cell r="D70" t="str">
            <v>东南片区</v>
          </cell>
          <cell r="E70">
            <v>61</v>
          </cell>
        </row>
        <row r="71">
          <cell r="B71">
            <v>742</v>
          </cell>
          <cell r="C71" t="str">
            <v>四川太极锦江区庆云南街药店</v>
          </cell>
          <cell r="D71" t="str">
            <v>城中片区</v>
          </cell>
          <cell r="E71">
            <v>77</v>
          </cell>
        </row>
        <row r="72">
          <cell r="B72">
            <v>743</v>
          </cell>
          <cell r="C72" t="str">
            <v>四川太极成华区万宇路药店</v>
          </cell>
          <cell r="D72" t="str">
            <v>东南片区</v>
          </cell>
          <cell r="E72">
            <v>94</v>
          </cell>
        </row>
        <row r="73">
          <cell r="B73">
            <v>744</v>
          </cell>
          <cell r="C73" t="str">
            <v>四川太极武侯区科华街药店</v>
          </cell>
          <cell r="D73" t="str">
            <v>城中片区</v>
          </cell>
          <cell r="E73">
            <v>77</v>
          </cell>
        </row>
        <row r="74">
          <cell r="B74">
            <v>745</v>
          </cell>
          <cell r="C74" t="str">
            <v>四川太极金牛区金沙路药店</v>
          </cell>
          <cell r="D74" t="str">
            <v>西北片区</v>
          </cell>
          <cell r="E74">
            <v>58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>城郊一片/大邑片</v>
          </cell>
          <cell r="E75">
            <v>58</v>
          </cell>
        </row>
        <row r="76">
          <cell r="B76">
            <v>747</v>
          </cell>
          <cell r="C76" t="str">
            <v>四川太极郫县郫筒镇一环路东南段药店</v>
          </cell>
          <cell r="D76" t="str">
            <v>城中片区</v>
          </cell>
          <cell r="E76">
            <v>58</v>
          </cell>
        </row>
        <row r="77">
          <cell r="B77">
            <v>748</v>
          </cell>
          <cell r="C77" t="str">
            <v>四川太极大邑县晋原镇东街药店</v>
          </cell>
          <cell r="D77" t="str">
            <v>城郊一片/大邑片</v>
          </cell>
          <cell r="E77">
            <v>58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>东南片区</v>
          </cell>
          <cell r="E78">
            <v>122</v>
          </cell>
        </row>
        <row r="79">
          <cell r="B79">
            <v>752</v>
          </cell>
          <cell r="C79" t="str">
            <v>四川太极大药房连锁有限公司武侯区聚萃街药店</v>
          </cell>
          <cell r="D79" t="str">
            <v>西北片区</v>
          </cell>
          <cell r="E79">
            <v>35</v>
          </cell>
        </row>
        <row r="80">
          <cell r="B80">
            <v>753</v>
          </cell>
          <cell r="C80" t="str">
            <v>四川太极锦江区合欢树街药店</v>
          </cell>
          <cell r="D80" t="str">
            <v>东南片区</v>
          </cell>
          <cell r="E80">
            <v>29</v>
          </cell>
        </row>
        <row r="81">
          <cell r="B81">
            <v>754</v>
          </cell>
          <cell r="C81" t="str">
            <v>四川太极崇州市崇阳镇尚贤坊街药店</v>
          </cell>
          <cell r="D81" t="str">
            <v>城郊二片区</v>
          </cell>
          <cell r="E81">
            <v>58</v>
          </cell>
        </row>
        <row r="82">
          <cell r="B82">
            <v>101453</v>
          </cell>
          <cell r="C82" t="str">
            <v>四川太极温江区公平街道江安路药店</v>
          </cell>
          <cell r="D82" t="str">
            <v>城郊二片区</v>
          </cell>
          <cell r="E82">
            <v>58</v>
          </cell>
        </row>
        <row r="83">
          <cell r="B83">
            <v>102478</v>
          </cell>
          <cell r="C83" t="str">
            <v>四川太极锦江区静明路药店</v>
          </cell>
          <cell r="D83" t="str">
            <v>城中片区</v>
          </cell>
          <cell r="E83">
            <v>29</v>
          </cell>
        </row>
        <row r="84">
          <cell r="B84">
            <v>102479</v>
          </cell>
          <cell r="C84" t="str">
            <v>四川太极锦江区劼人路药店</v>
          </cell>
          <cell r="D84" t="str">
            <v>城中片区</v>
          </cell>
          <cell r="E84">
            <v>35</v>
          </cell>
        </row>
        <row r="85">
          <cell r="B85">
            <v>102564</v>
          </cell>
          <cell r="C85" t="str">
            <v>四川太极邛崃市临邛镇翠荫街药店</v>
          </cell>
          <cell r="D85" t="str">
            <v>城郊一片/邛崃片</v>
          </cell>
          <cell r="E85">
            <v>35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>西北片区</v>
          </cell>
          <cell r="E86">
            <v>58</v>
          </cell>
        </row>
        <row r="87">
          <cell r="B87">
            <v>102567</v>
          </cell>
          <cell r="C87" t="str">
            <v>四川太极新津县五津镇武阳西路药店</v>
          </cell>
          <cell r="D87" t="str">
            <v>城郊一片/新津片</v>
          </cell>
          <cell r="E87">
            <v>29</v>
          </cell>
        </row>
        <row r="88">
          <cell r="B88">
            <v>102934</v>
          </cell>
          <cell r="C88" t="str">
            <v>四川太极金牛区银河北街药店</v>
          </cell>
          <cell r="D88" t="str">
            <v>西北片区</v>
          </cell>
          <cell r="E88">
            <v>88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>城中片区</v>
          </cell>
          <cell r="E89">
            <v>47</v>
          </cell>
        </row>
        <row r="90">
          <cell r="B90">
            <v>103198</v>
          </cell>
          <cell r="C90" t="str">
            <v>四川太极青羊区贝森北路药店</v>
          </cell>
          <cell r="D90" t="str">
            <v>西北片区</v>
          </cell>
          <cell r="E90">
            <v>58</v>
          </cell>
        </row>
        <row r="91">
          <cell r="B91">
            <v>103199</v>
          </cell>
          <cell r="C91" t="str">
            <v>四川太极成华区西林一街药店</v>
          </cell>
          <cell r="D91" t="str">
            <v>城中片区</v>
          </cell>
          <cell r="E91">
            <v>58</v>
          </cell>
        </row>
        <row r="92">
          <cell r="B92">
            <v>103639</v>
          </cell>
          <cell r="C92" t="str">
            <v>四川太极成华区金马河路药店</v>
          </cell>
          <cell r="D92" t="str">
            <v>东南片区</v>
          </cell>
          <cell r="E92">
            <v>63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>城郊二片区</v>
          </cell>
          <cell r="E93">
            <v>35</v>
          </cell>
        </row>
        <row r="94">
          <cell r="B94">
            <v>104429</v>
          </cell>
          <cell r="C94" t="str">
            <v>四川太极武侯区大华街药店</v>
          </cell>
          <cell r="D94" t="str">
            <v>西北片区</v>
          </cell>
          <cell r="E94">
            <v>29</v>
          </cell>
        </row>
        <row r="95">
          <cell r="B95">
            <v>104430</v>
          </cell>
          <cell r="C95" t="str">
            <v>四川太极高新区中和大道药店</v>
          </cell>
          <cell r="D95" t="str">
            <v>东南片区</v>
          </cell>
          <cell r="E95">
            <v>29</v>
          </cell>
        </row>
        <row r="96">
          <cell r="B96">
            <v>104533</v>
          </cell>
          <cell r="C96" t="str">
            <v>四川太极大邑县晋原镇潘家街药店</v>
          </cell>
          <cell r="D96" t="str">
            <v>城郊一片/大邑片</v>
          </cell>
          <cell r="E96">
            <v>35</v>
          </cell>
        </row>
        <row r="97">
          <cell r="B97">
            <v>104838</v>
          </cell>
          <cell r="C97" t="str">
            <v>四川太极崇州市崇阳镇蜀州中路药店</v>
          </cell>
          <cell r="D97" t="str">
            <v>城郊二片区</v>
          </cell>
          <cell r="E97">
            <v>42</v>
          </cell>
        </row>
        <row r="98">
          <cell r="B98">
            <v>105267</v>
          </cell>
          <cell r="C98" t="str">
            <v>四川太极金牛区蜀汉路药店</v>
          </cell>
          <cell r="D98" t="str">
            <v>西北片区</v>
          </cell>
          <cell r="E98">
            <v>58</v>
          </cell>
        </row>
        <row r="99">
          <cell r="B99">
            <v>105396</v>
          </cell>
          <cell r="C99" t="str">
            <v>四川太极武侯区航中街药店</v>
          </cell>
          <cell r="D99" t="str">
            <v>东南片区</v>
          </cell>
          <cell r="E99">
            <v>29</v>
          </cell>
        </row>
        <row r="100">
          <cell r="B100">
            <v>105751</v>
          </cell>
          <cell r="C100" t="str">
            <v>四川太极高新区新下街药店</v>
          </cell>
          <cell r="D100" t="str">
            <v>东南片区</v>
          </cell>
          <cell r="E100">
            <v>58</v>
          </cell>
        </row>
        <row r="101">
          <cell r="B101">
            <v>105910</v>
          </cell>
          <cell r="C101" t="str">
            <v>四川太极高新区紫薇东路药店</v>
          </cell>
          <cell r="D101" t="str">
            <v>东南片区</v>
          </cell>
          <cell r="E101">
            <v>35</v>
          </cell>
        </row>
        <row r="102">
          <cell r="B102">
            <v>106066</v>
          </cell>
          <cell r="C102" t="str">
            <v>四川太极锦江区梨花街药店</v>
          </cell>
          <cell r="D102" t="str">
            <v>旗舰片</v>
          </cell>
          <cell r="E102">
            <v>58</v>
          </cell>
        </row>
        <row r="103">
          <cell r="B103">
            <v>106399</v>
          </cell>
          <cell r="C103" t="str">
            <v>四川太极青羊区蜀辉路药店</v>
          </cell>
          <cell r="D103" t="str">
            <v>西北片区</v>
          </cell>
          <cell r="E103">
            <v>56</v>
          </cell>
        </row>
        <row r="104">
          <cell r="B104">
            <v>106485</v>
          </cell>
          <cell r="C104" t="str">
            <v>四川太极成都高新区元华二巷药店</v>
          </cell>
          <cell r="D104" t="str">
            <v>东南片区</v>
          </cell>
          <cell r="E104">
            <v>29</v>
          </cell>
        </row>
        <row r="105">
          <cell r="B105">
            <v>106568</v>
          </cell>
          <cell r="C105" t="str">
            <v>四川太极高新区中和公济桥路药店</v>
          </cell>
          <cell r="D105" t="str">
            <v>东南片区</v>
          </cell>
          <cell r="E105">
            <v>35</v>
          </cell>
        </row>
        <row r="106">
          <cell r="B106">
            <v>106569</v>
          </cell>
          <cell r="C106" t="str">
            <v>四川太极武侯区大悦路药店</v>
          </cell>
          <cell r="D106" t="str">
            <v>西北片区</v>
          </cell>
          <cell r="E106">
            <v>82</v>
          </cell>
        </row>
        <row r="107">
          <cell r="B107">
            <v>106865</v>
          </cell>
          <cell r="C107" t="str">
            <v>四川太极武侯区丝竹路药店</v>
          </cell>
          <cell r="D107" t="str">
            <v>城中片区</v>
          </cell>
          <cell r="E107">
            <v>35</v>
          </cell>
        </row>
        <row r="108">
          <cell r="B108">
            <v>107658</v>
          </cell>
          <cell r="C108" t="str">
            <v>四川太极新都区新都街道万和北路药店</v>
          </cell>
          <cell r="D108" t="str">
            <v>西北片区</v>
          </cell>
          <cell r="E108">
            <v>58</v>
          </cell>
        </row>
        <row r="109">
          <cell r="B109">
            <v>107728</v>
          </cell>
          <cell r="C109" t="str">
            <v>四川太极大邑县晋原镇北街药店</v>
          </cell>
          <cell r="D109" t="str">
            <v>城郊一片/大邑片</v>
          </cell>
          <cell r="E109">
            <v>35</v>
          </cell>
        </row>
        <row r="110">
          <cell r="B110">
            <v>107829</v>
          </cell>
          <cell r="C110" t="str">
            <v>四川太极金牛区解放路药店</v>
          </cell>
          <cell r="D110" t="str">
            <v>城中片区</v>
          </cell>
          <cell r="E110">
            <v>29</v>
          </cell>
        </row>
        <row r="111">
          <cell r="B111">
            <v>108277</v>
          </cell>
          <cell r="C111" t="str">
            <v>四川太极金牛区银沙路药店</v>
          </cell>
          <cell r="D111" t="str">
            <v>西北片区</v>
          </cell>
          <cell r="E111">
            <v>29</v>
          </cell>
        </row>
        <row r="112">
          <cell r="B112">
            <v>108656</v>
          </cell>
          <cell r="C112" t="str">
            <v>四川太极新津县五津镇五津西路二药房</v>
          </cell>
          <cell r="D112" t="str">
            <v>城郊一片/新津片</v>
          </cell>
          <cell r="E112">
            <v>58</v>
          </cell>
        </row>
        <row r="113">
          <cell r="B113">
            <v>110378</v>
          </cell>
          <cell r="C113" t="str">
            <v>四川太极都江堰市永丰街道宝莲路药店</v>
          </cell>
          <cell r="D113" t="str">
            <v>城郊二片区</v>
          </cell>
          <cell r="E113">
            <v>29</v>
          </cell>
        </row>
        <row r="114">
          <cell r="B114">
            <v>111064</v>
          </cell>
          <cell r="C114" t="str">
            <v>四川太极邛崃市临邛街道涌泉街药店</v>
          </cell>
          <cell r="D114" t="str">
            <v>城郊一片/邛崃片</v>
          </cell>
          <cell r="E114">
            <v>29</v>
          </cell>
        </row>
        <row r="115">
          <cell r="B115">
            <v>111219</v>
          </cell>
          <cell r="C115" t="str">
            <v>四川太极金牛区花照壁药店</v>
          </cell>
          <cell r="D115" t="str">
            <v>西北片区</v>
          </cell>
          <cell r="E115">
            <v>58</v>
          </cell>
        </row>
        <row r="116">
          <cell r="B116">
            <v>111400</v>
          </cell>
          <cell r="C116" t="str">
            <v>四川太极邛崃市文君街道杏林路药店</v>
          </cell>
          <cell r="D116" t="str">
            <v>城郊一片/邛崃片</v>
          </cell>
          <cell r="E116">
            <v>35</v>
          </cell>
        </row>
        <row r="117">
          <cell r="B117">
            <v>112415</v>
          </cell>
          <cell r="C117" t="str">
            <v>四川太极金牛区五福桥东路药店</v>
          </cell>
          <cell r="D117" t="str">
            <v>西北片区</v>
          </cell>
          <cell r="E117">
            <v>35</v>
          </cell>
        </row>
        <row r="118">
          <cell r="B118">
            <v>112888</v>
          </cell>
          <cell r="C118" t="str">
            <v>四川太极武侯区双楠路药店</v>
          </cell>
          <cell r="D118" t="str">
            <v>西北片区</v>
          </cell>
          <cell r="E118">
            <v>29</v>
          </cell>
        </row>
        <row r="119">
          <cell r="B119">
            <v>113008</v>
          </cell>
          <cell r="C119" t="str">
            <v>四川太极高新区南华巷药店</v>
          </cell>
          <cell r="D119" t="str">
            <v>东南片区</v>
          </cell>
          <cell r="E119">
            <v>29</v>
          </cell>
        </row>
        <row r="120">
          <cell r="B120">
            <v>113023</v>
          </cell>
          <cell r="C120" t="str">
            <v>四川太极成华区云龙南路药店</v>
          </cell>
          <cell r="D120" t="str">
            <v>城中片区</v>
          </cell>
          <cell r="E120">
            <v>29</v>
          </cell>
        </row>
        <row r="121">
          <cell r="B121">
            <v>113025</v>
          </cell>
          <cell r="C121" t="str">
            <v>四川太极青羊区蜀鑫路药店</v>
          </cell>
          <cell r="D121" t="str">
            <v>西北片区</v>
          </cell>
          <cell r="E121">
            <v>29</v>
          </cell>
        </row>
        <row r="122">
          <cell r="B122">
            <v>113298</v>
          </cell>
          <cell r="C122" t="str">
            <v>四川太极武侯区逸都路药店</v>
          </cell>
          <cell r="D122" t="str">
            <v>西北片区</v>
          </cell>
          <cell r="E122">
            <v>29</v>
          </cell>
        </row>
        <row r="123">
          <cell r="B123">
            <v>113299</v>
          </cell>
          <cell r="C123" t="str">
            <v>四川太极武侯区倪家桥路药店</v>
          </cell>
          <cell r="D123" t="str">
            <v>城中片区</v>
          </cell>
          <cell r="E123">
            <v>29</v>
          </cell>
        </row>
        <row r="124">
          <cell r="B124">
            <v>113833</v>
          </cell>
          <cell r="C124" t="str">
            <v>四川太极青羊区光华西一路药店</v>
          </cell>
          <cell r="D124" t="str">
            <v>西北片区</v>
          </cell>
          <cell r="E124">
            <v>29</v>
          </cell>
        </row>
        <row r="125">
          <cell r="B125">
            <v>114069</v>
          </cell>
          <cell r="C125" t="str">
            <v>四川太极高新区剑南大道药店</v>
          </cell>
          <cell r="D125" t="str">
            <v>东南片区</v>
          </cell>
          <cell r="E125">
            <v>29</v>
          </cell>
        </row>
        <row r="126">
          <cell r="B126">
            <v>114622</v>
          </cell>
          <cell r="C126" t="str">
            <v>四川太极成华区东昌路一药店</v>
          </cell>
          <cell r="D126" t="str">
            <v>城中片区</v>
          </cell>
          <cell r="E126">
            <v>77</v>
          </cell>
        </row>
        <row r="127">
          <cell r="C127" t="str">
            <v>合计</v>
          </cell>
        </row>
        <row r="127">
          <cell r="E127">
            <v>6811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/>
      <sheetData sheetId="1">
        <row r="1">
          <cell r="N1">
            <v>52</v>
          </cell>
          <cell r="O1">
            <v>11</v>
          </cell>
        </row>
        <row r="2">
          <cell r="N2">
            <v>54</v>
          </cell>
          <cell r="O2">
            <v>29</v>
          </cell>
        </row>
        <row r="3">
          <cell r="N3">
            <v>56</v>
          </cell>
          <cell r="O3">
            <v>15</v>
          </cell>
        </row>
        <row r="4">
          <cell r="N4">
            <v>307</v>
          </cell>
          <cell r="O4">
            <v>70</v>
          </cell>
        </row>
        <row r="5">
          <cell r="N5">
            <v>308</v>
          </cell>
          <cell r="O5">
            <v>8</v>
          </cell>
        </row>
        <row r="6">
          <cell r="N6">
            <v>311</v>
          </cell>
          <cell r="O6">
            <v>4</v>
          </cell>
        </row>
        <row r="7">
          <cell r="N7">
            <v>329</v>
          </cell>
          <cell r="O7">
            <v>9</v>
          </cell>
        </row>
        <row r="8">
          <cell r="N8">
            <v>337</v>
          </cell>
          <cell r="O8">
            <v>34</v>
          </cell>
        </row>
        <row r="9">
          <cell r="N9">
            <v>339</v>
          </cell>
          <cell r="O9">
            <v>8</v>
          </cell>
        </row>
        <row r="10">
          <cell r="N10">
            <v>341</v>
          </cell>
          <cell r="O10">
            <v>28</v>
          </cell>
        </row>
        <row r="11">
          <cell r="N11">
            <v>343</v>
          </cell>
          <cell r="O11">
            <v>34</v>
          </cell>
        </row>
        <row r="12">
          <cell r="N12">
            <v>347</v>
          </cell>
          <cell r="O12">
            <v>5</v>
          </cell>
        </row>
        <row r="13">
          <cell r="N13">
            <v>349</v>
          </cell>
          <cell r="O13">
            <v>1</v>
          </cell>
        </row>
        <row r="14">
          <cell r="N14">
            <v>351</v>
          </cell>
          <cell r="O14">
            <v>4</v>
          </cell>
        </row>
        <row r="15">
          <cell r="N15">
            <v>355</v>
          </cell>
          <cell r="O15">
            <v>11</v>
          </cell>
        </row>
        <row r="16">
          <cell r="N16">
            <v>357</v>
          </cell>
          <cell r="O16">
            <v>38</v>
          </cell>
        </row>
        <row r="17">
          <cell r="N17">
            <v>359</v>
          </cell>
          <cell r="O17">
            <v>20</v>
          </cell>
        </row>
        <row r="18">
          <cell r="N18">
            <v>365</v>
          </cell>
          <cell r="O18">
            <v>74</v>
          </cell>
        </row>
        <row r="19">
          <cell r="N19">
            <v>367</v>
          </cell>
          <cell r="O19">
            <v>16</v>
          </cell>
        </row>
        <row r="20">
          <cell r="N20">
            <v>371</v>
          </cell>
          <cell r="O20">
            <v>6</v>
          </cell>
        </row>
        <row r="21">
          <cell r="N21">
            <v>373</v>
          </cell>
          <cell r="O21">
            <v>47</v>
          </cell>
        </row>
        <row r="22">
          <cell r="N22">
            <v>377</v>
          </cell>
          <cell r="O22">
            <v>19</v>
          </cell>
        </row>
        <row r="23">
          <cell r="N23">
            <v>379</v>
          </cell>
          <cell r="O23">
            <v>17</v>
          </cell>
        </row>
        <row r="24">
          <cell r="N24">
            <v>385</v>
          </cell>
          <cell r="O24">
            <v>7</v>
          </cell>
        </row>
        <row r="25">
          <cell r="N25">
            <v>387</v>
          </cell>
          <cell r="O25">
            <v>68</v>
          </cell>
        </row>
        <row r="26">
          <cell r="N26">
            <v>391</v>
          </cell>
          <cell r="O26">
            <v>33</v>
          </cell>
        </row>
        <row r="27">
          <cell r="N27">
            <v>399</v>
          </cell>
          <cell r="O27">
            <v>29</v>
          </cell>
        </row>
        <row r="28">
          <cell r="N28">
            <v>511</v>
          </cell>
          <cell r="O28">
            <v>43</v>
          </cell>
        </row>
        <row r="29">
          <cell r="N29">
            <v>513</v>
          </cell>
          <cell r="O29">
            <v>47</v>
          </cell>
        </row>
        <row r="30">
          <cell r="N30">
            <v>514</v>
          </cell>
          <cell r="O30">
            <v>18</v>
          </cell>
        </row>
        <row r="31">
          <cell r="N31">
            <v>515</v>
          </cell>
          <cell r="O31">
            <v>21</v>
          </cell>
        </row>
        <row r="32">
          <cell r="N32">
            <v>517</v>
          </cell>
          <cell r="O32">
            <v>28</v>
          </cell>
        </row>
        <row r="33">
          <cell r="N33">
            <v>539</v>
          </cell>
          <cell r="O33">
            <v>13</v>
          </cell>
        </row>
        <row r="34">
          <cell r="N34">
            <v>545</v>
          </cell>
          <cell r="O34">
            <v>7</v>
          </cell>
        </row>
        <row r="35">
          <cell r="N35">
            <v>546</v>
          </cell>
          <cell r="O35">
            <v>41</v>
          </cell>
        </row>
        <row r="36">
          <cell r="N36">
            <v>549</v>
          </cell>
          <cell r="O36">
            <v>10</v>
          </cell>
        </row>
        <row r="37">
          <cell r="N37">
            <v>570</v>
          </cell>
          <cell r="O37">
            <v>11</v>
          </cell>
        </row>
        <row r="38">
          <cell r="N38">
            <v>571</v>
          </cell>
          <cell r="O38">
            <v>57</v>
          </cell>
        </row>
        <row r="39">
          <cell r="N39">
            <v>572</v>
          </cell>
          <cell r="O39">
            <v>12</v>
          </cell>
        </row>
        <row r="40">
          <cell r="N40">
            <v>573</v>
          </cell>
          <cell r="O40">
            <v>15</v>
          </cell>
        </row>
        <row r="41">
          <cell r="N41">
            <v>578</v>
          </cell>
          <cell r="O41">
            <v>40</v>
          </cell>
        </row>
        <row r="42">
          <cell r="N42">
            <v>581</v>
          </cell>
          <cell r="O42">
            <v>21</v>
          </cell>
        </row>
        <row r="43">
          <cell r="N43">
            <v>582</v>
          </cell>
          <cell r="O43">
            <v>24</v>
          </cell>
        </row>
        <row r="44">
          <cell r="N44">
            <v>585</v>
          </cell>
          <cell r="O44">
            <v>18</v>
          </cell>
        </row>
        <row r="45">
          <cell r="N45">
            <v>587</v>
          </cell>
          <cell r="O45">
            <v>8</v>
          </cell>
        </row>
        <row r="46">
          <cell r="N46">
            <v>594</v>
          </cell>
          <cell r="O46">
            <v>16</v>
          </cell>
        </row>
        <row r="47">
          <cell r="N47">
            <v>598</v>
          </cell>
          <cell r="O47">
            <v>47</v>
          </cell>
        </row>
        <row r="48">
          <cell r="N48">
            <v>704</v>
          </cell>
          <cell r="O48">
            <v>7</v>
          </cell>
        </row>
        <row r="49">
          <cell r="N49">
            <v>706</v>
          </cell>
          <cell r="O49">
            <v>24</v>
          </cell>
        </row>
        <row r="50">
          <cell r="N50">
            <v>707</v>
          </cell>
          <cell r="O50">
            <v>36</v>
          </cell>
        </row>
        <row r="51">
          <cell r="N51">
            <v>709</v>
          </cell>
          <cell r="O51">
            <v>29</v>
          </cell>
        </row>
        <row r="52">
          <cell r="N52">
            <v>710</v>
          </cell>
          <cell r="O52">
            <v>22</v>
          </cell>
        </row>
        <row r="53">
          <cell r="N53">
            <v>712</v>
          </cell>
          <cell r="O53">
            <v>46</v>
          </cell>
        </row>
        <row r="54">
          <cell r="N54">
            <v>713</v>
          </cell>
          <cell r="O54">
            <v>18</v>
          </cell>
        </row>
        <row r="55">
          <cell r="N55">
            <v>716</v>
          </cell>
          <cell r="O55">
            <v>39</v>
          </cell>
        </row>
        <row r="56">
          <cell r="N56">
            <v>717</v>
          </cell>
          <cell r="O56">
            <v>15</v>
          </cell>
        </row>
        <row r="57">
          <cell r="N57">
            <v>720</v>
          </cell>
          <cell r="O57">
            <v>4</v>
          </cell>
        </row>
        <row r="58">
          <cell r="N58">
            <v>721</v>
          </cell>
          <cell r="O58">
            <v>15</v>
          </cell>
        </row>
        <row r="59">
          <cell r="N59">
            <v>723</v>
          </cell>
          <cell r="O59">
            <v>14</v>
          </cell>
        </row>
        <row r="60">
          <cell r="N60">
            <v>724</v>
          </cell>
          <cell r="O60">
            <v>49</v>
          </cell>
        </row>
        <row r="61">
          <cell r="N61">
            <v>726</v>
          </cell>
          <cell r="O61">
            <v>9</v>
          </cell>
        </row>
        <row r="62">
          <cell r="N62">
            <v>727</v>
          </cell>
          <cell r="O62">
            <v>17</v>
          </cell>
        </row>
        <row r="63">
          <cell r="N63">
            <v>730</v>
          </cell>
          <cell r="O63">
            <v>21</v>
          </cell>
        </row>
        <row r="64">
          <cell r="N64">
            <v>732</v>
          </cell>
          <cell r="O64">
            <v>15</v>
          </cell>
        </row>
        <row r="65">
          <cell r="N65">
            <v>733</v>
          </cell>
          <cell r="O65">
            <v>20</v>
          </cell>
        </row>
        <row r="66">
          <cell r="N66">
            <v>737</v>
          </cell>
          <cell r="O66">
            <v>31</v>
          </cell>
        </row>
        <row r="67">
          <cell r="N67">
            <v>738</v>
          </cell>
          <cell r="O67">
            <v>7</v>
          </cell>
        </row>
        <row r="68">
          <cell r="N68">
            <v>740</v>
          </cell>
          <cell r="O68">
            <v>16</v>
          </cell>
        </row>
        <row r="69">
          <cell r="N69">
            <v>742</v>
          </cell>
          <cell r="O69">
            <v>28</v>
          </cell>
        </row>
        <row r="70">
          <cell r="N70">
            <v>743</v>
          </cell>
          <cell r="O70">
            <v>27</v>
          </cell>
        </row>
        <row r="71">
          <cell r="N71">
            <v>744</v>
          </cell>
          <cell r="O71">
            <v>20</v>
          </cell>
        </row>
        <row r="72">
          <cell r="N72">
            <v>745</v>
          </cell>
          <cell r="O72">
            <v>32</v>
          </cell>
        </row>
        <row r="73">
          <cell r="N73">
            <v>746</v>
          </cell>
          <cell r="O73">
            <v>10</v>
          </cell>
        </row>
        <row r="74">
          <cell r="N74">
            <v>747</v>
          </cell>
          <cell r="O74">
            <v>7</v>
          </cell>
        </row>
        <row r="75">
          <cell r="N75">
            <v>748</v>
          </cell>
          <cell r="O75">
            <v>12</v>
          </cell>
        </row>
        <row r="76">
          <cell r="N76">
            <v>750</v>
          </cell>
          <cell r="O76">
            <v>165</v>
          </cell>
        </row>
        <row r="77">
          <cell r="N77">
            <v>752</v>
          </cell>
          <cell r="O77">
            <v>8</v>
          </cell>
        </row>
        <row r="78">
          <cell r="N78">
            <v>753</v>
          </cell>
          <cell r="O78">
            <v>7</v>
          </cell>
        </row>
        <row r="79">
          <cell r="N79">
            <v>754</v>
          </cell>
          <cell r="O79">
            <v>8</v>
          </cell>
        </row>
        <row r="80">
          <cell r="N80">
            <v>101453</v>
          </cell>
          <cell r="O80">
            <v>20</v>
          </cell>
        </row>
        <row r="81">
          <cell r="N81">
            <v>102479</v>
          </cell>
          <cell r="O81">
            <v>14</v>
          </cell>
        </row>
        <row r="82">
          <cell r="N82">
            <v>102564</v>
          </cell>
          <cell r="O82">
            <v>6</v>
          </cell>
        </row>
        <row r="83">
          <cell r="N83">
            <v>102565</v>
          </cell>
          <cell r="O83">
            <v>28</v>
          </cell>
        </row>
        <row r="84">
          <cell r="N84">
            <v>102567</v>
          </cell>
          <cell r="O84">
            <v>5</v>
          </cell>
        </row>
        <row r="85">
          <cell r="N85">
            <v>102934</v>
          </cell>
          <cell r="O85">
            <v>52</v>
          </cell>
        </row>
        <row r="86">
          <cell r="N86">
            <v>102935</v>
          </cell>
          <cell r="O86">
            <v>22</v>
          </cell>
        </row>
        <row r="87">
          <cell r="N87">
            <v>103198</v>
          </cell>
          <cell r="O87">
            <v>47</v>
          </cell>
        </row>
        <row r="88">
          <cell r="N88">
            <v>103199</v>
          </cell>
          <cell r="O88">
            <v>3</v>
          </cell>
        </row>
        <row r="89">
          <cell r="N89">
            <v>103639</v>
          </cell>
          <cell r="O89">
            <v>34</v>
          </cell>
        </row>
        <row r="90">
          <cell r="N90">
            <v>104428</v>
          </cell>
          <cell r="O90">
            <v>18</v>
          </cell>
        </row>
        <row r="91">
          <cell r="N91">
            <v>104429</v>
          </cell>
          <cell r="O91">
            <v>11</v>
          </cell>
        </row>
        <row r="92">
          <cell r="N92">
            <v>104430</v>
          </cell>
          <cell r="O92">
            <v>13</v>
          </cell>
        </row>
        <row r="93">
          <cell r="N93">
            <v>104533</v>
          </cell>
          <cell r="O93">
            <v>3</v>
          </cell>
        </row>
        <row r="94">
          <cell r="N94">
            <v>104838</v>
          </cell>
          <cell r="O94">
            <v>9</v>
          </cell>
        </row>
        <row r="95">
          <cell r="N95">
            <v>105267</v>
          </cell>
          <cell r="O95">
            <v>21</v>
          </cell>
        </row>
        <row r="96">
          <cell r="N96">
            <v>105396</v>
          </cell>
          <cell r="O96">
            <v>24</v>
          </cell>
        </row>
        <row r="97">
          <cell r="N97">
            <v>105751</v>
          </cell>
          <cell r="O97">
            <v>16</v>
          </cell>
        </row>
        <row r="98">
          <cell r="N98">
            <v>105910</v>
          </cell>
          <cell r="O98">
            <v>12</v>
          </cell>
        </row>
        <row r="99">
          <cell r="N99">
            <v>106066</v>
          </cell>
          <cell r="O99">
            <v>32</v>
          </cell>
        </row>
        <row r="100">
          <cell r="N100">
            <v>106399</v>
          </cell>
          <cell r="O100">
            <v>22</v>
          </cell>
        </row>
        <row r="101">
          <cell r="N101">
            <v>106485</v>
          </cell>
          <cell r="O101">
            <v>14</v>
          </cell>
        </row>
        <row r="102">
          <cell r="N102">
            <v>106568</v>
          </cell>
          <cell r="O102">
            <v>7</v>
          </cell>
        </row>
        <row r="103">
          <cell r="N103">
            <v>106569</v>
          </cell>
          <cell r="O103">
            <v>29</v>
          </cell>
        </row>
        <row r="104">
          <cell r="N104">
            <v>106865</v>
          </cell>
          <cell r="O104">
            <v>14</v>
          </cell>
        </row>
        <row r="105">
          <cell r="N105">
            <v>107658</v>
          </cell>
          <cell r="O105">
            <v>24</v>
          </cell>
        </row>
        <row r="106">
          <cell r="N106">
            <v>107728</v>
          </cell>
          <cell r="O106">
            <v>25</v>
          </cell>
        </row>
        <row r="107">
          <cell r="N107">
            <v>108277</v>
          </cell>
          <cell r="O107">
            <v>24</v>
          </cell>
        </row>
        <row r="108">
          <cell r="N108">
            <v>108656</v>
          </cell>
          <cell r="O108">
            <v>5</v>
          </cell>
        </row>
        <row r="109">
          <cell r="N109">
            <v>110378</v>
          </cell>
          <cell r="O109">
            <v>5</v>
          </cell>
        </row>
        <row r="110">
          <cell r="N110">
            <v>111219</v>
          </cell>
          <cell r="O110">
            <v>17</v>
          </cell>
        </row>
        <row r="111">
          <cell r="N111">
            <v>111400</v>
          </cell>
          <cell r="O111">
            <v>11</v>
          </cell>
        </row>
        <row r="112">
          <cell r="N112">
            <v>112415</v>
          </cell>
          <cell r="O112">
            <v>11</v>
          </cell>
        </row>
        <row r="113">
          <cell r="N113">
            <v>112888</v>
          </cell>
          <cell r="O113">
            <v>14</v>
          </cell>
        </row>
        <row r="114">
          <cell r="N114">
            <v>113008</v>
          </cell>
          <cell r="O114">
            <v>7</v>
          </cell>
        </row>
        <row r="115">
          <cell r="N115">
            <v>113023</v>
          </cell>
          <cell r="O115">
            <v>3</v>
          </cell>
        </row>
        <row r="116">
          <cell r="N116">
            <v>113025</v>
          </cell>
          <cell r="O116">
            <v>16</v>
          </cell>
        </row>
        <row r="117">
          <cell r="N117">
            <v>113298</v>
          </cell>
          <cell r="O117">
            <v>15</v>
          </cell>
        </row>
        <row r="118">
          <cell r="N118">
            <v>113299</v>
          </cell>
          <cell r="O118">
            <v>13</v>
          </cell>
        </row>
        <row r="119">
          <cell r="N119">
            <v>113833</v>
          </cell>
          <cell r="O119">
            <v>7</v>
          </cell>
        </row>
        <row r="120">
          <cell r="N120">
            <v>114069</v>
          </cell>
          <cell r="O120">
            <v>18</v>
          </cell>
        </row>
        <row r="121">
          <cell r="N121">
            <v>114286</v>
          </cell>
          <cell r="O121">
            <v>31</v>
          </cell>
        </row>
        <row r="122">
          <cell r="N122">
            <v>114622</v>
          </cell>
          <cell r="O122">
            <v>60</v>
          </cell>
        </row>
        <row r="123">
          <cell r="N123">
            <v>114685</v>
          </cell>
          <cell r="O123">
            <v>18</v>
          </cell>
        </row>
        <row r="124">
          <cell r="N124">
            <v>114844</v>
          </cell>
          <cell r="O124">
            <v>26</v>
          </cell>
        </row>
        <row r="125">
          <cell r="N125">
            <v>115971</v>
          </cell>
          <cell r="O125">
            <v>30</v>
          </cell>
        </row>
        <row r="126">
          <cell r="N126">
            <v>116482</v>
          </cell>
          <cell r="O126">
            <v>19</v>
          </cell>
        </row>
        <row r="127">
          <cell r="N127">
            <v>116773</v>
          </cell>
          <cell r="O127">
            <v>3</v>
          </cell>
        </row>
        <row r="128">
          <cell r="N128">
            <v>116919</v>
          </cell>
          <cell r="O128">
            <v>16</v>
          </cell>
        </row>
        <row r="129">
          <cell r="N129">
            <v>117184</v>
          </cell>
          <cell r="O129">
            <v>18</v>
          </cell>
        </row>
        <row r="130">
          <cell r="N130">
            <v>117310</v>
          </cell>
          <cell r="O130">
            <v>20</v>
          </cell>
        </row>
        <row r="131">
          <cell r="N131">
            <v>117491</v>
          </cell>
          <cell r="O131">
            <v>11</v>
          </cell>
        </row>
        <row r="132">
          <cell r="N132">
            <v>117637</v>
          </cell>
          <cell r="O132">
            <v>14</v>
          </cell>
        </row>
        <row r="133">
          <cell r="N133">
            <v>117923</v>
          </cell>
          <cell r="O133">
            <v>10</v>
          </cell>
        </row>
        <row r="134">
          <cell r="N134">
            <v>118074</v>
          </cell>
          <cell r="O134">
            <v>29</v>
          </cell>
        </row>
        <row r="135">
          <cell r="N135">
            <v>118151</v>
          </cell>
          <cell r="O135">
            <v>11</v>
          </cell>
        </row>
        <row r="136">
          <cell r="N136">
            <v>118758</v>
          </cell>
          <cell r="O136">
            <v>5</v>
          </cell>
        </row>
        <row r="137">
          <cell r="N137">
            <v>118951</v>
          </cell>
          <cell r="O137">
            <v>12</v>
          </cell>
        </row>
        <row r="138">
          <cell r="N138">
            <v>119262</v>
          </cell>
          <cell r="O138">
            <v>9</v>
          </cell>
        </row>
        <row r="139">
          <cell r="N139">
            <v>119263</v>
          </cell>
          <cell r="O139">
            <v>23</v>
          </cell>
        </row>
        <row r="140">
          <cell r="N140">
            <v>119622</v>
          </cell>
          <cell r="O140">
            <v>2</v>
          </cell>
        </row>
        <row r="141">
          <cell r="N141">
            <v>120844</v>
          </cell>
          <cell r="O141">
            <v>6</v>
          </cell>
        </row>
        <row r="142">
          <cell r="N142">
            <v>122176</v>
          </cell>
          <cell r="O142">
            <v>3</v>
          </cell>
        </row>
        <row r="143">
          <cell r="N143">
            <v>122198</v>
          </cell>
          <cell r="O143">
            <v>6</v>
          </cell>
        </row>
        <row r="144">
          <cell r="N144">
            <v>122686</v>
          </cell>
          <cell r="O144">
            <v>1</v>
          </cell>
        </row>
        <row r="145">
          <cell r="N145">
            <v>122718</v>
          </cell>
          <cell r="O145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</sheetNames>
    <sheetDataSet>
      <sheetData sheetId="0"/>
      <sheetData sheetId="1">
        <row r="1">
          <cell r="G1">
            <v>52</v>
          </cell>
          <cell r="H1">
            <v>2138.12</v>
          </cell>
        </row>
        <row r="2">
          <cell r="G2">
            <v>54</v>
          </cell>
          <cell r="H2">
            <v>3793.84</v>
          </cell>
        </row>
        <row r="3">
          <cell r="G3">
            <v>56</v>
          </cell>
          <cell r="H3">
            <v>1470.51</v>
          </cell>
        </row>
        <row r="4">
          <cell r="G4">
            <v>307</v>
          </cell>
          <cell r="H4">
            <v>1529.52</v>
          </cell>
        </row>
        <row r="5">
          <cell r="G5">
            <v>308</v>
          </cell>
          <cell r="H5">
            <v>724.45</v>
          </cell>
        </row>
        <row r="6">
          <cell r="G6">
            <v>311</v>
          </cell>
          <cell r="H6">
            <v>1101.05</v>
          </cell>
        </row>
        <row r="7">
          <cell r="G7">
            <v>329</v>
          </cell>
          <cell r="H7">
            <v>1198.63</v>
          </cell>
        </row>
        <row r="8">
          <cell r="G8">
            <v>337</v>
          </cell>
          <cell r="H8">
            <v>9995.97</v>
          </cell>
        </row>
        <row r="9">
          <cell r="G9">
            <v>339</v>
          </cell>
          <cell r="H9">
            <v>1018.05</v>
          </cell>
        </row>
        <row r="10">
          <cell r="G10">
            <v>341</v>
          </cell>
          <cell r="H10">
            <v>1651.27</v>
          </cell>
        </row>
        <row r="11">
          <cell r="G11">
            <v>343</v>
          </cell>
          <cell r="H11">
            <v>1632.39</v>
          </cell>
        </row>
        <row r="12">
          <cell r="G12">
            <v>345</v>
          </cell>
          <cell r="H12">
            <v>6282</v>
          </cell>
        </row>
        <row r="13">
          <cell r="G13">
            <v>347</v>
          </cell>
          <cell r="H13">
            <v>397.12</v>
          </cell>
        </row>
        <row r="14">
          <cell r="G14">
            <v>349</v>
          </cell>
          <cell r="H14">
            <v>1145.88</v>
          </cell>
        </row>
        <row r="15">
          <cell r="G15">
            <v>351</v>
          </cell>
          <cell r="H15">
            <v>579.77</v>
          </cell>
        </row>
        <row r="16">
          <cell r="G16">
            <v>355</v>
          </cell>
          <cell r="H16">
            <v>649.58</v>
          </cell>
        </row>
        <row r="17">
          <cell r="G17">
            <v>357</v>
          </cell>
          <cell r="H17">
            <v>1032.99</v>
          </cell>
        </row>
        <row r="18">
          <cell r="G18">
            <v>359</v>
          </cell>
          <cell r="H18">
            <v>1063.54</v>
          </cell>
        </row>
        <row r="19">
          <cell r="G19">
            <v>365</v>
          </cell>
          <cell r="H19">
            <v>1080.98</v>
          </cell>
        </row>
        <row r="20">
          <cell r="G20">
            <v>367</v>
          </cell>
          <cell r="H20">
            <v>1895.17</v>
          </cell>
        </row>
        <row r="21">
          <cell r="G21">
            <v>371</v>
          </cell>
          <cell r="H21">
            <v>717.76</v>
          </cell>
        </row>
        <row r="22">
          <cell r="G22">
            <v>373</v>
          </cell>
          <cell r="H22">
            <v>2150.99</v>
          </cell>
        </row>
        <row r="23">
          <cell r="G23">
            <v>377</v>
          </cell>
          <cell r="H23">
            <v>1110.43</v>
          </cell>
        </row>
        <row r="24">
          <cell r="G24">
            <v>379</v>
          </cell>
          <cell r="H24">
            <v>1394.2</v>
          </cell>
        </row>
        <row r="25">
          <cell r="G25">
            <v>385</v>
          </cell>
          <cell r="H25">
            <v>1052.69</v>
          </cell>
        </row>
        <row r="26">
          <cell r="G26">
            <v>387</v>
          </cell>
          <cell r="H26">
            <v>2537.1</v>
          </cell>
        </row>
        <row r="27">
          <cell r="G27">
            <v>391</v>
          </cell>
          <cell r="H27">
            <v>651.11</v>
          </cell>
        </row>
        <row r="28">
          <cell r="G28">
            <v>399</v>
          </cell>
          <cell r="H28">
            <v>660.01</v>
          </cell>
        </row>
        <row r="29">
          <cell r="G29">
            <v>511</v>
          </cell>
          <cell r="H29">
            <v>1790.13</v>
          </cell>
        </row>
        <row r="30">
          <cell r="G30">
            <v>513</v>
          </cell>
          <cell r="H30">
            <v>1029.99</v>
          </cell>
        </row>
        <row r="31">
          <cell r="G31">
            <v>514</v>
          </cell>
          <cell r="H31">
            <v>2882.16</v>
          </cell>
        </row>
        <row r="32">
          <cell r="G32">
            <v>515</v>
          </cell>
          <cell r="H32">
            <v>1127.73</v>
          </cell>
        </row>
        <row r="33">
          <cell r="G33">
            <v>517</v>
          </cell>
          <cell r="H33">
            <v>3013.35</v>
          </cell>
        </row>
        <row r="34">
          <cell r="G34">
            <v>539</v>
          </cell>
          <cell r="H34">
            <v>475.41</v>
          </cell>
        </row>
        <row r="35">
          <cell r="G35">
            <v>545</v>
          </cell>
          <cell r="H35">
            <v>246</v>
          </cell>
        </row>
        <row r="36">
          <cell r="G36">
            <v>546</v>
          </cell>
          <cell r="H36">
            <v>2680.37</v>
          </cell>
        </row>
        <row r="37">
          <cell r="G37">
            <v>549</v>
          </cell>
          <cell r="H37">
            <v>903.8</v>
          </cell>
        </row>
        <row r="38">
          <cell r="G38">
            <v>570</v>
          </cell>
          <cell r="H38">
            <v>631.68</v>
          </cell>
        </row>
        <row r="39">
          <cell r="G39">
            <v>571</v>
          </cell>
          <cell r="H39">
            <v>2117.57</v>
          </cell>
        </row>
        <row r="40">
          <cell r="G40">
            <v>572</v>
          </cell>
          <cell r="H40">
            <v>1560.91</v>
          </cell>
        </row>
        <row r="41">
          <cell r="G41">
            <v>573</v>
          </cell>
          <cell r="H41">
            <v>755.68</v>
          </cell>
        </row>
        <row r="42">
          <cell r="G42">
            <v>578</v>
          </cell>
          <cell r="H42">
            <v>2325.48</v>
          </cell>
        </row>
        <row r="43">
          <cell r="G43">
            <v>581</v>
          </cell>
          <cell r="H43">
            <v>4312.72</v>
          </cell>
        </row>
        <row r="44">
          <cell r="G44">
            <v>582</v>
          </cell>
          <cell r="H44">
            <v>779.17</v>
          </cell>
        </row>
        <row r="45">
          <cell r="G45">
            <v>585</v>
          </cell>
          <cell r="H45">
            <v>2775.22</v>
          </cell>
        </row>
        <row r="46">
          <cell r="G46">
            <v>587</v>
          </cell>
          <cell r="H46">
            <v>2453.26</v>
          </cell>
        </row>
        <row r="47">
          <cell r="G47">
            <v>591</v>
          </cell>
          <cell r="H47">
            <v>275.36</v>
          </cell>
        </row>
        <row r="48">
          <cell r="G48">
            <v>594</v>
          </cell>
          <cell r="H48">
            <v>1445.69</v>
          </cell>
        </row>
        <row r="49">
          <cell r="G49">
            <v>598</v>
          </cell>
          <cell r="H49">
            <v>2090.48</v>
          </cell>
        </row>
        <row r="50">
          <cell r="G50">
            <v>704</v>
          </cell>
          <cell r="H50">
            <v>1004.12</v>
          </cell>
        </row>
        <row r="51">
          <cell r="G51">
            <v>706</v>
          </cell>
          <cell r="H51">
            <v>1130.85</v>
          </cell>
        </row>
        <row r="52">
          <cell r="G52">
            <v>707</v>
          </cell>
          <cell r="H52">
            <v>1271.04</v>
          </cell>
        </row>
        <row r="53">
          <cell r="G53">
            <v>709</v>
          </cell>
          <cell r="H53">
            <v>1195.3</v>
          </cell>
        </row>
        <row r="54">
          <cell r="G54">
            <v>710</v>
          </cell>
          <cell r="H54">
            <v>1523.65</v>
          </cell>
        </row>
        <row r="55">
          <cell r="G55">
            <v>712</v>
          </cell>
          <cell r="H55">
            <v>2694.13</v>
          </cell>
        </row>
        <row r="56">
          <cell r="G56">
            <v>713</v>
          </cell>
          <cell r="H56">
            <v>1658.7</v>
          </cell>
        </row>
        <row r="57">
          <cell r="G57">
            <v>716</v>
          </cell>
          <cell r="H57">
            <v>2304.37</v>
          </cell>
        </row>
        <row r="58">
          <cell r="G58">
            <v>717</v>
          </cell>
          <cell r="H58">
            <v>1036.38</v>
          </cell>
        </row>
        <row r="59">
          <cell r="G59">
            <v>720</v>
          </cell>
          <cell r="H59">
            <v>1369.87</v>
          </cell>
        </row>
        <row r="60">
          <cell r="G60">
            <v>721</v>
          </cell>
          <cell r="H60">
            <v>2725.72</v>
          </cell>
        </row>
        <row r="61">
          <cell r="G61">
            <v>723</v>
          </cell>
          <cell r="H61">
            <v>1705.35</v>
          </cell>
        </row>
        <row r="62">
          <cell r="G62">
            <v>724</v>
          </cell>
          <cell r="H62">
            <v>1629.21</v>
          </cell>
        </row>
        <row r="63">
          <cell r="G63">
            <v>726</v>
          </cell>
          <cell r="H63">
            <v>694.12</v>
          </cell>
        </row>
        <row r="64">
          <cell r="G64">
            <v>727</v>
          </cell>
          <cell r="H64">
            <v>617.9</v>
          </cell>
        </row>
        <row r="65">
          <cell r="G65">
            <v>730</v>
          </cell>
          <cell r="H65">
            <v>676.01</v>
          </cell>
        </row>
        <row r="66">
          <cell r="G66">
            <v>732</v>
          </cell>
          <cell r="H66">
            <v>897.52</v>
          </cell>
        </row>
        <row r="67">
          <cell r="G67">
            <v>733</v>
          </cell>
          <cell r="H67">
            <v>589.13</v>
          </cell>
        </row>
        <row r="68">
          <cell r="G68">
            <v>737</v>
          </cell>
          <cell r="H68">
            <v>1350.22</v>
          </cell>
        </row>
        <row r="69">
          <cell r="G69">
            <v>738</v>
          </cell>
          <cell r="H69">
            <v>908.39</v>
          </cell>
        </row>
        <row r="70">
          <cell r="G70">
            <v>740</v>
          </cell>
          <cell r="H70">
            <v>329.07</v>
          </cell>
        </row>
        <row r="71">
          <cell r="G71">
            <v>742</v>
          </cell>
          <cell r="H71">
            <v>541</v>
          </cell>
        </row>
        <row r="72">
          <cell r="G72">
            <v>743</v>
          </cell>
          <cell r="H72">
            <v>790.99</v>
          </cell>
        </row>
        <row r="73">
          <cell r="G73">
            <v>744</v>
          </cell>
          <cell r="H73">
            <v>872.63</v>
          </cell>
        </row>
        <row r="74">
          <cell r="G74">
            <v>745</v>
          </cell>
          <cell r="H74">
            <v>520.06</v>
          </cell>
        </row>
        <row r="75">
          <cell r="G75">
            <v>746</v>
          </cell>
          <cell r="H75">
            <v>871.89</v>
          </cell>
        </row>
        <row r="76">
          <cell r="G76">
            <v>747</v>
          </cell>
          <cell r="H76">
            <v>728.84</v>
          </cell>
        </row>
        <row r="77">
          <cell r="G77">
            <v>748</v>
          </cell>
          <cell r="H77">
            <v>869.52</v>
          </cell>
        </row>
        <row r="78">
          <cell r="G78">
            <v>750</v>
          </cell>
          <cell r="H78">
            <v>1939.14</v>
          </cell>
        </row>
        <row r="79">
          <cell r="G79">
            <v>752</v>
          </cell>
          <cell r="H79">
            <v>563.11</v>
          </cell>
        </row>
        <row r="80">
          <cell r="G80">
            <v>753</v>
          </cell>
          <cell r="H80">
            <v>130.85</v>
          </cell>
        </row>
        <row r="81">
          <cell r="G81">
            <v>754</v>
          </cell>
          <cell r="H81">
            <v>1464.16</v>
          </cell>
        </row>
        <row r="82">
          <cell r="G82">
            <v>101453</v>
          </cell>
          <cell r="H82">
            <v>1434.04</v>
          </cell>
        </row>
        <row r="83">
          <cell r="G83">
            <v>102479</v>
          </cell>
          <cell r="H83">
            <v>1555.67</v>
          </cell>
        </row>
        <row r="84">
          <cell r="G84">
            <v>102564</v>
          </cell>
          <cell r="H84">
            <v>1238.24</v>
          </cell>
        </row>
        <row r="85">
          <cell r="G85">
            <v>102565</v>
          </cell>
          <cell r="H85">
            <v>864.05</v>
          </cell>
        </row>
        <row r="86">
          <cell r="G86">
            <v>102567</v>
          </cell>
          <cell r="H86">
            <v>296.51</v>
          </cell>
        </row>
        <row r="87">
          <cell r="G87">
            <v>102934</v>
          </cell>
          <cell r="H87">
            <v>723.28</v>
          </cell>
        </row>
        <row r="88">
          <cell r="G88">
            <v>102935</v>
          </cell>
          <cell r="H88">
            <v>529.85</v>
          </cell>
        </row>
        <row r="89">
          <cell r="G89">
            <v>103198</v>
          </cell>
          <cell r="H89">
            <v>695.14</v>
          </cell>
        </row>
        <row r="90">
          <cell r="G90">
            <v>103199</v>
          </cell>
          <cell r="H90">
            <v>717.08</v>
          </cell>
        </row>
        <row r="91">
          <cell r="G91">
            <v>103639</v>
          </cell>
          <cell r="H91">
            <v>1115.72</v>
          </cell>
        </row>
        <row r="92">
          <cell r="G92">
            <v>104428</v>
          </cell>
          <cell r="H92">
            <v>3238.88</v>
          </cell>
        </row>
        <row r="93">
          <cell r="G93">
            <v>104429</v>
          </cell>
          <cell r="H93">
            <v>312.86</v>
          </cell>
        </row>
        <row r="94">
          <cell r="G94">
            <v>104430</v>
          </cell>
          <cell r="H94">
            <v>528.33</v>
          </cell>
        </row>
        <row r="95">
          <cell r="G95">
            <v>104533</v>
          </cell>
          <cell r="H95">
            <v>1285.68</v>
          </cell>
        </row>
        <row r="96">
          <cell r="G96">
            <v>104838</v>
          </cell>
          <cell r="H96">
            <v>1057.91</v>
          </cell>
        </row>
        <row r="97">
          <cell r="G97">
            <v>105267</v>
          </cell>
          <cell r="H97">
            <v>458.91</v>
          </cell>
        </row>
        <row r="98">
          <cell r="G98">
            <v>105396</v>
          </cell>
          <cell r="H98">
            <v>1015.76</v>
          </cell>
        </row>
        <row r="99">
          <cell r="G99">
            <v>105751</v>
          </cell>
          <cell r="H99">
            <v>1622.32</v>
          </cell>
        </row>
        <row r="100">
          <cell r="G100">
            <v>105910</v>
          </cell>
          <cell r="H100">
            <v>932.3</v>
          </cell>
        </row>
        <row r="101">
          <cell r="G101">
            <v>106066</v>
          </cell>
          <cell r="H101">
            <v>1283.91</v>
          </cell>
        </row>
        <row r="102">
          <cell r="G102">
            <v>106399</v>
          </cell>
          <cell r="H102">
            <v>670.9</v>
          </cell>
        </row>
        <row r="103">
          <cell r="G103">
            <v>106485</v>
          </cell>
          <cell r="H103">
            <v>694.81</v>
          </cell>
        </row>
        <row r="104">
          <cell r="G104">
            <v>106568</v>
          </cell>
          <cell r="H104">
            <v>454.83</v>
          </cell>
        </row>
        <row r="105">
          <cell r="G105">
            <v>106569</v>
          </cell>
          <cell r="H105">
            <v>1199.9</v>
          </cell>
        </row>
        <row r="106">
          <cell r="G106">
            <v>106865</v>
          </cell>
          <cell r="H106">
            <v>871.2</v>
          </cell>
        </row>
        <row r="107">
          <cell r="G107">
            <v>107658</v>
          </cell>
          <cell r="H107">
            <v>1291.75</v>
          </cell>
        </row>
        <row r="108">
          <cell r="G108">
            <v>107728</v>
          </cell>
          <cell r="H108">
            <v>596.53</v>
          </cell>
        </row>
        <row r="109">
          <cell r="G109">
            <v>108277</v>
          </cell>
          <cell r="H109">
            <v>1093.38</v>
          </cell>
        </row>
        <row r="110">
          <cell r="G110">
            <v>108656</v>
          </cell>
          <cell r="H110">
            <v>929.32</v>
          </cell>
        </row>
        <row r="111">
          <cell r="G111">
            <v>110378</v>
          </cell>
          <cell r="H111">
            <v>252.36</v>
          </cell>
        </row>
        <row r="112">
          <cell r="G112">
            <v>111064</v>
          </cell>
          <cell r="H112">
            <v>489.01</v>
          </cell>
        </row>
        <row r="113">
          <cell r="G113">
            <v>111219</v>
          </cell>
          <cell r="H113">
            <v>168.85</v>
          </cell>
        </row>
        <row r="114">
          <cell r="G114">
            <v>111400</v>
          </cell>
          <cell r="H114">
            <v>486.11</v>
          </cell>
        </row>
        <row r="115">
          <cell r="G115">
            <v>112415</v>
          </cell>
          <cell r="H115">
            <v>1184.65</v>
          </cell>
        </row>
        <row r="116">
          <cell r="G116">
            <v>112888</v>
          </cell>
          <cell r="H116">
            <v>365.06</v>
          </cell>
        </row>
        <row r="117">
          <cell r="G117">
            <v>113008</v>
          </cell>
          <cell r="H117">
            <v>73.87</v>
          </cell>
        </row>
        <row r="118">
          <cell r="G118">
            <v>113023</v>
          </cell>
          <cell r="H118">
            <v>291.21</v>
          </cell>
        </row>
        <row r="119">
          <cell r="G119">
            <v>113025</v>
          </cell>
          <cell r="H119">
            <v>539.38</v>
          </cell>
        </row>
        <row r="120">
          <cell r="G120">
            <v>113298</v>
          </cell>
          <cell r="H120">
            <v>581.51</v>
          </cell>
        </row>
        <row r="121">
          <cell r="G121">
            <v>113299</v>
          </cell>
          <cell r="H121">
            <v>359.25</v>
          </cell>
        </row>
        <row r="122">
          <cell r="G122">
            <v>113833</v>
          </cell>
          <cell r="H122">
            <v>650.47</v>
          </cell>
        </row>
        <row r="123">
          <cell r="G123">
            <v>114069</v>
          </cell>
          <cell r="H123">
            <v>489.54</v>
          </cell>
        </row>
        <row r="124">
          <cell r="G124">
            <v>114286</v>
          </cell>
          <cell r="H124">
            <v>592.9</v>
          </cell>
        </row>
        <row r="125">
          <cell r="G125">
            <v>114622</v>
          </cell>
          <cell r="H125">
            <v>1257.63</v>
          </cell>
        </row>
        <row r="126">
          <cell r="G126">
            <v>114685</v>
          </cell>
          <cell r="H126">
            <v>508.05</v>
          </cell>
        </row>
        <row r="127">
          <cell r="G127">
            <v>114844</v>
          </cell>
          <cell r="H127">
            <v>554.59</v>
          </cell>
        </row>
        <row r="128">
          <cell r="G128">
            <v>115971</v>
          </cell>
          <cell r="H128">
            <v>981.26</v>
          </cell>
        </row>
        <row r="129">
          <cell r="G129">
            <v>116482</v>
          </cell>
          <cell r="H129">
            <v>1309.09</v>
          </cell>
        </row>
        <row r="130">
          <cell r="G130">
            <v>116773</v>
          </cell>
          <cell r="H130">
            <v>380.82</v>
          </cell>
        </row>
        <row r="131">
          <cell r="G131">
            <v>116919</v>
          </cell>
          <cell r="H131">
            <v>522.2</v>
          </cell>
        </row>
        <row r="132">
          <cell r="G132">
            <v>117184</v>
          </cell>
          <cell r="H132">
            <v>1376.32</v>
          </cell>
        </row>
        <row r="133">
          <cell r="G133">
            <v>117310</v>
          </cell>
          <cell r="H133">
            <v>326.97</v>
          </cell>
        </row>
        <row r="134">
          <cell r="G134">
            <v>117491</v>
          </cell>
          <cell r="H134">
            <v>715.22</v>
          </cell>
        </row>
        <row r="135">
          <cell r="G135">
            <v>117637</v>
          </cell>
          <cell r="H135">
            <v>566.4</v>
          </cell>
        </row>
        <row r="136">
          <cell r="G136">
            <v>117923</v>
          </cell>
          <cell r="H136">
            <v>2789.74</v>
          </cell>
        </row>
        <row r="137">
          <cell r="G137">
            <v>118074</v>
          </cell>
          <cell r="H137">
            <v>856.31</v>
          </cell>
        </row>
        <row r="138">
          <cell r="G138">
            <v>118151</v>
          </cell>
          <cell r="H138">
            <v>459.05</v>
          </cell>
        </row>
        <row r="139">
          <cell r="G139">
            <v>118758</v>
          </cell>
          <cell r="H139">
            <v>320.27</v>
          </cell>
        </row>
        <row r="140">
          <cell r="G140">
            <v>118951</v>
          </cell>
          <cell r="H140">
            <v>480.71</v>
          </cell>
        </row>
        <row r="141">
          <cell r="G141">
            <v>119262</v>
          </cell>
          <cell r="H141">
            <v>625.56</v>
          </cell>
        </row>
        <row r="142">
          <cell r="G142">
            <v>119263</v>
          </cell>
          <cell r="H142">
            <v>678.77</v>
          </cell>
        </row>
        <row r="143">
          <cell r="G143">
            <v>119622</v>
          </cell>
          <cell r="H143">
            <v>95</v>
          </cell>
        </row>
        <row r="144">
          <cell r="G144">
            <v>120844</v>
          </cell>
          <cell r="H144">
            <v>970.15</v>
          </cell>
        </row>
        <row r="145">
          <cell r="G145">
            <v>122176</v>
          </cell>
          <cell r="H145">
            <v>179.93</v>
          </cell>
        </row>
        <row r="146">
          <cell r="G146">
            <v>122198</v>
          </cell>
          <cell r="H146">
            <v>221.19</v>
          </cell>
        </row>
        <row r="147">
          <cell r="G147">
            <v>122686</v>
          </cell>
          <cell r="H147">
            <v>102.63</v>
          </cell>
        </row>
        <row r="148">
          <cell r="G148">
            <v>122718</v>
          </cell>
          <cell r="H148">
            <v>304.05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8"/>
  <sheetViews>
    <sheetView tabSelected="1" workbookViewId="0">
      <selection activeCell="F9" sqref="F9"/>
    </sheetView>
  </sheetViews>
  <sheetFormatPr defaultColWidth="9.23333333333333" defaultRowHeight="13.5" outlineLevelCol="6"/>
  <cols>
    <col min="1" max="1" width="6" customWidth="1"/>
    <col min="3" max="3" width="41.375" style="11" customWidth="1"/>
    <col min="4" max="4" width="18.7416666666667" customWidth="1"/>
    <col min="5" max="5" width="13.1333333333333" customWidth="1"/>
    <col min="6" max="6" width="20.375" style="12" customWidth="1"/>
    <col min="7" max="7" width="15.375" customWidth="1"/>
  </cols>
  <sheetData>
    <row r="1" ht="34" customHeight="1" spans="1:7">
      <c r="A1" s="13" t="s">
        <v>0</v>
      </c>
      <c r="B1" s="13"/>
      <c r="C1" s="13"/>
      <c r="D1" s="13"/>
      <c r="E1" s="13"/>
      <c r="F1" s="13"/>
      <c r="G1" s="13"/>
    </row>
    <row r="2" ht="22" customHeight="1" spans="1:7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7" t="s">
        <v>7</v>
      </c>
    </row>
    <row r="3" spans="1:7">
      <c r="A3" s="19">
        <v>1</v>
      </c>
      <c r="B3" s="19">
        <v>337</v>
      </c>
      <c r="C3" s="20" t="s">
        <v>8</v>
      </c>
      <c r="D3" s="19" t="s">
        <v>9</v>
      </c>
      <c r="E3" s="17">
        <v>26000</v>
      </c>
      <c r="F3" s="18">
        <f>VLOOKUP(B:B,[3]Sheet1!$G$1:$H$65536,2,0)</f>
        <v>9995.97</v>
      </c>
      <c r="G3" s="21" t="s">
        <v>10</v>
      </c>
    </row>
    <row r="4" spans="1:7">
      <c r="A4" s="19">
        <v>2</v>
      </c>
      <c r="B4" s="19">
        <v>307</v>
      </c>
      <c r="C4" s="20" t="s">
        <v>11</v>
      </c>
      <c r="D4" s="19" t="s">
        <v>12</v>
      </c>
      <c r="E4" s="17">
        <v>20000</v>
      </c>
      <c r="F4" s="18">
        <f>VLOOKUP(B:B,[3]Sheet1!$G$1:$H$65536,2,0)</f>
        <v>1529.52</v>
      </c>
      <c r="G4" s="21"/>
    </row>
    <row r="5" spans="1:7">
      <c r="A5" s="19">
        <v>3</v>
      </c>
      <c r="B5" s="19">
        <v>581</v>
      </c>
      <c r="C5" s="20" t="s">
        <v>13</v>
      </c>
      <c r="D5" s="19" t="s">
        <v>14</v>
      </c>
      <c r="E5" s="17">
        <v>18000</v>
      </c>
      <c r="F5" s="18">
        <f>VLOOKUP(B:B,[3]Sheet1!$G$1:$H$65536,2,0)</f>
        <v>4312.72</v>
      </c>
      <c r="G5" s="21"/>
    </row>
    <row r="6" spans="1:7">
      <c r="A6" s="19">
        <v>4</v>
      </c>
      <c r="B6" s="19">
        <v>712</v>
      </c>
      <c r="C6" s="20" t="s">
        <v>15</v>
      </c>
      <c r="D6" s="19" t="s">
        <v>16</v>
      </c>
      <c r="E6" s="17">
        <v>15000</v>
      </c>
      <c r="F6" s="18">
        <f>VLOOKUP(B:B,[3]Sheet1!$G$1:$H$65536,2,0)</f>
        <v>2694.13</v>
      </c>
      <c r="G6" s="21"/>
    </row>
    <row r="7" spans="1:7">
      <c r="A7" s="19">
        <v>5</v>
      </c>
      <c r="B7" s="19">
        <v>104428</v>
      </c>
      <c r="C7" s="20" t="s">
        <v>17</v>
      </c>
      <c r="D7" s="19" t="s">
        <v>18</v>
      </c>
      <c r="E7" s="17">
        <v>9000</v>
      </c>
      <c r="F7" s="18">
        <f>VLOOKUP(B:B,[3]Sheet1!$G$1:$H$65536,2,0)</f>
        <v>3238.88</v>
      </c>
      <c r="G7" s="22" t="s">
        <v>19</v>
      </c>
    </row>
    <row r="8" spans="1:7">
      <c r="A8" s="19">
        <v>6</v>
      </c>
      <c r="B8" s="19">
        <v>56</v>
      </c>
      <c r="C8" s="20" t="s">
        <v>20</v>
      </c>
      <c r="D8" s="19" t="s">
        <v>18</v>
      </c>
      <c r="E8" s="17">
        <v>9000</v>
      </c>
      <c r="F8" s="18">
        <f>VLOOKUP(B:B,[3]Sheet1!$G$1:$H$65536,2,0)</f>
        <v>1470.51</v>
      </c>
      <c r="G8" s="23"/>
    </row>
    <row r="9" spans="1:7">
      <c r="A9" s="19">
        <v>7</v>
      </c>
      <c r="B9" s="19">
        <v>54</v>
      </c>
      <c r="C9" s="20" t="s">
        <v>21</v>
      </c>
      <c r="D9" s="19" t="s">
        <v>18</v>
      </c>
      <c r="E9" s="17">
        <v>9000</v>
      </c>
      <c r="F9" s="18">
        <f>VLOOKUP(B:B,[3]Sheet1!$G$1:$H$65536,2,0)</f>
        <v>3793.84</v>
      </c>
      <c r="G9" s="23"/>
    </row>
    <row r="10" spans="1:7">
      <c r="A10" s="19">
        <v>8</v>
      </c>
      <c r="B10" s="19">
        <v>578</v>
      </c>
      <c r="C10" s="20" t="s">
        <v>22</v>
      </c>
      <c r="D10" s="19" t="s">
        <v>14</v>
      </c>
      <c r="E10" s="17">
        <v>8000</v>
      </c>
      <c r="F10" s="18">
        <f>VLOOKUP(B:B,[3]Sheet1!$G$1:$H$65536,2,0)</f>
        <v>2325.48</v>
      </c>
      <c r="G10" s="23"/>
    </row>
    <row r="11" spans="1:7">
      <c r="A11" s="19">
        <v>9</v>
      </c>
      <c r="B11" s="19">
        <v>750</v>
      </c>
      <c r="C11" s="20" t="s">
        <v>23</v>
      </c>
      <c r="D11" s="19" t="s">
        <v>12</v>
      </c>
      <c r="E11" s="17">
        <v>8000</v>
      </c>
      <c r="F11" s="18">
        <f>VLOOKUP(B:B,[3]Sheet1!$G$1:$H$65536,2,0)</f>
        <v>1939.14</v>
      </c>
      <c r="G11" s="23"/>
    </row>
    <row r="12" spans="1:7">
      <c r="A12" s="19">
        <v>10</v>
      </c>
      <c r="B12" s="19">
        <v>341</v>
      </c>
      <c r="C12" s="20" t="s">
        <v>24</v>
      </c>
      <c r="D12" s="19" t="s">
        <v>25</v>
      </c>
      <c r="E12" s="17">
        <v>8000</v>
      </c>
      <c r="F12" s="18">
        <f>VLOOKUP(B:B,[3]Sheet1!$G$1:$H$65536,2,0)</f>
        <v>1651.27</v>
      </c>
      <c r="G12" s="24"/>
    </row>
    <row r="13" spans="1:7">
      <c r="A13" s="19">
        <v>11</v>
      </c>
      <c r="B13" s="19">
        <v>365</v>
      </c>
      <c r="C13" s="20" t="s">
        <v>26</v>
      </c>
      <c r="D13" s="19" t="s">
        <v>27</v>
      </c>
      <c r="E13" s="17">
        <v>7000</v>
      </c>
      <c r="F13" s="18">
        <f>VLOOKUP(B:B,[3]Sheet1!$G$1:$H$65536,2,0)</f>
        <v>1080.98</v>
      </c>
      <c r="G13" s="22" t="s">
        <v>28</v>
      </c>
    </row>
    <row r="14" spans="1:7">
      <c r="A14" s="19">
        <v>12</v>
      </c>
      <c r="B14" s="19">
        <v>716</v>
      </c>
      <c r="C14" s="20" t="s">
        <v>29</v>
      </c>
      <c r="D14" s="19" t="s">
        <v>25</v>
      </c>
      <c r="E14" s="17">
        <v>7000</v>
      </c>
      <c r="F14" s="18">
        <f>VLOOKUP(B:B,[3]Sheet1!$G$1:$H$65536,2,0)</f>
        <v>2304.37</v>
      </c>
      <c r="G14" s="23"/>
    </row>
    <row r="15" spans="1:7">
      <c r="A15" s="19">
        <v>13</v>
      </c>
      <c r="B15" s="19">
        <v>114622</v>
      </c>
      <c r="C15" s="20" t="s">
        <v>30</v>
      </c>
      <c r="D15" s="19" t="s">
        <v>14</v>
      </c>
      <c r="E15" s="17">
        <v>7000</v>
      </c>
      <c r="F15" s="18">
        <f>VLOOKUP(B:B,[3]Sheet1!$G$1:$H$65536,2,0)</f>
        <v>1257.63</v>
      </c>
      <c r="G15" s="23"/>
    </row>
    <row r="16" spans="1:7">
      <c r="A16" s="19">
        <v>14</v>
      </c>
      <c r="B16" s="19">
        <v>721</v>
      </c>
      <c r="C16" s="20" t="s">
        <v>31</v>
      </c>
      <c r="D16" s="19" t="s">
        <v>25</v>
      </c>
      <c r="E16" s="17">
        <v>7000</v>
      </c>
      <c r="F16" s="18">
        <f>VLOOKUP(B:B,[3]Sheet1!$G$1:$H$65536,2,0)</f>
        <v>2725.72</v>
      </c>
      <c r="G16" s="23"/>
    </row>
    <row r="17" spans="1:7">
      <c r="A17" s="19">
        <v>15</v>
      </c>
      <c r="B17" s="19">
        <v>571</v>
      </c>
      <c r="C17" s="20" t="s">
        <v>32</v>
      </c>
      <c r="D17" s="19" t="s">
        <v>16</v>
      </c>
      <c r="E17" s="17">
        <v>7000</v>
      </c>
      <c r="F17" s="18">
        <f>VLOOKUP(B:B,[3]Sheet1!$G$1:$H$65536,2,0)</f>
        <v>2117.57</v>
      </c>
      <c r="G17" s="23"/>
    </row>
    <row r="18" spans="1:7">
      <c r="A18" s="19">
        <v>16</v>
      </c>
      <c r="B18" s="19">
        <v>517</v>
      </c>
      <c r="C18" s="20" t="s">
        <v>33</v>
      </c>
      <c r="D18" s="19" t="s">
        <v>9</v>
      </c>
      <c r="E18" s="17">
        <v>7000</v>
      </c>
      <c r="F18" s="18">
        <f>VLOOKUP(B:B,[3]Sheet1!$G$1:$H$65536,2,0)</f>
        <v>3013.35</v>
      </c>
      <c r="G18" s="23"/>
    </row>
    <row r="19" spans="1:7">
      <c r="A19" s="19">
        <v>17</v>
      </c>
      <c r="B19" s="19">
        <v>105751</v>
      </c>
      <c r="C19" s="20" t="s">
        <v>34</v>
      </c>
      <c r="D19" s="19" t="s">
        <v>16</v>
      </c>
      <c r="E19" s="17">
        <v>6500</v>
      </c>
      <c r="F19" s="18">
        <f>VLOOKUP(B:B,[3]Sheet1!$G$1:$H$65536,2,0)</f>
        <v>1622.32</v>
      </c>
      <c r="G19" s="23"/>
    </row>
    <row r="20" spans="1:7">
      <c r="A20" s="19">
        <v>18</v>
      </c>
      <c r="B20" s="19">
        <v>546</v>
      </c>
      <c r="C20" s="20" t="s">
        <v>35</v>
      </c>
      <c r="D20" s="19" t="s">
        <v>16</v>
      </c>
      <c r="E20" s="17">
        <v>6500</v>
      </c>
      <c r="F20" s="18">
        <f>VLOOKUP(B:B,[3]Sheet1!$G$1:$H$65536,2,0)</f>
        <v>2680.37</v>
      </c>
      <c r="G20" s="24"/>
    </row>
    <row r="21" spans="1:7">
      <c r="A21" s="19">
        <v>19</v>
      </c>
      <c r="B21" s="19">
        <v>585</v>
      </c>
      <c r="C21" s="20" t="s">
        <v>36</v>
      </c>
      <c r="D21" s="19" t="s">
        <v>14</v>
      </c>
      <c r="E21" s="17">
        <v>6000</v>
      </c>
      <c r="F21" s="18">
        <f>VLOOKUP(B:B,[3]Sheet1!$G$1:$H$65536,2,0)</f>
        <v>2775.22</v>
      </c>
      <c r="G21" s="22" t="s">
        <v>37</v>
      </c>
    </row>
    <row r="22" spans="1:7">
      <c r="A22" s="19">
        <v>20</v>
      </c>
      <c r="B22" s="19">
        <v>343</v>
      </c>
      <c r="C22" s="20" t="s">
        <v>38</v>
      </c>
      <c r="D22" s="19" t="s">
        <v>27</v>
      </c>
      <c r="E22" s="17">
        <v>6000</v>
      </c>
      <c r="F22" s="18">
        <f>VLOOKUP(B:B,[3]Sheet1!$G$1:$H$65536,2,0)</f>
        <v>1632.39</v>
      </c>
      <c r="G22" s="23"/>
    </row>
    <row r="23" spans="1:7">
      <c r="A23" s="19">
        <v>21</v>
      </c>
      <c r="B23" s="19">
        <v>514</v>
      </c>
      <c r="C23" s="20" t="s">
        <v>39</v>
      </c>
      <c r="D23" s="19" t="s">
        <v>40</v>
      </c>
      <c r="E23" s="17">
        <v>6000</v>
      </c>
      <c r="F23" s="18">
        <f>VLOOKUP(B:B,[3]Sheet1!$G$1:$H$65536,2,0)</f>
        <v>2882.16</v>
      </c>
      <c r="G23" s="23"/>
    </row>
    <row r="24" spans="1:7">
      <c r="A24" s="19">
        <v>22</v>
      </c>
      <c r="B24" s="19">
        <v>106066</v>
      </c>
      <c r="C24" s="20" t="s">
        <v>41</v>
      </c>
      <c r="D24" s="19" t="s">
        <v>12</v>
      </c>
      <c r="E24" s="17">
        <v>5500</v>
      </c>
      <c r="F24" s="18">
        <f>VLOOKUP(B:B,[3]Sheet1!$G$1:$H$65536,2,0)</f>
        <v>1283.91</v>
      </c>
      <c r="G24" s="23"/>
    </row>
    <row r="25" spans="1:7">
      <c r="A25" s="19">
        <v>23</v>
      </c>
      <c r="B25" s="19">
        <v>707</v>
      </c>
      <c r="C25" s="20" t="s">
        <v>42</v>
      </c>
      <c r="D25" s="19" t="s">
        <v>16</v>
      </c>
      <c r="E25" s="17">
        <v>5500</v>
      </c>
      <c r="F25" s="18">
        <f>VLOOKUP(B:B,[3]Sheet1!$G$1:$H$65536,2,0)</f>
        <v>1271.04</v>
      </c>
      <c r="G25" s="23"/>
    </row>
    <row r="26" spans="1:7">
      <c r="A26" s="19">
        <v>24</v>
      </c>
      <c r="B26" s="19">
        <v>103199</v>
      </c>
      <c r="C26" s="20" t="s">
        <v>43</v>
      </c>
      <c r="D26" s="19" t="s">
        <v>14</v>
      </c>
      <c r="E26" s="17">
        <v>5500</v>
      </c>
      <c r="F26" s="18">
        <f>VLOOKUP(B:B,[3]Sheet1!$G$1:$H$65536,2,0)</f>
        <v>717.08</v>
      </c>
      <c r="G26" s="23"/>
    </row>
    <row r="27" spans="1:7">
      <c r="A27" s="19">
        <v>25</v>
      </c>
      <c r="B27" s="19">
        <v>101453</v>
      </c>
      <c r="C27" s="20" t="s">
        <v>44</v>
      </c>
      <c r="D27" s="19" t="s">
        <v>18</v>
      </c>
      <c r="E27" s="17">
        <v>5500</v>
      </c>
      <c r="F27" s="18">
        <f>VLOOKUP(B:B,[3]Sheet1!$G$1:$H$65536,2,0)</f>
        <v>1434.04</v>
      </c>
      <c r="G27" s="23"/>
    </row>
    <row r="28" spans="1:7">
      <c r="A28" s="19">
        <v>26</v>
      </c>
      <c r="B28" s="19">
        <v>367</v>
      </c>
      <c r="C28" s="20" t="s">
        <v>45</v>
      </c>
      <c r="D28" s="19" t="s">
        <v>18</v>
      </c>
      <c r="E28" s="17">
        <v>5500</v>
      </c>
      <c r="F28" s="18">
        <f>VLOOKUP(B:B,[3]Sheet1!$G$1:$H$65536,2,0)</f>
        <v>1895.17</v>
      </c>
      <c r="G28" s="24"/>
    </row>
    <row r="29" spans="1:7">
      <c r="A29" s="19">
        <v>27</v>
      </c>
      <c r="B29" s="19">
        <v>515</v>
      </c>
      <c r="C29" s="20" t="s">
        <v>46</v>
      </c>
      <c r="D29" s="19" t="s">
        <v>16</v>
      </c>
      <c r="E29" s="17">
        <v>5000</v>
      </c>
      <c r="F29" s="18">
        <f>VLOOKUP(B:B,[3]Sheet1!$G$1:$H$65536,2,0)</f>
        <v>1127.73</v>
      </c>
      <c r="G29" s="22" t="s">
        <v>47</v>
      </c>
    </row>
    <row r="30" spans="1:7">
      <c r="A30" s="19">
        <v>28</v>
      </c>
      <c r="B30" s="19">
        <v>754</v>
      </c>
      <c r="C30" s="20" t="s">
        <v>48</v>
      </c>
      <c r="D30" s="19" t="s">
        <v>18</v>
      </c>
      <c r="E30" s="17">
        <v>5000</v>
      </c>
      <c r="F30" s="18">
        <f>VLOOKUP(B:B,[3]Sheet1!$G$1:$H$65536,2,0)</f>
        <v>1464.16</v>
      </c>
      <c r="G30" s="23"/>
    </row>
    <row r="31" spans="1:7">
      <c r="A31" s="19">
        <v>29</v>
      </c>
      <c r="B31" s="19">
        <v>737</v>
      </c>
      <c r="C31" s="20" t="s">
        <v>49</v>
      </c>
      <c r="D31" s="19" t="s">
        <v>16</v>
      </c>
      <c r="E31" s="17">
        <v>5000</v>
      </c>
      <c r="F31" s="18">
        <f>VLOOKUP(B:B,[3]Sheet1!$G$1:$H$65536,2,0)</f>
        <v>1350.22</v>
      </c>
      <c r="G31" s="23"/>
    </row>
    <row r="32" spans="1:7">
      <c r="A32" s="19">
        <v>30</v>
      </c>
      <c r="B32" s="19">
        <v>103639</v>
      </c>
      <c r="C32" s="20" t="s">
        <v>50</v>
      </c>
      <c r="D32" s="19" t="s">
        <v>16</v>
      </c>
      <c r="E32" s="17">
        <v>5000</v>
      </c>
      <c r="F32" s="18">
        <f>VLOOKUP(B:B,[3]Sheet1!$G$1:$H$65536,2,0)</f>
        <v>1115.72</v>
      </c>
      <c r="G32" s="23"/>
    </row>
    <row r="33" spans="1:7">
      <c r="A33" s="19">
        <v>31</v>
      </c>
      <c r="B33" s="19">
        <v>709</v>
      </c>
      <c r="C33" s="20" t="s">
        <v>51</v>
      </c>
      <c r="D33" s="19" t="s">
        <v>14</v>
      </c>
      <c r="E33" s="17">
        <v>5000</v>
      </c>
      <c r="F33" s="18">
        <f>VLOOKUP(B:B,[3]Sheet1!$G$1:$H$65536,2,0)</f>
        <v>1195.3</v>
      </c>
      <c r="G33" s="23"/>
    </row>
    <row r="34" spans="1:7">
      <c r="A34" s="19">
        <v>32</v>
      </c>
      <c r="B34" s="19">
        <v>373</v>
      </c>
      <c r="C34" s="20" t="s">
        <v>52</v>
      </c>
      <c r="D34" s="19" t="s">
        <v>9</v>
      </c>
      <c r="E34" s="17">
        <v>5000</v>
      </c>
      <c r="F34" s="18">
        <f>VLOOKUP(B:B,[3]Sheet1!$G$1:$H$65536,2,0)</f>
        <v>2150.99</v>
      </c>
      <c r="G34" s="23"/>
    </row>
    <row r="35" spans="1:7">
      <c r="A35" s="19">
        <v>33</v>
      </c>
      <c r="B35" s="19">
        <v>387</v>
      </c>
      <c r="C35" s="20" t="s">
        <v>53</v>
      </c>
      <c r="D35" s="19" t="s">
        <v>16</v>
      </c>
      <c r="E35" s="17">
        <v>5000</v>
      </c>
      <c r="F35" s="18">
        <f>VLOOKUP(B:B,[3]Sheet1!$G$1:$H$65536,2,0)</f>
        <v>2537.1</v>
      </c>
      <c r="G35" s="23"/>
    </row>
    <row r="36" spans="1:7">
      <c r="A36" s="19">
        <v>34</v>
      </c>
      <c r="B36" s="19">
        <v>724</v>
      </c>
      <c r="C36" s="20" t="s">
        <v>54</v>
      </c>
      <c r="D36" s="19" t="s">
        <v>9</v>
      </c>
      <c r="E36" s="17">
        <v>5500</v>
      </c>
      <c r="F36" s="18">
        <f>VLOOKUP(B:B,[3]Sheet1!$G$1:$H$65536,2,0)</f>
        <v>1629.21</v>
      </c>
      <c r="G36" s="24"/>
    </row>
    <row r="37" spans="1:7">
      <c r="A37" s="19">
        <v>35</v>
      </c>
      <c r="B37" s="19">
        <v>377</v>
      </c>
      <c r="C37" s="20" t="s">
        <v>55</v>
      </c>
      <c r="D37" s="19" t="s">
        <v>16</v>
      </c>
      <c r="E37" s="17">
        <v>5000</v>
      </c>
      <c r="F37" s="18">
        <f>VLOOKUP(B:B,[3]Sheet1!$G$1:$H$65536,2,0)</f>
        <v>1110.43</v>
      </c>
      <c r="G37" s="22" t="s">
        <v>56</v>
      </c>
    </row>
    <row r="38" spans="1:7">
      <c r="A38" s="19">
        <v>36</v>
      </c>
      <c r="B38" s="19">
        <v>329</v>
      </c>
      <c r="C38" s="20" t="s">
        <v>57</v>
      </c>
      <c r="D38" s="19" t="s">
        <v>18</v>
      </c>
      <c r="E38" s="17">
        <v>5000</v>
      </c>
      <c r="F38" s="18">
        <f>VLOOKUP(B:B,[3]Sheet1!$G$1:$H$65536,2,0)</f>
        <v>1198.63</v>
      </c>
      <c r="G38" s="23"/>
    </row>
    <row r="39" spans="1:7">
      <c r="A39" s="19">
        <v>37</v>
      </c>
      <c r="B39" s="19">
        <v>720</v>
      </c>
      <c r="C39" s="20" t="s">
        <v>58</v>
      </c>
      <c r="D39" s="19" t="s">
        <v>25</v>
      </c>
      <c r="E39" s="17">
        <v>4500</v>
      </c>
      <c r="F39" s="18">
        <f>VLOOKUP(B:B,[3]Sheet1!$G$1:$H$65536,2,0)</f>
        <v>1369.87</v>
      </c>
      <c r="G39" s="23"/>
    </row>
    <row r="40" spans="1:7">
      <c r="A40" s="19">
        <v>38</v>
      </c>
      <c r="B40" s="19">
        <v>582</v>
      </c>
      <c r="C40" s="20" t="s">
        <v>59</v>
      </c>
      <c r="D40" s="19" t="s">
        <v>27</v>
      </c>
      <c r="E40" s="17">
        <v>4500</v>
      </c>
      <c r="F40" s="18">
        <f>VLOOKUP(B:B,[3]Sheet1!$G$1:$H$65536,2,0)</f>
        <v>779.17</v>
      </c>
      <c r="G40" s="23"/>
    </row>
    <row r="41" spans="1:7">
      <c r="A41" s="19">
        <v>39</v>
      </c>
      <c r="B41" s="19">
        <v>717</v>
      </c>
      <c r="C41" s="20" t="s">
        <v>60</v>
      </c>
      <c r="D41" s="19" t="s">
        <v>25</v>
      </c>
      <c r="E41" s="17">
        <v>4500</v>
      </c>
      <c r="F41" s="18">
        <f>VLOOKUP(B:B,[3]Sheet1!$G$1:$H$65536,2,0)</f>
        <v>1036.38</v>
      </c>
      <c r="G41" s="23"/>
    </row>
    <row r="42" spans="1:7">
      <c r="A42" s="19">
        <v>40</v>
      </c>
      <c r="B42" s="19">
        <v>744</v>
      </c>
      <c r="C42" s="20" t="s">
        <v>61</v>
      </c>
      <c r="D42" s="19" t="s">
        <v>9</v>
      </c>
      <c r="E42" s="17">
        <v>4500</v>
      </c>
      <c r="F42" s="18">
        <f>VLOOKUP(B:B,[3]Sheet1!$G$1:$H$65536,2,0)</f>
        <v>872.63</v>
      </c>
      <c r="G42" s="23"/>
    </row>
    <row r="43" spans="1:7">
      <c r="A43" s="19">
        <v>41</v>
      </c>
      <c r="B43" s="19">
        <v>710</v>
      </c>
      <c r="C43" s="20" t="s">
        <v>62</v>
      </c>
      <c r="D43" s="19" t="s">
        <v>18</v>
      </c>
      <c r="E43" s="17">
        <v>4000</v>
      </c>
      <c r="F43" s="18">
        <f>VLOOKUP(B:B,[3]Sheet1!$G$1:$H$65536,2,0)</f>
        <v>1523.65</v>
      </c>
      <c r="G43" s="23"/>
    </row>
    <row r="44" spans="1:7">
      <c r="A44" s="19">
        <v>42</v>
      </c>
      <c r="B44" s="19">
        <v>587</v>
      </c>
      <c r="C44" s="20" t="s">
        <v>63</v>
      </c>
      <c r="D44" s="19" t="s">
        <v>18</v>
      </c>
      <c r="E44" s="17">
        <v>4000</v>
      </c>
      <c r="F44" s="18">
        <f>VLOOKUP(B:B,[3]Sheet1!$G$1:$H$65536,2,0)</f>
        <v>2453.26</v>
      </c>
      <c r="G44" s="24"/>
    </row>
    <row r="45" spans="1:7">
      <c r="A45" s="19">
        <v>43</v>
      </c>
      <c r="B45" s="19">
        <v>311</v>
      </c>
      <c r="C45" s="20" t="s">
        <v>64</v>
      </c>
      <c r="D45" s="19" t="s">
        <v>27</v>
      </c>
      <c r="E45" s="17">
        <v>4000</v>
      </c>
      <c r="F45" s="18">
        <f>VLOOKUP(B:B,[3]Sheet1!$G$1:$H$65536,2,0)</f>
        <v>1101.05</v>
      </c>
      <c r="G45" s="22" t="s">
        <v>65</v>
      </c>
    </row>
    <row r="46" spans="1:7">
      <c r="A46" s="19">
        <v>44</v>
      </c>
      <c r="B46" s="19">
        <v>713</v>
      </c>
      <c r="C46" s="20" t="s">
        <v>66</v>
      </c>
      <c r="D46" s="19" t="s">
        <v>18</v>
      </c>
      <c r="E46" s="17">
        <v>4000</v>
      </c>
      <c r="F46" s="18">
        <f>VLOOKUP(B:B,[3]Sheet1!$G$1:$H$65536,2,0)</f>
        <v>1658.7</v>
      </c>
      <c r="G46" s="23"/>
    </row>
    <row r="47" spans="1:7">
      <c r="A47" s="19">
        <v>45</v>
      </c>
      <c r="B47" s="19">
        <v>355</v>
      </c>
      <c r="C47" s="20" t="s">
        <v>67</v>
      </c>
      <c r="D47" s="19" t="s">
        <v>16</v>
      </c>
      <c r="E47" s="17">
        <v>4000</v>
      </c>
      <c r="F47" s="18">
        <f>VLOOKUP(B:B,[3]Sheet1!$G$1:$H$65536,2,0)</f>
        <v>649.58</v>
      </c>
      <c r="G47" s="23"/>
    </row>
    <row r="48" spans="1:7">
      <c r="A48" s="19">
        <v>46</v>
      </c>
      <c r="B48" s="19">
        <v>52</v>
      </c>
      <c r="C48" s="20" t="s">
        <v>68</v>
      </c>
      <c r="D48" s="19" t="s">
        <v>18</v>
      </c>
      <c r="E48" s="17">
        <v>4000</v>
      </c>
      <c r="F48" s="18">
        <f>VLOOKUP(B:B,[3]Sheet1!$G$1:$H$65536,2,0)</f>
        <v>2138.12</v>
      </c>
      <c r="G48" s="23"/>
    </row>
    <row r="49" spans="1:7">
      <c r="A49" s="19">
        <v>47</v>
      </c>
      <c r="B49" s="19">
        <v>740</v>
      </c>
      <c r="C49" s="20" t="s">
        <v>69</v>
      </c>
      <c r="D49" s="19" t="s">
        <v>16</v>
      </c>
      <c r="E49" s="17">
        <v>4000</v>
      </c>
      <c r="F49" s="18">
        <f>VLOOKUP(B:B,[3]Sheet1!$G$1:$H$65536,2,0)</f>
        <v>329.07</v>
      </c>
      <c r="G49" s="23"/>
    </row>
    <row r="50" spans="1:7">
      <c r="A50" s="19">
        <v>48</v>
      </c>
      <c r="B50" s="19">
        <v>513</v>
      </c>
      <c r="C50" s="20" t="s">
        <v>70</v>
      </c>
      <c r="D50" s="19" t="s">
        <v>14</v>
      </c>
      <c r="E50" s="17">
        <v>3500</v>
      </c>
      <c r="F50" s="18">
        <f>VLOOKUP(B:B,[3]Sheet1!$G$1:$H$65536,2,0)</f>
        <v>1029.99</v>
      </c>
      <c r="G50" s="23"/>
    </row>
    <row r="51" spans="1:7">
      <c r="A51" s="19">
        <v>49</v>
      </c>
      <c r="B51" s="19">
        <v>102934</v>
      </c>
      <c r="C51" s="20" t="s">
        <v>71</v>
      </c>
      <c r="D51" s="19" t="s">
        <v>27</v>
      </c>
      <c r="E51" s="17">
        <v>3500</v>
      </c>
      <c r="F51" s="18">
        <f>VLOOKUP(B:B,[3]Sheet1!$G$1:$H$65536,2,0)</f>
        <v>723.28</v>
      </c>
      <c r="G51" s="23"/>
    </row>
    <row r="52" spans="1:7">
      <c r="A52" s="19">
        <v>50</v>
      </c>
      <c r="B52" s="19">
        <v>598</v>
      </c>
      <c r="C52" s="20" t="s">
        <v>72</v>
      </c>
      <c r="D52" s="19" t="s">
        <v>9</v>
      </c>
      <c r="E52" s="17">
        <v>3500</v>
      </c>
      <c r="F52" s="18">
        <f>VLOOKUP(B:B,[3]Sheet1!$G$1:$H$65536,2,0)</f>
        <v>2090.48</v>
      </c>
      <c r="G52" s="24"/>
    </row>
    <row r="53" spans="1:7">
      <c r="A53" s="19">
        <v>51</v>
      </c>
      <c r="B53" s="19">
        <v>379</v>
      </c>
      <c r="C53" s="20" t="s">
        <v>73</v>
      </c>
      <c r="D53" s="19" t="s">
        <v>27</v>
      </c>
      <c r="E53" s="17">
        <v>3500</v>
      </c>
      <c r="F53" s="18">
        <f>VLOOKUP(B:B,[3]Sheet1!$G$1:$H$65536,2,0)</f>
        <v>1394.2</v>
      </c>
      <c r="G53" s="22" t="s">
        <v>74</v>
      </c>
    </row>
    <row r="54" spans="1:7">
      <c r="A54" s="19">
        <v>52</v>
      </c>
      <c r="B54" s="19">
        <v>105267</v>
      </c>
      <c r="C54" s="20" t="s">
        <v>75</v>
      </c>
      <c r="D54" s="19" t="s">
        <v>27</v>
      </c>
      <c r="E54" s="17">
        <v>3500</v>
      </c>
      <c r="F54" s="18">
        <f>VLOOKUP(B:B,[3]Sheet1!$G$1:$H$65536,2,0)</f>
        <v>458.91</v>
      </c>
      <c r="G54" s="23"/>
    </row>
    <row r="55" spans="1:7">
      <c r="A55" s="19">
        <v>53</v>
      </c>
      <c r="B55" s="19">
        <v>102479</v>
      </c>
      <c r="C55" s="20" t="s">
        <v>76</v>
      </c>
      <c r="D55" s="19" t="s">
        <v>9</v>
      </c>
      <c r="E55" s="17">
        <v>3500</v>
      </c>
      <c r="F55" s="18">
        <f>VLOOKUP(B:B,[3]Sheet1!$G$1:$H$65536,2,0)</f>
        <v>1555.67</v>
      </c>
      <c r="G55" s="23"/>
    </row>
    <row r="56" spans="1:7">
      <c r="A56" s="19">
        <v>54</v>
      </c>
      <c r="B56" s="19">
        <v>511</v>
      </c>
      <c r="C56" s="20" t="s">
        <v>77</v>
      </c>
      <c r="D56" s="19" t="s">
        <v>16</v>
      </c>
      <c r="E56" s="17">
        <v>3500</v>
      </c>
      <c r="F56" s="18">
        <f>VLOOKUP(B:B,[3]Sheet1!$G$1:$H$65536,2,0)</f>
        <v>1790.13</v>
      </c>
      <c r="G56" s="23"/>
    </row>
    <row r="57" spans="1:7">
      <c r="A57" s="19">
        <v>55</v>
      </c>
      <c r="B57" s="19">
        <v>730</v>
      </c>
      <c r="C57" s="20" t="s">
        <v>78</v>
      </c>
      <c r="D57" s="19" t="s">
        <v>14</v>
      </c>
      <c r="E57" s="17">
        <v>3500</v>
      </c>
      <c r="F57" s="18">
        <f>VLOOKUP(B:B,[3]Sheet1!$G$1:$H$65536,2,0)</f>
        <v>676.01</v>
      </c>
      <c r="G57" s="23"/>
    </row>
    <row r="58" spans="1:7">
      <c r="A58" s="19">
        <v>56</v>
      </c>
      <c r="B58" s="19">
        <v>746</v>
      </c>
      <c r="C58" s="20" t="s">
        <v>79</v>
      </c>
      <c r="D58" s="19" t="s">
        <v>25</v>
      </c>
      <c r="E58" s="17">
        <v>3500</v>
      </c>
      <c r="F58" s="18">
        <f>VLOOKUP(B:B,[3]Sheet1!$G$1:$H$65536,2,0)</f>
        <v>871.89</v>
      </c>
      <c r="G58" s="23"/>
    </row>
    <row r="59" spans="1:7">
      <c r="A59" s="19">
        <v>57</v>
      </c>
      <c r="B59" s="19">
        <v>107658</v>
      </c>
      <c r="C59" s="20" t="s">
        <v>80</v>
      </c>
      <c r="D59" s="19" t="s">
        <v>14</v>
      </c>
      <c r="E59" s="17">
        <v>3500</v>
      </c>
      <c r="F59" s="18">
        <f>VLOOKUP(B:B,[3]Sheet1!$G$1:$H$65536,2,0)</f>
        <v>1291.75</v>
      </c>
      <c r="G59" s="23"/>
    </row>
    <row r="60" spans="1:7">
      <c r="A60" s="19">
        <v>58</v>
      </c>
      <c r="B60" s="19">
        <v>104838</v>
      </c>
      <c r="C60" s="20" t="s">
        <v>81</v>
      </c>
      <c r="D60" s="19" t="s">
        <v>18</v>
      </c>
      <c r="E60" s="17">
        <v>3500</v>
      </c>
      <c r="F60" s="18">
        <f>VLOOKUP(B:B,[3]Sheet1!$G$1:$H$65536,2,0)</f>
        <v>1057.91</v>
      </c>
      <c r="G60" s="24"/>
    </row>
    <row r="61" spans="1:7">
      <c r="A61" s="19">
        <v>59</v>
      </c>
      <c r="B61" s="19">
        <v>359</v>
      </c>
      <c r="C61" s="20" t="s">
        <v>82</v>
      </c>
      <c r="D61" s="19" t="s">
        <v>27</v>
      </c>
      <c r="E61" s="17">
        <v>3000</v>
      </c>
      <c r="F61" s="18">
        <f>VLOOKUP(B:B,[3]Sheet1!$G$1:$H$65536,2,0)</f>
        <v>1063.54</v>
      </c>
      <c r="G61" s="22" t="s">
        <v>83</v>
      </c>
    </row>
    <row r="62" spans="1:7">
      <c r="A62" s="19">
        <v>60</v>
      </c>
      <c r="B62" s="19">
        <v>726</v>
      </c>
      <c r="C62" s="20" t="s">
        <v>84</v>
      </c>
      <c r="D62" s="19" t="s">
        <v>27</v>
      </c>
      <c r="E62" s="17">
        <v>3000</v>
      </c>
      <c r="F62" s="18">
        <f>VLOOKUP(B:B,[3]Sheet1!$G$1:$H$65536,2,0)</f>
        <v>694.12</v>
      </c>
      <c r="G62" s="23"/>
    </row>
    <row r="63" spans="1:7">
      <c r="A63" s="19">
        <v>61</v>
      </c>
      <c r="B63" s="19">
        <v>349</v>
      </c>
      <c r="C63" s="20" t="s">
        <v>85</v>
      </c>
      <c r="D63" s="19" t="s">
        <v>9</v>
      </c>
      <c r="E63" s="17">
        <v>3000</v>
      </c>
      <c r="F63" s="18">
        <f>VLOOKUP(B:B,[3]Sheet1!$G$1:$H$65536,2,0)</f>
        <v>1145.88</v>
      </c>
      <c r="G63" s="23"/>
    </row>
    <row r="64" spans="1:7">
      <c r="A64" s="19">
        <v>62</v>
      </c>
      <c r="B64" s="19">
        <v>391</v>
      </c>
      <c r="C64" s="20" t="s">
        <v>86</v>
      </c>
      <c r="D64" s="19" t="s">
        <v>9</v>
      </c>
      <c r="E64" s="17">
        <v>3000</v>
      </c>
      <c r="F64" s="18">
        <f>VLOOKUP(B:B,[3]Sheet1!$G$1:$H$65536,2,0)</f>
        <v>651.11</v>
      </c>
      <c r="G64" s="23"/>
    </row>
    <row r="65" spans="1:7">
      <c r="A65" s="19">
        <v>63</v>
      </c>
      <c r="B65" s="19">
        <v>738</v>
      </c>
      <c r="C65" s="20" t="s">
        <v>87</v>
      </c>
      <c r="D65" s="19" t="s">
        <v>18</v>
      </c>
      <c r="E65" s="17">
        <v>3000</v>
      </c>
      <c r="F65" s="18">
        <f>VLOOKUP(B:B,[3]Sheet1!$G$1:$H$65536,2,0)</f>
        <v>908.39</v>
      </c>
      <c r="G65" s="23"/>
    </row>
    <row r="66" spans="1:7">
      <c r="A66" s="19">
        <v>64</v>
      </c>
      <c r="B66" s="19">
        <v>104533</v>
      </c>
      <c r="C66" s="20" t="s">
        <v>88</v>
      </c>
      <c r="D66" s="19" t="s">
        <v>25</v>
      </c>
      <c r="E66" s="17">
        <v>3000</v>
      </c>
      <c r="F66" s="18">
        <f>VLOOKUP(B:B,[3]Sheet1!$G$1:$H$65536,2,0)</f>
        <v>1285.68</v>
      </c>
      <c r="G66" s="23"/>
    </row>
    <row r="67" spans="1:7">
      <c r="A67" s="19">
        <v>65</v>
      </c>
      <c r="B67" s="19">
        <v>339</v>
      </c>
      <c r="C67" s="20" t="s">
        <v>89</v>
      </c>
      <c r="D67" s="19" t="s">
        <v>27</v>
      </c>
      <c r="E67" s="17">
        <v>3000</v>
      </c>
      <c r="F67" s="18">
        <f>VLOOKUP(B:B,[3]Sheet1!$G$1:$H$65536,2,0)</f>
        <v>1018.05</v>
      </c>
      <c r="G67" s="23"/>
    </row>
    <row r="68" spans="1:7">
      <c r="A68" s="19">
        <v>66</v>
      </c>
      <c r="B68" s="19">
        <v>385</v>
      </c>
      <c r="C68" s="20" t="s">
        <v>90</v>
      </c>
      <c r="D68" s="19" t="s">
        <v>40</v>
      </c>
      <c r="E68" s="17">
        <v>3000</v>
      </c>
      <c r="F68" s="18">
        <f>VLOOKUP(B:B,[3]Sheet1!$G$1:$H$65536,2,0)</f>
        <v>1052.69</v>
      </c>
      <c r="G68" s="24"/>
    </row>
    <row r="69" spans="1:7">
      <c r="A69" s="19">
        <v>67</v>
      </c>
      <c r="B69" s="19">
        <v>117184</v>
      </c>
      <c r="C69" s="20" t="s">
        <v>91</v>
      </c>
      <c r="D69" s="19" t="s">
        <v>9</v>
      </c>
      <c r="E69" s="17">
        <v>3000</v>
      </c>
      <c r="F69" s="18">
        <f>VLOOKUP(B:B,[3]Sheet1!$G$1:$H$65536,2,0)</f>
        <v>1376.32</v>
      </c>
      <c r="G69" s="22" t="s">
        <v>92</v>
      </c>
    </row>
    <row r="70" spans="1:7">
      <c r="A70" s="19">
        <v>68</v>
      </c>
      <c r="B70" s="19">
        <v>105910</v>
      </c>
      <c r="C70" s="20" t="s">
        <v>93</v>
      </c>
      <c r="D70" s="19" t="s">
        <v>9</v>
      </c>
      <c r="E70" s="17">
        <v>3000</v>
      </c>
      <c r="F70" s="18">
        <f>VLOOKUP(B:B,[3]Sheet1!$G$1:$H$65536,2,0)</f>
        <v>932.3</v>
      </c>
      <c r="G70" s="23"/>
    </row>
    <row r="71" spans="1:7">
      <c r="A71" s="19">
        <v>69</v>
      </c>
      <c r="B71" s="19">
        <v>748</v>
      </c>
      <c r="C71" s="20" t="s">
        <v>94</v>
      </c>
      <c r="D71" s="19" t="s">
        <v>25</v>
      </c>
      <c r="E71" s="17">
        <v>3000</v>
      </c>
      <c r="F71" s="18">
        <f>VLOOKUP(B:B,[3]Sheet1!$G$1:$H$65536,2,0)</f>
        <v>869.52</v>
      </c>
      <c r="G71" s="23"/>
    </row>
    <row r="72" spans="1:7">
      <c r="A72" s="19">
        <v>70</v>
      </c>
      <c r="B72" s="19">
        <v>743</v>
      </c>
      <c r="C72" s="20" t="s">
        <v>95</v>
      </c>
      <c r="D72" s="19" t="s">
        <v>16</v>
      </c>
      <c r="E72" s="17">
        <v>2500</v>
      </c>
      <c r="F72" s="18">
        <f>VLOOKUP(B:B,[3]Sheet1!$G$1:$H$65536,2,0)</f>
        <v>790.99</v>
      </c>
      <c r="G72" s="23"/>
    </row>
    <row r="73" spans="1:7">
      <c r="A73" s="19">
        <v>71</v>
      </c>
      <c r="B73" s="19">
        <v>103198</v>
      </c>
      <c r="C73" s="20" t="s">
        <v>96</v>
      </c>
      <c r="D73" s="19" t="s">
        <v>14</v>
      </c>
      <c r="E73" s="17">
        <v>2500</v>
      </c>
      <c r="F73" s="18">
        <f>VLOOKUP(B:B,[3]Sheet1!$G$1:$H$65536,2,0)</f>
        <v>695.14</v>
      </c>
      <c r="G73" s="23"/>
    </row>
    <row r="74" spans="1:7">
      <c r="A74" s="19">
        <v>72</v>
      </c>
      <c r="B74" s="19">
        <v>102564</v>
      </c>
      <c r="C74" s="20" t="s">
        <v>97</v>
      </c>
      <c r="D74" s="19" t="s">
        <v>25</v>
      </c>
      <c r="E74" s="17">
        <v>2500</v>
      </c>
      <c r="F74" s="18">
        <f>VLOOKUP(B:B,[3]Sheet1!$G$1:$H$65536,2,0)</f>
        <v>1238.24</v>
      </c>
      <c r="G74" s="23"/>
    </row>
    <row r="75" spans="1:7">
      <c r="A75" s="19">
        <v>73</v>
      </c>
      <c r="B75" s="19">
        <v>308</v>
      </c>
      <c r="C75" s="20" t="s">
        <v>98</v>
      </c>
      <c r="D75" s="19" t="s">
        <v>9</v>
      </c>
      <c r="E75" s="17">
        <v>2500</v>
      </c>
      <c r="F75" s="18">
        <f>VLOOKUP(B:B,[3]Sheet1!$G$1:$H$65536,2,0)</f>
        <v>724.45</v>
      </c>
      <c r="G75" s="23"/>
    </row>
    <row r="76" spans="1:7">
      <c r="A76" s="19">
        <v>74</v>
      </c>
      <c r="B76" s="19">
        <v>357</v>
      </c>
      <c r="C76" s="20" t="s">
        <v>99</v>
      </c>
      <c r="D76" s="19" t="s">
        <v>27</v>
      </c>
      <c r="E76" s="17">
        <v>2500</v>
      </c>
      <c r="F76" s="18">
        <f>VLOOKUP(B:B,[3]Sheet1!$G$1:$H$65536,2,0)</f>
        <v>1032.99</v>
      </c>
      <c r="G76" s="24"/>
    </row>
    <row r="77" spans="1:7">
      <c r="A77" s="19">
        <v>75</v>
      </c>
      <c r="B77" s="19">
        <v>572</v>
      </c>
      <c r="C77" s="20" t="s">
        <v>100</v>
      </c>
      <c r="D77" s="19" t="s">
        <v>9</v>
      </c>
      <c r="E77" s="17">
        <v>2500</v>
      </c>
      <c r="F77" s="18">
        <f>VLOOKUP(B:B,[3]Sheet1!$G$1:$H$65536,2,0)</f>
        <v>1560.91</v>
      </c>
      <c r="G77" s="22" t="s">
        <v>101</v>
      </c>
    </row>
    <row r="78" spans="1:7">
      <c r="A78" s="19">
        <v>76</v>
      </c>
      <c r="B78" s="19">
        <v>399</v>
      </c>
      <c r="C78" s="20" t="s">
        <v>102</v>
      </c>
      <c r="D78" s="19" t="s">
        <v>9</v>
      </c>
      <c r="E78" s="17">
        <v>2500</v>
      </c>
      <c r="F78" s="18">
        <f>VLOOKUP(B:B,[3]Sheet1!$G$1:$H$65536,2,0)</f>
        <v>660.01</v>
      </c>
      <c r="G78" s="23"/>
    </row>
    <row r="79" spans="1:7">
      <c r="A79" s="19">
        <v>77</v>
      </c>
      <c r="B79" s="19">
        <v>111219</v>
      </c>
      <c r="C79" s="20" t="s">
        <v>103</v>
      </c>
      <c r="D79" s="19" t="s">
        <v>27</v>
      </c>
      <c r="E79" s="17">
        <v>2500</v>
      </c>
      <c r="F79" s="18">
        <f>VLOOKUP(B:B,[3]Sheet1!$G$1:$H$65536,2,0)</f>
        <v>168.85</v>
      </c>
      <c r="G79" s="23"/>
    </row>
    <row r="80" spans="1:7">
      <c r="A80" s="19">
        <v>78</v>
      </c>
      <c r="B80" s="19">
        <v>706</v>
      </c>
      <c r="C80" s="20" t="s">
        <v>104</v>
      </c>
      <c r="D80" s="19" t="s">
        <v>18</v>
      </c>
      <c r="E80" s="17">
        <v>2500</v>
      </c>
      <c r="F80" s="18">
        <f>VLOOKUP(B:B,[3]Sheet1!$G$1:$H$65536,2,0)</f>
        <v>1130.85</v>
      </c>
      <c r="G80" s="23"/>
    </row>
    <row r="81" spans="1:7">
      <c r="A81" s="19">
        <v>79</v>
      </c>
      <c r="B81" s="19">
        <v>102935</v>
      </c>
      <c r="C81" s="20" t="s">
        <v>105</v>
      </c>
      <c r="D81" s="19" t="s">
        <v>14</v>
      </c>
      <c r="E81" s="17">
        <v>2500</v>
      </c>
      <c r="F81" s="18">
        <f>VLOOKUP(B:B,[3]Sheet1!$G$1:$H$65536,2,0)</f>
        <v>529.85</v>
      </c>
      <c r="G81" s="23"/>
    </row>
    <row r="82" spans="1:7">
      <c r="A82" s="19">
        <v>80</v>
      </c>
      <c r="B82" s="19">
        <v>594</v>
      </c>
      <c r="C82" s="20" t="s">
        <v>106</v>
      </c>
      <c r="D82" s="19" t="s">
        <v>25</v>
      </c>
      <c r="E82" s="17">
        <v>2500</v>
      </c>
      <c r="F82" s="18">
        <f>VLOOKUP(B:B,[3]Sheet1!$G$1:$H$65536,2,0)</f>
        <v>1445.69</v>
      </c>
      <c r="G82" s="23"/>
    </row>
    <row r="83" spans="1:7">
      <c r="A83" s="19">
        <v>81</v>
      </c>
      <c r="B83" s="19">
        <v>591</v>
      </c>
      <c r="C83" s="20" t="s">
        <v>107</v>
      </c>
      <c r="D83" s="19" t="s">
        <v>25</v>
      </c>
      <c r="E83" s="17">
        <v>2500</v>
      </c>
      <c r="F83" s="18">
        <f>VLOOKUP(B:B,[3]Sheet1!$G$1:$H$65536,2,0)</f>
        <v>275.36</v>
      </c>
      <c r="G83" s="23"/>
    </row>
    <row r="84" spans="1:7">
      <c r="A84" s="19">
        <v>82</v>
      </c>
      <c r="B84" s="19">
        <v>727</v>
      </c>
      <c r="C84" s="20" t="s">
        <v>108</v>
      </c>
      <c r="D84" s="19" t="s">
        <v>27</v>
      </c>
      <c r="E84" s="17">
        <v>2500</v>
      </c>
      <c r="F84" s="18">
        <f>VLOOKUP(B:B,[3]Sheet1!$G$1:$H$65536,2,0)</f>
        <v>617.9</v>
      </c>
      <c r="G84" s="24"/>
    </row>
    <row r="85" spans="1:7">
      <c r="A85" s="19">
        <v>83</v>
      </c>
      <c r="B85" s="19">
        <v>105396</v>
      </c>
      <c r="C85" s="20" t="s">
        <v>109</v>
      </c>
      <c r="D85" s="19" t="s">
        <v>9</v>
      </c>
      <c r="E85" s="17">
        <v>2500</v>
      </c>
      <c r="F85" s="18">
        <f>VLOOKUP(B:B,[3]Sheet1!$G$1:$H$65536,2,0)</f>
        <v>1015.76</v>
      </c>
      <c r="G85" s="22" t="s">
        <v>110</v>
      </c>
    </row>
    <row r="86" spans="1:7">
      <c r="A86" s="19">
        <v>84</v>
      </c>
      <c r="B86" s="19">
        <v>106569</v>
      </c>
      <c r="C86" s="20" t="s">
        <v>111</v>
      </c>
      <c r="D86" s="19" t="s">
        <v>14</v>
      </c>
      <c r="E86" s="17">
        <v>2200</v>
      </c>
      <c r="F86" s="18">
        <f>VLOOKUP(B:B,[3]Sheet1!$G$1:$H$65536,2,0)</f>
        <v>1199.9</v>
      </c>
      <c r="G86" s="23"/>
    </row>
    <row r="87" spans="1:7">
      <c r="A87" s="19">
        <v>85</v>
      </c>
      <c r="B87" s="19">
        <v>106399</v>
      </c>
      <c r="C87" s="20" t="s">
        <v>112</v>
      </c>
      <c r="D87" s="19" t="s">
        <v>14</v>
      </c>
      <c r="E87" s="17">
        <v>2200</v>
      </c>
      <c r="F87" s="18">
        <f>VLOOKUP(B:B,[3]Sheet1!$G$1:$H$65536,2,0)</f>
        <v>670.9</v>
      </c>
      <c r="G87" s="23"/>
    </row>
    <row r="88" spans="1:7">
      <c r="A88" s="19">
        <v>86</v>
      </c>
      <c r="B88" s="19">
        <v>732</v>
      </c>
      <c r="C88" s="20" t="s">
        <v>113</v>
      </c>
      <c r="D88" s="19" t="s">
        <v>25</v>
      </c>
      <c r="E88" s="17">
        <v>2200</v>
      </c>
      <c r="F88" s="18">
        <f>VLOOKUP(B:B,[3]Sheet1!$G$1:$H$65536,2,0)</f>
        <v>897.52</v>
      </c>
      <c r="G88" s="23"/>
    </row>
    <row r="89" spans="1:7">
      <c r="A89" s="19">
        <v>87</v>
      </c>
      <c r="B89" s="19">
        <v>108277</v>
      </c>
      <c r="C89" s="20" t="s">
        <v>114</v>
      </c>
      <c r="D89" s="19" t="s">
        <v>27</v>
      </c>
      <c r="E89" s="17">
        <v>2200</v>
      </c>
      <c r="F89" s="18">
        <f>VLOOKUP(B:B,[3]Sheet1!$G$1:$H$65536,2,0)</f>
        <v>1093.38</v>
      </c>
      <c r="G89" s="23"/>
    </row>
    <row r="90" spans="1:7">
      <c r="A90" s="19">
        <v>88</v>
      </c>
      <c r="B90" s="19">
        <v>723</v>
      </c>
      <c r="C90" s="20" t="s">
        <v>115</v>
      </c>
      <c r="D90" s="19" t="s">
        <v>16</v>
      </c>
      <c r="E90" s="17">
        <v>2200</v>
      </c>
      <c r="F90" s="18">
        <f>VLOOKUP(B:B,[3]Sheet1!$G$1:$H$65536,2,0)</f>
        <v>1705.35</v>
      </c>
      <c r="G90" s="23"/>
    </row>
    <row r="91" spans="1:7">
      <c r="A91" s="19">
        <v>89</v>
      </c>
      <c r="B91" s="19">
        <v>113299</v>
      </c>
      <c r="C91" s="20" t="s">
        <v>116</v>
      </c>
      <c r="D91" s="19" t="s">
        <v>9</v>
      </c>
      <c r="E91" s="17">
        <v>2200</v>
      </c>
      <c r="F91" s="18">
        <f>VLOOKUP(B:B,[3]Sheet1!$G$1:$H$65536,2,0)</f>
        <v>359.25</v>
      </c>
      <c r="G91" s="23"/>
    </row>
    <row r="92" spans="1:7">
      <c r="A92" s="19">
        <v>90</v>
      </c>
      <c r="B92" s="19">
        <v>539</v>
      </c>
      <c r="C92" s="20" t="s">
        <v>117</v>
      </c>
      <c r="D92" s="19" t="s">
        <v>25</v>
      </c>
      <c r="E92" s="17">
        <v>2200</v>
      </c>
      <c r="F92" s="18">
        <f>VLOOKUP(B:B,[3]Sheet1!$G$1:$H$65536,2,0)</f>
        <v>475.41</v>
      </c>
      <c r="G92" s="24"/>
    </row>
    <row r="93" spans="1:7">
      <c r="A93" s="19">
        <v>91</v>
      </c>
      <c r="B93" s="19">
        <v>570</v>
      </c>
      <c r="C93" s="20" t="s">
        <v>118</v>
      </c>
      <c r="D93" s="19" t="s">
        <v>27</v>
      </c>
      <c r="E93" s="17">
        <v>2200</v>
      </c>
      <c r="F93" s="18">
        <f>VLOOKUP(B:B,[3]Sheet1!$G$1:$H$65536,2,0)</f>
        <v>631.68</v>
      </c>
      <c r="G93" s="22" t="s">
        <v>119</v>
      </c>
    </row>
    <row r="94" spans="1:7">
      <c r="A94" s="19">
        <v>92</v>
      </c>
      <c r="B94" s="19">
        <v>114069</v>
      </c>
      <c r="C94" s="20" t="s">
        <v>120</v>
      </c>
      <c r="D94" s="19" t="s">
        <v>16</v>
      </c>
      <c r="E94" s="17">
        <v>2100</v>
      </c>
      <c r="F94" s="18">
        <f>VLOOKUP(B:B,[3]Sheet1!$G$1:$H$65536,2,0)</f>
        <v>489.54</v>
      </c>
      <c r="G94" s="23"/>
    </row>
    <row r="95" spans="1:7">
      <c r="A95" s="19">
        <v>93</v>
      </c>
      <c r="B95" s="19">
        <v>742</v>
      </c>
      <c r="C95" s="20" t="s">
        <v>121</v>
      </c>
      <c r="D95" s="19" t="s">
        <v>12</v>
      </c>
      <c r="E95" s="17">
        <v>2100</v>
      </c>
      <c r="F95" s="18">
        <f>VLOOKUP(B:B,[3]Sheet1!$G$1:$H$65536,2,0)</f>
        <v>541</v>
      </c>
      <c r="G95" s="23"/>
    </row>
    <row r="96" spans="1:7">
      <c r="A96" s="19">
        <v>94</v>
      </c>
      <c r="B96" s="19">
        <v>549</v>
      </c>
      <c r="C96" s="20" t="s">
        <v>122</v>
      </c>
      <c r="D96" s="19" t="s">
        <v>25</v>
      </c>
      <c r="E96" s="17">
        <v>2100</v>
      </c>
      <c r="F96" s="18">
        <f>VLOOKUP(B:B,[3]Sheet1!$G$1:$H$65536,2,0)</f>
        <v>903.8</v>
      </c>
      <c r="G96" s="23"/>
    </row>
    <row r="97" spans="1:7">
      <c r="A97" s="19">
        <v>95</v>
      </c>
      <c r="B97" s="19">
        <v>745</v>
      </c>
      <c r="C97" s="20" t="s">
        <v>123</v>
      </c>
      <c r="D97" s="19" t="s">
        <v>27</v>
      </c>
      <c r="E97" s="17">
        <v>2100</v>
      </c>
      <c r="F97" s="18">
        <f>VLOOKUP(B:B,[3]Sheet1!$G$1:$H$65536,2,0)</f>
        <v>520.06</v>
      </c>
      <c r="G97" s="23"/>
    </row>
    <row r="98" spans="1:7">
      <c r="A98" s="19">
        <v>96</v>
      </c>
      <c r="B98" s="19">
        <v>106485</v>
      </c>
      <c r="C98" s="20" t="s">
        <v>124</v>
      </c>
      <c r="D98" s="19" t="s">
        <v>9</v>
      </c>
      <c r="E98" s="17">
        <v>2100</v>
      </c>
      <c r="F98" s="18">
        <f>VLOOKUP(B:B,[3]Sheet1!$G$1:$H$65536,2,0)</f>
        <v>694.81</v>
      </c>
      <c r="G98" s="23"/>
    </row>
    <row r="99" spans="1:7">
      <c r="A99" s="19">
        <v>97</v>
      </c>
      <c r="B99" s="19">
        <v>111400</v>
      </c>
      <c r="C99" s="20" t="s">
        <v>125</v>
      </c>
      <c r="D99" s="19" t="s">
        <v>25</v>
      </c>
      <c r="E99" s="17">
        <v>2100</v>
      </c>
      <c r="F99" s="18">
        <f>VLOOKUP(B:B,[3]Sheet1!$G$1:$H$65536,2,0)</f>
        <v>486.11</v>
      </c>
      <c r="G99" s="23"/>
    </row>
    <row r="100" spans="1:7">
      <c r="A100" s="19">
        <v>98</v>
      </c>
      <c r="B100" s="19">
        <v>107728</v>
      </c>
      <c r="C100" s="20" t="s">
        <v>126</v>
      </c>
      <c r="D100" s="19" t="s">
        <v>25</v>
      </c>
      <c r="E100" s="17">
        <v>2100</v>
      </c>
      <c r="F100" s="18">
        <f>VLOOKUP(B:B,[3]Sheet1!$G$1:$H$65536,2,0)</f>
        <v>596.53</v>
      </c>
      <c r="G100" s="24"/>
    </row>
    <row r="101" spans="1:7">
      <c r="A101" s="19">
        <v>99</v>
      </c>
      <c r="B101" s="19">
        <v>733</v>
      </c>
      <c r="C101" s="20" t="s">
        <v>127</v>
      </c>
      <c r="D101" s="19" t="s">
        <v>16</v>
      </c>
      <c r="E101" s="17">
        <v>2100</v>
      </c>
      <c r="F101" s="18">
        <f>VLOOKUP(B:B,[3]Sheet1!$G$1:$H$65536,2,0)</f>
        <v>589.13</v>
      </c>
      <c r="G101" s="22" t="s">
        <v>128</v>
      </c>
    </row>
    <row r="102" spans="1:7">
      <c r="A102" s="19">
        <v>100</v>
      </c>
      <c r="B102" s="19">
        <v>573</v>
      </c>
      <c r="C102" s="20" t="s">
        <v>129</v>
      </c>
      <c r="D102" s="19" t="s">
        <v>16</v>
      </c>
      <c r="E102" s="17">
        <v>2100</v>
      </c>
      <c r="F102" s="18">
        <f>VLOOKUP(B:B,[3]Sheet1!$G$1:$H$65536,2,0)</f>
        <v>755.68</v>
      </c>
      <c r="G102" s="23"/>
    </row>
    <row r="103" spans="1:7">
      <c r="A103" s="19">
        <v>101</v>
      </c>
      <c r="B103" s="19">
        <v>104430</v>
      </c>
      <c r="C103" s="20" t="s">
        <v>130</v>
      </c>
      <c r="D103" s="19" t="s">
        <v>16</v>
      </c>
      <c r="E103" s="17">
        <v>2100</v>
      </c>
      <c r="F103" s="18">
        <f>VLOOKUP(B:B,[3]Sheet1!$G$1:$H$65536,2,0)</f>
        <v>528.33</v>
      </c>
      <c r="G103" s="23"/>
    </row>
    <row r="104" spans="1:7">
      <c r="A104" s="19">
        <v>102</v>
      </c>
      <c r="B104" s="19">
        <v>704</v>
      </c>
      <c r="C104" s="20" t="s">
        <v>131</v>
      </c>
      <c r="D104" s="19" t="s">
        <v>18</v>
      </c>
      <c r="E104" s="17">
        <v>2100</v>
      </c>
      <c r="F104" s="18">
        <f>VLOOKUP(B:B,[3]Sheet1!$G$1:$H$65536,2,0)</f>
        <v>1004.12</v>
      </c>
      <c r="G104" s="23"/>
    </row>
    <row r="105" spans="1:7">
      <c r="A105" s="19">
        <v>103</v>
      </c>
      <c r="B105" s="19">
        <v>106865</v>
      </c>
      <c r="C105" s="20" t="s">
        <v>132</v>
      </c>
      <c r="D105" s="19" t="s">
        <v>12</v>
      </c>
      <c r="E105" s="17">
        <v>2100</v>
      </c>
      <c r="F105" s="18">
        <f>VLOOKUP(B:B,[3]Sheet1!$G$1:$H$65536,2,0)</f>
        <v>871.2</v>
      </c>
      <c r="G105" s="23"/>
    </row>
    <row r="106" spans="1:7">
      <c r="A106" s="19">
        <v>104</v>
      </c>
      <c r="B106" s="19">
        <v>102565</v>
      </c>
      <c r="C106" s="20" t="s">
        <v>133</v>
      </c>
      <c r="D106" s="19" t="s">
        <v>14</v>
      </c>
      <c r="E106" s="17">
        <v>2100</v>
      </c>
      <c r="F106" s="18">
        <f>VLOOKUP(B:B,[3]Sheet1!$G$1:$H$65536,2,0)</f>
        <v>864.05</v>
      </c>
      <c r="G106" s="23"/>
    </row>
    <row r="107" spans="1:7">
      <c r="A107" s="19">
        <v>105</v>
      </c>
      <c r="B107" s="19">
        <v>106568</v>
      </c>
      <c r="C107" s="20" t="s">
        <v>134</v>
      </c>
      <c r="D107" s="19" t="s">
        <v>16</v>
      </c>
      <c r="E107" s="17">
        <v>2100</v>
      </c>
      <c r="F107" s="18">
        <f>VLOOKUP(B:B,[3]Sheet1!$G$1:$H$65536,2,0)</f>
        <v>454.83</v>
      </c>
      <c r="G107" s="23"/>
    </row>
    <row r="108" spans="1:7">
      <c r="A108" s="19">
        <v>106</v>
      </c>
      <c r="B108" s="19">
        <v>747</v>
      </c>
      <c r="C108" s="20" t="s">
        <v>135</v>
      </c>
      <c r="D108" s="19" t="s">
        <v>9</v>
      </c>
      <c r="E108" s="17">
        <v>2100</v>
      </c>
      <c r="F108" s="18">
        <f>VLOOKUP(B:B,[3]Sheet1!$G$1:$H$65536,2,0)</f>
        <v>728.84</v>
      </c>
      <c r="G108" s="24"/>
    </row>
    <row r="109" spans="1:7">
      <c r="A109" s="19">
        <v>107</v>
      </c>
      <c r="B109" s="19">
        <v>112415</v>
      </c>
      <c r="C109" s="20" t="s">
        <v>136</v>
      </c>
      <c r="D109" s="19" t="s">
        <v>27</v>
      </c>
      <c r="E109" s="17">
        <v>2000</v>
      </c>
      <c r="F109" s="18">
        <f>VLOOKUP(B:B,[3]Sheet1!$G$1:$H$65536,2,0)</f>
        <v>1184.65</v>
      </c>
      <c r="G109" s="22" t="s">
        <v>137</v>
      </c>
    </row>
    <row r="110" spans="1:7">
      <c r="A110" s="19">
        <v>108</v>
      </c>
      <c r="B110" s="19">
        <v>347</v>
      </c>
      <c r="C110" s="20" t="s">
        <v>138</v>
      </c>
      <c r="D110" s="19" t="s">
        <v>27</v>
      </c>
      <c r="E110" s="17">
        <v>2000</v>
      </c>
      <c r="F110" s="18">
        <f>VLOOKUP(B:B,[3]Sheet1!$G$1:$H$65536,2,0)</f>
        <v>397.12</v>
      </c>
      <c r="G110" s="23"/>
    </row>
    <row r="111" spans="1:7">
      <c r="A111" s="19">
        <v>109</v>
      </c>
      <c r="B111" s="19">
        <v>115971</v>
      </c>
      <c r="C111" s="20" t="s">
        <v>139</v>
      </c>
      <c r="D111" s="19" t="s">
        <v>9</v>
      </c>
      <c r="E111" s="17">
        <v>2000</v>
      </c>
      <c r="F111" s="18">
        <f>VLOOKUP(B:B,[3]Sheet1!$G$1:$H$65536,2,0)</f>
        <v>981.26</v>
      </c>
      <c r="G111" s="23"/>
    </row>
    <row r="112" spans="1:7">
      <c r="A112" s="19">
        <v>110</v>
      </c>
      <c r="B112" s="19">
        <v>114685</v>
      </c>
      <c r="C112" s="20" t="s">
        <v>140</v>
      </c>
      <c r="D112" s="19" t="s">
        <v>9</v>
      </c>
      <c r="E112" s="17">
        <v>3000</v>
      </c>
      <c r="F112" s="18">
        <f>VLOOKUP(B:B,[3]Sheet1!$G$1:$H$65536,2,0)</f>
        <v>508.05</v>
      </c>
      <c r="G112" s="23"/>
    </row>
    <row r="113" spans="1:7">
      <c r="A113" s="19">
        <v>111</v>
      </c>
      <c r="B113" s="19">
        <v>113023</v>
      </c>
      <c r="C113" s="20" t="s">
        <v>141</v>
      </c>
      <c r="D113" s="19" t="s">
        <v>14</v>
      </c>
      <c r="E113" s="17">
        <v>2000</v>
      </c>
      <c r="F113" s="18">
        <f>VLOOKUP(B:B,[3]Sheet1!$G$1:$H$65536,2,0)</f>
        <v>291.21</v>
      </c>
      <c r="G113" s="23"/>
    </row>
    <row r="114" spans="1:7">
      <c r="A114" s="19">
        <v>112</v>
      </c>
      <c r="B114" s="19">
        <v>117923</v>
      </c>
      <c r="C114" s="20" t="s">
        <v>142</v>
      </c>
      <c r="D114" s="19" t="s">
        <v>25</v>
      </c>
      <c r="E114" s="17">
        <v>2000</v>
      </c>
      <c r="F114" s="18">
        <f>VLOOKUP(B:B,[3]Sheet1!$G$1:$H$65536,2,0)</f>
        <v>2789.74</v>
      </c>
      <c r="G114" s="23"/>
    </row>
    <row r="115" spans="1:7">
      <c r="A115" s="19">
        <v>113</v>
      </c>
      <c r="B115" s="19">
        <v>110378</v>
      </c>
      <c r="C115" s="20" t="s">
        <v>143</v>
      </c>
      <c r="D115" s="19" t="s">
        <v>18</v>
      </c>
      <c r="E115" s="17">
        <v>2000</v>
      </c>
      <c r="F115" s="18">
        <f>VLOOKUP(B:B,[3]Sheet1!$G$1:$H$65536,2,0)</f>
        <v>252.36</v>
      </c>
      <c r="G115" s="23"/>
    </row>
    <row r="116" spans="1:7">
      <c r="A116" s="19">
        <v>114</v>
      </c>
      <c r="B116" s="19">
        <v>371</v>
      </c>
      <c r="C116" s="20" t="s">
        <v>144</v>
      </c>
      <c r="D116" s="19" t="s">
        <v>40</v>
      </c>
      <c r="E116" s="17">
        <v>2000</v>
      </c>
      <c r="F116" s="18">
        <f>VLOOKUP(B:B,[3]Sheet1!$G$1:$H$65536,2,0)</f>
        <v>717.76</v>
      </c>
      <c r="G116" s="23"/>
    </row>
    <row r="117" spans="1:7">
      <c r="A117" s="19">
        <v>115</v>
      </c>
      <c r="B117" s="19">
        <v>752</v>
      </c>
      <c r="C117" s="20" t="s">
        <v>145</v>
      </c>
      <c r="D117" s="19" t="s">
        <v>14</v>
      </c>
      <c r="E117" s="17">
        <v>2000</v>
      </c>
      <c r="F117" s="18">
        <f>VLOOKUP(B:B,[3]Sheet1!$G$1:$H$65536,2,0)</f>
        <v>563.11</v>
      </c>
      <c r="G117" s="23"/>
    </row>
    <row r="118" spans="1:7">
      <c r="A118" s="19">
        <v>116</v>
      </c>
      <c r="B118" s="19">
        <v>112888</v>
      </c>
      <c r="C118" s="20" t="s">
        <v>146</v>
      </c>
      <c r="D118" s="19" t="s">
        <v>27</v>
      </c>
      <c r="E118" s="17">
        <v>2000</v>
      </c>
      <c r="F118" s="18">
        <f>VLOOKUP(B:B,[3]Sheet1!$G$1:$H$65536,2,0)</f>
        <v>365.06</v>
      </c>
      <c r="G118" s="23"/>
    </row>
    <row r="119" spans="1:7">
      <c r="A119" s="19">
        <v>117</v>
      </c>
      <c r="B119" s="19">
        <v>753</v>
      </c>
      <c r="C119" s="20" t="s">
        <v>147</v>
      </c>
      <c r="D119" s="19" t="s">
        <v>9</v>
      </c>
      <c r="E119" s="17">
        <v>2000</v>
      </c>
      <c r="F119" s="18">
        <f>VLOOKUP(B:B,[3]Sheet1!$G$1:$H$65536,2,0)</f>
        <v>130.85</v>
      </c>
      <c r="G119" s="21" t="s">
        <v>148</v>
      </c>
    </row>
    <row r="120" spans="1:7">
      <c r="A120" s="19">
        <v>118</v>
      </c>
      <c r="B120" s="19">
        <v>116482</v>
      </c>
      <c r="C120" s="20" t="s">
        <v>149</v>
      </c>
      <c r="D120" s="19" t="s">
        <v>9</v>
      </c>
      <c r="E120" s="17">
        <v>2000</v>
      </c>
      <c r="F120" s="18">
        <f>VLOOKUP(B:B,[3]Sheet1!$G$1:$H$65536,2,0)</f>
        <v>1309.09</v>
      </c>
      <c r="G120" s="21"/>
    </row>
    <row r="121" spans="1:7">
      <c r="A121" s="19">
        <v>119</v>
      </c>
      <c r="B121" s="19">
        <v>113298</v>
      </c>
      <c r="C121" s="20" t="s">
        <v>150</v>
      </c>
      <c r="D121" s="19" t="s">
        <v>27</v>
      </c>
      <c r="E121" s="17">
        <v>2000</v>
      </c>
      <c r="F121" s="18">
        <f>VLOOKUP(B:B,[3]Sheet1!$G$1:$H$65536,2,0)</f>
        <v>581.51</v>
      </c>
      <c r="G121" s="21"/>
    </row>
    <row r="122" spans="1:7">
      <c r="A122" s="19">
        <v>120</v>
      </c>
      <c r="B122" s="19">
        <v>108656</v>
      </c>
      <c r="C122" s="20" t="s">
        <v>151</v>
      </c>
      <c r="D122" s="19" t="s">
        <v>40</v>
      </c>
      <c r="E122" s="17">
        <v>2000</v>
      </c>
      <c r="F122" s="18">
        <f>VLOOKUP(B:B,[3]Sheet1!$G$1:$H$65536,2,0)</f>
        <v>929.32</v>
      </c>
      <c r="G122" s="21"/>
    </row>
    <row r="123" spans="1:7">
      <c r="A123" s="19">
        <v>121</v>
      </c>
      <c r="B123" s="19">
        <v>111064</v>
      </c>
      <c r="C123" s="20" t="s">
        <v>152</v>
      </c>
      <c r="D123" s="19" t="s">
        <v>25</v>
      </c>
      <c r="E123" s="17">
        <v>2000</v>
      </c>
      <c r="F123" s="18">
        <f>VLOOKUP(B:B,[3]Sheet1!$G$1:$H$65536,2,0)</f>
        <v>489.01</v>
      </c>
      <c r="G123" s="21"/>
    </row>
    <row r="124" spans="1:7">
      <c r="A124" s="19">
        <v>122</v>
      </c>
      <c r="B124" s="19">
        <v>104429</v>
      </c>
      <c r="C124" s="20" t="s">
        <v>153</v>
      </c>
      <c r="D124" s="19" t="s">
        <v>14</v>
      </c>
      <c r="E124" s="17">
        <v>2000</v>
      </c>
      <c r="F124" s="18">
        <f>VLOOKUP(B:B,[3]Sheet1!$G$1:$H$65536,2,0)</f>
        <v>312.86</v>
      </c>
      <c r="G124" s="21"/>
    </row>
    <row r="125" ht="19" customHeight="1" spans="1:7">
      <c r="A125" s="19">
        <v>123</v>
      </c>
      <c r="B125" s="19">
        <v>113025</v>
      </c>
      <c r="C125" s="20" t="s">
        <v>154</v>
      </c>
      <c r="D125" s="19" t="s">
        <v>14</v>
      </c>
      <c r="E125" s="17">
        <v>2000</v>
      </c>
      <c r="F125" s="18">
        <f>VLOOKUP(B:B,[3]Sheet1!$G$1:$H$65536,2,0)</f>
        <v>539.38</v>
      </c>
      <c r="G125" s="21"/>
    </row>
    <row r="126" spans="1:7">
      <c r="A126" s="19">
        <v>124</v>
      </c>
      <c r="B126" s="19">
        <v>545</v>
      </c>
      <c r="C126" s="20" t="s">
        <v>155</v>
      </c>
      <c r="D126" s="19" t="s">
        <v>16</v>
      </c>
      <c r="E126" s="17">
        <v>2000</v>
      </c>
      <c r="F126" s="18">
        <f>VLOOKUP(B:B,[3]Sheet1!$G$1:$H$65536,2,0)</f>
        <v>246</v>
      </c>
      <c r="G126" s="21"/>
    </row>
    <row r="127" spans="1:7">
      <c r="A127" s="19">
        <v>125</v>
      </c>
      <c r="B127" s="19">
        <v>102567</v>
      </c>
      <c r="C127" s="20" t="s">
        <v>156</v>
      </c>
      <c r="D127" s="19" t="s">
        <v>40</v>
      </c>
      <c r="E127" s="17">
        <v>2000</v>
      </c>
      <c r="F127" s="18">
        <f>VLOOKUP(B:B,[3]Sheet1!$G$1:$H$65536,2,0)</f>
        <v>296.51</v>
      </c>
      <c r="G127" s="21"/>
    </row>
    <row r="128" spans="1:7">
      <c r="A128" s="19">
        <v>126</v>
      </c>
      <c r="B128" s="19">
        <v>351</v>
      </c>
      <c r="C128" s="20" t="s">
        <v>157</v>
      </c>
      <c r="D128" s="19" t="s">
        <v>18</v>
      </c>
      <c r="E128" s="17">
        <v>2000</v>
      </c>
      <c r="F128" s="18">
        <f>VLOOKUP(B:B,[3]Sheet1!$G$1:$H$65536,2,0)</f>
        <v>579.77</v>
      </c>
      <c r="G128" s="21"/>
    </row>
    <row r="129" spans="1:7">
      <c r="A129" s="19">
        <v>127</v>
      </c>
      <c r="B129" s="19">
        <v>116919</v>
      </c>
      <c r="C129" s="20" t="s">
        <v>158</v>
      </c>
      <c r="D129" s="19" t="s">
        <v>9</v>
      </c>
      <c r="E129" s="17">
        <v>2000</v>
      </c>
      <c r="F129" s="18">
        <f>VLOOKUP(B:B,[3]Sheet1!$G$1:$H$65536,2,0)</f>
        <v>522.2</v>
      </c>
      <c r="G129" s="21" t="s">
        <v>159</v>
      </c>
    </row>
    <row r="130" spans="1:7">
      <c r="A130" s="19">
        <v>128</v>
      </c>
      <c r="B130" s="19">
        <v>113833</v>
      </c>
      <c r="C130" s="20" t="s">
        <v>160</v>
      </c>
      <c r="D130" s="19" t="s">
        <v>27</v>
      </c>
      <c r="E130" s="17">
        <v>2000</v>
      </c>
      <c r="F130" s="18">
        <f>VLOOKUP(B:B,[3]Sheet1!$G$1:$H$65536,2,0)</f>
        <v>650.47</v>
      </c>
      <c r="G130" s="21"/>
    </row>
    <row r="131" spans="1:7">
      <c r="A131" s="19">
        <v>129</v>
      </c>
      <c r="B131" s="19">
        <v>114844</v>
      </c>
      <c r="C131" s="20" t="s">
        <v>161</v>
      </c>
      <c r="D131" s="19" t="s">
        <v>9</v>
      </c>
      <c r="E131" s="17">
        <v>2000</v>
      </c>
      <c r="F131" s="18">
        <f>VLOOKUP(B:B,[3]Sheet1!$G$1:$H$65536,2,0)</f>
        <v>554.59</v>
      </c>
      <c r="G131" s="21"/>
    </row>
    <row r="132" spans="1:7">
      <c r="A132" s="19">
        <v>130</v>
      </c>
      <c r="B132" s="25">
        <v>119262</v>
      </c>
      <c r="C132" s="25" t="s">
        <v>162</v>
      </c>
      <c r="D132" s="26" t="s">
        <v>9</v>
      </c>
      <c r="E132" s="17">
        <v>2000</v>
      </c>
      <c r="F132" s="18">
        <f>VLOOKUP(B:B,[3]Sheet1!$G$1:$H$65536,2,0)</f>
        <v>625.56</v>
      </c>
      <c r="G132" s="21"/>
    </row>
    <row r="133" spans="1:7">
      <c r="A133" s="19">
        <v>131</v>
      </c>
      <c r="B133" s="19">
        <v>117637</v>
      </c>
      <c r="C133" s="20" t="s">
        <v>163</v>
      </c>
      <c r="D133" s="19" t="s">
        <v>25</v>
      </c>
      <c r="E133" s="17">
        <v>2000</v>
      </c>
      <c r="F133" s="18">
        <f>VLOOKUP(B:B,[3]Sheet1!$G$1:$H$65536,2,0)</f>
        <v>566.4</v>
      </c>
      <c r="G133" s="21"/>
    </row>
    <row r="134" spans="1:7">
      <c r="A134" s="19">
        <v>132</v>
      </c>
      <c r="B134" s="19">
        <v>118074</v>
      </c>
      <c r="C134" s="20" t="s">
        <v>164</v>
      </c>
      <c r="D134" s="19" t="s">
        <v>16</v>
      </c>
      <c r="E134" s="17">
        <v>2000</v>
      </c>
      <c r="F134" s="18">
        <f>VLOOKUP(B:B,[3]Sheet1!$G$1:$H$65536,2,0)</f>
        <v>856.31</v>
      </c>
      <c r="G134" s="21"/>
    </row>
    <row r="135" spans="1:7">
      <c r="A135" s="19">
        <v>133</v>
      </c>
      <c r="B135" s="19">
        <v>114286</v>
      </c>
      <c r="C135" s="20" t="s">
        <v>165</v>
      </c>
      <c r="D135" s="19" t="s">
        <v>27</v>
      </c>
      <c r="E135" s="17">
        <v>2000</v>
      </c>
      <c r="F135" s="18">
        <f>VLOOKUP(B:B,[3]Sheet1!$G$1:$H$65536,2,0)</f>
        <v>592.9</v>
      </c>
      <c r="G135" s="21"/>
    </row>
    <row r="136" spans="1:7">
      <c r="A136" s="19">
        <v>134</v>
      </c>
      <c r="B136" s="19">
        <v>118951</v>
      </c>
      <c r="C136" s="20" t="s">
        <v>166</v>
      </c>
      <c r="D136" s="19" t="s">
        <v>14</v>
      </c>
      <c r="E136" s="17">
        <v>2000</v>
      </c>
      <c r="F136" s="18">
        <f>VLOOKUP(B:B,[3]Sheet1!$G$1:$H$65536,2,0)</f>
        <v>480.71</v>
      </c>
      <c r="G136" s="21"/>
    </row>
    <row r="137" spans="1:7">
      <c r="A137" s="19">
        <v>135</v>
      </c>
      <c r="B137" s="19">
        <v>117491</v>
      </c>
      <c r="C137" s="20" t="s">
        <v>167</v>
      </c>
      <c r="D137" s="19" t="s">
        <v>27</v>
      </c>
      <c r="E137" s="17">
        <v>2000</v>
      </c>
      <c r="F137" s="18">
        <f>VLOOKUP(B:B,[3]Sheet1!$G$1:$H$65536,2,0)</f>
        <v>715.22</v>
      </c>
      <c r="G137" s="21"/>
    </row>
    <row r="138" spans="1:7">
      <c r="A138" s="19">
        <v>136</v>
      </c>
      <c r="B138" s="27">
        <v>119263</v>
      </c>
      <c r="C138" s="28" t="s">
        <v>168</v>
      </c>
      <c r="D138" s="19" t="s">
        <v>14</v>
      </c>
      <c r="E138" s="17">
        <v>2000</v>
      </c>
      <c r="F138" s="18">
        <f>VLOOKUP(B:B,[3]Sheet1!$G$1:$H$65536,2,0)</f>
        <v>678.77</v>
      </c>
      <c r="G138" s="23" t="s">
        <v>169</v>
      </c>
    </row>
    <row r="139" spans="1:7">
      <c r="A139" s="19">
        <v>137</v>
      </c>
      <c r="B139" s="19">
        <v>117310</v>
      </c>
      <c r="C139" s="20" t="s">
        <v>170</v>
      </c>
      <c r="D139" s="19" t="s">
        <v>9</v>
      </c>
      <c r="E139" s="17">
        <v>2000</v>
      </c>
      <c r="F139" s="18">
        <f>VLOOKUP(B:B,[3]Sheet1!$G$1:$H$65536,2,0)</f>
        <v>326.97</v>
      </c>
      <c r="G139" s="23"/>
    </row>
    <row r="140" spans="1:7">
      <c r="A140" s="19">
        <v>138</v>
      </c>
      <c r="B140" s="19">
        <v>116773</v>
      </c>
      <c r="C140" s="20" t="s">
        <v>171</v>
      </c>
      <c r="D140" s="19" t="s">
        <v>27</v>
      </c>
      <c r="E140" s="17">
        <v>2000</v>
      </c>
      <c r="F140" s="18">
        <f>VLOOKUP(B:B,[3]Sheet1!$G$1:$H$65536,2,0)</f>
        <v>380.82</v>
      </c>
      <c r="G140" s="23"/>
    </row>
    <row r="141" spans="1:7">
      <c r="A141" s="19">
        <v>139</v>
      </c>
      <c r="B141" s="27">
        <v>120844</v>
      </c>
      <c r="C141" s="27" t="s">
        <v>172</v>
      </c>
      <c r="D141" s="26" t="s">
        <v>18</v>
      </c>
      <c r="E141" s="17">
        <v>2000</v>
      </c>
      <c r="F141" s="18">
        <f>VLOOKUP(B:B,[3]Sheet1!$G$1:$H$65536,2,0)</f>
        <v>970.15</v>
      </c>
      <c r="G141" s="23"/>
    </row>
    <row r="142" spans="1:7">
      <c r="A142" s="19">
        <v>140</v>
      </c>
      <c r="B142" s="19">
        <v>118151</v>
      </c>
      <c r="C142" s="20" t="s">
        <v>173</v>
      </c>
      <c r="D142" s="19" t="s">
        <v>27</v>
      </c>
      <c r="E142" s="17">
        <v>2000</v>
      </c>
      <c r="F142" s="18">
        <f>VLOOKUP(B:B,[3]Sheet1!$G$1:$H$65536,2,0)</f>
        <v>459.05</v>
      </c>
      <c r="G142" s="23"/>
    </row>
    <row r="143" spans="1:7">
      <c r="A143" s="19">
        <v>141</v>
      </c>
      <c r="B143" s="19">
        <v>118758</v>
      </c>
      <c r="C143" s="20" t="s">
        <v>174</v>
      </c>
      <c r="D143" s="19" t="s">
        <v>16</v>
      </c>
      <c r="E143" s="17">
        <v>2000</v>
      </c>
      <c r="F143" s="18">
        <f>VLOOKUP(B:B,[3]Sheet1!$G$1:$H$65536,2,0)</f>
        <v>320.27</v>
      </c>
      <c r="G143" s="23"/>
    </row>
    <row r="144" spans="1:7">
      <c r="A144" s="19">
        <v>142</v>
      </c>
      <c r="B144" s="29">
        <v>113008</v>
      </c>
      <c r="C144" s="30" t="s">
        <v>175</v>
      </c>
      <c r="D144" s="30" t="s">
        <v>9</v>
      </c>
      <c r="E144" s="17">
        <v>2000</v>
      </c>
      <c r="F144" s="18">
        <f>VLOOKUP(B:B,[3]Sheet1!$G$1:$H$65536,2,0)</f>
        <v>73.87</v>
      </c>
      <c r="G144" s="23"/>
    </row>
    <row r="145" ht="14.25" spans="1:7">
      <c r="A145" s="19">
        <v>143</v>
      </c>
      <c r="B145" s="31">
        <v>119622</v>
      </c>
      <c r="C145" s="31" t="s">
        <v>176</v>
      </c>
      <c r="D145" s="30" t="s">
        <v>177</v>
      </c>
      <c r="E145" s="17">
        <v>2000</v>
      </c>
      <c r="F145" s="18">
        <f>VLOOKUP(B:B,[3]Sheet1!$G$1:$H$65536,2,0)</f>
        <v>95</v>
      </c>
      <c r="G145" s="23"/>
    </row>
    <row r="146" spans="1:7">
      <c r="A146" s="19">
        <v>144</v>
      </c>
      <c r="B146" s="19">
        <v>122176</v>
      </c>
      <c r="C146" s="19" t="s">
        <v>178</v>
      </c>
      <c r="D146" s="30" t="s">
        <v>18</v>
      </c>
      <c r="E146" s="17">
        <v>2000</v>
      </c>
      <c r="F146" s="18">
        <f>VLOOKUP(B:B,[3]Sheet1!$G$1:$H$65536,2,0)</f>
        <v>179.93</v>
      </c>
      <c r="G146" s="23"/>
    </row>
    <row r="147" spans="1:7">
      <c r="A147" s="19">
        <v>145</v>
      </c>
      <c r="B147" s="19">
        <v>122198</v>
      </c>
      <c r="C147" s="19" t="s">
        <v>179</v>
      </c>
      <c r="D147" s="30" t="s">
        <v>16</v>
      </c>
      <c r="E147" s="17">
        <v>2000</v>
      </c>
      <c r="F147" s="18">
        <f>VLOOKUP(B:B,[3]Sheet1!$G$1:$H$65536,2,0)</f>
        <v>221.19</v>
      </c>
      <c r="G147" s="24"/>
    </row>
    <row r="148" spans="1:7">
      <c r="A148" s="25"/>
      <c r="B148" s="25"/>
      <c r="C148" s="20" t="s">
        <v>180</v>
      </c>
      <c r="D148" s="19"/>
      <c r="E148" s="17">
        <f>SUM(E3:E147)</f>
        <v>561600</v>
      </c>
      <c r="F148" s="18">
        <f>SUM(F3:F147)</f>
        <v>168056.98</v>
      </c>
      <c r="G148" s="17"/>
    </row>
  </sheetData>
  <mergeCells count="19">
    <mergeCell ref="A1:G1"/>
    <mergeCell ref="G3:G6"/>
    <mergeCell ref="G7:G12"/>
    <mergeCell ref="G13:G20"/>
    <mergeCell ref="G21:G28"/>
    <mergeCell ref="G29:G36"/>
    <mergeCell ref="G37:G44"/>
    <mergeCell ref="G45:G52"/>
    <mergeCell ref="G53:G60"/>
    <mergeCell ref="G61:G68"/>
    <mergeCell ref="G69:G76"/>
    <mergeCell ref="G77:G84"/>
    <mergeCell ref="G85:G92"/>
    <mergeCell ref="G93:G100"/>
    <mergeCell ref="G101:G108"/>
    <mergeCell ref="G109:G118"/>
    <mergeCell ref="G119:G128"/>
    <mergeCell ref="G129:G137"/>
    <mergeCell ref="G138:G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7"/>
  <sheetViews>
    <sheetView topLeftCell="A121" workbookViewId="0">
      <selection activeCell="M147" sqref="M147"/>
    </sheetView>
  </sheetViews>
  <sheetFormatPr defaultColWidth="9" defaultRowHeight="13.5" outlineLevelCol="5"/>
  <cols>
    <col min="1" max="1" width="10.75" customWidth="1"/>
    <col min="2" max="2" width="13.125" customWidth="1"/>
    <col min="3" max="3" width="26.125" customWidth="1"/>
    <col min="4" max="4" width="16.375" customWidth="1"/>
    <col min="5" max="5" width="16.875" customWidth="1"/>
    <col min="6" max="6" width="17.875" customWidth="1"/>
  </cols>
  <sheetData>
    <row r="1" ht="18.75" spans="1:6">
      <c r="A1" s="1" t="s">
        <v>181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182</v>
      </c>
      <c r="D2" s="4" t="s">
        <v>4</v>
      </c>
      <c r="E2" s="5" t="s">
        <v>183</v>
      </c>
      <c r="F2" s="6" t="s">
        <v>184</v>
      </c>
    </row>
    <row r="3" spans="1:6">
      <c r="A3" s="4">
        <v>1</v>
      </c>
      <c r="B3" s="4">
        <v>307</v>
      </c>
      <c r="C3" s="4" t="s">
        <v>11</v>
      </c>
      <c r="D3" s="4" t="s">
        <v>12</v>
      </c>
      <c r="E3" s="7">
        <v>180</v>
      </c>
      <c r="F3" s="6">
        <f>VLOOKUP(B:B,[2]Sheet1!$N$1:$O$65536,2,0)</f>
        <v>70</v>
      </c>
    </row>
    <row r="4" spans="1:6">
      <c r="A4" s="4">
        <v>2</v>
      </c>
      <c r="B4" s="4">
        <v>582</v>
      </c>
      <c r="C4" s="4" t="s">
        <v>59</v>
      </c>
      <c r="D4" s="4" t="s">
        <v>177</v>
      </c>
      <c r="E4" s="7">
        <f>VLOOKUP(B:B,[1]Sheet2!$B:$E,4,0)</f>
        <v>105</v>
      </c>
      <c r="F4" s="6">
        <f>VLOOKUP(B:B,[2]Sheet1!$N$1:$O$65536,2,0)</f>
        <v>24</v>
      </c>
    </row>
    <row r="5" spans="1:6">
      <c r="A5" s="4">
        <v>3</v>
      </c>
      <c r="B5" s="4">
        <v>517</v>
      </c>
      <c r="C5" s="4" t="s">
        <v>33</v>
      </c>
      <c r="D5" s="4" t="s">
        <v>9</v>
      </c>
      <c r="E5" s="7">
        <v>70</v>
      </c>
      <c r="F5" s="6">
        <f>VLOOKUP(B:B,[2]Sheet1!$N$1:$O$65536,2,0)</f>
        <v>28</v>
      </c>
    </row>
    <row r="6" spans="1:6">
      <c r="A6" s="4">
        <v>4</v>
      </c>
      <c r="B6" s="4">
        <v>337</v>
      </c>
      <c r="C6" s="4" t="s">
        <v>8</v>
      </c>
      <c r="D6" s="4" t="s">
        <v>9</v>
      </c>
      <c r="E6" s="7">
        <v>90</v>
      </c>
      <c r="F6" s="6">
        <f>VLOOKUP(B:B,[2]Sheet1!$N$1:$O$65536,2,0)</f>
        <v>34</v>
      </c>
    </row>
    <row r="7" spans="1:6">
      <c r="A7" s="4">
        <v>5</v>
      </c>
      <c r="B7" s="4">
        <v>750</v>
      </c>
      <c r="C7" s="4" t="s">
        <v>23</v>
      </c>
      <c r="D7" s="4" t="s">
        <v>12</v>
      </c>
      <c r="E7" s="7">
        <v>150</v>
      </c>
      <c r="F7" s="6">
        <f>VLOOKUP(B:B,[2]Sheet1!$N$1:$O$65536,2,0)</f>
        <v>165</v>
      </c>
    </row>
    <row r="8" spans="1:6">
      <c r="A8" s="4">
        <v>6</v>
      </c>
      <c r="B8" s="4">
        <v>114685</v>
      </c>
      <c r="C8" s="4" t="s">
        <v>140</v>
      </c>
      <c r="D8" s="4" t="s">
        <v>9</v>
      </c>
      <c r="E8" s="7">
        <v>40</v>
      </c>
      <c r="F8" s="6">
        <f>VLOOKUP(B:B,[2]Sheet1!$N$1:$O$65536,2,0)</f>
        <v>18</v>
      </c>
    </row>
    <row r="9" spans="1:6">
      <c r="A9" s="4">
        <v>7</v>
      </c>
      <c r="B9" s="4">
        <v>742</v>
      </c>
      <c r="C9" s="4" t="s">
        <v>121</v>
      </c>
      <c r="D9" s="4" t="s">
        <v>12</v>
      </c>
      <c r="E9" s="7">
        <v>60</v>
      </c>
      <c r="F9" s="6">
        <f>VLOOKUP(B:B,[2]Sheet1!$N$1:$O$65536,2,0)</f>
        <v>28</v>
      </c>
    </row>
    <row r="10" spans="1:6">
      <c r="A10" s="4">
        <v>8</v>
      </c>
      <c r="B10" s="4">
        <v>343</v>
      </c>
      <c r="C10" s="4" t="s">
        <v>38</v>
      </c>
      <c r="D10" s="4" t="s">
        <v>177</v>
      </c>
      <c r="E10" s="7">
        <v>55</v>
      </c>
      <c r="F10" s="6">
        <f>VLOOKUP(B:B,[2]Sheet1!$N$1:$O$65536,2,0)</f>
        <v>34</v>
      </c>
    </row>
    <row r="11" spans="1:6">
      <c r="A11" s="4">
        <v>9</v>
      </c>
      <c r="B11" s="4">
        <v>571</v>
      </c>
      <c r="C11" s="4" t="s">
        <v>32</v>
      </c>
      <c r="D11" s="4" t="s">
        <v>16</v>
      </c>
      <c r="E11" s="7">
        <v>90</v>
      </c>
      <c r="F11" s="6">
        <f>VLOOKUP(B:B,[2]Sheet1!$N$1:$O$65536,2,0)</f>
        <v>57</v>
      </c>
    </row>
    <row r="12" spans="1:6">
      <c r="A12" s="4">
        <v>10</v>
      </c>
      <c r="B12" s="4">
        <v>341</v>
      </c>
      <c r="C12" s="4" t="s">
        <v>24</v>
      </c>
      <c r="D12" s="4" t="s">
        <v>25</v>
      </c>
      <c r="E12" s="7">
        <v>60</v>
      </c>
      <c r="F12" s="6">
        <f>VLOOKUP(B:B,[2]Sheet1!$N$1:$O$65536,2,0)</f>
        <v>28</v>
      </c>
    </row>
    <row r="13" spans="1:6">
      <c r="A13" s="4">
        <v>11</v>
      </c>
      <c r="B13" s="4">
        <v>101453</v>
      </c>
      <c r="C13" s="4" t="s">
        <v>44</v>
      </c>
      <c r="D13" s="4" t="s">
        <v>18</v>
      </c>
      <c r="E13" s="7">
        <v>60</v>
      </c>
      <c r="F13" s="6">
        <f>VLOOKUP(B:B,[2]Sheet1!$N$1:$O$65536,2,0)</f>
        <v>20</v>
      </c>
    </row>
    <row r="14" spans="1:6">
      <c r="A14" s="4">
        <v>12</v>
      </c>
      <c r="B14" s="4">
        <v>385</v>
      </c>
      <c r="C14" s="4" t="s">
        <v>90</v>
      </c>
      <c r="D14" s="4" t="s">
        <v>40</v>
      </c>
      <c r="E14" s="7">
        <v>80</v>
      </c>
      <c r="F14" s="6">
        <f>VLOOKUP(B:B,[2]Sheet1!$N$1:$O$65536,2,0)</f>
        <v>7</v>
      </c>
    </row>
    <row r="15" spans="1:6">
      <c r="A15" s="4">
        <v>13</v>
      </c>
      <c r="B15" s="4">
        <v>707</v>
      </c>
      <c r="C15" s="4" t="s">
        <v>42</v>
      </c>
      <c r="D15" s="4" t="s">
        <v>16</v>
      </c>
      <c r="E15" s="7">
        <v>105</v>
      </c>
      <c r="F15" s="6">
        <f>VLOOKUP(B:B,[2]Sheet1!$N$1:$O$65536,2,0)</f>
        <v>36</v>
      </c>
    </row>
    <row r="16" spans="1:6">
      <c r="A16" s="4">
        <v>14</v>
      </c>
      <c r="B16" s="4">
        <v>365</v>
      </c>
      <c r="C16" s="4" t="s">
        <v>26</v>
      </c>
      <c r="D16" s="4" t="s">
        <v>177</v>
      </c>
      <c r="E16" s="7">
        <v>90</v>
      </c>
      <c r="F16" s="6">
        <f>VLOOKUP(B:B,[2]Sheet1!$N$1:$O$65536,2,0)</f>
        <v>74</v>
      </c>
    </row>
    <row r="17" spans="1:6">
      <c r="A17" s="4">
        <v>15</v>
      </c>
      <c r="B17" s="4">
        <v>730</v>
      </c>
      <c r="C17" s="4" t="s">
        <v>78</v>
      </c>
      <c r="D17" s="4" t="s">
        <v>18</v>
      </c>
      <c r="E17" s="7">
        <v>80</v>
      </c>
      <c r="F17" s="6">
        <f>VLOOKUP(B:B,[2]Sheet1!$N$1:$O$65536,2,0)</f>
        <v>21</v>
      </c>
    </row>
    <row r="18" spans="1:6">
      <c r="A18" s="4">
        <v>16</v>
      </c>
      <c r="B18" s="4">
        <v>712</v>
      </c>
      <c r="C18" s="4" t="s">
        <v>15</v>
      </c>
      <c r="D18" s="4" t="s">
        <v>16</v>
      </c>
      <c r="E18" s="7">
        <v>90</v>
      </c>
      <c r="F18" s="6">
        <f>VLOOKUP(B:B,[2]Sheet1!$N$1:$O$65536,2,0)</f>
        <v>46</v>
      </c>
    </row>
    <row r="19" spans="1:6">
      <c r="A19" s="4">
        <v>17</v>
      </c>
      <c r="B19" s="4">
        <v>373</v>
      </c>
      <c r="C19" s="4" t="s">
        <v>52</v>
      </c>
      <c r="D19" s="4" t="s">
        <v>9</v>
      </c>
      <c r="E19" s="7">
        <v>90</v>
      </c>
      <c r="F19" s="6">
        <f>VLOOKUP(B:B,[2]Sheet1!$N$1:$O$65536,2,0)</f>
        <v>47</v>
      </c>
    </row>
    <row r="20" spans="1:6">
      <c r="A20" s="4">
        <v>18</v>
      </c>
      <c r="B20" s="4">
        <v>511</v>
      </c>
      <c r="C20" s="4" t="s">
        <v>77</v>
      </c>
      <c r="D20" s="4" t="s">
        <v>16</v>
      </c>
      <c r="E20" s="7">
        <v>90</v>
      </c>
      <c r="F20" s="6">
        <f>VLOOKUP(B:B,[2]Sheet1!$N$1:$O$65536,2,0)</f>
        <v>43</v>
      </c>
    </row>
    <row r="21" spans="1:6">
      <c r="A21" s="4">
        <v>19</v>
      </c>
      <c r="B21" s="4">
        <v>546</v>
      </c>
      <c r="C21" s="4" t="s">
        <v>35</v>
      </c>
      <c r="D21" s="4" t="s">
        <v>16</v>
      </c>
      <c r="E21" s="7">
        <v>80</v>
      </c>
      <c r="F21" s="6">
        <f>VLOOKUP(B:B,[2]Sheet1!$N$1:$O$65536,2,0)</f>
        <v>41</v>
      </c>
    </row>
    <row r="22" spans="1:6">
      <c r="A22" s="4">
        <v>20</v>
      </c>
      <c r="B22" s="4">
        <v>117491</v>
      </c>
      <c r="C22" s="4" t="s">
        <v>167</v>
      </c>
      <c r="D22" s="4" t="s">
        <v>177</v>
      </c>
      <c r="E22" s="7">
        <v>60</v>
      </c>
      <c r="F22" s="6">
        <f>VLOOKUP(B:B,[2]Sheet1!$N$1:$O$65536,2,0)</f>
        <v>11</v>
      </c>
    </row>
    <row r="23" spans="1:6">
      <c r="A23" s="4">
        <v>21</v>
      </c>
      <c r="B23" s="4">
        <v>585</v>
      </c>
      <c r="C23" s="4" t="s">
        <v>36</v>
      </c>
      <c r="D23" s="4" t="s">
        <v>9</v>
      </c>
      <c r="E23" s="7">
        <v>70</v>
      </c>
      <c r="F23" s="6">
        <f>VLOOKUP(B:B,[2]Sheet1!$N$1:$O$65536,2,0)</f>
        <v>18</v>
      </c>
    </row>
    <row r="24" spans="1:6">
      <c r="A24" s="4">
        <v>22</v>
      </c>
      <c r="B24" s="4">
        <v>111400</v>
      </c>
      <c r="C24" s="4" t="s">
        <v>125</v>
      </c>
      <c r="D24" s="4" t="s">
        <v>25</v>
      </c>
      <c r="E24" s="7">
        <v>60</v>
      </c>
      <c r="F24" s="6">
        <f>VLOOKUP(B:B,[2]Sheet1!$N$1:$O$65536,2,0)</f>
        <v>11</v>
      </c>
    </row>
    <row r="25" spans="1:6">
      <c r="A25" s="4">
        <v>23</v>
      </c>
      <c r="B25" s="4">
        <v>387</v>
      </c>
      <c r="C25" s="4" t="s">
        <v>53</v>
      </c>
      <c r="D25" s="4" t="s">
        <v>16</v>
      </c>
      <c r="E25" s="7">
        <v>70</v>
      </c>
      <c r="F25" s="6">
        <f>VLOOKUP(B:B,[2]Sheet1!$N$1:$O$65536,2,0)</f>
        <v>68</v>
      </c>
    </row>
    <row r="26" spans="1:6">
      <c r="A26" s="4">
        <v>24</v>
      </c>
      <c r="B26" s="4">
        <v>581</v>
      </c>
      <c r="C26" s="4" t="s">
        <v>13</v>
      </c>
      <c r="D26" s="4" t="s">
        <v>9</v>
      </c>
      <c r="E26" s="7">
        <v>90</v>
      </c>
      <c r="F26" s="6">
        <f>VLOOKUP(B:B,[2]Sheet1!$N$1:$O$65536,2,0)</f>
        <v>21</v>
      </c>
    </row>
    <row r="27" spans="1:6">
      <c r="A27" s="4">
        <v>25</v>
      </c>
      <c r="B27" s="4">
        <v>578</v>
      </c>
      <c r="C27" s="4" t="s">
        <v>22</v>
      </c>
      <c r="D27" s="4" t="s">
        <v>9</v>
      </c>
      <c r="E27" s="7">
        <v>90</v>
      </c>
      <c r="F27" s="6">
        <f>VLOOKUP(B:B,[2]Sheet1!$N$1:$O$65536,2,0)</f>
        <v>40</v>
      </c>
    </row>
    <row r="28" spans="1:6">
      <c r="A28" s="4">
        <v>26</v>
      </c>
      <c r="B28" s="4">
        <v>379</v>
      </c>
      <c r="C28" s="4" t="s">
        <v>73</v>
      </c>
      <c r="D28" s="4" t="s">
        <v>177</v>
      </c>
      <c r="E28" s="7">
        <v>60</v>
      </c>
      <c r="F28" s="6">
        <f>VLOOKUP(B:B,[2]Sheet1!$N$1:$O$65536,2,0)</f>
        <v>17</v>
      </c>
    </row>
    <row r="29" spans="1:6">
      <c r="A29" s="4">
        <v>27</v>
      </c>
      <c r="B29" s="4">
        <v>513</v>
      </c>
      <c r="C29" s="4" t="s">
        <v>70</v>
      </c>
      <c r="D29" s="4" t="s">
        <v>177</v>
      </c>
      <c r="E29" s="7">
        <v>90</v>
      </c>
      <c r="F29" s="6">
        <f>VLOOKUP(B:B,[2]Sheet1!$N$1:$O$65536,2,0)</f>
        <v>47</v>
      </c>
    </row>
    <row r="30" spans="1:6">
      <c r="A30" s="4">
        <v>28</v>
      </c>
      <c r="B30" s="4">
        <v>107658</v>
      </c>
      <c r="C30" s="4" t="s">
        <v>80</v>
      </c>
      <c r="D30" s="4" t="s">
        <v>18</v>
      </c>
      <c r="E30" s="7">
        <v>90</v>
      </c>
      <c r="F30" s="6">
        <f>VLOOKUP(B:B,[2]Sheet1!$N$1:$O$65536,2,0)</f>
        <v>24</v>
      </c>
    </row>
    <row r="31" spans="1:6">
      <c r="A31" s="4">
        <v>29</v>
      </c>
      <c r="B31" s="4">
        <v>108656</v>
      </c>
      <c r="C31" s="4" t="s">
        <v>151</v>
      </c>
      <c r="D31" s="4" t="s">
        <v>40</v>
      </c>
      <c r="E31" s="7">
        <v>60</v>
      </c>
      <c r="F31" s="6">
        <f>VLOOKUP(B:B,[2]Sheet1!$N$1:$O$65536,2,0)</f>
        <v>5</v>
      </c>
    </row>
    <row r="32" spans="1:6">
      <c r="A32" s="4">
        <v>30</v>
      </c>
      <c r="B32" s="4">
        <v>114844</v>
      </c>
      <c r="C32" s="4" t="s">
        <v>161</v>
      </c>
      <c r="D32" s="4" t="s">
        <v>9</v>
      </c>
      <c r="E32" s="7">
        <v>60</v>
      </c>
      <c r="F32" s="6">
        <f>VLOOKUP(B:B,[2]Sheet1!$N$1:$O$65536,2,0)</f>
        <v>26</v>
      </c>
    </row>
    <row r="33" spans="1:6">
      <c r="A33" s="4">
        <v>31</v>
      </c>
      <c r="B33" s="4">
        <v>106066</v>
      </c>
      <c r="C33" s="4" t="s">
        <v>41</v>
      </c>
      <c r="D33" s="4" t="s">
        <v>12</v>
      </c>
      <c r="E33" s="7">
        <v>60</v>
      </c>
      <c r="F33" s="6">
        <f>VLOOKUP(B:B,[2]Sheet1!$N$1:$O$65536,2,0)</f>
        <v>32</v>
      </c>
    </row>
    <row r="34" spans="1:6">
      <c r="A34" s="4">
        <v>32</v>
      </c>
      <c r="B34" s="4">
        <v>102934</v>
      </c>
      <c r="C34" s="4" t="s">
        <v>71</v>
      </c>
      <c r="D34" s="4" t="s">
        <v>177</v>
      </c>
      <c r="E34" s="7">
        <v>60</v>
      </c>
      <c r="F34" s="6">
        <f>VLOOKUP(B:B,[2]Sheet1!$N$1:$O$65536,2,0)</f>
        <v>52</v>
      </c>
    </row>
    <row r="35" spans="1:6">
      <c r="A35" s="4">
        <v>33</v>
      </c>
      <c r="B35" s="4">
        <v>54</v>
      </c>
      <c r="C35" s="4" t="s">
        <v>21</v>
      </c>
      <c r="D35" s="4" t="s">
        <v>18</v>
      </c>
      <c r="E35" s="7">
        <v>60</v>
      </c>
      <c r="F35" s="6">
        <f>VLOOKUP(B:B,[2]Sheet1!$N$1:$O$65536,2,0)</f>
        <v>29</v>
      </c>
    </row>
    <row r="36" spans="1:6">
      <c r="A36" s="4">
        <v>34</v>
      </c>
      <c r="B36" s="4">
        <v>724</v>
      </c>
      <c r="C36" s="4" t="s">
        <v>54</v>
      </c>
      <c r="D36" s="4" t="s">
        <v>9</v>
      </c>
      <c r="E36" s="7">
        <v>90</v>
      </c>
      <c r="F36" s="6">
        <f>VLOOKUP(B:B,[2]Sheet1!$N$1:$O$65536,2,0)</f>
        <v>49</v>
      </c>
    </row>
    <row r="37" spans="1:6">
      <c r="A37" s="4">
        <v>35</v>
      </c>
      <c r="B37" s="4">
        <v>709</v>
      </c>
      <c r="C37" s="4" t="s">
        <v>51</v>
      </c>
      <c r="D37" s="4" t="s">
        <v>18</v>
      </c>
      <c r="E37" s="7">
        <v>60</v>
      </c>
      <c r="F37" s="6">
        <f>VLOOKUP(B:B,[2]Sheet1!$N$1:$O$65536,2,0)</f>
        <v>29</v>
      </c>
    </row>
    <row r="38" spans="1:6">
      <c r="A38" s="4">
        <v>36</v>
      </c>
      <c r="B38" s="4">
        <v>399</v>
      </c>
      <c r="C38" s="4" t="s">
        <v>102</v>
      </c>
      <c r="D38" s="4" t="s">
        <v>9</v>
      </c>
      <c r="E38" s="7">
        <v>90</v>
      </c>
      <c r="F38" s="6">
        <f>VLOOKUP(B:B,[2]Sheet1!$N$1:$O$65536,2,0)</f>
        <v>29</v>
      </c>
    </row>
    <row r="39" spans="1:6">
      <c r="A39" s="4">
        <v>37</v>
      </c>
      <c r="B39" s="4">
        <v>377</v>
      </c>
      <c r="C39" s="4" t="s">
        <v>55</v>
      </c>
      <c r="D39" s="4" t="s">
        <v>16</v>
      </c>
      <c r="E39" s="7">
        <v>60</v>
      </c>
      <c r="F39" s="6">
        <f>VLOOKUP(B:B,[2]Sheet1!$N$1:$O$65536,2,0)</f>
        <v>19</v>
      </c>
    </row>
    <row r="40" spans="1:6">
      <c r="A40" s="4">
        <v>38</v>
      </c>
      <c r="B40" s="4">
        <v>357</v>
      </c>
      <c r="C40" s="4" t="s">
        <v>99</v>
      </c>
      <c r="D40" s="4" t="s">
        <v>177</v>
      </c>
      <c r="E40" s="7">
        <v>60</v>
      </c>
      <c r="F40" s="6">
        <f>VLOOKUP(B:B,[2]Sheet1!$N$1:$O$65536,2,0)</f>
        <v>38</v>
      </c>
    </row>
    <row r="41" spans="1:6">
      <c r="A41" s="4">
        <v>39</v>
      </c>
      <c r="B41" s="4">
        <v>737</v>
      </c>
      <c r="C41" s="4" t="s">
        <v>49</v>
      </c>
      <c r="D41" s="4" t="s">
        <v>16</v>
      </c>
      <c r="E41" s="7">
        <v>90</v>
      </c>
      <c r="F41" s="6">
        <f>VLOOKUP(B:B,[2]Sheet1!$N$1:$O$65536,2,0)</f>
        <v>31</v>
      </c>
    </row>
    <row r="42" spans="1:6">
      <c r="A42" s="4">
        <v>40</v>
      </c>
      <c r="B42" s="4">
        <v>359</v>
      </c>
      <c r="C42" s="4" t="s">
        <v>82</v>
      </c>
      <c r="D42" s="4" t="s">
        <v>177</v>
      </c>
      <c r="E42" s="7">
        <v>60</v>
      </c>
      <c r="F42" s="6">
        <f>VLOOKUP(B:B,[2]Sheet1!$N$1:$O$65536,2,0)</f>
        <v>20</v>
      </c>
    </row>
    <row r="43" spans="1:6">
      <c r="A43" s="4">
        <v>41</v>
      </c>
      <c r="B43" s="4">
        <v>747</v>
      </c>
      <c r="C43" s="4" t="s">
        <v>135</v>
      </c>
      <c r="D43" s="4" t="s">
        <v>9</v>
      </c>
      <c r="E43" s="7">
        <v>60</v>
      </c>
      <c r="F43" s="6">
        <f>VLOOKUP(B:B,[2]Sheet1!$N$1:$O$65536,2,0)</f>
        <v>7</v>
      </c>
    </row>
    <row r="44" spans="1:6">
      <c r="A44" s="4">
        <v>42</v>
      </c>
      <c r="B44" s="4">
        <v>103198</v>
      </c>
      <c r="C44" s="4" t="s">
        <v>96</v>
      </c>
      <c r="D44" s="4" t="s">
        <v>177</v>
      </c>
      <c r="E44" s="7">
        <v>60</v>
      </c>
      <c r="F44" s="6">
        <f>VLOOKUP(B:B,[2]Sheet1!$N$1:$O$65536,2,0)</f>
        <v>47</v>
      </c>
    </row>
    <row r="45" spans="1:6">
      <c r="A45" s="4">
        <v>43</v>
      </c>
      <c r="B45" s="4">
        <v>514</v>
      </c>
      <c r="C45" s="4" t="s">
        <v>39</v>
      </c>
      <c r="D45" s="4" t="s">
        <v>40</v>
      </c>
      <c r="E45" s="7">
        <v>60</v>
      </c>
      <c r="F45" s="6">
        <f>VLOOKUP(B:B,[2]Sheet1!$N$1:$O$65536,2,0)</f>
        <v>18</v>
      </c>
    </row>
    <row r="46" spans="1:6">
      <c r="A46" s="4">
        <v>44</v>
      </c>
      <c r="B46" s="4">
        <v>105267</v>
      </c>
      <c r="C46" s="4" t="s">
        <v>75</v>
      </c>
      <c r="D46" s="4" t="s">
        <v>177</v>
      </c>
      <c r="E46" s="7">
        <v>60</v>
      </c>
      <c r="F46" s="6">
        <f>VLOOKUP(B:B,[2]Sheet1!$N$1:$O$65536,2,0)</f>
        <v>21</v>
      </c>
    </row>
    <row r="47" spans="1:6">
      <c r="A47" s="4">
        <v>45</v>
      </c>
      <c r="B47" s="4">
        <v>598</v>
      </c>
      <c r="C47" s="4" t="s">
        <v>72</v>
      </c>
      <c r="D47" s="4" t="s">
        <v>9</v>
      </c>
      <c r="E47" s="7">
        <v>90</v>
      </c>
      <c r="F47" s="6">
        <f>VLOOKUP(B:B,[2]Sheet1!$N$1:$O$65536,2,0)</f>
        <v>47</v>
      </c>
    </row>
    <row r="48" spans="1:6">
      <c r="A48" s="4">
        <v>46</v>
      </c>
      <c r="B48" s="4">
        <v>726</v>
      </c>
      <c r="C48" s="4" t="s">
        <v>84</v>
      </c>
      <c r="D48" s="4" t="s">
        <v>177</v>
      </c>
      <c r="E48" s="7">
        <v>60</v>
      </c>
      <c r="F48" s="6">
        <f>VLOOKUP(B:B,[2]Sheet1!$N$1:$O$65536,2,0)</f>
        <v>9</v>
      </c>
    </row>
    <row r="49" spans="1:6">
      <c r="A49" s="4">
        <v>47</v>
      </c>
      <c r="B49" s="4">
        <v>746</v>
      </c>
      <c r="C49" s="4" t="s">
        <v>79</v>
      </c>
      <c r="D49" s="4" t="s">
        <v>25</v>
      </c>
      <c r="E49" s="7">
        <v>60</v>
      </c>
      <c r="F49" s="6">
        <f>VLOOKUP(B:B,[2]Sheet1!$N$1:$O$65536,2,0)</f>
        <v>10</v>
      </c>
    </row>
    <row r="50" spans="1:6">
      <c r="A50" s="4">
        <v>48</v>
      </c>
      <c r="B50" s="4">
        <v>311</v>
      </c>
      <c r="C50" s="4" t="s">
        <v>64</v>
      </c>
      <c r="D50" s="4" t="s">
        <v>177</v>
      </c>
      <c r="E50" s="7">
        <v>60</v>
      </c>
      <c r="F50" s="6">
        <f>VLOOKUP(B:B,[2]Sheet1!$N$1:$O$65536,2,0)</f>
        <v>4</v>
      </c>
    </row>
    <row r="51" spans="1:6">
      <c r="A51" s="4">
        <v>49</v>
      </c>
      <c r="B51" s="4">
        <v>744</v>
      </c>
      <c r="C51" s="4" t="s">
        <v>61</v>
      </c>
      <c r="D51" s="4" t="s">
        <v>9</v>
      </c>
      <c r="E51" s="7">
        <v>70</v>
      </c>
      <c r="F51" s="6">
        <f>VLOOKUP(B:B,[2]Sheet1!$N$1:$O$65536,2,0)</f>
        <v>20</v>
      </c>
    </row>
    <row r="52" spans="1:6">
      <c r="A52" s="4">
        <v>50</v>
      </c>
      <c r="B52" s="4">
        <v>111219</v>
      </c>
      <c r="C52" s="4" t="s">
        <v>103</v>
      </c>
      <c r="D52" s="4" t="s">
        <v>177</v>
      </c>
      <c r="E52" s="7">
        <v>60</v>
      </c>
      <c r="F52" s="6">
        <f>VLOOKUP(B:B,[2]Sheet1!$N$1:$O$65536,2,0)</f>
        <v>17</v>
      </c>
    </row>
    <row r="53" spans="1:6">
      <c r="A53" s="4">
        <v>51</v>
      </c>
      <c r="B53" s="4">
        <v>114622</v>
      </c>
      <c r="C53" s="4" t="s">
        <v>30</v>
      </c>
      <c r="D53" s="4" t="s">
        <v>9</v>
      </c>
      <c r="E53" s="7">
        <v>60</v>
      </c>
      <c r="F53" s="6">
        <f>VLOOKUP(B:B,[2]Sheet1!$N$1:$O$65536,2,0)</f>
        <v>60</v>
      </c>
    </row>
    <row r="54" spans="1:6">
      <c r="A54" s="4">
        <v>52</v>
      </c>
      <c r="B54" s="4">
        <v>106399</v>
      </c>
      <c r="C54" s="4" t="s">
        <v>112</v>
      </c>
      <c r="D54" s="4" t="s">
        <v>177</v>
      </c>
      <c r="E54" s="7">
        <v>60</v>
      </c>
      <c r="F54" s="6">
        <f>VLOOKUP(B:B,[2]Sheet1!$N$1:$O$65536,2,0)</f>
        <v>22</v>
      </c>
    </row>
    <row r="55" spans="1:6">
      <c r="A55" s="4">
        <v>53</v>
      </c>
      <c r="B55" s="4">
        <v>105751</v>
      </c>
      <c r="C55" s="4" t="s">
        <v>34</v>
      </c>
      <c r="D55" s="4" t="s">
        <v>16</v>
      </c>
      <c r="E55" s="7">
        <v>60</v>
      </c>
      <c r="F55" s="6">
        <f>VLOOKUP(B:B,[2]Sheet1!$N$1:$O$65536,2,0)</f>
        <v>16</v>
      </c>
    </row>
    <row r="56" spans="1:6">
      <c r="A56" s="4">
        <v>54</v>
      </c>
      <c r="B56" s="4">
        <v>104428</v>
      </c>
      <c r="C56" s="4" t="s">
        <v>17</v>
      </c>
      <c r="D56" s="4" t="s">
        <v>18</v>
      </c>
      <c r="E56" s="7">
        <v>70</v>
      </c>
      <c r="F56" s="6">
        <f>VLOOKUP(B:B,[2]Sheet1!$N$1:$O$65536,2,0)</f>
        <v>18</v>
      </c>
    </row>
    <row r="57" spans="1:6">
      <c r="A57" s="4">
        <v>55</v>
      </c>
      <c r="B57" s="4">
        <v>721</v>
      </c>
      <c r="C57" s="4" t="s">
        <v>31</v>
      </c>
      <c r="D57" s="4" t="s">
        <v>25</v>
      </c>
      <c r="E57" s="7">
        <v>60</v>
      </c>
      <c r="F57" s="6">
        <f>VLOOKUP(B:B,[2]Sheet1!$N$1:$O$65536,2,0)</f>
        <v>15</v>
      </c>
    </row>
    <row r="58" spans="1:6">
      <c r="A58" s="4">
        <v>56</v>
      </c>
      <c r="B58" s="4">
        <v>717</v>
      </c>
      <c r="C58" s="4" t="s">
        <v>60</v>
      </c>
      <c r="D58" s="4" t="s">
        <v>25</v>
      </c>
      <c r="E58" s="7">
        <v>60</v>
      </c>
      <c r="F58" s="6">
        <f>VLOOKUP(B:B,[2]Sheet1!$N$1:$O$65536,2,0)</f>
        <v>15</v>
      </c>
    </row>
    <row r="59" spans="1:6">
      <c r="A59" s="4">
        <v>57</v>
      </c>
      <c r="B59" s="4">
        <v>105910</v>
      </c>
      <c r="C59" s="4" t="s">
        <v>93</v>
      </c>
      <c r="D59" s="4" t="s">
        <v>9</v>
      </c>
      <c r="E59" s="7">
        <v>60</v>
      </c>
      <c r="F59" s="6">
        <f>VLOOKUP(B:B,[2]Sheet1!$N$1:$O$65536,2,0)</f>
        <v>12</v>
      </c>
    </row>
    <row r="60" spans="1:6">
      <c r="A60" s="4">
        <v>58</v>
      </c>
      <c r="B60" s="4">
        <v>102565</v>
      </c>
      <c r="C60" s="4" t="s">
        <v>133</v>
      </c>
      <c r="D60" s="4" t="s">
        <v>177</v>
      </c>
      <c r="E60" s="7">
        <v>70</v>
      </c>
      <c r="F60" s="6">
        <f>VLOOKUP(B:B,[2]Sheet1!$N$1:$O$65536,2,0)</f>
        <v>28</v>
      </c>
    </row>
    <row r="61" spans="1:6">
      <c r="A61" s="4">
        <v>59</v>
      </c>
      <c r="B61" s="4">
        <v>103639</v>
      </c>
      <c r="C61" s="4" t="s">
        <v>50</v>
      </c>
      <c r="D61" s="4" t="s">
        <v>16</v>
      </c>
      <c r="E61" s="7">
        <v>60</v>
      </c>
      <c r="F61" s="6">
        <f>VLOOKUP(B:B,[2]Sheet1!$N$1:$O$65536,2,0)</f>
        <v>34</v>
      </c>
    </row>
    <row r="62" spans="1:6">
      <c r="A62" s="4">
        <v>60</v>
      </c>
      <c r="B62" s="4">
        <v>716</v>
      </c>
      <c r="C62" s="4" t="s">
        <v>29</v>
      </c>
      <c r="D62" s="4" t="s">
        <v>25</v>
      </c>
      <c r="E62" s="7">
        <v>60</v>
      </c>
      <c r="F62" s="6">
        <f>VLOOKUP(B:B,[2]Sheet1!$N$1:$O$65536,2,0)</f>
        <v>39</v>
      </c>
    </row>
    <row r="63" spans="1:6">
      <c r="A63" s="4">
        <v>61</v>
      </c>
      <c r="B63" s="4">
        <v>117184</v>
      </c>
      <c r="C63" s="4" t="s">
        <v>91</v>
      </c>
      <c r="D63" s="4" t="s">
        <v>9</v>
      </c>
      <c r="E63" s="7">
        <v>60</v>
      </c>
      <c r="F63" s="6">
        <f>VLOOKUP(B:B,[2]Sheet1!$N$1:$O$65536,2,0)</f>
        <v>18</v>
      </c>
    </row>
    <row r="64" spans="1:6">
      <c r="A64" s="4">
        <v>62</v>
      </c>
      <c r="B64" s="4">
        <v>102935</v>
      </c>
      <c r="C64" s="4" t="s">
        <v>105</v>
      </c>
      <c r="D64" s="4" t="s">
        <v>12</v>
      </c>
      <c r="E64" s="7">
        <v>60</v>
      </c>
      <c r="F64" s="6">
        <f>VLOOKUP(B:B,[2]Sheet1!$N$1:$O$65536,2,0)</f>
        <v>22</v>
      </c>
    </row>
    <row r="65" spans="1:6">
      <c r="A65" s="4">
        <v>63</v>
      </c>
      <c r="B65" s="4">
        <v>329</v>
      </c>
      <c r="C65" s="4" t="s">
        <v>57</v>
      </c>
      <c r="D65" s="4" t="s">
        <v>18</v>
      </c>
      <c r="E65" s="7">
        <v>60</v>
      </c>
      <c r="F65" s="6">
        <f>VLOOKUP(B:B,[2]Sheet1!$N$1:$O$65536,2,0)</f>
        <v>9</v>
      </c>
    </row>
    <row r="66" spans="1:6">
      <c r="A66" s="4">
        <v>64</v>
      </c>
      <c r="B66" s="4">
        <v>108277</v>
      </c>
      <c r="C66" s="4" t="s">
        <v>114</v>
      </c>
      <c r="D66" s="4" t="s">
        <v>177</v>
      </c>
      <c r="E66" s="7">
        <v>60</v>
      </c>
      <c r="F66" s="6">
        <f>VLOOKUP(B:B,[2]Sheet1!$N$1:$O$65536,2,0)</f>
        <v>24</v>
      </c>
    </row>
    <row r="67" spans="1:6">
      <c r="A67" s="4">
        <v>65</v>
      </c>
      <c r="B67" s="4">
        <v>572</v>
      </c>
      <c r="C67" s="4" t="s">
        <v>100</v>
      </c>
      <c r="D67" s="4" t="s">
        <v>9</v>
      </c>
      <c r="E67" s="7">
        <v>60</v>
      </c>
      <c r="F67" s="6">
        <f>VLOOKUP(B:B,[2]Sheet1!$N$1:$O$65536,2,0)</f>
        <v>12</v>
      </c>
    </row>
    <row r="68" spans="1:6">
      <c r="A68" s="4">
        <v>66</v>
      </c>
      <c r="B68" s="4">
        <v>106569</v>
      </c>
      <c r="C68" s="4" t="s">
        <v>111</v>
      </c>
      <c r="D68" s="4" t="s">
        <v>177</v>
      </c>
      <c r="E68" s="7">
        <v>60</v>
      </c>
      <c r="F68" s="6">
        <f>VLOOKUP(B:B,[2]Sheet1!$N$1:$O$65536,2,0)</f>
        <v>29</v>
      </c>
    </row>
    <row r="69" spans="1:6">
      <c r="A69" s="4">
        <v>67</v>
      </c>
      <c r="B69" s="4">
        <v>113299</v>
      </c>
      <c r="C69" s="4" t="s">
        <v>116</v>
      </c>
      <c r="D69" s="4" t="s">
        <v>9</v>
      </c>
      <c r="E69" s="7">
        <v>60</v>
      </c>
      <c r="F69" s="6">
        <f>VLOOKUP(B:B,[2]Sheet1!$N$1:$O$65536,2,0)</f>
        <v>13</v>
      </c>
    </row>
    <row r="70" spans="1:6">
      <c r="A70" s="4">
        <v>68</v>
      </c>
      <c r="B70" s="4">
        <v>594</v>
      </c>
      <c r="C70" s="4" t="s">
        <v>106</v>
      </c>
      <c r="D70" s="4" t="s">
        <v>25</v>
      </c>
      <c r="E70" s="7">
        <v>60</v>
      </c>
      <c r="F70" s="6">
        <f>VLOOKUP(B:B,[2]Sheet1!$N$1:$O$65536,2,0)</f>
        <v>16</v>
      </c>
    </row>
    <row r="71" spans="1:6">
      <c r="A71" s="4">
        <v>69</v>
      </c>
      <c r="B71" s="4">
        <v>587</v>
      </c>
      <c r="C71" s="4" t="s">
        <v>63</v>
      </c>
      <c r="D71" s="4" t="s">
        <v>18</v>
      </c>
      <c r="E71" s="7">
        <v>60</v>
      </c>
      <c r="F71" s="6">
        <f>VLOOKUP(B:B,[2]Sheet1!$N$1:$O$65536,2,0)</f>
        <v>8</v>
      </c>
    </row>
    <row r="72" spans="1:6">
      <c r="A72" s="4">
        <v>70</v>
      </c>
      <c r="B72" s="4">
        <v>745</v>
      </c>
      <c r="C72" s="4" t="s">
        <v>123</v>
      </c>
      <c r="D72" s="4" t="s">
        <v>177</v>
      </c>
      <c r="E72" s="7">
        <v>60</v>
      </c>
      <c r="F72" s="6">
        <f>VLOOKUP(B:B,[2]Sheet1!$N$1:$O$65536,2,0)</f>
        <v>32</v>
      </c>
    </row>
    <row r="73" spans="1:6">
      <c r="A73" s="4">
        <v>71</v>
      </c>
      <c r="B73" s="4">
        <v>748</v>
      </c>
      <c r="C73" s="4" t="s">
        <v>94</v>
      </c>
      <c r="D73" s="4" t="s">
        <v>25</v>
      </c>
      <c r="E73" s="7">
        <v>60</v>
      </c>
      <c r="F73" s="6">
        <f>VLOOKUP(B:B,[2]Sheet1!$N$1:$O$65536,2,0)</f>
        <v>12</v>
      </c>
    </row>
    <row r="74" spans="1:6">
      <c r="A74" s="4">
        <v>72</v>
      </c>
      <c r="B74" s="4">
        <v>308</v>
      </c>
      <c r="C74" s="4" t="s">
        <v>98</v>
      </c>
      <c r="D74" s="4" t="s">
        <v>9</v>
      </c>
      <c r="E74" s="7">
        <v>30</v>
      </c>
      <c r="F74" s="6">
        <f>VLOOKUP(B:B,[2]Sheet1!$N$1:$O$65536,2,0)</f>
        <v>8</v>
      </c>
    </row>
    <row r="75" spans="1:6">
      <c r="A75" s="4">
        <v>73</v>
      </c>
      <c r="B75" s="4">
        <v>106865</v>
      </c>
      <c r="C75" s="4" t="s">
        <v>132</v>
      </c>
      <c r="D75" s="4" t="s">
        <v>12</v>
      </c>
      <c r="E75" s="7">
        <v>40</v>
      </c>
      <c r="F75" s="6">
        <f>VLOOKUP(B:B,[2]Sheet1!$N$1:$O$65536,2,0)</f>
        <v>14</v>
      </c>
    </row>
    <row r="76" spans="1:6">
      <c r="A76" s="4">
        <v>74</v>
      </c>
      <c r="B76" s="4">
        <v>355</v>
      </c>
      <c r="C76" s="4" t="s">
        <v>67</v>
      </c>
      <c r="D76" s="4" t="s">
        <v>16</v>
      </c>
      <c r="E76" s="7">
        <v>40</v>
      </c>
      <c r="F76" s="6">
        <f>VLOOKUP(B:B,[2]Sheet1!$N$1:$O$65536,2,0)</f>
        <v>11</v>
      </c>
    </row>
    <row r="77" spans="1:6">
      <c r="A77" s="4">
        <v>75</v>
      </c>
      <c r="B77" s="4">
        <v>114286</v>
      </c>
      <c r="C77" s="4" t="s">
        <v>165</v>
      </c>
      <c r="D77" s="4" t="s">
        <v>177</v>
      </c>
      <c r="E77" s="7">
        <v>40</v>
      </c>
      <c r="F77" s="6">
        <f>VLOOKUP(B:B,[2]Sheet1!$N$1:$O$65536,2,0)</f>
        <v>31</v>
      </c>
    </row>
    <row r="78" spans="1:6">
      <c r="A78" s="4">
        <v>76</v>
      </c>
      <c r="B78" s="4">
        <v>515</v>
      </c>
      <c r="C78" s="4" t="s">
        <v>46</v>
      </c>
      <c r="D78" s="4" t="s">
        <v>16</v>
      </c>
      <c r="E78" s="7">
        <v>60</v>
      </c>
      <c r="F78" s="6">
        <f>VLOOKUP(B:B,[2]Sheet1!$N$1:$O$65536,2,0)</f>
        <v>21</v>
      </c>
    </row>
    <row r="79" spans="1:6">
      <c r="A79" s="4">
        <v>77</v>
      </c>
      <c r="B79" s="4">
        <v>116482</v>
      </c>
      <c r="C79" s="4" t="s">
        <v>149</v>
      </c>
      <c r="D79" s="4" t="s">
        <v>9</v>
      </c>
      <c r="E79" s="7">
        <v>40</v>
      </c>
      <c r="F79" s="6">
        <f>VLOOKUP(B:B,[2]Sheet1!$N$1:$O$65536,2,0)</f>
        <v>19</v>
      </c>
    </row>
    <row r="80" spans="1:6">
      <c r="A80" s="4">
        <v>78</v>
      </c>
      <c r="B80" s="4">
        <v>103199</v>
      </c>
      <c r="C80" s="4" t="s">
        <v>43</v>
      </c>
      <c r="D80" s="4" t="s">
        <v>9</v>
      </c>
      <c r="E80" s="7">
        <v>60</v>
      </c>
      <c r="F80" s="6">
        <f>VLOOKUP(B:B,[2]Sheet1!$N$1:$O$65536,2,0)</f>
        <v>3</v>
      </c>
    </row>
    <row r="81" spans="1:6">
      <c r="A81" s="4">
        <v>79</v>
      </c>
      <c r="B81" s="4">
        <v>752</v>
      </c>
      <c r="C81" s="4" t="s">
        <v>145</v>
      </c>
      <c r="D81" s="4" t="s">
        <v>177</v>
      </c>
      <c r="E81" s="7">
        <v>40</v>
      </c>
      <c r="F81" s="6">
        <f>VLOOKUP(B:B,[2]Sheet1!$N$1:$O$65536,2,0)</f>
        <v>8</v>
      </c>
    </row>
    <row r="82" spans="1:6">
      <c r="A82" s="4">
        <v>80</v>
      </c>
      <c r="B82" s="4">
        <v>102479</v>
      </c>
      <c r="C82" s="4" t="s">
        <v>76</v>
      </c>
      <c r="D82" s="4" t="s">
        <v>9</v>
      </c>
      <c r="E82" s="7">
        <v>60</v>
      </c>
      <c r="F82" s="6">
        <f>VLOOKUP(B:B,[2]Sheet1!$N$1:$O$65536,2,0)</f>
        <v>14</v>
      </c>
    </row>
    <row r="83" spans="1:6">
      <c r="A83" s="4">
        <v>81</v>
      </c>
      <c r="B83" s="4">
        <v>539</v>
      </c>
      <c r="C83" s="4" t="s">
        <v>117</v>
      </c>
      <c r="D83" s="4" t="s">
        <v>25</v>
      </c>
      <c r="E83" s="7">
        <v>60</v>
      </c>
      <c r="F83" s="6">
        <f>VLOOKUP(B:B,[2]Sheet1!$N$1:$O$65536,2,0)</f>
        <v>13</v>
      </c>
    </row>
    <row r="84" spans="1:6">
      <c r="A84" s="4">
        <v>82</v>
      </c>
      <c r="B84" s="4">
        <v>116919</v>
      </c>
      <c r="C84" s="4" t="s">
        <v>158</v>
      </c>
      <c r="D84" s="4" t="s">
        <v>9</v>
      </c>
      <c r="E84" s="7">
        <v>60</v>
      </c>
      <c r="F84" s="6">
        <f>VLOOKUP(B:B,[2]Sheet1!$N$1:$O$65536,2,0)</f>
        <v>16</v>
      </c>
    </row>
    <row r="85" spans="1:6">
      <c r="A85" s="4">
        <v>83</v>
      </c>
      <c r="B85" s="4">
        <v>107728</v>
      </c>
      <c r="C85" s="4" t="s">
        <v>126</v>
      </c>
      <c r="D85" s="4" t="s">
        <v>25</v>
      </c>
      <c r="E85" s="7">
        <v>30</v>
      </c>
      <c r="F85" s="6">
        <f>VLOOKUP(B:B,[2]Sheet1!$N$1:$O$65536,2,0)</f>
        <v>25</v>
      </c>
    </row>
    <row r="86" spans="1:6">
      <c r="A86" s="4">
        <v>84</v>
      </c>
      <c r="B86" s="4">
        <v>347</v>
      </c>
      <c r="C86" s="4" t="s">
        <v>138</v>
      </c>
      <c r="D86" s="4" t="s">
        <v>177</v>
      </c>
      <c r="E86" s="7">
        <v>30</v>
      </c>
      <c r="F86" s="6">
        <f>VLOOKUP(B:B,[2]Sheet1!$N$1:$O$65536,2,0)</f>
        <v>5</v>
      </c>
    </row>
    <row r="87" spans="1:6">
      <c r="A87" s="4">
        <v>85</v>
      </c>
      <c r="B87" s="4">
        <v>367</v>
      </c>
      <c r="C87" s="4" t="s">
        <v>45</v>
      </c>
      <c r="D87" s="4" t="s">
        <v>18</v>
      </c>
      <c r="E87" s="7">
        <v>30</v>
      </c>
      <c r="F87" s="6">
        <f>VLOOKUP(B:B,[2]Sheet1!$N$1:$O$65536,2,0)</f>
        <v>16</v>
      </c>
    </row>
    <row r="88" spans="1:6">
      <c r="A88" s="4">
        <v>86</v>
      </c>
      <c r="B88" s="4">
        <v>740</v>
      </c>
      <c r="C88" s="4" t="s">
        <v>69</v>
      </c>
      <c r="D88" s="4" t="s">
        <v>16</v>
      </c>
      <c r="E88" s="7">
        <v>40</v>
      </c>
      <c r="F88" s="6">
        <f>VLOOKUP(B:B,[2]Sheet1!$N$1:$O$65536,2,0)</f>
        <v>16</v>
      </c>
    </row>
    <row r="89" spans="1:6">
      <c r="A89" s="4">
        <v>87</v>
      </c>
      <c r="B89" s="4">
        <v>720</v>
      </c>
      <c r="C89" s="4" t="s">
        <v>58</v>
      </c>
      <c r="D89" s="4" t="s">
        <v>25</v>
      </c>
      <c r="E89" s="7">
        <v>30</v>
      </c>
      <c r="F89" s="6">
        <f>VLOOKUP(B:B,[2]Sheet1!$N$1:$O$65536,2,0)</f>
        <v>4</v>
      </c>
    </row>
    <row r="90" spans="1:6">
      <c r="A90" s="4">
        <v>88</v>
      </c>
      <c r="B90" s="4">
        <v>710</v>
      </c>
      <c r="C90" s="4" t="s">
        <v>62</v>
      </c>
      <c r="D90" s="4" t="s">
        <v>18</v>
      </c>
      <c r="E90" s="7">
        <v>40</v>
      </c>
      <c r="F90" s="6">
        <f>VLOOKUP(B:B,[2]Sheet1!$N$1:$O$65536,2,0)</f>
        <v>22</v>
      </c>
    </row>
    <row r="91" spans="1:6">
      <c r="A91" s="4">
        <v>89</v>
      </c>
      <c r="B91" s="4">
        <v>738</v>
      </c>
      <c r="C91" s="4" t="s">
        <v>87</v>
      </c>
      <c r="D91" s="4" t="s">
        <v>18</v>
      </c>
      <c r="E91" s="7">
        <f>VLOOKUP(B:B,[1]Sheet2!$B:$E,4,0)</f>
        <v>35</v>
      </c>
      <c r="F91" s="6">
        <f>VLOOKUP(B:B,[2]Sheet1!$N$1:$O$65536,2,0)</f>
        <v>7</v>
      </c>
    </row>
    <row r="92" spans="1:6">
      <c r="A92" s="4">
        <v>90</v>
      </c>
      <c r="B92" s="4">
        <v>733</v>
      </c>
      <c r="C92" s="4" t="s">
        <v>127</v>
      </c>
      <c r="D92" s="4" t="s">
        <v>16</v>
      </c>
      <c r="E92" s="7">
        <f>VLOOKUP(B:B,[1]Sheet2!$B:$E,4,0)</f>
        <v>35</v>
      </c>
      <c r="F92" s="6">
        <f>VLOOKUP(B:B,[2]Sheet1!$N$1:$O$65536,2,0)</f>
        <v>20</v>
      </c>
    </row>
    <row r="93" spans="1:6">
      <c r="A93" s="4">
        <v>91</v>
      </c>
      <c r="B93" s="4">
        <v>104430</v>
      </c>
      <c r="C93" s="4" t="s">
        <v>130</v>
      </c>
      <c r="D93" s="4" t="s">
        <v>16</v>
      </c>
      <c r="E93" s="7">
        <v>35</v>
      </c>
      <c r="F93" s="6">
        <f>VLOOKUP(B:B,[2]Sheet1!$N$1:$O$65536,2,0)</f>
        <v>13</v>
      </c>
    </row>
    <row r="94" spans="1:6">
      <c r="A94" s="4">
        <v>92</v>
      </c>
      <c r="B94" s="4">
        <v>549</v>
      </c>
      <c r="C94" s="4" t="s">
        <v>122</v>
      </c>
      <c r="D94" s="4" t="s">
        <v>25</v>
      </c>
      <c r="E94" s="7">
        <v>30</v>
      </c>
      <c r="F94" s="6">
        <f>VLOOKUP(B:B,[2]Sheet1!$N$1:$O$65536,2,0)</f>
        <v>10</v>
      </c>
    </row>
    <row r="95" spans="1:6">
      <c r="A95" s="4">
        <v>93</v>
      </c>
      <c r="B95" s="4">
        <v>102564</v>
      </c>
      <c r="C95" s="4" t="s">
        <v>97</v>
      </c>
      <c r="D95" s="4" t="s">
        <v>25</v>
      </c>
      <c r="E95" s="7">
        <v>30</v>
      </c>
      <c r="F95" s="6">
        <f>VLOOKUP(B:B,[2]Sheet1!$N$1:$O$65536,2,0)</f>
        <v>6</v>
      </c>
    </row>
    <row r="96" spans="1:6">
      <c r="A96" s="4">
        <v>94</v>
      </c>
      <c r="B96" s="4">
        <v>349</v>
      </c>
      <c r="C96" s="4" t="s">
        <v>85</v>
      </c>
      <c r="D96" s="4" t="s">
        <v>9</v>
      </c>
      <c r="E96" s="7">
        <f>VLOOKUP(B:B,[1]Sheet2!$B:$E,4,0)</f>
        <v>40</v>
      </c>
      <c r="F96" s="6">
        <f>VLOOKUP(B:B,[2]Sheet1!$N$1:$O$65536,2,0)</f>
        <v>1</v>
      </c>
    </row>
    <row r="97" spans="1:6">
      <c r="A97" s="4">
        <v>95</v>
      </c>
      <c r="B97" s="4">
        <v>104533</v>
      </c>
      <c r="C97" s="4" t="s">
        <v>88</v>
      </c>
      <c r="D97" s="4" t="s">
        <v>25</v>
      </c>
      <c r="E97" s="7">
        <v>30</v>
      </c>
      <c r="F97" s="6">
        <f>VLOOKUP(B:B,[2]Sheet1!$N$1:$O$65536,2,0)</f>
        <v>3</v>
      </c>
    </row>
    <row r="98" spans="1:6">
      <c r="A98" s="4">
        <v>96</v>
      </c>
      <c r="B98" s="4">
        <v>106485</v>
      </c>
      <c r="C98" s="4" t="s">
        <v>124</v>
      </c>
      <c r="D98" s="4" t="s">
        <v>9</v>
      </c>
      <c r="E98" s="7">
        <v>40</v>
      </c>
      <c r="F98" s="6">
        <f>VLOOKUP(B:B,[2]Sheet1!$N$1:$O$65536,2,0)</f>
        <v>14</v>
      </c>
    </row>
    <row r="99" spans="1:6">
      <c r="A99" s="4">
        <v>97</v>
      </c>
      <c r="B99" s="4">
        <v>727</v>
      </c>
      <c r="C99" s="4" t="s">
        <v>108</v>
      </c>
      <c r="D99" s="4" t="s">
        <v>177</v>
      </c>
      <c r="E99" s="7">
        <v>40</v>
      </c>
      <c r="F99" s="6">
        <f>VLOOKUP(B:B,[2]Sheet1!$N$1:$O$65536,2,0)</f>
        <v>17</v>
      </c>
    </row>
    <row r="100" spans="1:6">
      <c r="A100" s="4">
        <v>98</v>
      </c>
      <c r="B100" s="4">
        <v>743</v>
      </c>
      <c r="C100" s="4" t="s">
        <v>95</v>
      </c>
      <c r="D100" s="4" t="s">
        <v>16</v>
      </c>
      <c r="E100" s="7">
        <v>60</v>
      </c>
      <c r="F100" s="6">
        <f>VLOOKUP(B:B,[2]Sheet1!$N$1:$O$65536,2,0)</f>
        <v>27</v>
      </c>
    </row>
    <row r="101" spans="1:6">
      <c r="A101" s="4">
        <v>99</v>
      </c>
      <c r="B101" s="4">
        <v>351</v>
      </c>
      <c r="C101" s="4" t="s">
        <v>157</v>
      </c>
      <c r="D101" s="4" t="s">
        <v>18</v>
      </c>
      <c r="E101" s="7">
        <v>30</v>
      </c>
      <c r="F101" s="6">
        <f>VLOOKUP(B:B,[2]Sheet1!$N$1:$O$65536,2,0)</f>
        <v>4</v>
      </c>
    </row>
    <row r="102" spans="1:6">
      <c r="A102" s="4">
        <v>100</v>
      </c>
      <c r="B102" s="4">
        <v>112415</v>
      </c>
      <c r="C102" s="4" t="s">
        <v>136</v>
      </c>
      <c r="D102" s="4" t="s">
        <v>177</v>
      </c>
      <c r="E102" s="7">
        <v>30</v>
      </c>
      <c r="F102" s="6">
        <f>VLOOKUP(B:B,[2]Sheet1!$N$1:$O$65536,2,0)</f>
        <v>11</v>
      </c>
    </row>
    <row r="103" spans="1:6">
      <c r="A103" s="4">
        <v>101</v>
      </c>
      <c r="B103" s="4">
        <v>570</v>
      </c>
      <c r="C103" s="4" t="s">
        <v>118</v>
      </c>
      <c r="D103" s="4" t="s">
        <v>177</v>
      </c>
      <c r="E103" s="7">
        <v>30</v>
      </c>
      <c r="F103" s="6">
        <f>VLOOKUP(B:B,[2]Sheet1!$N$1:$O$65536,2,0)</f>
        <v>11</v>
      </c>
    </row>
    <row r="104" spans="1:6">
      <c r="A104" s="4">
        <v>102</v>
      </c>
      <c r="B104" s="4">
        <v>339</v>
      </c>
      <c r="C104" s="4" t="s">
        <v>89</v>
      </c>
      <c r="D104" s="4" t="s">
        <v>177</v>
      </c>
      <c r="E104" s="7">
        <v>30</v>
      </c>
      <c r="F104" s="6">
        <f>VLOOKUP(B:B,[2]Sheet1!$N$1:$O$65536,2,0)</f>
        <v>8</v>
      </c>
    </row>
    <row r="105" spans="1:6">
      <c r="A105" s="4">
        <v>103</v>
      </c>
      <c r="B105" s="4">
        <v>391</v>
      </c>
      <c r="C105" s="4" t="s">
        <v>86</v>
      </c>
      <c r="D105" s="4" t="s">
        <v>9</v>
      </c>
      <c r="E105" s="7">
        <v>40</v>
      </c>
      <c r="F105" s="6">
        <f>VLOOKUP(B:B,[2]Sheet1!$N$1:$O$65536,2,0)</f>
        <v>33</v>
      </c>
    </row>
    <row r="106" spans="1:6">
      <c r="A106" s="4">
        <v>104</v>
      </c>
      <c r="B106" s="4">
        <v>704</v>
      </c>
      <c r="C106" s="4" t="s">
        <v>131</v>
      </c>
      <c r="D106" s="4" t="s">
        <v>18</v>
      </c>
      <c r="E106" s="7">
        <v>40</v>
      </c>
      <c r="F106" s="6">
        <f>VLOOKUP(B:B,[2]Sheet1!$N$1:$O$65536,2,0)</f>
        <v>7</v>
      </c>
    </row>
    <row r="107" spans="1:6">
      <c r="A107" s="4">
        <v>105</v>
      </c>
      <c r="B107" s="4">
        <v>573</v>
      </c>
      <c r="C107" s="4" t="s">
        <v>129</v>
      </c>
      <c r="D107" s="4" t="s">
        <v>16</v>
      </c>
      <c r="E107" s="7">
        <v>40</v>
      </c>
      <c r="F107" s="6">
        <f>VLOOKUP(B:B,[2]Sheet1!$N$1:$O$65536,2,0)</f>
        <v>15</v>
      </c>
    </row>
    <row r="108" spans="1:6">
      <c r="A108" s="4">
        <v>106</v>
      </c>
      <c r="B108" s="4">
        <v>706</v>
      </c>
      <c r="C108" s="4" t="s">
        <v>104</v>
      </c>
      <c r="D108" s="4" t="s">
        <v>18</v>
      </c>
      <c r="E108" s="7">
        <v>30</v>
      </c>
      <c r="F108" s="6">
        <f>VLOOKUP(B:B,[2]Sheet1!$N$1:$O$65536,2,0)</f>
        <v>24</v>
      </c>
    </row>
    <row r="109" spans="1:6">
      <c r="A109" s="4">
        <v>107</v>
      </c>
      <c r="B109" s="4">
        <v>754</v>
      </c>
      <c r="C109" s="4" t="s">
        <v>48</v>
      </c>
      <c r="D109" s="4" t="s">
        <v>18</v>
      </c>
      <c r="E109" s="7">
        <v>30</v>
      </c>
      <c r="F109" s="6">
        <f>VLOOKUP(B:B,[2]Sheet1!$N$1:$O$65536,2,0)</f>
        <v>8</v>
      </c>
    </row>
    <row r="110" spans="1:6">
      <c r="A110" s="4">
        <v>108</v>
      </c>
      <c r="B110" s="4">
        <v>104838</v>
      </c>
      <c r="C110" s="4" t="s">
        <v>81</v>
      </c>
      <c r="D110" s="4" t="s">
        <v>18</v>
      </c>
      <c r="E110" s="7">
        <v>40</v>
      </c>
      <c r="F110" s="6">
        <f>VLOOKUP(B:B,[2]Sheet1!$N$1:$O$65536,2,0)</f>
        <v>9</v>
      </c>
    </row>
    <row r="111" spans="1:6">
      <c r="A111" s="4">
        <v>109</v>
      </c>
      <c r="B111" s="4">
        <v>713</v>
      </c>
      <c r="C111" s="4" t="s">
        <v>66</v>
      </c>
      <c r="D111" s="4" t="s">
        <v>18</v>
      </c>
      <c r="E111" s="7">
        <v>30</v>
      </c>
      <c r="F111" s="6">
        <f>VLOOKUP(B:B,[2]Sheet1!$N$1:$O$65536,2,0)</f>
        <v>18</v>
      </c>
    </row>
    <row r="112" spans="1:6">
      <c r="A112" s="4">
        <v>110</v>
      </c>
      <c r="B112" s="4">
        <v>732</v>
      </c>
      <c r="C112" s="4" t="s">
        <v>113</v>
      </c>
      <c r="D112" s="4" t="s">
        <v>25</v>
      </c>
      <c r="E112" s="7">
        <v>30</v>
      </c>
      <c r="F112" s="6">
        <f>VLOOKUP(B:B,[2]Sheet1!$N$1:$O$65536,2,0)</f>
        <v>15</v>
      </c>
    </row>
    <row r="113" spans="1:6">
      <c r="A113" s="4">
        <v>111</v>
      </c>
      <c r="B113" s="4">
        <v>115971</v>
      </c>
      <c r="C113" s="4" t="s">
        <v>139</v>
      </c>
      <c r="D113" s="4" t="s">
        <v>9</v>
      </c>
      <c r="E113" s="7">
        <v>30</v>
      </c>
      <c r="F113" s="6">
        <f>VLOOKUP(B:B,[2]Sheet1!$N$1:$O$65536,2,0)</f>
        <v>30</v>
      </c>
    </row>
    <row r="114" spans="1:6">
      <c r="A114" s="4">
        <v>112</v>
      </c>
      <c r="B114" s="4">
        <v>112888</v>
      </c>
      <c r="C114" s="4" t="s">
        <v>146</v>
      </c>
      <c r="D114" s="4" t="s">
        <v>177</v>
      </c>
      <c r="E114" s="7">
        <v>30</v>
      </c>
      <c r="F114" s="6">
        <f>VLOOKUP(B:B,[2]Sheet1!$N$1:$O$65536,2,0)</f>
        <v>14</v>
      </c>
    </row>
    <row r="115" spans="1:6">
      <c r="A115" s="4">
        <v>113</v>
      </c>
      <c r="B115" s="4">
        <v>723</v>
      </c>
      <c r="C115" s="4" t="s">
        <v>115</v>
      </c>
      <c r="D115" s="4" t="s">
        <v>16</v>
      </c>
      <c r="E115" s="7">
        <v>30</v>
      </c>
      <c r="F115" s="6">
        <f>VLOOKUP(B:B,[2]Sheet1!$N$1:$O$65536,2,0)</f>
        <v>14</v>
      </c>
    </row>
    <row r="116" spans="1:6">
      <c r="A116" s="4">
        <v>114</v>
      </c>
      <c r="B116" s="4">
        <v>118074</v>
      </c>
      <c r="C116" s="4" t="s">
        <v>164</v>
      </c>
      <c r="D116" s="4" t="s">
        <v>16</v>
      </c>
      <c r="E116" s="7">
        <v>30</v>
      </c>
      <c r="F116" s="6">
        <f>VLOOKUP(B:B,[2]Sheet1!$N$1:$O$65536,2,0)</f>
        <v>29</v>
      </c>
    </row>
    <row r="117" spans="1:6">
      <c r="A117" s="4">
        <v>115</v>
      </c>
      <c r="B117" s="4">
        <v>104429</v>
      </c>
      <c r="C117" s="4" t="s">
        <v>153</v>
      </c>
      <c r="D117" s="4" t="s">
        <v>177</v>
      </c>
      <c r="E117" s="7">
        <v>40</v>
      </c>
      <c r="F117" s="6">
        <f>VLOOKUP(B:B,[2]Sheet1!$N$1:$O$65536,2,0)</f>
        <v>11</v>
      </c>
    </row>
    <row r="118" spans="1:6">
      <c r="A118" s="4">
        <v>116</v>
      </c>
      <c r="B118" s="4">
        <v>113025</v>
      </c>
      <c r="C118" s="4" t="s">
        <v>154</v>
      </c>
      <c r="D118" s="4" t="s">
        <v>177</v>
      </c>
      <c r="E118" s="7">
        <v>30</v>
      </c>
      <c r="F118" s="6">
        <f>VLOOKUP(B:B,[2]Sheet1!$N$1:$O$65536,2,0)</f>
        <v>16</v>
      </c>
    </row>
    <row r="119" spans="1:6">
      <c r="A119" s="4">
        <v>117</v>
      </c>
      <c r="B119" s="4">
        <v>110378</v>
      </c>
      <c r="C119" s="4" t="s">
        <v>143</v>
      </c>
      <c r="D119" s="4" t="s">
        <v>18</v>
      </c>
      <c r="E119" s="7">
        <v>30</v>
      </c>
      <c r="F119" s="6">
        <f>VLOOKUP(B:B,[2]Sheet1!$N$1:$O$65536,2,0)</f>
        <v>5</v>
      </c>
    </row>
    <row r="120" spans="1:6">
      <c r="A120" s="4">
        <v>118</v>
      </c>
      <c r="B120" s="4">
        <v>105396</v>
      </c>
      <c r="C120" s="4" t="s">
        <v>109</v>
      </c>
      <c r="D120" s="4" t="s">
        <v>9</v>
      </c>
      <c r="E120" s="7">
        <v>30</v>
      </c>
      <c r="F120" s="6">
        <f>VLOOKUP(B:B,[2]Sheet1!$N$1:$O$65536,2,0)</f>
        <v>24</v>
      </c>
    </row>
    <row r="121" spans="1:6">
      <c r="A121" s="4">
        <v>119</v>
      </c>
      <c r="B121" s="4">
        <v>117637</v>
      </c>
      <c r="C121" s="4" t="s">
        <v>163</v>
      </c>
      <c r="D121" s="4" t="s">
        <v>25</v>
      </c>
      <c r="E121" s="7">
        <v>30</v>
      </c>
      <c r="F121" s="6">
        <f>VLOOKUP(B:B,[2]Sheet1!$N$1:$O$65536,2,0)</f>
        <v>14</v>
      </c>
    </row>
    <row r="122" spans="1:6">
      <c r="A122" s="4">
        <v>120</v>
      </c>
      <c r="B122" s="5">
        <v>120844</v>
      </c>
      <c r="C122" s="4" t="s">
        <v>185</v>
      </c>
      <c r="D122" s="4" t="s">
        <v>18</v>
      </c>
      <c r="E122" s="7">
        <v>30</v>
      </c>
      <c r="F122" s="6">
        <f>VLOOKUP(B:B,[2]Sheet1!$N$1:$O$65536,2,0)</f>
        <v>6</v>
      </c>
    </row>
    <row r="123" spans="1:6">
      <c r="A123" s="4">
        <v>121</v>
      </c>
      <c r="B123" s="4">
        <v>113298</v>
      </c>
      <c r="C123" s="4" t="s">
        <v>150</v>
      </c>
      <c r="D123" s="4" t="s">
        <v>177</v>
      </c>
      <c r="E123" s="7">
        <v>30</v>
      </c>
      <c r="F123" s="6">
        <f>VLOOKUP(B:B,[2]Sheet1!$N$1:$O$65536,2,0)</f>
        <v>15</v>
      </c>
    </row>
    <row r="124" spans="1:6">
      <c r="A124" s="4">
        <v>122</v>
      </c>
      <c r="B124" s="4">
        <v>117310</v>
      </c>
      <c r="C124" s="4" t="s">
        <v>170</v>
      </c>
      <c r="D124" s="4" t="s">
        <v>9</v>
      </c>
      <c r="E124" s="7">
        <v>30</v>
      </c>
      <c r="F124" s="6">
        <f>VLOOKUP(B:B,[2]Sheet1!$N$1:$O$65536,2,0)</f>
        <v>20</v>
      </c>
    </row>
    <row r="125" spans="1:6">
      <c r="A125" s="4">
        <v>123</v>
      </c>
      <c r="B125" s="4">
        <v>118151</v>
      </c>
      <c r="C125" s="4" t="s">
        <v>173</v>
      </c>
      <c r="D125" s="4" t="s">
        <v>177</v>
      </c>
      <c r="E125" s="7">
        <v>30</v>
      </c>
      <c r="F125" s="6">
        <f>VLOOKUP(B:B,[2]Sheet1!$N$1:$O$65536,2,0)</f>
        <v>11</v>
      </c>
    </row>
    <row r="126" spans="1:6">
      <c r="A126" s="4">
        <v>124</v>
      </c>
      <c r="B126" s="4">
        <v>102567</v>
      </c>
      <c r="C126" s="4" t="s">
        <v>156</v>
      </c>
      <c r="D126" s="4" t="s">
        <v>40</v>
      </c>
      <c r="E126" s="7">
        <v>30</v>
      </c>
      <c r="F126" s="6">
        <f>VLOOKUP(B:B,[2]Sheet1!$N$1:$O$65536,2,0)</f>
        <v>5</v>
      </c>
    </row>
    <row r="127" spans="1:6">
      <c r="A127" s="4">
        <v>125</v>
      </c>
      <c r="B127" s="4">
        <v>56</v>
      </c>
      <c r="C127" s="4" t="s">
        <v>20</v>
      </c>
      <c r="D127" s="4" t="s">
        <v>18</v>
      </c>
      <c r="E127" s="7">
        <v>30</v>
      </c>
      <c r="F127" s="6">
        <f>VLOOKUP(B:B,[2]Sheet1!$N$1:$O$65536,2,0)</f>
        <v>15</v>
      </c>
    </row>
    <row r="128" spans="1:6">
      <c r="A128" s="4">
        <v>126</v>
      </c>
      <c r="B128" s="4">
        <v>114069</v>
      </c>
      <c r="C128" s="4" t="s">
        <v>120</v>
      </c>
      <c r="D128" s="4" t="s">
        <v>16</v>
      </c>
      <c r="E128" s="7">
        <v>30</v>
      </c>
      <c r="F128" s="6">
        <f>VLOOKUP(B:B,[2]Sheet1!$N$1:$O$65536,2,0)</f>
        <v>18</v>
      </c>
    </row>
    <row r="129" spans="1:6">
      <c r="A129" s="4">
        <v>127</v>
      </c>
      <c r="B129" s="4">
        <v>113833</v>
      </c>
      <c r="C129" s="4" t="s">
        <v>160</v>
      </c>
      <c r="D129" s="4" t="s">
        <v>177</v>
      </c>
      <c r="E129" s="7">
        <v>30</v>
      </c>
      <c r="F129" s="6">
        <f>VLOOKUP(B:B,[2]Sheet1!$N$1:$O$65536,2,0)</f>
        <v>7</v>
      </c>
    </row>
    <row r="130" spans="1:6">
      <c r="A130" s="4">
        <v>128</v>
      </c>
      <c r="B130" s="4">
        <v>118951</v>
      </c>
      <c r="C130" s="4" t="s">
        <v>166</v>
      </c>
      <c r="D130" s="4" t="s">
        <v>177</v>
      </c>
      <c r="E130" s="7">
        <v>30</v>
      </c>
      <c r="F130" s="6">
        <f>VLOOKUP(B:B,[2]Sheet1!$N$1:$O$65536,2,0)</f>
        <v>12</v>
      </c>
    </row>
    <row r="131" spans="1:6">
      <c r="A131" s="4">
        <v>129</v>
      </c>
      <c r="B131" s="4">
        <v>116773</v>
      </c>
      <c r="C131" s="4" t="s">
        <v>171</v>
      </c>
      <c r="D131" s="4" t="s">
        <v>177</v>
      </c>
      <c r="E131" s="7">
        <v>30</v>
      </c>
      <c r="F131" s="6">
        <f>VLOOKUP(B:B,[2]Sheet1!$N$1:$O$65536,2,0)</f>
        <v>3</v>
      </c>
    </row>
    <row r="132" spans="1:6">
      <c r="A132" s="4">
        <v>130</v>
      </c>
      <c r="B132" s="4">
        <v>371</v>
      </c>
      <c r="C132" s="4" t="s">
        <v>144</v>
      </c>
      <c r="D132" s="4" t="s">
        <v>40</v>
      </c>
      <c r="E132" s="7">
        <v>30</v>
      </c>
      <c r="F132" s="6">
        <f>VLOOKUP(B:B,[2]Sheet1!$N$1:$O$65536,2,0)</f>
        <v>6</v>
      </c>
    </row>
    <row r="133" spans="1:6">
      <c r="A133" s="4">
        <v>131</v>
      </c>
      <c r="B133" s="5">
        <v>119263</v>
      </c>
      <c r="C133" s="4" t="s">
        <v>168</v>
      </c>
      <c r="D133" s="4" t="s">
        <v>177</v>
      </c>
      <c r="E133" s="7">
        <v>30</v>
      </c>
      <c r="F133" s="6">
        <f>VLOOKUP(B:B,[2]Sheet1!$N$1:$O$65536,2,0)</f>
        <v>23</v>
      </c>
    </row>
    <row r="134" spans="1:6">
      <c r="A134" s="4">
        <v>132</v>
      </c>
      <c r="B134" s="4">
        <v>52</v>
      </c>
      <c r="C134" s="4" t="s">
        <v>68</v>
      </c>
      <c r="D134" s="4" t="s">
        <v>18</v>
      </c>
      <c r="E134" s="7">
        <v>30</v>
      </c>
      <c r="F134" s="6">
        <f>VLOOKUP(B:B,[2]Sheet1!$N$1:$O$65536,2,0)</f>
        <v>11</v>
      </c>
    </row>
    <row r="135" spans="1:6">
      <c r="A135" s="4">
        <v>133</v>
      </c>
      <c r="B135" s="4">
        <v>117923</v>
      </c>
      <c r="C135" s="4" t="s">
        <v>142</v>
      </c>
      <c r="D135" s="4" t="s">
        <v>25</v>
      </c>
      <c r="E135" s="7">
        <v>30</v>
      </c>
      <c r="F135" s="6">
        <f>VLOOKUP(B:B,[2]Sheet1!$N$1:$O$65536,2,0)</f>
        <v>10</v>
      </c>
    </row>
    <row r="136" spans="1:6">
      <c r="A136" s="4">
        <v>134</v>
      </c>
      <c r="B136" s="4">
        <v>106568</v>
      </c>
      <c r="C136" s="4" t="s">
        <v>134</v>
      </c>
      <c r="D136" s="4" t="s">
        <v>16</v>
      </c>
      <c r="E136" s="7">
        <v>30</v>
      </c>
      <c r="F136" s="6">
        <f>VLOOKUP(B:B,[2]Sheet1!$N$1:$O$65536,2,0)</f>
        <v>7</v>
      </c>
    </row>
    <row r="137" spans="1:6">
      <c r="A137" s="4">
        <v>135</v>
      </c>
      <c r="B137" s="4">
        <v>118758</v>
      </c>
      <c r="C137" s="4" t="s">
        <v>174</v>
      </c>
      <c r="D137" s="4" t="s">
        <v>16</v>
      </c>
      <c r="E137" s="7">
        <v>30</v>
      </c>
      <c r="F137" s="6">
        <f>VLOOKUP(B:B,[2]Sheet1!$N$1:$O$65536,2,0)</f>
        <v>5</v>
      </c>
    </row>
    <row r="138" spans="1:6">
      <c r="A138" s="4">
        <v>136</v>
      </c>
      <c r="B138" s="4">
        <v>753</v>
      </c>
      <c r="C138" s="4" t="s">
        <v>147</v>
      </c>
      <c r="D138" s="4" t="s">
        <v>9</v>
      </c>
      <c r="E138" s="7">
        <v>30</v>
      </c>
      <c r="F138" s="6">
        <f>VLOOKUP(B:B,[2]Sheet1!$N$1:$O$65536,2,0)</f>
        <v>7</v>
      </c>
    </row>
    <row r="139" spans="1:6">
      <c r="A139" s="4">
        <v>137</v>
      </c>
      <c r="B139" s="4">
        <v>545</v>
      </c>
      <c r="C139" s="4" t="s">
        <v>155</v>
      </c>
      <c r="D139" s="4" t="s">
        <v>16</v>
      </c>
      <c r="E139" s="7">
        <v>30</v>
      </c>
      <c r="F139" s="6">
        <f>VLOOKUP(B:B,[2]Sheet1!$N$1:$O$65536,2,0)</f>
        <v>7</v>
      </c>
    </row>
    <row r="140" spans="1:6">
      <c r="A140" s="4">
        <v>138</v>
      </c>
      <c r="B140" s="8">
        <v>119262</v>
      </c>
      <c r="C140" s="4" t="s">
        <v>186</v>
      </c>
      <c r="D140" s="4" t="s">
        <v>9</v>
      </c>
      <c r="E140" s="7">
        <v>40</v>
      </c>
      <c r="F140" s="6">
        <f>VLOOKUP(B:B,[2]Sheet1!$N$1:$O$65536,2,0)</f>
        <v>9</v>
      </c>
    </row>
    <row r="141" spans="1:6">
      <c r="A141" s="4">
        <v>139</v>
      </c>
      <c r="B141" s="4">
        <v>591</v>
      </c>
      <c r="C141" s="4" t="s">
        <v>187</v>
      </c>
      <c r="D141" s="4" t="s">
        <v>25</v>
      </c>
      <c r="E141" s="7">
        <v>30</v>
      </c>
      <c r="F141" s="6">
        <v>0</v>
      </c>
    </row>
    <row r="142" spans="1:6">
      <c r="A142" s="4">
        <v>140</v>
      </c>
      <c r="B142" s="4">
        <v>113023</v>
      </c>
      <c r="C142" s="4" t="s">
        <v>141</v>
      </c>
      <c r="D142" s="4" t="s">
        <v>9</v>
      </c>
      <c r="E142" s="7">
        <v>30</v>
      </c>
      <c r="F142" s="6">
        <f>VLOOKUP(B:B,[2]Sheet1!$N$1:$O$65536,2,0)</f>
        <v>3</v>
      </c>
    </row>
    <row r="143" spans="1:6">
      <c r="A143" s="4">
        <v>141</v>
      </c>
      <c r="B143" s="4">
        <v>111064</v>
      </c>
      <c r="C143" s="4" t="s">
        <v>152</v>
      </c>
      <c r="D143" s="4" t="s">
        <v>25</v>
      </c>
      <c r="E143" s="7">
        <v>30</v>
      </c>
      <c r="F143" s="6">
        <v>0</v>
      </c>
    </row>
    <row r="144" spans="1:6">
      <c r="A144" s="4">
        <v>142</v>
      </c>
      <c r="B144" s="9">
        <v>113008</v>
      </c>
      <c r="C144" s="4" t="s">
        <v>188</v>
      </c>
      <c r="D144" s="10" t="s">
        <v>16</v>
      </c>
      <c r="E144" s="7">
        <v>30</v>
      </c>
      <c r="F144" s="6">
        <f>VLOOKUP(B:B,[2]Sheet1!$N$1:$O$65536,2,0)</f>
        <v>7</v>
      </c>
    </row>
    <row r="145" spans="1:6">
      <c r="A145" s="4">
        <v>143</v>
      </c>
      <c r="B145" s="9">
        <v>119622</v>
      </c>
      <c r="C145" s="4" t="s">
        <v>176</v>
      </c>
      <c r="D145" s="10" t="s">
        <v>177</v>
      </c>
      <c r="E145" s="7">
        <v>30</v>
      </c>
      <c r="F145" s="6">
        <f>VLOOKUP(B:B,[2]Sheet1!$N$1:$O$65536,2,0)</f>
        <v>2</v>
      </c>
    </row>
    <row r="146" spans="1:6">
      <c r="A146" s="4">
        <v>144</v>
      </c>
      <c r="B146" s="9">
        <v>122176</v>
      </c>
      <c r="C146" s="4" t="s">
        <v>178</v>
      </c>
      <c r="D146" s="4" t="s">
        <v>18</v>
      </c>
      <c r="E146" s="7">
        <v>30</v>
      </c>
      <c r="F146" s="6">
        <f>VLOOKUP(B:B,[2]Sheet1!$N$1:$O$65536,2,0)</f>
        <v>3</v>
      </c>
    </row>
    <row r="147" spans="1:6">
      <c r="A147" s="4">
        <v>145</v>
      </c>
      <c r="B147" s="9">
        <v>122198</v>
      </c>
      <c r="C147" s="4" t="s">
        <v>179</v>
      </c>
      <c r="D147" s="10" t="s">
        <v>16</v>
      </c>
      <c r="E147" s="7">
        <v>30</v>
      </c>
      <c r="F147" s="6">
        <f>VLOOKUP(B:B,[2]Sheet1!$N$1:$O$65536,2,0)</f>
        <v>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11.1-9绵阳品牌月进度通报</vt:lpstr>
      <vt:lpstr>11.1-9扬子江品牌月进度通报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2021-11-10T03:40:50Z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EE0B596A2C7448E9BD8AFEFB3654D971</vt:lpwstr>
  </property>
</Properties>
</file>