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门店" sheetId="1" r:id="rId1"/>
  </sheets>
  <externalReferences>
    <externalReference r:id="rId2"/>
  </externalReferences>
  <definedNames>
    <definedName name="_xlnm._FilterDatabase" localSheetId="0" hidden="1">门店!$A$1:$J$126</definedName>
  </definedNames>
  <calcPr calcId="144525"/>
</workbook>
</file>

<file path=xl/sharedStrings.xml><?xml version="1.0" encoding="utf-8"?>
<sst xmlns="http://schemas.openxmlformats.org/spreadsheetml/2006/main" count="1009" uniqueCount="524">
  <si>
    <t>商户名称</t>
  </si>
  <si>
    <t>门店名称</t>
  </si>
  <si>
    <t>省</t>
  </si>
  <si>
    <t>市</t>
  </si>
  <si>
    <t>县区</t>
  </si>
  <si>
    <t>详细地址</t>
  </si>
  <si>
    <t>联系方式</t>
  </si>
  <si>
    <t>门店编码</t>
  </si>
  <si>
    <t>密码</t>
  </si>
  <si>
    <t>四川太极大药房连锁有限公司</t>
  </si>
  <si>
    <t>崔家路店</t>
  </si>
  <si>
    <t>四川省</t>
  </si>
  <si>
    <t>成都市</t>
  </si>
  <si>
    <t>成华区</t>
  </si>
  <si>
    <t>崔家店路262号附13、14、15、1</t>
  </si>
  <si>
    <t>02862026517</t>
  </si>
  <si>
    <t>M85751002</t>
  </si>
  <si>
    <t>蜀汉路店</t>
  </si>
  <si>
    <t>金牛区</t>
  </si>
  <si>
    <t>蜀汉路530号附8、9号</t>
  </si>
  <si>
    <t>02887542805</t>
  </si>
  <si>
    <t>M85751003</t>
  </si>
  <si>
    <t>沙渠镇店</t>
  </si>
  <si>
    <t>大邑县</t>
  </si>
  <si>
    <t>沙渠镇利民街96号</t>
  </si>
  <si>
    <t>02888273935</t>
  </si>
  <si>
    <t>M85751004</t>
  </si>
  <si>
    <t>大源北街店</t>
  </si>
  <si>
    <t>武侯区</t>
  </si>
  <si>
    <t>大源北二街北支路3号</t>
  </si>
  <si>
    <t>02887017295</t>
  </si>
  <si>
    <t>M85751005</t>
  </si>
  <si>
    <t>西林一街店</t>
  </si>
  <si>
    <t>西林一街29号附19号1楼</t>
  </si>
  <si>
    <t>17311508289</t>
  </si>
  <si>
    <t>M85751006</t>
  </si>
  <si>
    <t>永康东路店</t>
  </si>
  <si>
    <t>崇州市</t>
  </si>
  <si>
    <t>崇阳镇永康东路232、234号</t>
  </si>
  <si>
    <t>02867545989</t>
  </si>
  <si>
    <t>M85751007</t>
  </si>
  <si>
    <t>新下街店</t>
  </si>
  <si>
    <t>双流区</t>
  </si>
  <si>
    <t>成都市高新区新下街353号</t>
  </si>
  <si>
    <t>02868461240</t>
  </si>
  <si>
    <t>M85751008</t>
  </si>
  <si>
    <t>兴义店</t>
  </si>
  <si>
    <t>新津县</t>
  </si>
  <si>
    <t>兴义镇万兴路250、252、254号</t>
  </si>
  <si>
    <t>02882518078</t>
  </si>
  <si>
    <t>M85751009</t>
  </si>
  <si>
    <t>红星路店</t>
  </si>
  <si>
    <t>青羊区</t>
  </si>
  <si>
    <t>红星路一段16号</t>
  </si>
  <si>
    <t>02886912957</t>
  </si>
  <si>
    <t>M85751010</t>
  </si>
  <si>
    <t>龙潭西路店</t>
  </si>
  <si>
    <t>龙潭寺西路88号附59、60、61号</t>
  </si>
  <si>
    <t>02884201954</t>
  </si>
  <si>
    <t>M85751011</t>
  </si>
  <si>
    <t>静明路店</t>
  </si>
  <si>
    <t>锦江区</t>
  </si>
  <si>
    <t>静明路34号</t>
  </si>
  <si>
    <t>02884508569</t>
  </si>
  <si>
    <t>M85751012</t>
  </si>
  <si>
    <t>问道西路店</t>
  </si>
  <si>
    <t>都江堰市</t>
  </si>
  <si>
    <t>蒲阳镇问道西路11、13、15、17号</t>
  </si>
  <si>
    <t>02887283189</t>
  </si>
  <si>
    <t>M85751013</t>
  </si>
  <si>
    <t>龙泉驿生路店</t>
  </si>
  <si>
    <t>龙泉驿区</t>
  </si>
  <si>
    <t>龙泉驿生路75号</t>
  </si>
  <si>
    <t>02862412258</t>
  </si>
  <si>
    <t>M85751014</t>
  </si>
  <si>
    <t>佳灵路店</t>
  </si>
  <si>
    <t>佳灵路4号附25号</t>
  </si>
  <si>
    <t>02885126602</t>
  </si>
  <si>
    <t>M85751015</t>
  </si>
  <si>
    <t>交大三店</t>
  </si>
  <si>
    <t>交大路258号1幢附5号</t>
  </si>
  <si>
    <t>02887793718</t>
  </si>
  <si>
    <t>M85751016</t>
  </si>
  <si>
    <t>蓉北商贸大道店</t>
  </si>
  <si>
    <t>五块石蓉北商贸大道二段228号</t>
  </si>
  <si>
    <t>02866153945</t>
  </si>
  <si>
    <t>M85751017</t>
  </si>
  <si>
    <t>清江东路2店</t>
  </si>
  <si>
    <t>清江东路186、188号13栋</t>
  </si>
  <si>
    <t>02861313001</t>
  </si>
  <si>
    <t>M85751018</t>
  </si>
  <si>
    <t>人民中路店</t>
  </si>
  <si>
    <t>人民中路三段4号</t>
  </si>
  <si>
    <t>02886271757</t>
  </si>
  <si>
    <t>M85751019</t>
  </si>
  <si>
    <t>紫薇东路店</t>
  </si>
  <si>
    <t>紫薇东路113号</t>
  </si>
  <si>
    <t>02861557299</t>
  </si>
  <si>
    <t>M85751020</t>
  </si>
  <si>
    <t>尚贤坊街店</t>
  </si>
  <si>
    <t>崇阳镇尚贤坊街65号</t>
  </si>
  <si>
    <t>02882155125</t>
  </si>
  <si>
    <t>M85751021</t>
  </si>
  <si>
    <t>凤溪店</t>
  </si>
  <si>
    <t>温江区</t>
  </si>
  <si>
    <t>柳城镇凤溪大道北段521-523号</t>
  </si>
  <si>
    <t>02882711252</t>
  </si>
  <si>
    <t>M85751022</t>
  </si>
  <si>
    <t>长安大道店</t>
  </si>
  <si>
    <t>邛崃市</t>
  </si>
  <si>
    <t>邛崃市临邛镇长安大道673号</t>
  </si>
  <si>
    <t>02888740311</t>
  </si>
  <si>
    <t>M85751023</t>
  </si>
  <si>
    <t>榕声路店</t>
  </si>
  <si>
    <t>榕声路60号</t>
  </si>
  <si>
    <t>02886038587</t>
  </si>
  <si>
    <t>M85751024</t>
  </si>
  <si>
    <t>羊子山店</t>
  </si>
  <si>
    <t>羊子山西路116号</t>
  </si>
  <si>
    <t>02884388717</t>
  </si>
  <si>
    <t>M85751025</t>
  </si>
  <si>
    <t>武阳西路店</t>
  </si>
  <si>
    <t>五津镇武阳西路146、148号</t>
  </si>
  <si>
    <t>02882478608</t>
  </si>
  <si>
    <t>M85751026</t>
  </si>
  <si>
    <t>金马河店</t>
  </si>
  <si>
    <t>金马河路8号附22号1楼</t>
  </si>
  <si>
    <t>02889895896</t>
  </si>
  <si>
    <t>M85751027</t>
  </si>
  <si>
    <t>中和大道店</t>
  </si>
  <si>
    <t>中和大道三段197号</t>
  </si>
  <si>
    <t>02863023583</t>
  </si>
  <si>
    <t>M85751028</t>
  </si>
  <si>
    <t>潘家街店</t>
  </si>
  <si>
    <t>晋原镇潘家街四段356号</t>
  </si>
  <si>
    <t>02862195847</t>
  </si>
  <si>
    <t>M85751029</t>
  </si>
  <si>
    <t>新怡路店</t>
  </si>
  <si>
    <t>新怡路5号附14号</t>
  </si>
  <si>
    <t>02883267038</t>
  </si>
  <si>
    <t>M85751030</t>
  </si>
  <si>
    <t>蜀辉路店</t>
  </si>
  <si>
    <t>蜀辉路15号、17号</t>
  </si>
  <si>
    <t>02886647477</t>
  </si>
  <si>
    <t>M85751031</t>
  </si>
  <si>
    <t>元华二巷店</t>
  </si>
  <si>
    <t>元华二巷76号</t>
  </si>
  <si>
    <t>M85751032</t>
  </si>
  <si>
    <t>公济桥路店</t>
  </si>
  <si>
    <t>成都市高新区中和公济桥路109号1楼</t>
  </si>
  <si>
    <t>M85751033</t>
  </si>
  <si>
    <t>合欢树街店</t>
  </si>
  <si>
    <t>合欢树街295号1栋1层</t>
  </si>
  <si>
    <t>02881720530</t>
  </si>
  <si>
    <t>M85751034</t>
  </si>
  <si>
    <t>金丝街店</t>
  </si>
  <si>
    <t>金丝街2号附3、4、5号</t>
  </si>
  <si>
    <t>02886956595</t>
  </si>
  <si>
    <t>M85751035</t>
  </si>
  <si>
    <t>邓双店</t>
  </si>
  <si>
    <t>邓双镇飞雪路5号6栋23、24号</t>
  </si>
  <si>
    <t>02882593540</t>
  </si>
  <si>
    <t>M85751036</t>
  </si>
  <si>
    <t>郫县东大街店</t>
  </si>
  <si>
    <t>郫都区</t>
  </si>
  <si>
    <t>郫县郫筒镇东大街436号</t>
  </si>
  <si>
    <t>02887883739</t>
  </si>
  <si>
    <t>M85751037</t>
  </si>
  <si>
    <t>劼人路店</t>
  </si>
  <si>
    <t>劼人路15号3栋1楼17号</t>
  </si>
  <si>
    <t>02886631874</t>
  </si>
  <si>
    <t>M85751038</t>
  </si>
  <si>
    <t>柳荫街店</t>
  </si>
  <si>
    <t>成都市高新区柳荫街91号</t>
  </si>
  <si>
    <t>02885658216</t>
  </si>
  <si>
    <t>M85751039</t>
  </si>
  <si>
    <t>观音桥店</t>
  </si>
  <si>
    <t>观音桥街94、96、98号</t>
  </si>
  <si>
    <t>02886658793</t>
  </si>
  <si>
    <t>M85751040</t>
  </si>
  <si>
    <t>新繁店</t>
  </si>
  <si>
    <t>新都区</t>
  </si>
  <si>
    <t>新繁镇繁江北路115、117、119号</t>
  </si>
  <si>
    <t>02883089810</t>
  </si>
  <si>
    <t>M85751041</t>
  </si>
  <si>
    <t>银河北街店</t>
  </si>
  <si>
    <t>金牛区银河北街208、210号一楼</t>
  </si>
  <si>
    <t>02886252230</t>
  </si>
  <si>
    <t>M85751042</t>
  </si>
  <si>
    <t>大华店</t>
  </si>
  <si>
    <t>大华街10号4栋1层43号</t>
  </si>
  <si>
    <t>02885590270</t>
  </si>
  <si>
    <t>M85751043</t>
  </si>
  <si>
    <t>贝森路店</t>
  </si>
  <si>
    <t>贝森北路号16号附13号1层</t>
  </si>
  <si>
    <t>02887012606</t>
  </si>
  <si>
    <t>M85751044</t>
  </si>
  <si>
    <t>蜀州中路店</t>
  </si>
  <si>
    <t>崇阳街道蜀州中路126、128号</t>
  </si>
  <si>
    <t>02867547585</t>
  </si>
  <si>
    <t>M85751045</t>
  </si>
  <si>
    <t>金带街店</t>
  </si>
  <si>
    <t>崇州市崇阳镇金带街319号</t>
  </si>
  <si>
    <t>02882217081</t>
  </si>
  <si>
    <t>M85751046</t>
  </si>
  <si>
    <t>怀远店</t>
  </si>
  <si>
    <t>怀远镇新正东街80、82、84号</t>
  </si>
  <si>
    <t>02882285983</t>
  </si>
  <si>
    <t>M85751047</t>
  </si>
  <si>
    <t>光华店</t>
  </si>
  <si>
    <t>二环路西一段107号</t>
  </si>
  <si>
    <t>02887331195</t>
  </si>
  <si>
    <t>M85751048</t>
  </si>
  <si>
    <t>江安路店</t>
  </si>
  <si>
    <t>公平街道江安路187号</t>
  </si>
  <si>
    <t>02861655397</t>
  </si>
  <si>
    <t>M85751049</t>
  </si>
  <si>
    <t>水杉街店</t>
  </si>
  <si>
    <t>水杉街521、523号</t>
  </si>
  <si>
    <t>02862505081</t>
  </si>
  <si>
    <t>M85751050</t>
  </si>
  <si>
    <t>翔凤路店</t>
  </si>
  <si>
    <t>幸福镇翔凤路745号</t>
  </si>
  <si>
    <t>02887270791</t>
  </si>
  <si>
    <t>M85751051</t>
  </si>
  <si>
    <t>顺和街药店</t>
  </si>
  <si>
    <t>顺和街89号附1、2号</t>
  </si>
  <si>
    <t>028861510038</t>
  </si>
  <si>
    <t>M85751052</t>
  </si>
  <si>
    <t>马超东路店</t>
  </si>
  <si>
    <t>新都街道兴乐北路15号</t>
  </si>
  <si>
    <t>02883920251</t>
  </si>
  <si>
    <t>M85751053</t>
  </si>
  <si>
    <t>洪川小区店</t>
  </si>
  <si>
    <t>邛崃市临邛镇洪川小区D9楼一层</t>
  </si>
  <si>
    <t>02861783133</t>
  </si>
  <si>
    <t>M85751054</t>
  </si>
  <si>
    <t>通达东店</t>
  </si>
  <si>
    <t>晋原镇通达东路五段1、3号</t>
  </si>
  <si>
    <t>02888200513</t>
  </si>
  <si>
    <t>M85751055</t>
  </si>
  <si>
    <t>柳翠路店</t>
  </si>
  <si>
    <t>柳翠路133号</t>
  </si>
  <si>
    <t>02862677968</t>
  </si>
  <si>
    <t>M85751056</t>
  </si>
  <si>
    <t>邛崃翠荫店</t>
  </si>
  <si>
    <t>邛崃市文君街道办翠荫街352、354号</t>
  </si>
  <si>
    <t>02888723011</t>
  </si>
  <si>
    <t>M85751057</t>
  </si>
  <si>
    <t>庆云南街店</t>
  </si>
  <si>
    <t>庆云南街69号</t>
  </si>
  <si>
    <t>02886939144</t>
  </si>
  <si>
    <t>M85751058</t>
  </si>
  <si>
    <t>蒲阳路店</t>
  </si>
  <si>
    <t>灌口镇蒲阳路240、242、244、246</t>
  </si>
  <si>
    <t>02887283022</t>
  </si>
  <si>
    <t>M85751059</t>
  </si>
  <si>
    <t>万宇路店</t>
  </si>
  <si>
    <t>万宇路96号</t>
  </si>
  <si>
    <t>02884448636</t>
  </si>
  <si>
    <t>M85751060</t>
  </si>
  <si>
    <t>大悦路店</t>
  </si>
  <si>
    <t>大悦路761号</t>
  </si>
  <si>
    <t>M85751061</t>
  </si>
  <si>
    <t>航中街店</t>
  </si>
  <si>
    <t>航中街2号附5号</t>
  </si>
  <si>
    <t>02887437816</t>
  </si>
  <si>
    <t>M85751062</t>
  </si>
  <si>
    <t>邛崃市中心店</t>
  </si>
  <si>
    <t>邛崃市临邛镇东街176号附1-3号</t>
  </si>
  <si>
    <t>02888760760</t>
  </si>
  <si>
    <t>M85751063</t>
  </si>
  <si>
    <t>三江店</t>
  </si>
  <si>
    <t>三江镇崇新路三段40号</t>
  </si>
  <si>
    <t>02884283288</t>
  </si>
  <si>
    <t>M85751064</t>
  </si>
  <si>
    <t>浆洗街店</t>
  </si>
  <si>
    <t>浆洗街20号附4、5、6号</t>
  </si>
  <si>
    <t>02885580273</t>
  </si>
  <si>
    <t>M85751065</t>
  </si>
  <si>
    <t>土龙路店</t>
  </si>
  <si>
    <t>土龙路198号</t>
  </si>
  <si>
    <t>02861992459</t>
  </si>
  <si>
    <t>M85751066</t>
  </si>
  <si>
    <t>子龙街店</t>
  </si>
  <si>
    <t>晋原镇子龙街59、61号</t>
  </si>
  <si>
    <t>02888267119</t>
  </si>
  <si>
    <t>M85751067</t>
  </si>
  <si>
    <t>北东街店</t>
  </si>
  <si>
    <t>北东街48、50号</t>
  </si>
  <si>
    <t>02886523004</t>
  </si>
  <si>
    <t>M85751068</t>
  </si>
  <si>
    <t>杉板桥店</t>
  </si>
  <si>
    <t>杉板桥南一路167、169号</t>
  </si>
  <si>
    <t>02861307037</t>
  </si>
  <si>
    <t>M85751069</t>
  </si>
  <si>
    <t>双流锦华路店</t>
  </si>
  <si>
    <t>成都市双流县西航港街道锦华路一段73号</t>
  </si>
  <si>
    <t>02861406807</t>
  </si>
  <si>
    <t>M85751070</t>
  </si>
  <si>
    <t>奎光路店</t>
  </si>
  <si>
    <t>幸福镇奎光路256、258、260、262</t>
  </si>
  <si>
    <t>02887105165</t>
  </si>
  <si>
    <t>M85751071</t>
  </si>
  <si>
    <t>十二桥店</t>
  </si>
  <si>
    <t>青羊区十二桥路72号</t>
  </si>
  <si>
    <t>02862602235</t>
  </si>
  <si>
    <t>M85751072</t>
  </si>
  <si>
    <t>华油路店</t>
  </si>
  <si>
    <t>华油路6号附10号</t>
  </si>
  <si>
    <t>02861391153</t>
  </si>
  <si>
    <t>M85751073</t>
  </si>
  <si>
    <t>都江堰景中店</t>
  </si>
  <si>
    <t>幸福镇景中路128、130、132号</t>
  </si>
  <si>
    <t>02887277060</t>
  </si>
  <si>
    <t>M85751074</t>
  </si>
  <si>
    <t>郫县一环路店</t>
  </si>
  <si>
    <t>郫县郫筒镇郫县一环路东南段118号</t>
  </si>
  <si>
    <t>02864820046</t>
  </si>
  <si>
    <t>M85751075</t>
  </si>
  <si>
    <t>华康路店</t>
  </si>
  <si>
    <t>华康路8号-1-7、-1-8号</t>
  </si>
  <si>
    <t>02884373379</t>
  </si>
  <si>
    <t>M85751076</t>
  </si>
  <si>
    <t>科华街店</t>
  </si>
  <si>
    <t>科华街1号附11号</t>
  </si>
  <si>
    <t>02885464993</t>
  </si>
  <si>
    <t>M85751077</t>
  </si>
  <si>
    <t>梨花街店</t>
  </si>
  <si>
    <t>梨花街2号附11号</t>
  </si>
  <si>
    <t>02886656730</t>
  </si>
  <si>
    <t>M85751078</t>
  </si>
  <si>
    <t>枣子巷店</t>
  </si>
  <si>
    <t>枣子巷15号附24号</t>
  </si>
  <si>
    <t>02887789331</t>
  </si>
  <si>
    <t>M85751079</t>
  </si>
  <si>
    <t>文化西街店</t>
  </si>
  <si>
    <t>崇阳镇文化西街17、19、21、23、25号</t>
  </si>
  <si>
    <t>02882311189</t>
  </si>
  <si>
    <t>M85751080</t>
  </si>
  <si>
    <t>新园大道店</t>
  </si>
  <si>
    <t>新园大道224、222、220号1楼</t>
  </si>
  <si>
    <t>02886039150</t>
  </si>
  <si>
    <t>M85751081</t>
  </si>
  <si>
    <t>东壕沟店</t>
  </si>
  <si>
    <t>晋原镇东壕沟北段148、150、</t>
  </si>
  <si>
    <t>028888220310</t>
  </si>
  <si>
    <t>M85751082</t>
  </si>
  <si>
    <t>大石西路</t>
  </si>
  <si>
    <t>浣花滨河路118号、120号</t>
  </si>
  <si>
    <t>02862056321</t>
  </si>
  <si>
    <t>M85751083</t>
  </si>
  <si>
    <t>安仁千禧街店</t>
  </si>
  <si>
    <t>县安仁镇千禧街273号</t>
  </si>
  <si>
    <t>02888328235</t>
  </si>
  <si>
    <t>M85751084</t>
  </si>
  <si>
    <t>华泰路店</t>
  </si>
  <si>
    <t>华泰路23号附1号</t>
  </si>
  <si>
    <t>02861301352</t>
  </si>
  <si>
    <t>M85751085</t>
  </si>
  <si>
    <t>桃源店</t>
  </si>
  <si>
    <t>晋原镇内蒙古大道36号</t>
  </si>
  <si>
    <t>02888366018</t>
  </si>
  <si>
    <t>M85751086</t>
  </si>
  <si>
    <t>羊安永康大道店</t>
  </si>
  <si>
    <t>邛崃市羊安镇永康大道6、8、10号</t>
  </si>
  <si>
    <t>02888733183</t>
  </si>
  <si>
    <t>M85751087</t>
  </si>
  <si>
    <t>都江堰大道店</t>
  </si>
  <si>
    <t>幸福镇都江堰大道85号</t>
  </si>
  <si>
    <t>02887118028</t>
  </si>
  <si>
    <t>M85751088</t>
  </si>
  <si>
    <t>双林路店</t>
  </si>
  <si>
    <t>双林路33号</t>
  </si>
  <si>
    <t>02884331529</t>
  </si>
  <si>
    <t>M85751089</t>
  </si>
  <si>
    <t>三强西路店</t>
  </si>
  <si>
    <t>成都市双流区东升街道三强西路90、92号1层</t>
  </si>
  <si>
    <t>02864930487</t>
  </si>
  <si>
    <t>M85751090</t>
  </si>
  <si>
    <t>金沙路店</t>
  </si>
  <si>
    <t>金沙路16号附32号</t>
  </si>
  <si>
    <t>02887679406</t>
  </si>
  <si>
    <t>M85751091</t>
  </si>
  <si>
    <t>光华村店</t>
  </si>
  <si>
    <t>光华村街66号附18号</t>
  </si>
  <si>
    <t>02887324697</t>
  </si>
  <si>
    <t>M85751092</t>
  </si>
  <si>
    <t>通盈店</t>
  </si>
  <si>
    <t>通盈街640、642号</t>
  </si>
  <si>
    <t>02886007302</t>
  </si>
  <si>
    <t>M85751093</t>
  </si>
  <si>
    <t>成汉南路店</t>
  </si>
  <si>
    <t>成汉南路69号</t>
  </si>
  <si>
    <t>02865226089</t>
  </si>
  <si>
    <t>M85751094</t>
  </si>
  <si>
    <t>天久北巷店</t>
  </si>
  <si>
    <t>天久北巷192号</t>
  </si>
  <si>
    <t>02885464901</t>
  </si>
  <si>
    <t>M85751095</t>
  </si>
  <si>
    <t>万科路店</t>
  </si>
  <si>
    <t>万科路4号39栋1层5号</t>
  </si>
  <si>
    <t>02861280650</t>
  </si>
  <si>
    <t>M85751096</t>
  </si>
  <si>
    <t>民丰店</t>
  </si>
  <si>
    <t>锦城大道795号</t>
  </si>
  <si>
    <t>02885975705</t>
  </si>
  <si>
    <t>M85751097</t>
  </si>
  <si>
    <t>汇融名城店</t>
  </si>
  <si>
    <t>二环路北四段9号</t>
  </si>
  <si>
    <t>02883131991</t>
  </si>
  <si>
    <t>M85751098</t>
  </si>
  <si>
    <t>童子街店</t>
  </si>
  <si>
    <t>童子街29号3栋1层2222号</t>
  </si>
  <si>
    <t>02883276039</t>
  </si>
  <si>
    <t>M85751099</t>
  </si>
  <si>
    <t>聚源镇店</t>
  </si>
  <si>
    <t>聚源镇B2区联建房10栋1楼5、6号</t>
  </si>
  <si>
    <t>02887272898</t>
  </si>
  <si>
    <t>M85751100</t>
  </si>
  <si>
    <t>文昌街店</t>
  </si>
  <si>
    <t>新场镇文昌街2、4号</t>
  </si>
  <si>
    <t>02888353379</t>
  </si>
  <si>
    <t>M85751101</t>
  </si>
  <si>
    <t>黄苑东街店</t>
  </si>
  <si>
    <t>黄苑东街1号附10、11号</t>
  </si>
  <si>
    <t>02887530069</t>
  </si>
  <si>
    <t>M85751102</t>
  </si>
  <si>
    <t>清江东路店</t>
  </si>
  <si>
    <t>清江东路312号附3号1楼</t>
  </si>
  <si>
    <t>02887334092</t>
  </si>
  <si>
    <t>M85751103</t>
  </si>
  <si>
    <t>聚萃街店</t>
  </si>
  <si>
    <t>聚萃街377号附51号1层</t>
  </si>
  <si>
    <t>02861109885</t>
  </si>
  <si>
    <t>M85751104</t>
  </si>
  <si>
    <t>五津西路店</t>
  </si>
  <si>
    <t>五津镇五津西路234、236、238号</t>
  </si>
  <si>
    <t>02882552108</t>
  </si>
  <si>
    <t>M85751105</t>
  </si>
  <si>
    <t>新乐中街店</t>
  </si>
  <si>
    <t>新乐中街246、248、250号</t>
  </si>
  <si>
    <t>02885924926</t>
  </si>
  <si>
    <t>M85751106</t>
  </si>
  <si>
    <t>沙河源店</t>
  </si>
  <si>
    <t>蓉北商贸大道二段278号附14号</t>
  </si>
  <si>
    <t>02883126653</t>
  </si>
  <si>
    <t>M85751107</t>
  </si>
  <si>
    <t>大邑东街</t>
  </si>
  <si>
    <t>晋原镇东街304号1层</t>
  </si>
  <si>
    <t>02888384617</t>
  </si>
  <si>
    <t>M85751108</t>
  </si>
  <si>
    <t>东大街店</t>
  </si>
  <si>
    <t>上东大街232号太极大药房旗舰店</t>
  </si>
  <si>
    <t>028-86656798</t>
  </si>
  <si>
    <t>M85751109</t>
  </si>
  <si>
    <t>解放路店</t>
  </si>
  <si>
    <t>解放北路二段329号附2号</t>
  </si>
  <si>
    <t>028-83436256</t>
  </si>
  <si>
    <t>M85751110</t>
  </si>
  <si>
    <t>花照壁店</t>
  </si>
  <si>
    <t>花照壁下横街300、310号</t>
  </si>
  <si>
    <t>028-85126788</t>
  </si>
  <si>
    <t>M85751111</t>
  </si>
  <si>
    <t>宝莲路店</t>
  </si>
  <si>
    <t>永丰街道宝莲路543号</t>
  </si>
  <si>
    <t>028-87289311</t>
  </si>
  <si>
    <t>M85751112</t>
  </si>
  <si>
    <t>涌泉街店</t>
  </si>
  <si>
    <t>涌泉街61号5栋附101号</t>
  </si>
  <si>
    <t>18113038114</t>
  </si>
  <si>
    <t>M85751113</t>
  </si>
  <si>
    <t>银沙路店</t>
  </si>
  <si>
    <t>银沙路83-85号</t>
  </si>
  <si>
    <t>028-86692673</t>
  </si>
  <si>
    <t>M85751114</t>
  </si>
  <si>
    <t>晋原镇北街店</t>
  </si>
  <si>
    <t>晋原镇北街309号</t>
  </si>
  <si>
    <t>028-88221225</t>
  </si>
  <si>
    <t>M85751115</t>
  </si>
  <si>
    <t>五津西路2店</t>
  </si>
  <si>
    <t>五津镇五津西路186、188号</t>
  </si>
  <si>
    <t>028-82554856</t>
  </si>
  <si>
    <t>M85751116</t>
  </si>
  <si>
    <t>丝竹路店</t>
  </si>
  <si>
    <t>丝竹路89号附11、12号1层</t>
  </si>
  <si>
    <t>028-63040662</t>
  </si>
  <si>
    <t>M85751117</t>
  </si>
  <si>
    <t>万和北路店</t>
  </si>
  <si>
    <t>万和北路313号</t>
  </si>
  <si>
    <t>028-83990681</t>
  </si>
  <si>
    <t>M85751118</t>
  </si>
  <si>
    <t>逸都路店</t>
  </si>
  <si>
    <t>逸都路1号附1号</t>
  </si>
  <si>
    <t>17882293412</t>
  </si>
  <si>
    <t>M85751119</t>
  </si>
  <si>
    <t>蜀鑫路店</t>
  </si>
  <si>
    <t>蜀鑫路8号附101-103</t>
  </si>
  <si>
    <t>15528057023</t>
  </si>
  <si>
    <t>M85751120</t>
  </si>
  <si>
    <t>双楠路店</t>
  </si>
  <si>
    <t>双楠路287号</t>
  </si>
  <si>
    <t>15680892175</t>
  </si>
  <si>
    <t>M85751124</t>
  </si>
  <si>
    <t>倪家桥路店</t>
  </si>
  <si>
    <t>倪家桥12号附3号</t>
  </si>
  <si>
    <t>13880638964</t>
  </si>
  <si>
    <t>M85751125</t>
  </si>
  <si>
    <t>五福桥东路店</t>
  </si>
  <si>
    <t>五福桥东路9号附200</t>
  </si>
  <si>
    <t>15680897280</t>
  </si>
  <si>
    <t>M85751126</t>
  </si>
  <si>
    <t>光华西一路店</t>
  </si>
  <si>
    <t>光华西一路1号1层</t>
  </si>
  <si>
    <t>13730876120</t>
  </si>
  <si>
    <t>M85751121</t>
  </si>
  <si>
    <t>云龙路店</t>
  </si>
  <si>
    <t>云龙南路3号</t>
  </si>
  <si>
    <t>19180781791</t>
  </si>
  <si>
    <t>M85751122</t>
  </si>
  <si>
    <t>南华巷店</t>
  </si>
  <si>
    <t>胜利镇南华巷455号万科金域名邸一期</t>
  </si>
  <si>
    <t>15680893120</t>
  </si>
  <si>
    <t>M85751123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</si>
</sst>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6890;&#35759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通讯录"/>
      <sheetName val="Sheet2"/>
      <sheetName val="厂家通讯录"/>
      <sheetName val="Sheet3"/>
    </sheetNames>
    <sheetDataSet>
      <sheetData sheetId="0"/>
      <sheetData sheetId="1"/>
      <sheetData sheetId="2">
        <row r="2">
          <cell r="C2" t="str">
            <v>门店</v>
          </cell>
          <cell r="D2" t="str">
            <v>片区</v>
          </cell>
          <cell r="E2" t="str">
            <v>地址</v>
          </cell>
          <cell r="F2" t="str">
            <v>门店微信圈手机</v>
          </cell>
          <cell r="G2" t="str">
            <v>店长姓名</v>
          </cell>
          <cell r="H2" t="str">
            <v>门店ID</v>
          </cell>
        </row>
        <row r="3">
          <cell r="C3" t="str">
            <v>东大街店</v>
          </cell>
          <cell r="D3" t="str">
            <v>旗舰片区</v>
          </cell>
          <cell r="E3" t="str">
            <v>成都市锦江区东大街上东大街段232号</v>
          </cell>
          <cell r="F3">
            <v>15680893685</v>
          </cell>
          <cell r="G3" t="str">
            <v>谭庆娟</v>
          </cell>
          <cell r="H3">
            <v>307</v>
          </cell>
        </row>
        <row r="4">
          <cell r="C4" t="str">
            <v>红星路店</v>
          </cell>
          <cell r="D4" t="str">
            <v>城中片区</v>
          </cell>
          <cell r="E4" t="str">
            <v>成都市青羊区红星路一段16号</v>
          </cell>
          <cell r="F4">
            <v>15680895672</v>
          </cell>
          <cell r="G4" t="str">
            <v>冯丽娟</v>
          </cell>
          <cell r="H4">
            <v>308</v>
          </cell>
        </row>
        <row r="5">
          <cell r="C5" t="str">
            <v>蓉北商贸大道店</v>
          </cell>
          <cell r="D5" t="str">
            <v>西北片区</v>
          </cell>
          <cell r="E5" t="str">
            <v>成都市五块石蓉北商贸大道二段228号</v>
          </cell>
          <cell r="F5">
            <v>15680893163</v>
          </cell>
          <cell r="G5" t="str">
            <v>杨素芬</v>
          </cell>
          <cell r="H5">
            <v>311</v>
          </cell>
        </row>
        <row r="6">
          <cell r="C6" t="str">
            <v>文化西街店</v>
          </cell>
          <cell r="D6" t="str">
            <v>城郊二片</v>
          </cell>
          <cell r="E6" t="str">
            <v>崇州市崇阳镇文化西街17、19、21、23、25号</v>
          </cell>
          <cell r="F6">
            <v>15680893136</v>
          </cell>
          <cell r="G6" t="str">
            <v>林霞</v>
          </cell>
          <cell r="H6">
            <v>52</v>
          </cell>
        </row>
        <row r="7">
          <cell r="C7" t="str">
            <v>三江店</v>
          </cell>
          <cell r="D7" t="str">
            <v>城郊二片</v>
          </cell>
          <cell r="E7" t="str">
            <v>崇州市三江镇崇新路三段40号</v>
          </cell>
          <cell r="F7">
            <v>15680895791</v>
          </cell>
          <cell r="G7" t="str">
            <v>何倩倩</v>
          </cell>
          <cell r="H7">
            <v>56</v>
          </cell>
        </row>
        <row r="8">
          <cell r="C8" t="str">
            <v>怀远店</v>
          </cell>
          <cell r="D8" t="str">
            <v>城郊二片</v>
          </cell>
          <cell r="E8" t="str">
            <v>崇州市怀远镇新正东街80、82、84号</v>
          </cell>
          <cell r="F8">
            <v>15680893061</v>
          </cell>
          <cell r="G8" t="str">
            <v>窦潘</v>
          </cell>
          <cell r="H8">
            <v>54</v>
          </cell>
        </row>
        <row r="9">
          <cell r="C9" t="str">
            <v>凤溪店</v>
          </cell>
          <cell r="D9" t="str">
            <v>城郊二片</v>
          </cell>
          <cell r="E9" t="str">
            <v>成都市温江区柳城镇凤溪大道北段517-523号</v>
          </cell>
          <cell r="F9">
            <v>15680893286</v>
          </cell>
          <cell r="G9" t="str">
            <v>夏彩红</v>
          </cell>
          <cell r="H9">
            <v>329</v>
          </cell>
        </row>
        <row r="10">
          <cell r="C10" t="str">
            <v>浆洗街店</v>
          </cell>
          <cell r="D10" t="str">
            <v>城中片区</v>
          </cell>
          <cell r="E10" t="str">
            <v>成都市武侯区浆洗街20号附4、5、6号</v>
          </cell>
          <cell r="F10">
            <v>15680895632</v>
          </cell>
          <cell r="G10" t="str">
            <v>莫晓菊</v>
          </cell>
          <cell r="H10">
            <v>337</v>
          </cell>
        </row>
        <row r="11">
          <cell r="C11" t="str">
            <v>光华店</v>
          </cell>
          <cell r="D11" t="str">
            <v>西北片区</v>
          </cell>
          <cell r="E11" t="str">
            <v>成都市青羊区二环路西一段107号</v>
          </cell>
          <cell r="F11">
            <v>15680895517</v>
          </cell>
          <cell r="G11" t="str">
            <v>魏津</v>
          </cell>
          <cell r="H11">
            <v>343</v>
          </cell>
        </row>
        <row r="12">
          <cell r="C12" t="str">
            <v>邛崃市中心店</v>
          </cell>
          <cell r="D12" t="str">
            <v>城郊一片：邛崃</v>
          </cell>
          <cell r="E12" t="str">
            <v>邛崃市临邛镇东街176号附1-3号</v>
          </cell>
          <cell r="F12">
            <v>15680896303</v>
          </cell>
          <cell r="G12" t="str">
            <v>任会茹</v>
          </cell>
          <cell r="H12">
            <v>341</v>
          </cell>
        </row>
        <row r="13">
          <cell r="C13" t="str">
            <v>沙河源店</v>
          </cell>
          <cell r="D13" t="str">
            <v>西北片区</v>
          </cell>
          <cell r="E13" t="str">
            <v>成都市金牛区蓉北商贸大道二段278号附15、16号</v>
          </cell>
          <cell r="F13">
            <v>15680896780</v>
          </cell>
          <cell r="G13" t="str">
            <v>周娟</v>
          </cell>
          <cell r="H13">
            <v>339</v>
          </cell>
        </row>
        <row r="14">
          <cell r="C14" t="str">
            <v>人民中路店</v>
          </cell>
          <cell r="D14" t="str">
            <v>城中片区</v>
          </cell>
          <cell r="E14" t="str">
            <v>成都市青羊区人民中路三段4号</v>
          </cell>
          <cell r="F14">
            <v>15680893676</v>
          </cell>
          <cell r="G14" t="str">
            <v>杨苗</v>
          </cell>
          <cell r="H14">
            <v>349</v>
          </cell>
        </row>
        <row r="15">
          <cell r="C15" t="str">
            <v>都江堰大道店</v>
          </cell>
          <cell r="D15" t="str">
            <v>城郊二片</v>
          </cell>
          <cell r="E15" t="str">
            <v>都江堰市幸福镇都江堰大道85号</v>
          </cell>
          <cell r="F15">
            <v>15680898753</v>
          </cell>
          <cell r="G15" t="str">
            <v>聂丽</v>
          </cell>
          <cell r="H15">
            <v>351</v>
          </cell>
        </row>
        <row r="16">
          <cell r="C16" t="str">
            <v>清江东路店</v>
          </cell>
          <cell r="D16" t="str">
            <v>西北片区</v>
          </cell>
          <cell r="E16" t="str">
            <v>成都市青羊区清江东路312号附3号1楼</v>
          </cell>
          <cell r="F16">
            <v>15680890092</v>
          </cell>
          <cell r="G16" t="str">
            <v>李梦菊</v>
          </cell>
          <cell r="H16">
            <v>357</v>
          </cell>
        </row>
        <row r="17">
          <cell r="C17" t="str">
            <v>双林路店</v>
          </cell>
          <cell r="D17" t="str">
            <v>城中片区</v>
          </cell>
          <cell r="E17" t="str">
            <v>成都市成华区双林路33号</v>
          </cell>
          <cell r="F17">
            <v>15680896972</v>
          </cell>
          <cell r="G17" t="str">
            <v>林巧</v>
          </cell>
          <cell r="H17">
            <v>355</v>
          </cell>
        </row>
        <row r="18">
          <cell r="C18" t="str">
            <v>金带街店</v>
          </cell>
          <cell r="D18" t="str">
            <v>城郊二片</v>
          </cell>
          <cell r="E18" t="str">
            <v>崇州市崇阳镇金带街252-256号</v>
          </cell>
          <cell r="F18">
            <v>15680899335</v>
          </cell>
          <cell r="G18" t="str">
            <v>陈凤珍</v>
          </cell>
          <cell r="H18">
            <v>367</v>
          </cell>
        </row>
        <row r="19">
          <cell r="C19" t="str">
            <v>枣子巷店</v>
          </cell>
          <cell r="D19" t="str">
            <v>西北片区</v>
          </cell>
          <cell r="E19" t="str">
            <v>成都市金牛区枣子巷15号附24号</v>
          </cell>
          <cell r="F19">
            <v>15680896285</v>
          </cell>
          <cell r="G19" t="str">
            <v>王旭</v>
          </cell>
          <cell r="H19">
            <v>359</v>
          </cell>
        </row>
        <row r="20">
          <cell r="C20" t="str">
            <v>兴义店</v>
          </cell>
          <cell r="D20" t="str">
            <v>城郊一片：新津</v>
          </cell>
          <cell r="E20" t="str">
            <v>新津县兴义镇万兴路272号</v>
          </cell>
          <cell r="F20">
            <v>15680893539</v>
          </cell>
          <cell r="G20" t="str">
            <v>张丹</v>
          </cell>
          <cell r="H20">
            <v>371</v>
          </cell>
        </row>
        <row r="21">
          <cell r="C21" t="str">
            <v>光华村店</v>
          </cell>
          <cell r="D21" t="str">
            <v>西北片区</v>
          </cell>
          <cell r="E21" t="str">
            <v>成都市青羊区光华村街66号附18号</v>
          </cell>
          <cell r="F21">
            <v>15680896593</v>
          </cell>
          <cell r="G21" t="str">
            <v>朱晓桃</v>
          </cell>
          <cell r="H21">
            <v>365</v>
          </cell>
        </row>
        <row r="22">
          <cell r="C22" t="str">
            <v>通盈店</v>
          </cell>
          <cell r="D22" t="str">
            <v>城中片区</v>
          </cell>
          <cell r="E22" t="str">
            <v>成都市锦江区通盈街640、642号</v>
          </cell>
          <cell r="F22">
            <v>15680899576</v>
          </cell>
          <cell r="G22" t="str">
            <v>董华</v>
          </cell>
          <cell r="H22">
            <v>373</v>
          </cell>
        </row>
        <row r="23">
          <cell r="C23" t="str">
            <v>五津西路店</v>
          </cell>
          <cell r="D23" t="str">
            <v>城郊一片：新津</v>
          </cell>
          <cell r="E23" t="str">
            <v>新津县五津镇五津西路234、236、238号</v>
          </cell>
          <cell r="F23">
            <v>15680898176</v>
          </cell>
          <cell r="G23" t="str">
            <v>王燕丽</v>
          </cell>
          <cell r="H23">
            <v>385</v>
          </cell>
        </row>
        <row r="24">
          <cell r="C24" t="str">
            <v>新乐中街店</v>
          </cell>
          <cell r="D24" t="str">
            <v>东南片区</v>
          </cell>
          <cell r="E24" t="str">
            <v>成都市高新区新乐中街246、248、250号</v>
          </cell>
          <cell r="F24">
            <v>15680898376</v>
          </cell>
          <cell r="G24" t="str">
            <v>张建2</v>
          </cell>
          <cell r="H24">
            <v>387</v>
          </cell>
        </row>
        <row r="25">
          <cell r="C25" t="str">
            <v>金丝街店</v>
          </cell>
          <cell r="D25" t="str">
            <v>城中片区</v>
          </cell>
          <cell r="E25" t="str">
            <v>成都市青羊区金丝街2号附3、4、5号</v>
          </cell>
          <cell r="F25">
            <v>15680893797</v>
          </cell>
          <cell r="G25" t="str">
            <v>刘樽</v>
          </cell>
          <cell r="H25">
            <v>391</v>
          </cell>
        </row>
        <row r="26">
          <cell r="C26" t="str">
            <v>土龙路店</v>
          </cell>
          <cell r="D26" t="str">
            <v>西北片区</v>
          </cell>
          <cell r="E26" t="str">
            <v>成都市高新区土龙路198、200号</v>
          </cell>
          <cell r="F26">
            <v>15680893383</v>
          </cell>
          <cell r="G26" t="str">
            <v>刘新</v>
          </cell>
          <cell r="H26">
            <v>379</v>
          </cell>
        </row>
        <row r="27">
          <cell r="C27" t="str">
            <v>新园大道店</v>
          </cell>
          <cell r="D27" t="str">
            <v>东南片区</v>
          </cell>
          <cell r="E27" t="str">
            <v>成都高新区新园大道220、222、224号</v>
          </cell>
          <cell r="F27">
            <v>15680893598</v>
          </cell>
          <cell r="G27" t="str">
            <v>罗婷</v>
          </cell>
          <cell r="H27">
            <v>377</v>
          </cell>
        </row>
        <row r="28">
          <cell r="C28" t="str">
            <v>天久北巷店</v>
          </cell>
          <cell r="D28" t="str">
            <v>东南片区</v>
          </cell>
          <cell r="E28" t="str">
            <v>成都高新区天久北巷192号</v>
          </cell>
          <cell r="F28">
            <v>15680898562</v>
          </cell>
          <cell r="G28" t="str">
            <v>周红蓉</v>
          </cell>
          <cell r="H28">
            <v>399</v>
          </cell>
        </row>
        <row r="29">
          <cell r="C29" t="str">
            <v>子龙街店</v>
          </cell>
          <cell r="D29" t="str">
            <v>城郊一片：大邑</v>
          </cell>
          <cell r="E29" t="str">
            <v>四川省成都市大邑县晋原镇子龙街59、61号</v>
          </cell>
          <cell r="F29">
            <v>15680890393</v>
          </cell>
          <cell r="G29" t="str">
            <v>李秀辉</v>
          </cell>
          <cell r="H29">
            <v>539</v>
          </cell>
        </row>
        <row r="30">
          <cell r="C30" t="str">
            <v>北东街店</v>
          </cell>
          <cell r="D30" t="str">
            <v>城中片区</v>
          </cell>
          <cell r="E30" t="str">
            <v>成都市青羊区北东街48、50号</v>
          </cell>
          <cell r="F30">
            <v>15680890973</v>
          </cell>
          <cell r="G30" t="str">
            <v>向海英</v>
          </cell>
          <cell r="H30">
            <v>517</v>
          </cell>
        </row>
        <row r="31">
          <cell r="C31" t="str">
            <v>邓双店</v>
          </cell>
          <cell r="D31" t="str">
            <v>城郊一片：新津</v>
          </cell>
          <cell r="E31" t="str">
            <v>新津县邓双镇飞雪路号</v>
          </cell>
          <cell r="F31">
            <v>15680893976</v>
          </cell>
          <cell r="G31" t="str">
            <v>张琴</v>
          </cell>
          <cell r="H31">
            <v>514</v>
          </cell>
        </row>
        <row r="32">
          <cell r="C32" t="str">
            <v>龙潭西路店</v>
          </cell>
          <cell r="D32" t="str">
            <v>东南片区</v>
          </cell>
          <cell r="E32" t="str">
            <v>成都市成华区龙潭寺西路88号附59、60、61号</v>
          </cell>
          <cell r="F32">
            <v>15680893310</v>
          </cell>
          <cell r="G32" t="str">
            <v>张杰</v>
          </cell>
          <cell r="H32">
            <v>545</v>
          </cell>
        </row>
        <row r="33">
          <cell r="C33" t="str">
            <v>杉板桥店</v>
          </cell>
          <cell r="D33" t="str">
            <v>城中片区</v>
          </cell>
          <cell r="E33" t="str">
            <v>成都市成华区杉板桥南一路167、169号</v>
          </cell>
          <cell r="F33">
            <v>15680897908</v>
          </cell>
          <cell r="G33" t="str">
            <v>殷岱菊</v>
          </cell>
          <cell r="H33">
            <v>511</v>
          </cell>
        </row>
        <row r="34">
          <cell r="C34" t="str">
            <v>顺和街药店</v>
          </cell>
          <cell r="D34" t="str">
            <v>西北片区</v>
          </cell>
          <cell r="E34" t="str">
            <v>成都市武侯区顺和街89号附1、2、3、4号</v>
          </cell>
          <cell r="F34">
            <v>15680893796</v>
          </cell>
          <cell r="G34" t="str">
            <v>李媛</v>
          </cell>
          <cell r="H34">
            <v>513</v>
          </cell>
        </row>
        <row r="35">
          <cell r="C35" t="str">
            <v>大石西路</v>
          </cell>
          <cell r="D35" t="str">
            <v>西北片区</v>
          </cell>
          <cell r="E35" t="str">
            <v>青羊区大石西路80号附3号</v>
          </cell>
          <cell r="F35">
            <v>17740183785</v>
          </cell>
          <cell r="G35" t="str">
            <v>王娅</v>
          </cell>
          <cell r="H35">
            <v>570</v>
          </cell>
        </row>
        <row r="36">
          <cell r="C36" t="str">
            <v>榕声路店</v>
          </cell>
          <cell r="D36" t="str">
            <v>东南片区</v>
          </cell>
          <cell r="E36" t="str">
            <v>成都市锦江区榕声路60号 </v>
          </cell>
          <cell r="F36">
            <v>15680897060</v>
          </cell>
          <cell r="G36" t="str">
            <v>王芳</v>
          </cell>
          <cell r="H36">
            <v>546</v>
          </cell>
        </row>
        <row r="37">
          <cell r="C37" t="str">
            <v>民丰店</v>
          </cell>
          <cell r="D37" t="str">
            <v>东南片区</v>
          </cell>
          <cell r="E37" t="str">
            <v>成都市高新区锦城大道795号</v>
          </cell>
          <cell r="F37">
            <v>15680893960</v>
          </cell>
          <cell r="G37" t="str">
            <v>于春莲</v>
          </cell>
          <cell r="H37">
            <v>571</v>
          </cell>
        </row>
        <row r="38">
          <cell r="C38" t="str">
            <v>崔家路店</v>
          </cell>
          <cell r="D38" t="str">
            <v>城中片区</v>
          </cell>
          <cell r="E38" t="str">
            <v>成都市成华区崔家店路262号附13、14、15、16号</v>
          </cell>
          <cell r="F38">
            <v>15680893085</v>
          </cell>
          <cell r="G38" t="str">
            <v>吕彩霞</v>
          </cell>
          <cell r="H38">
            <v>515</v>
          </cell>
        </row>
        <row r="39">
          <cell r="C39" t="str">
            <v>东壕沟店</v>
          </cell>
          <cell r="D39" t="str">
            <v>城郊一片：大邑</v>
          </cell>
          <cell r="E39" t="str">
            <v>四川省成都市大邑县晋原镇东壕沟北段148、150、152号</v>
          </cell>
          <cell r="F39">
            <v>15680895617</v>
          </cell>
          <cell r="G39" t="str">
            <v>高艳</v>
          </cell>
          <cell r="H39">
            <v>549</v>
          </cell>
        </row>
        <row r="40">
          <cell r="C40" t="str">
            <v>双流锦华路店</v>
          </cell>
          <cell r="D40" t="str">
            <v>东南片区</v>
          </cell>
          <cell r="E40" t="str">
            <v>成都市双流县西航港街道锦华路一段73号</v>
          </cell>
          <cell r="F40">
            <v>15680898019</v>
          </cell>
          <cell r="G40" t="str">
            <v>邹惠</v>
          </cell>
          <cell r="H40">
            <v>573</v>
          </cell>
        </row>
        <row r="41">
          <cell r="C41" t="str">
            <v>郫县东大街店</v>
          </cell>
          <cell r="D41" t="str">
            <v>城中片区</v>
          </cell>
          <cell r="E41" t="str">
            <v>郫县郫筒镇东大街432、434号</v>
          </cell>
          <cell r="F41">
            <v>15680893189</v>
          </cell>
          <cell r="G41" t="str">
            <v>王俊</v>
          </cell>
          <cell r="H41">
            <v>572</v>
          </cell>
        </row>
        <row r="42">
          <cell r="C42" t="str">
            <v>十二桥店</v>
          </cell>
          <cell r="D42" t="str">
            <v>西北片区</v>
          </cell>
          <cell r="E42" t="str">
            <v>成都市青羊区十二桥路72号</v>
          </cell>
          <cell r="F42">
            <v>15680893115</v>
          </cell>
          <cell r="G42" t="str">
            <v>辜瑞琪</v>
          </cell>
          <cell r="H42">
            <v>582</v>
          </cell>
        </row>
        <row r="43">
          <cell r="C43" t="str">
            <v>二环路北四段店</v>
          </cell>
          <cell r="D43" t="str">
            <v>城中片区</v>
          </cell>
          <cell r="E43" t="str">
            <v>成都市成华区二环路北四段九号</v>
          </cell>
          <cell r="F43">
            <v>15680895689</v>
          </cell>
          <cell r="G43" t="str">
            <v>舒海燕</v>
          </cell>
          <cell r="H43">
            <v>581</v>
          </cell>
        </row>
        <row r="44">
          <cell r="C44" t="str">
            <v>羊子山店</v>
          </cell>
          <cell r="D44" t="str">
            <v>城中片区</v>
          </cell>
          <cell r="E44" t="str">
            <v>成都市成华区羊子山西路116号</v>
          </cell>
          <cell r="F44">
            <v>15680893863</v>
          </cell>
          <cell r="G44" t="str">
            <v>高红华</v>
          </cell>
          <cell r="H44">
            <v>585</v>
          </cell>
        </row>
        <row r="45">
          <cell r="C45" t="str">
            <v>华油路店</v>
          </cell>
          <cell r="D45" t="str">
            <v>城中片区</v>
          </cell>
          <cell r="E45" t="str">
            <v>成都市成华区华油路6号附10号</v>
          </cell>
          <cell r="F45">
            <v>15680893103</v>
          </cell>
          <cell r="G45" t="str">
            <v>周燕</v>
          </cell>
          <cell r="H45">
            <v>578</v>
          </cell>
        </row>
        <row r="46">
          <cell r="C46" t="str">
            <v>安仁千禧街店</v>
          </cell>
          <cell r="D46" t="str">
            <v>城郊一片：大邑</v>
          </cell>
          <cell r="E46" t="str">
            <v>四川省成都市大邑县安仁镇千禧街321号</v>
          </cell>
          <cell r="F46">
            <v>15680897163</v>
          </cell>
          <cell r="G46" t="str">
            <v>李沙</v>
          </cell>
          <cell r="H46">
            <v>594</v>
          </cell>
        </row>
        <row r="47">
          <cell r="C47" t="str">
            <v>都江堰景中店</v>
          </cell>
          <cell r="D47" t="str">
            <v>城郊二片</v>
          </cell>
          <cell r="E47" t="str">
            <v>都江堰市幸福镇景中路128、130、132、134号</v>
          </cell>
          <cell r="F47">
            <v>15680893619</v>
          </cell>
          <cell r="G47" t="str">
            <v>杨科</v>
          </cell>
          <cell r="H47">
            <v>587</v>
          </cell>
        </row>
        <row r="48">
          <cell r="C48" t="str">
            <v>长安大道店</v>
          </cell>
          <cell r="D48" t="str">
            <v>城郊一片：邛崃</v>
          </cell>
          <cell r="E48" t="str">
            <v>邛崃市临邛镇长安大道673号</v>
          </cell>
          <cell r="F48">
            <v>15680893112</v>
          </cell>
          <cell r="G48" t="str">
            <v>万义丽</v>
          </cell>
          <cell r="H48">
            <v>591</v>
          </cell>
        </row>
        <row r="49">
          <cell r="C49" t="str">
            <v>万科路店</v>
          </cell>
          <cell r="D49" t="str">
            <v>东南片区</v>
          </cell>
          <cell r="E49" t="str">
            <v>成都市成华区万科路4号39栋1层5号</v>
          </cell>
          <cell r="F49">
            <v>15680893128</v>
          </cell>
          <cell r="G49" t="str">
            <v>黄姣</v>
          </cell>
          <cell r="H49">
            <v>707</v>
          </cell>
        </row>
        <row r="50">
          <cell r="C50" t="str">
            <v>水杉街店</v>
          </cell>
          <cell r="D50" t="str">
            <v>东南片区</v>
          </cell>
          <cell r="E50" t="str">
            <v>成都市锦江区水杉街521、523号</v>
          </cell>
          <cell r="F50">
            <v>15680893526</v>
          </cell>
          <cell r="G50" t="str">
            <v>胡光宾</v>
          </cell>
          <cell r="H50">
            <v>598</v>
          </cell>
        </row>
        <row r="51">
          <cell r="C51" t="str">
            <v>奎光路店</v>
          </cell>
          <cell r="D51" t="str">
            <v>城郊二片</v>
          </cell>
          <cell r="E51" t="str">
            <v>都江堰市幸福镇奎光路256、258、260、262号</v>
          </cell>
          <cell r="F51">
            <v>15680897215</v>
          </cell>
          <cell r="G51" t="str">
            <v>韩启敏</v>
          </cell>
          <cell r="H51">
            <v>704</v>
          </cell>
        </row>
        <row r="52">
          <cell r="C52" t="str">
            <v>翔凤路店</v>
          </cell>
          <cell r="D52" t="str">
            <v>城郊二片</v>
          </cell>
          <cell r="E52" t="str">
            <v>都江堰市幸福镇翔凤路745号</v>
          </cell>
          <cell r="F52">
            <v>15680891519</v>
          </cell>
          <cell r="G52" t="str">
            <v>邓银鑫</v>
          </cell>
          <cell r="H52">
            <v>706</v>
          </cell>
        </row>
        <row r="53">
          <cell r="C53" t="str">
            <v>问道西路店</v>
          </cell>
          <cell r="D53" t="str">
            <v>城郊二片</v>
          </cell>
          <cell r="E53" t="str">
            <v>都江堰市蒲阳镇问道西路11、13、15、17号</v>
          </cell>
          <cell r="F53">
            <v>15680893190</v>
          </cell>
          <cell r="G53" t="str">
            <v>孙佳丽</v>
          </cell>
          <cell r="H53">
            <v>710</v>
          </cell>
        </row>
        <row r="54">
          <cell r="C54" t="str">
            <v>马超东路店</v>
          </cell>
          <cell r="D54" t="str">
            <v>西北片区</v>
          </cell>
          <cell r="E54" t="str">
            <v>成都市新都区新都街道兴乐北路15号</v>
          </cell>
          <cell r="F54">
            <v>15680893930</v>
          </cell>
          <cell r="G54" t="str">
            <v>罗丹</v>
          </cell>
          <cell r="H54">
            <v>709</v>
          </cell>
        </row>
        <row r="55">
          <cell r="C55" t="str">
            <v>聚源镇店</v>
          </cell>
          <cell r="D55" t="str">
            <v>城郊二片</v>
          </cell>
          <cell r="E55" t="str">
            <v>都江堰市聚源镇B2区联建房10栋1楼5、6号</v>
          </cell>
          <cell r="F55">
            <v>15680890731</v>
          </cell>
          <cell r="G55" t="str">
            <v>何丽萍</v>
          </cell>
          <cell r="H55">
            <v>713</v>
          </cell>
        </row>
        <row r="56">
          <cell r="C56" t="str">
            <v>华泰路店</v>
          </cell>
          <cell r="D56" t="str">
            <v>东南片区</v>
          </cell>
          <cell r="E56" t="str">
            <v>成都市成华区华泰路23号附1号</v>
          </cell>
          <cell r="F56">
            <v>15680893986</v>
          </cell>
          <cell r="G56" t="str">
            <v>兰新喻</v>
          </cell>
          <cell r="H56">
            <v>712</v>
          </cell>
        </row>
        <row r="57">
          <cell r="C57" t="str">
            <v>沙渠镇店</v>
          </cell>
          <cell r="D57" t="str">
            <v>城郊一片：大邑</v>
          </cell>
          <cell r="E57" t="str">
            <v>大邑县沙渠镇利民街34号</v>
          </cell>
          <cell r="F57">
            <v>15680898771</v>
          </cell>
          <cell r="G57" t="str">
            <v>邓杨梅</v>
          </cell>
          <cell r="H57">
            <v>716</v>
          </cell>
        </row>
        <row r="58">
          <cell r="C58" t="str">
            <v>洪川小区店</v>
          </cell>
          <cell r="D58" t="str">
            <v>城郊一片：邛崃</v>
          </cell>
          <cell r="E58" t="str">
            <v>邛崃市临邛镇洪川小区D9楼一层</v>
          </cell>
          <cell r="F58">
            <v>15680897850</v>
          </cell>
          <cell r="G58" t="str">
            <v>杨平</v>
          </cell>
          <cell r="H58">
            <v>721</v>
          </cell>
        </row>
        <row r="59">
          <cell r="C59" t="str">
            <v>通达东店</v>
          </cell>
          <cell r="D59" t="str">
            <v>城郊一片：大邑</v>
          </cell>
          <cell r="E59" t="str">
            <v>大邑县晋原镇通达路五段1、3号</v>
          </cell>
          <cell r="F59">
            <v>15680897961</v>
          </cell>
          <cell r="G59" t="str">
            <v>付曦</v>
          </cell>
          <cell r="H59">
            <v>717</v>
          </cell>
        </row>
        <row r="60">
          <cell r="C60" t="str">
            <v>文昌街店</v>
          </cell>
          <cell r="D60" t="str">
            <v>城郊一片：大邑</v>
          </cell>
          <cell r="E60" t="str">
            <v>大邑县新场镇文昌街2、4号</v>
          </cell>
          <cell r="F60">
            <v>15680897965</v>
          </cell>
          <cell r="G60" t="str">
            <v>孟小明</v>
          </cell>
          <cell r="H60">
            <v>720</v>
          </cell>
        </row>
        <row r="61">
          <cell r="C61" t="str">
            <v>柳翠路店</v>
          </cell>
          <cell r="D61" t="str">
            <v>城中片区</v>
          </cell>
          <cell r="E61" t="str">
            <v>成都市锦江区柳翠路133号</v>
          </cell>
          <cell r="F61">
            <v>15680893130</v>
          </cell>
          <cell r="G61" t="str">
            <v>宋留艺</v>
          </cell>
          <cell r="H61">
            <v>723</v>
          </cell>
        </row>
        <row r="62">
          <cell r="C62" t="str">
            <v>桃源店</v>
          </cell>
          <cell r="D62" t="str">
            <v>城郊一片：大邑</v>
          </cell>
          <cell r="E62" t="str">
            <v>大邑县晋原镇内蒙古大道336号</v>
          </cell>
          <cell r="F62">
            <v>15680892090</v>
          </cell>
          <cell r="G62" t="str">
            <v>田兰</v>
          </cell>
          <cell r="H62">
            <v>746</v>
          </cell>
        </row>
        <row r="63">
          <cell r="C63" t="str">
            <v>观音桥店</v>
          </cell>
          <cell r="D63" t="str">
            <v>东南片区</v>
          </cell>
          <cell r="E63" t="str">
            <v>成都市锦江区观音桥街94、96、98号</v>
          </cell>
          <cell r="F63">
            <v>15680896721</v>
          </cell>
          <cell r="G63" t="str">
            <v>袁咏梅</v>
          </cell>
          <cell r="H63">
            <v>724</v>
          </cell>
        </row>
        <row r="64">
          <cell r="C64" t="str">
            <v>交大三店</v>
          </cell>
          <cell r="D64" t="str">
            <v>西北片区</v>
          </cell>
          <cell r="E64" t="str">
            <v>成都市金牛区交大路258号1幢附5号</v>
          </cell>
          <cell r="F64">
            <v>15680893180</v>
          </cell>
          <cell r="G64" t="str">
            <v>陈文芳</v>
          </cell>
          <cell r="H64">
            <v>726</v>
          </cell>
        </row>
        <row r="65">
          <cell r="C65" t="str">
            <v>黄苑东街店</v>
          </cell>
          <cell r="D65" t="str">
            <v>西北片区</v>
          </cell>
          <cell r="E65" t="str">
            <v>成都市金牛区黄苑东街1号附10、11号</v>
          </cell>
          <cell r="F65">
            <v>15680898271</v>
          </cell>
          <cell r="G65" t="str">
            <v>李秀芳</v>
          </cell>
          <cell r="H65">
            <v>727</v>
          </cell>
        </row>
        <row r="66">
          <cell r="C66" t="str">
            <v>羊安永康大道店</v>
          </cell>
          <cell r="D66" t="str">
            <v>城郊一片：邛崃</v>
          </cell>
          <cell r="E66" t="str">
            <v>邛崃市羊安镇永康大道6、8、10号</v>
          </cell>
          <cell r="F66">
            <v>15680897281</v>
          </cell>
          <cell r="G66" t="str">
            <v>闵雪</v>
          </cell>
          <cell r="H66">
            <v>732</v>
          </cell>
        </row>
        <row r="67">
          <cell r="C67" t="str">
            <v>新繁店</v>
          </cell>
          <cell r="D67" t="str">
            <v>西北片区</v>
          </cell>
          <cell r="E67" t="str">
            <v>成都市新都区新繁镇繁江北路115、117、119号</v>
          </cell>
          <cell r="F67">
            <v>15680893862</v>
          </cell>
          <cell r="G67" t="str">
            <v>朱朝霞</v>
          </cell>
          <cell r="H67">
            <v>730</v>
          </cell>
        </row>
        <row r="68">
          <cell r="C68" t="str">
            <v>大源北街店</v>
          </cell>
          <cell r="D68" t="str">
            <v>东南片区</v>
          </cell>
          <cell r="E68" t="str">
            <v>成都市高新区大源三期48号附33-1号</v>
          </cell>
          <cell r="F68">
            <v>15680893305</v>
          </cell>
          <cell r="G68" t="str">
            <v>李蕊如</v>
          </cell>
          <cell r="H68">
            <v>737</v>
          </cell>
        </row>
        <row r="69">
          <cell r="C69" t="str">
            <v>蒲阳路店</v>
          </cell>
          <cell r="D69" t="str">
            <v>城郊二片</v>
          </cell>
          <cell r="E69" t="str">
            <v>都江堰市灌口镇蒲阳路240、242、244、246号</v>
          </cell>
          <cell r="F69">
            <v>15680893961</v>
          </cell>
          <cell r="G69" t="str">
            <v>杨文英</v>
          </cell>
          <cell r="H69">
            <v>738</v>
          </cell>
        </row>
        <row r="70">
          <cell r="C70" t="str">
            <v>华康路店</v>
          </cell>
          <cell r="D70" t="str">
            <v>东南片区</v>
          </cell>
          <cell r="E70" t="str">
            <v>成都市成华区华康路8号-1-7、-1-8号</v>
          </cell>
          <cell r="F70">
            <v>15680893089</v>
          </cell>
          <cell r="G70" t="str">
            <v>黄雨</v>
          </cell>
          <cell r="H70">
            <v>740</v>
          </cell>
        </row>
        <row r="71">
          <cell r="C71" t="str">
            <v>万宇路店</v>
          </cell>
          <cell r="D71" t="str">
            <v>东南片区</v>
          </cell>
          <cell r="E71" t="str">
            <v>成都市成华区万宇路96号</v>
          </cell>
          <cell r="F71">
            <v>15680893816</v>
          </cell>
          <cell r="G71" t="str">
            <v>鲁雪</v>
          </cell>
          <cell r="H71">
            <v>743</v>
          </cell>
        </row>
        <row r="72">
          <cell r="C72" t="str">
            <v>庆云南街店</v>
          </cell>
          <cell r="D72" t="str">
            <v>城中片区</v>
          </cell>
          <cell r="E72" t="str">
            <v>成都市锦江区庆云南街69号</v>
          </cell>
          <cell r="F72">
            <v>15680898975</v>
          </cell>
          <cell r="G72" t="str">
            <v>肖然</v>
          </cell>
          <cell r="H72">
            <v>742</v>
          </cell>
        </row>
        <row r="73">
          <cell r="C73" t="str">
            <v>清江东路2店</v>
          </cell>
          <cell r="D73" t="str">
            <v>西北片区</v>
          </cell>
          <cell r="E73" t="str">
            <v>清江东路186、188号13栋</v>
          </cell>
          <cell r="F73">
            <v>15680896672</v>
          </cell>
          <cell r="G73" t="str">
            <v>林思敏</v>
          </cell>
          <cell r="H73">
            <v>347</v>
          </cell>
        </row>
        <row r="74">
          <cell r="C74" t="str">
            <v>三强西路店</v>
          </cell>
          <cell r="D74" t="str">
            <v>东南片区</v>
          </cell>
          <cell r="E74" t="str">
            <v>双流区东升街道三强西路药店</v>
          </cell>
          <cell r="F74">
            <v>15680893756</v>
          </cell>
          <cell r="G74" t="str">
            <v>黄兴中</v>
          </cell>
          <cell r="H74">
            <v>733</v>
          </cell>
        </row>
        <row r="75">
          <cell r="C75" t="str">
            <v>科华街店</v>
          </cell>
          <cell r="D75" t="str">
            <v>城中片区</v>
          </cell>
          <cell r="E75" t="str">
            <v>武侯区科华街药店</v>
          </cell>
          <cell r="F75">
            <v>15680893203</v>
          </cell>
          <cell r="G75" t="str">
            <v>闵腾西</v>
          </cell>
          <cell r="H75">
            <v>744</v>
          </cell>
        </row>
        <row r="76">
          <cell r="C76" t="str">
            <v>金沙路店</v>
          </cell>
          <cell r="D76" t="str">
            <v>西北片区</v>
          </cell>
          <cell r="E76" t="str">
            <v>成都市金沙路16号附32号</v>
          </cell>
          <cell r="F76">
            <v>15680893387</v>
          </cell>
          <cell r="G76" t="str">
            <v>刘秀琼</v>
          </cell>
          <cell r="H76">
            <v>745</v>
          </cell>
        </row>
        <row r="77">
          <cell r="C77" t="str">
            <v>郫县一环路店</v>
          </cell>
          <cell r="D77" t="str">
            <v>城中片区</v>
          </cell>
          <cell r="E77" t="str">
            <v>郫县郫筒镇郫县一环路东南段118号</v>
          </cell>
          <cell r="F77">
            <v>15680898512</v>
          </cell>
          <cell r="G77" t="str">
            <v>邓红梅</v>
          </cell>
          <cell r="H77">
            <v>747</v>
          </cell>
        </row>
        <row r="78">
          <cell r="C78" t="str">
            <v>大邑东街</v>
          </cell>
          <cell r="D78" t="str">
            <v>城郊一片：大邑</v>
          </cell>
          <cell r="E78" t="str">
            <v>大邑县晋原镇东街304号</v>
          </cell>
          <cell r="F78">
            <v>15680893212</v>
          </cell>
          <cell r="G78" t="str">
            <v>杨丽</v>
          </cell>
          <cell r="H78">
            <v>748</v>
          </cell>
        </row>
        <row r="79">
          <cell r="C79" t="str">
            <v>成汉南路店</v>
          </cell>
          <cell r="D79" t="str">
            <v>东南片区</v>
          </cell>
          <cell r="E79" t="str">
            <v>高新区成汉南路69号</v>
          </cell>
          <cell r="F79">
            <v>15680895857</v>
          </cell>
          <cell r="G79" t="str">
            <v>蒋雪琴</v>
          </cell>
          <cell r="H79">
            <v>750</v>
          </cell>
        </row>
        <row r="80">
          <cell r="C80" t="str">
            <v>聚萃街店</v>
          </cell>
          <cell r="D80" t="str">
            <v>西北片区</v>
          </cell>
          <cell r="E80" t="str">
            <v>武侯区聚萃街377号附51号</v>
          </cell>
          <cell r="F80">
            <v>15680893290</v>
          </cell>
          <cell r="G80" t="str">
            <v>李俊俐</v>
          </cell>
          <cell r="H80">
            <v>752</v>
          </cell>
        </row>
        <row r="81">
          <cell r="C81" t="str">
            <v>合欢树街店</v>
          </cell>
          <cell r="D81" t="str">
            <v>东南片区</v>
          </cell>
          <cell r="E81" t="str">
            <v>锦江区合欢树街297号</v>
          </cell>
          <cell r="F81">
            <v>15680899735</v>
          </cell>
          <cell r="G81" t="str">
            <v>刘成童</v>
          </cell>
          <cell r="H81">
            <v>753</v>
          </cell>
        </row>
        <row r="82">
          <cell r="C82" t="str">
            <v>尚贤坊街店</v>
          </cell>
          <cell r="D82" t="str">
            <v>城郊二片</v>
          </cell>
          <cell r="E82" t="str">
            <v>崇州市崇阳街道尚贤坊街65号2号楼</v>
          </cell>
          <cell r="F82">
            <v>15680893081</v>
          </cell>
          <cell r="G82" t="str">
            <v>朱玉梅</v>
          </cell>
          <cell r="H82">
            <v>754</v>
          </cell>
        </row>
        <row r="83">
          <cell r="C83" t="str">
            <v>江安路店</v>
          </cell>
          <cell r="D83" t="str">
            <v>城郊二片</v>
          </cell>
          <cell r="E83" t="str">
            <v>温江区江安路187号</v>
          </cell>
          <cell r="F83">
            <v>15680893236</v>
          </cell>
          <cell r="G83" t="str">
            <v>王馨</v>
          </cell>
          <cell r="H83">
            <v>101453</v>
          </cell>
        </row>
        <row r="84">
          <cell r="C84" t="str">
            <v>劼人路店</v>
          </cell>
          <cell r="D84" t="str">
            <v>城中片区</v>
          </cell>
          <cell r="E84" t="str">
            <v>锦江区劼人路15号</v>
          </cell>
          <cell r="F84">
            <v>15680897970</v>
          </cell>
          <cell r="G84" t="str">
            <v>马雪</v>
          </cell>
          <cell r="H84">
            <v>102479</v>
          </cell>
        </row>
        <row r="85">
          <cell r="C85" t="str">
            <v>静明路店</v>
          </cell>
          <cell r="D85" t="str">
            <v>城中片区</v>
          </cell>
          <cell r="E85" t="str">
            <v>锦江区静明路34号</v>
          </cell>
          <cell r="F85">
            <v>15680897126</v>
          </cell>
          <cell r="G85" t="str">
            <v>毛茜</v>
          </cell>
          <cell r="H85">
            <v>102478</v>
          </cell>
        </row>
        <row r="86">
          <cell r="C86" t="str">
            <v>武阳西路店</v>
          </cell>
          <cell r="D86" t="str">
            <v>城郊一片：新津</v>
          </cell>
          <cell r="E86" t="str">
            <v>新津县武阳西路146号、148号</v>
          </cell>
          <cell r="F86">
            <v>15680897139</v>
          </cell>
          <cell r="G86" t="str">
            <v>李红梅</v>
          </cell>
          <cell r="H86">
            <v>102567</v>
          </cell>
        </row>
        <row r="87">
          <cell r="C87" t="str">
            <v>邛崃翠荫店</v>
          </cell>
          <cell r="D87" t="str">
            <v>城郊一片：邛崃</v>
          </cell>
          <cell r="E87" t="str">
            <v>邛崃市翠荫街店352、354号</v>
          </cell>
          <cell r="F87">
            <v>15680897537</v>
          </cell>
          <cell r="G87" t="str">
            <v>任珊珊</v>
          </cell>
          <cell r="H87">
            <v>102564</v>
          </cell>
        </row>
        <row r="88">
          <cell r="C88" t="str">
            <v>佳灵路店</v>
          </cell>
          <cell r="D88" t="str">
            <v>西北片区</v>
          </cell>
          <cell r="E88" t="str">
            <v>武侯区佳灵路4号</v>
          </cell>
          <cell r="F88">
            <v>15680893161</v>
          </cell>
          <cell r="G88" t="str">
            <v>汪婷</v>
          </cell>
          <cell r="H88">
            <v>102565</v>
          </cell>
        </row>
        <row r="89">
          <cell r="C89" t="str">
            <v>银河北街店</v>
          </cell>
          <cell r="D89" t="str">
            <v>西北片区</v>
          </cell>
          <cell r="E89" t="str">
            <v>金牛区银河北街208号、210号</v>
          </cell>
          <cell r="F89">
            <v>15680893059</v>
          </cell>
          <cell r="G89" t="str">
            <v>周思</v>
          </cell>
          <cell r="H89">
            <v>102934</v>
          </cell>
        </row>
        <row r="90">
          <cell r="C90" t="str">
            <v>童子街店</v>
          </cell>
          <cell r="D90" t="str">
            <v>城中片区</v>
          </cell>
          <cell r="E90" t="str">
            <v>青羊区忠烈祠西街34号</v>
          </cell>
          <cell r="F90">
            <v>15680893785</v>
          </cell>
          <cell r="G90" t="str">
            <v>赵芮莹</v>
          </cell>
          <cell r="H90">
            <v>102935</v>
          </cell>
        </row>
        <row r="91">
          <cell r="C91" t="str">
            <v>贝森路店</v>
          </cell>
          <cell r="D91" t="str">
            <v>西北片区</v>
          </cell>
          <cell r="E91" t="str">
            <v>青羊区贝森北路号16号附13号1层</v>
          </cell>
          <cell r="F91">
            <v>15680897216</v>
          </cell>
          <cell r="G91" t="str">
            <v>高文琪</v>
          </cell>
          <cell r="H91">
            <v>103198</v>
          </cell>
        </row>
        <row r="92">
          <cell r="C92" t="str">
            <v>西林一街店</v>
          </cell>
          <cell r="D92" t="str">
            <v>城中片区</v>
          </cell>
          <cell r="E92" t="str">
            <v>成华区西林一街29号附19号</v>
          </cell>
          <cell r="F92">
            <v>15680893206</v>
          </cell>
          <cell r="G92" t="str">
            <v>邓婧</v>
          </cell>
          <cell r="H92">
            <v>103199</v>
          </cell>
        </row>
        <row r="93">
          <cell r="C93" t="str">
            <v>金马河店</v>
          </cell>
          <cell r="D93" t="str">
            <v>东南片区</v>
          </cell>
          <cell r="E93" t="str">
            <v>成华区金马河路8号附22号1楼</v>
          </cell>
          <cell r="F93">
            <v>15680893091</v>
          </cell>
          <cell r="G93" t="str">
            <v>刘思蝶</v>
          </cell>
          <cell r="H93">
            <v>103639</v>
          </cell>
        </row>
        <row r="94">
          <cell r="C94" t="str">
            <v>蜀州中路店</v>
          </cell>
          <cell r="D94" t="str">
            <v>城郊二片</v>
          </cell>
          <cell r="E94" t="str">
            <v>崇州蜀州中路124号</v>
          </cell>
          <cell r="F94">
            <v>15680896572</v>
          </cell>
          <cell r="G94" t="str">
            <v>彭勤</v>
          </cell>
          <cell r="H94">
            <v>104838</v>
          </cell>
        </row>
        <row r="95">
          <cell r="C95" t="str">
            <v>潘家街店</v>
          </cell>
          <cell r="D95" t="str">
            <v>城郊一片：大邑</v>
          </cell>
          <cell r="E95" t="str">
            <v>大邑潘家街四段356号</v>
          </cell>
          <cell r="F95">
            <v>15680891608</v>
          </cell>
          <cell r="G95" t="str">
            <v>黄梅</v>
          </cell>
          <cell r="H95">
            <v>104533</v>
          </cell>
        </row>
        <row r="96">
          <cell r="C96" t="str">
            <v>大华店</v>
          </cell>
          <cell r="D96" t="str">
            <v>西北片区</v>
          </cell>
          <cell r="E96" t="str">
            <v>成都市武侯区大华街10号附4-1-43号</v>
          </cell>
          <cell r="F96">
            <v>15680893110</v>
          </cell>
          <cell r="G96" t="str">
            <v>李海燕</v>
          </cell>
          <cell r="H96">
            <v>104429</v>
          </cell>
        </row>
        <row r="97">
          <cell r="C97" t="str">
            <v>中和大道店</v>
          </cell>
          <cell r="D97" t="str">
            <v>东南片区</v>
          </cell>
          <cell r="E97" t="str">
            <v>成都市高新区中和大道三段199号</v>
          </cell>
          <cell r="F97">
            <v>15680897619</v>
          </cell>
          <cell r="G97" t="str">
            <v>欧双雪</v>
          </cell>
          <cell r="H97">
            <v>104430</v>
          </cell>
        </row>
        <row r="98">
          <cell r="C98" t="str">
            <v>永康东路店</v>
          </cell>
          <cell r="D98" t="str">
            <v>城郊二片</v>
          </cell>
          <cell r="E98" t="str">
            <v>崇州市尚贤坊街169号</v>
          </cell>
          <cell r="F98">
            <v>15680893363</v>
          </cell>
          <cell r="G98" t="str">
            <v>胡建梅</v>
          </cell>
          <cell r="H98">
            <v>104428</v>
          </cell>
        </row>
        <row r="99">
          <cell r="C99" t="str">
            <v>蜀汉路店</v>
          </cell>
          <cell r="D99" t="str">
            <v>西北片区</v>
          </cell>
          <cell r="E99" t="str">
            <v>成都市金牛区蜀汉路530号附8、9号</v>
          </cell>
          <cell r="F99">
            <v>15680893151</v>
          </cell>
          <cell r="G99" t="str">
            <v>江月红</v>
          </cell>
          <cell r="H99">
            <v>105267</v>
          </cell>
        </row>
        <row r="100">
          <cell r="C100" t="str">
            <v>航中街店</v>
          </cell>
          <cell r="D100" t="str">
            <v>东南片区</v>
          </cell>
          <cell r="E100" t="str">
            <v>成都市武侯区航中街2号附5号</v>
          </cell>
          <cell r="F100">
            <v>15680893327</v>
          </cell>
          <cell r="G100" t="str">
            <v>晏玲</v>
          </cell>
          <cell r="H100">
            <v>105396</v>
          </cell>
        </row>
        <row r="101">
          <cell r="C101" t="str">
            <v>新下街店</v>
          </cell>
          <cell r="D101" t="str">
            <v>东南片区</v>
          </cell>
          <cell r="E101" t="str">
            <v>成都市高新区新下街353号</v>
          </cell>
          <cell r="F101">
            <v>15680896236</v>
          </cell>
          <cell r="G101" t="str">
            <v>甘俊莉</v>
          </cell>
          <cell r="H101">
            <v>105751</v>
          </cell>
        </row>
        <row r="102">
          <cell r="C102" t="str">
            <v>紫薇东路店</v>
          </cell>
          <cell r="D102" t="str">
            <v>东南片区</v>
          </cell>
          <cell r="E102" t="str">
            <v>武侯区紫薇东路113号</v>
          </cell>
          <cell r="F102">
            <v>15680892857</v>
          </cell>
          <cell r="G102" t="str">
            <v>邓琦</v>
          </cell>
          <cell r="H102">
            <v>105910</v>
          </cell>
        </row>
        <row r="103">
          <cell r="C103" t="str">
            <v>梨花街店</v>
          </cell>
          <cell r="D103" t="str">
            <v>旗舰片区</v>
          </cell>
          <cell r="E103" t="str">
            <v>成都市锦江区梨花街2号附11号</v>
          </cell>
          <cell r="F103">
            <v>15680897715</v>
          </cell>
          <cell r="G103" t="str">
            <v>谭庆娟</v>
          </cell>
          <cell r="H103">
            <v>106066</v>
          </cell>
        </row>
        <row r="104">
          <cell r="C104" t="str">
            <v>大悦路店</v>
          </cell>
          <cell r="D104" t="str">
            <v>西北片区</v>
          </cell>
          <cell r="E104" t="str">
            <v>成都市武侯区大悦路761号</v>
          </cell>
          <cell r="F104">
            <v>15680898973</v>
          </cell>
          <cell r="G104" t="str">
            <v>杨艳</v>
          </cell>
          <cell r="H104">
            <v>106569</v>
          </cell>
        </row>
        <row r="105">
          <cell r="C105" t="str">
            <v>元华二巷店</v>
          </cell>
          <cell r="D105" t="str">
            <v>东南片区</v>
          </cell>
          <cell r="E105" t="str">
            <v>成都市高新区元华二巷76号</v>
          </cell>
          <cell r="F105">
            <v>15680898971</v>
          </cell>
          <cell r="G105" t="str">
            <v>谭凤旭</v>
          </cell>
          <cell r="H105">
            <v>106485</v>
          </cell>
        </row>
        <row r="106">
          <cell r="C106" t="str">
            <v>蜀辉路店</v>
          </cell>
          <cell r="D106" t="str">
            <v>西北片区</v>
          </cell>
          <cell r="E106" t="str">
            <v>成都市青羊区蜀辉路15号、17号</v>
          </cell>
          <cell r="F106">
            <v>15680890153</v>
          </cell>
          <cell r="G106" t="str">
            <v>付能梅</v>
          </cell>
          <cell r="H106">
            <v>106399</v>
          </cell>
        </row>
        <row r="107">
          <cell r="C107" t="str">
            <v>公济桥路店</v>
          </cell>
          <cell r="D107" t="str">
            <v>东南片区</v>
          </cell>
          <cell r="E107" t="str">
            <v>成都市高新区中和公济桥路109号1楼</v>
          </cell>
          <cell r="F107">
            <v>15680891532</v>
          </cell>
          <cell r="G107" t="str">
            <v>邱如秀</v>
          </cell>
          <cell r="H107">
            <v>106568</v>
          </cell>
        </row>
        <row r="108">
          <cell r="C108" t="str">
            <v>丝竹路店</v>
          </cell>
          <cell r="D108" t="str">
            <v>城中片区</v>
          </cell>
          <cell r="E108" t="str">
            <v>武侯区丝竹路89号附11、12号1层</v>
          </cell>
          <cell r="F108">
            <v>15680893819</v>
          </cell>
          <cell r="G108" t="str">
            <v>蔡旌晶</v>
          </cell>
          <cell r="H108">
            <v>106865</v>
          </cell>
        </row>
        <row r="109">
          <cell r="C109" t="str">
            <v>万和北路店</v>
          </cell>
          <cell r="D109" t="str">
            <v>西北片区</v>
          </cell>
          <cell r="E109" t="str">
            <v>新都区万和北路313号</v>
          </cell>
          <cell r="F109">
            <v>15680890843</v>
          </cell>
          <cell r="G109" t="str">
            <v>廖红</v>
          </cell>
          <cell r="H109">
            <v>107658</v>
          </cell>
        </row>
        <row r="110">
          <cell r="C110" t="str">
            <v>解放路店</v>
          </cell>
          <cell r="D110" t="str">
            <v>城中片区</v>
          </cell>
          <cell r="E110" t="str">
            <v>金牛区解放路二段329号附2号</v>
          </cell>
          <cell r="F110">
            <v>15680892241</v>
          </cell>
          <cell r="G110" t="str">
            <v>任嘉欣</v>
          </cell>
          <cell r="H110">
            <v>107829</v>
          </cell>
        </row>
        <row r="111">
          <cell r="C111" t="str">
            <v>大邑北街</v>
          </cell>
          <cell r="D111" t="str">
            <v>城郊一片：大邑</v>
          </cell>
          <cell r="E111" t="str">
            <v>大邑县北街307、309、311号</v>
          </cell>
          <cell r="F111">
            <v>15680894067</v>
          </cell>
          <cell r="G111" t="str">
            <v>孙莉</v>
          </cell>
          <cell r="H111">
            <v>107728</v>
          </cell>
        </row>
        <row r="112">
          <cell r="C112" t="str">
            <v>银沙路店</v>
          </cell>
          <cell r="D112" t="str">
            <v>西北片区</v>
          </cell>
          <cell r="E112" t="str">
            <v>金牛区银沙路83-85号</v>
          </cell>
          <cell r="F112">
            <v>15680890634</v>
          </cell>
          <cell r="G112" t="str">
            <v>林禹帅</v>
          </cell>
          <cell r="H112">
            <v>108277</v>
          </cell>
        </row>
        <row r="113">
          <cell r="C113" t="str">
            <v>五津西路2店</v>
          </cell>
          <cell r="D113" t="str">
            <v>城郊一片：新津</v>
          </cell>
          <cell r="E113" t="str">
            <v>成都市新津县五津镇五津西路184号</v>
          </cell>
          <cell r="F113">
            <v>15680898307</v>
          </cell>
          <cell r="G113" t="str">
            <v>朱春梅</v>
          </cell>
          <cell r="H113">
            <v>108656</v>
          </cell>
        </row>
        <row r="114">
          <cell r="C114" t="str">
            <v>宝莲路店</v>
          </cell>
          <cell r="D114" t="str">
            <v>城郊二片</v>
          </cell>
          <cell r="E114" t="str">
            <v>都江堰宝莲路543号</v>
          </cell>
          <cell r="F114">
            <v>15881063285</v>
          </cell>
          <cell r="G114" t="str">
            <v>吴阳</v>
          </cell>
          <cell r="H114">
            <v>110378</v>
          </cell>
        </row>
        <row r="115">
          <cell r="C115" t="str">
            <v>花照壁店</v>
          </cell>
          <cell r="D115" t="str">
            <v>西北片区</v>
          </cell>
          <cell r="E115" t="str">
            <v>成都市金牛区花照壁下横街306-310号</v>
          </cell>
          <cell r="F115">
            <v>13880850420</v>
          </cell>
          <cell r="G115" t="str">
            <v>代志斌</v>
          </cell>
          <cell r="H115">
            <v>111219</v>
          </cell>
        </row>
        <row r="116">
          <cell r="C116" t="str">
            <v>涌泉街店</v>
          </cell>
          <cell r="D116" t="str">
            <v>邛崃片区</v>
          </cell>
          <cell r="E116" t="str">
            <v>邛崃市涌泉街61号附101、102号</v>
          </cell>
          <cell r="F116">
            <v>18200158953</v>
          </cell>
          <cell r="G116" t="str">
            <v>杨晓毅</v>
          </cell>
          <cell r="H116">
            <v>111064</v>
          </cell>
        </row>
        <row r="117">
          <cell r="C117" t="str">
            <v>杏林路店</v>
          </cell>
          <cell r="D117" t="str">
            <v>城郊一片：邛崃</v>
          </cell>
          <cell r="E117" t="str">
            <v>邛崃市杏林路93/95号</v>
          </cell>
          <cell r="F117">
            <v>13558620493</v>
          </cell>
          <cell r="G117" t="str">
            <v>戚彩</v>
          </cell>
          <cell r="H117">
            <v>111400</v>
          </cell>
        </row>
        <row r="118">
          <cell r="C118" t="str">
            <v>五福桥东路店</v>
          </cell>
          <cell r="D118" t="str">
            <v>西北片区</v>
          </cell>
          <cell r="E118" t="str">
            <v>金牛区五福桥东路9号附200号</v>
          </cell>
          <cell r="F118">
            <v>15680897280</v>
          </cell>
          <cell r="G118" t="str">
            <v>黄娟</v>
          </cell>
          <cell r="H118">
            <v>112415</v>
          </cell>
        </row>
        <row r="119">
          <cell r="C119" t="str">
            <v>蜀鑫路店</v>
          </cell>
          <cell r="D119" t="str">
            <v>西北片区</v>
          </cell>
          <cell r="E119" t="str">
            <v>蜀鑫路8号附101-103号</v>
          </cell>
          <cell r="F119" t="str">
            <v>156 8089 2957</v>
          </cell>
          <cell r="G119" t="str">
            <v>李莹</v>
          </cell>
          <cell r="H119">
            <v>113025</v>
          </cell>
        </row>
        <row r="120">
          <cell r="C120" t="str">
            <v>双楠路店</v>
          </cell>
          <cell r="D120" t="str">
            <v>西北片区</v>
          </cell>
          <cell r="E120" t="str">
            <v>成都市武侯区双楠路287号</v>
          </cell>
          <cell r="F120">
            <v>15680892175</v>
          </cell>
          <cell r="G120" t="str">
            <v>李海燕</v>
          </cell>
          <cell r="H120">
            <v>112888</v>
          </cell>
        </row>
        <row r="121">
          <cell r="C121" t="str">
            <v>南华巷店</v>
          </cell>
          <cell r="D121" t="str">
            <v>东南片区</v>
          </cell>
          <cell r="E121" t="str">
            <v>成都市高新区南华巷455号</v>
          </cell>
          <cell r="F121">
            <v>15680893120</v>
          </cell>
          <cell r="G121" t="str">
            <v>甘俊莉</v>
          </cell>
          <cell r="H121">
            <v>113008</v>
          </cell>
        </row>
        <row r="122">
          <cell r="C122" t="str">
            <v>云龙路店</v>
          </cell>
          <cell r="D122" t="str">
            <v>城中片区</v>
          </cell>
          <cell r="E122" t="str">
            <v>成都市成华区云龙南路3号</v>
          </cell>
          <cell r="F122">
            <v>15680897130</v>
          </cell>
          <cell r="G122" t="str">
            <v>曾艳</v>
          </cell>
          <cell r="H122">
            <v>113023</v>
          </cell>
        </row>
        <row r="123">
          <cell r="C123" t="str">
            <v>倪家桥路店</v>
          </cell>
          <cell r="D123" t="str">
            <v>东南片区</v>
          </cell>
          <cell r="E123" t="str">
            <v>倪家桥12号附3号</v>
          </cell>
          <cell r="F123">
            <v>15680895610</v>
          </cell>
          <cell r="G123" t="str">
            <v>梅茜</v>
          </cell>
          <cell r="H123">
            <v>113299</v>
          </cell>
        </row>
        <row r="124">
          <cell r="C124" t="str">
            <v>逸都路店</v>
          </cell>
          <cell r="D124" t="str">
            <v>西北片区</v>
          </cell>
          <cell r="E124" t="str">
            <v>武侯区逸都路1号附1号</v>
          </cell>
          <cell r="F124">
            <v>15680898063</v>
          </cell>
          <cell r="G124" t="str">
            <v>万雪倩</v>
          </cell>
          <cell r="H124">
            <v>113298</v>
          </cell>
        </row>
        <row r="125">
          <cell r="C125" t="str">
            <v>光华西一路店</v>
          </cell>
          <cell r="D125" t="str">
            <v>西北片区</v>
          </cell>
          <cell r="E125" t="str">
            <v>成都市青羊区光华西一路1号</v>
          </cell>
          <cell r="F125">
            <v>15680896927</v>
          </cell>
          <cell r="G125" t="str">
            <v>曾蕾蕾</v>
          </cell>
          <cell r="H125">
            <v>113833</v>
          </cell>
        </row>
        <row r="126">
          <cell r="C126" t="str">
            <v>剑南大道店</v>
          </cell>
          <cell r="D126" t="str">
            <v>东南片区</v>
          </cell>
          <cell r="E126" t="str">
            <v>成都市武侯区剑南大道中段1545、1547、1549号</v>
          </cell>
          <cell r="F126">
            <v>15680897005</v>
          </cell>
          <cell r="G126" t="str">
            <v>贾兰</v>
          </cell>
          <cell r="H126">
            <v>114069</v>
          </cell>
        </row>
        <row r="127">
          <cell r="C127" t="str">
            <v>东昌路店</v>
          </cell>
          <cell r="D127" t="str">
            <v>城中片区</v>
          </cell>
          <cell r="E127" t="str">
            <v>成都市成华区东昌路53号</v>
          </cell>
          <cell r="F127">
            <v>15680890830</v>
          </cell>
          <cell r="G127" t="str">
            <v>舒海燕</v>
          </cell>
          <cell r="H127">
            <v>114622</v>
          </cell>
        </row>
        <row r="128">
          <cell r="C128" t="str">
            <v>三医院店(青龙街）</v>
          </cell>
          <cell r="D128" t="str">
            <v>城中片区</v>
          </cell>
          <cell r="E128" t="str">
            <v>四川省成都市青羊区青龙街27号附3号</v>
          </cell>
          <cell r="F128">
            <v>15680898737</v>
          </cell>
          <cell r="G128" t="str">
            <v>高文棋</v>
          </cell>
          <cell r="H128">
            <v>114685</v>
          </cell>
        </row>
        <row r="129">
          <cell r="C129" t="str">
            <v>光华北五路</v>
          </cell>
          <cell r="D129" t="str">
            <v>西北片区</v>
          </cell>
          <cell r="E129" t="str">
            <v>成都市青羊区光华北五路1号</v>
          </cell>
          <cell r="F129">
            <v>15680896101</v>
          </cell>
          <cell r="G129" t="str">
            <v>李紫雯</v>
          </cell>
          <cell r="H129">
            <v>114286</v>
          </cell>
        </row>
        <row r="130">
          <cell r="C130" t="str">
            <v>六医院店</v>
          </cell>
          <cell r="D130" t="str">
            <v>城中片区</v>
          </cell>
          <cell r="E130" t="str">
            <v>四川成华区培华东路6号附8号1层</v>
          </cell>
          <cell r="F130">
            <v>15680891792</v>
          </cell>
          <cell r="G130" t="str">
            <v>肖然</v>
          </cell>
          <cell r="H130">
            <v>114844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6"/>
  <sheetViews>
    <sheetView tabSelected="1" topLeftCell="A103" workbookViewId="0">
      <selection activeCell="H137" sqref="H137"/>
    </sheetView>
  </sheetViews>
  <sheetFormatPr defaultColWidth="9" defaultRowHeight="13.5"/>
  <cols>
    <col min="1" max="1" width="29.875" customWidth="1"/>
    <col min="2" max="2" width="23.5" customWidth="1"/>
    <col min="6" max="6" width="38.625" customWidth="1"/>
    <col min="7" max="7" width="18.5" customWidth="1"/>
    <col min="8" max="8" width="12.75" customWidth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0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5" t="s">
        <v>14</v>
      </c>
      <c r="G2" s="4" t="s">
        <v>15</v>
      </c>
      <c r="H2" s="4" t="s">
        <v>16</v>
      </c>
      <c r="I2" s="3">
        <v>123456</v>
      </c>
      <c r="J2" s="12">
        <f>VLOOKUP(B:B,[1]厂家通讯录!$C:$H,6,0)</f>
        <v>515</v>
      </c>
    </row>
    <row r="3" spans="1:10">
      <c r="A3" s="4" t="s">
        <v>9</v>
      </c>
      <c r="B3" s="4" t="s">
        <v>17</v>
      </c>
      <c r="C3" s="4" t="s">
        <v>11</v>
      </c>
      <c r="D3" s="4" t="s">
        <v>12</v>
      </c>
      <c r="E3" s="4" t="s">
        <v>18</v>
      </c>
      <c r="F3" s="5" t="s">
        <v>19</v>
      </c>
      <c r="G3" s="4" t="s">
        <v>20</v>
      </c>
      <c r="H3" s="4" t="s">
        <v>21</v>
      </c>
      <c r="I3" s="3">
        <v>123456</v>
      </c>
      <c r="J3" s="12">
        <f>VLOOKUP(B:B,[1]厂家通讯录!$C:$H,6,0)</f>
        <v>105267</v>
      </c>
    </row>
    <row r="4" spans="1:10">
      <c r="A4" s="4" t="s">
        <v>9</v>
      </c>
      <c r="B4" s="4" t="s">
        <v>22</v>
      </c>
      <c r="C4" s="4" t="s">
        <v>11</v>
      </c>
      <c r="D4" s="4" t="s">
        <v>12</v>
      </c>
      <c r="E4" s="4" t="s">
        <v>23</v>
      </c>
      <c r="F4" s="5" t="s">
        <v>24</v>
      </c>
      <c r="G4" s="4" t="s">
        <v>25</v>
      </c>
      <c r="H4" s="4" t="s">
        <v>26</v>
      </c>
      <c r="I4" s="3">
        <v>123456</v>
      </c>
      <c r="J4" s="12">
        <f>VLOOKUP(B:B,[1]厂家通讯录!$C:$H,6,0)</f>
        <v>716</v>
      </c>
    </row>
    <row r="5" spans="1:10">
      <c r="A5" s="4" t="s">
        <v>9</v>
      </c>
      <c r="B5" s="4" t="s">
        <v>27</v>
      </c>
      <c r="C5" s="4" t="s">
        <v>11</v>
      </c>
      <c r="D5" s="4" t="s">
        <v>12</v>
      </c>
      <c r="E5" s="4" t="s">
        <v>28</v>
      </c>
      <c r="F5" s="5" t="s">
        <v>29</v>
      </c>
      <c r="G5" s="4" t="s">
        <v>30</v>
      </c>
      <c r="H5" s="4" t="s">
        <v>31</v>
      </c>
      <c r="I5" s="3">
        <v>123456</v>
      </c>
      <c r="J5" s="12">
        <f>VLOOKUP(B:B,[1]厂家通讯录!$C:$H,6,0)</f>
        <v>737</v>
      </c>
    </row>
    <row r="6" spans="1:10">
      <c r="A6" s="4" t="s">
        <v>9</v>
      </c>
      <c r="B6" s="4" t="s">
        <v>32</v>
      </c>
      <c r="C6" s="4" t="s">
        <v>11</v>
      </c>
      <c r="D6" s="4" t="s">
        <v>12</v>
      </c>
      <c r="E6" s="4" t="s">
        <v>13</v>
      </c>
      <c r="F6" s="5" t="s">
        <v>33</v>
      </c>
      <c r="G6" s="4" t="s">
        <v>34</v>
      </c>
      <c r="H6" s="4" t="s">
        <v>35</v>
      </c>
      <c r="I6" s="3">
        <v>123456</v>
      </c>
      <c r="J6" s="12">
        <f>VLOOKUP(B:B,[1]厂家通讯录!$C:$H,6,0)</f>
        <v>103199</v>
      </c>
    </row>
    <row r="7" spans="1:10">
      <c r="A7" s="4" t="s">
        <v>9</v>
      </c>
      <c r="B7" s="4" t="s">
        <v>36</v>
      </c>
      <c r="C7" s="4" t="s">
        <v>11</v>
      </c>
      <c r="D7" s="4" t="s">
        <v>12</v>
      </c>
      <c r="E7" s="4" t="s">
        <v>37</v>
      </c>
      <c r="F7" s="5" t="s">
        <v>38</v>
      </c>
      <c r="G7" s="4" t="s">
        <v>39</v>
      </c>
      <c r="H7" s="4" t="s">
        <v>40</v>
      </c>
      <c r="I7" s="3">
        <v>123456</v>
      </c>
      <c r="J7" s="12">
        <f>VLOOKUP(B:B,[1]厂家通讯录!$C:$H,6,0)</f>
        <v>104428</v>
      </c>
    </row>
    <row r="8" spans="1:10">
      <c r="A8" s="4" t="s">
        <v>9</v>
      </c>
      <c r="B8" s="4" t="s">
        <v>41</v>
      </c>
      <c r="C8" s="4" t="s">
        <v>11</v>
      </c>
      <c r="D8" s="4" t="s">
        <v>12</v>
      </c>
      <c r="E8" s="4" t="s">
        <v>42</v>
      </c>
      <c r="F8" s="5" t="s">
        <v>43</v>
      </c>
      <c r="G8" s="4" t="s">
        <v>44</v>
      </c>
      <c r="H8" s="4" t="s">
        <v>45</v>
      </c>
      <c r="I8" s="3">
        <v>123456</v>
      </c>
      <c r="J8" s="12">
        <f>VLOOKUP(B:B,[1]厂家通讯录!$C:$H,6,0)</f>
        <v>105751</v>
      </c>
    </row>
    <row r="9" spans="1:10">
      <c r="A9" s="4" t="s">
        <v>9</v>
      </c>
      <c r="B9" s="4" t="s">
        <v>46</v>
      </c>
      <c r="C9" s="4" t="s">
        <v>11</v>
      </c>
      <c r="D9" s="4" t="s">
        <v>12</v>
      </c>
      <c r="E9" s="4" t="s">
        <v>47</v>
      </c>
      <c r="F9" s="5" t="s">
        <v>48</v>
      </c>
      <c r="G9" s="4" t="s">
        <v>49</v>
      </c>
      <c r="H9" s="4" t="s">
        <v>50</v>
      </c>
      <c r="I9" s="3">
        <v>123456</v>
      </c>
      <c r="J9" s="12">
        <f>VLOOKUP(B:B,[1]厂家通讯录!$C:$H,6,0)</f>
        <v>371</v>
      </c>
    </row>
    <row r="10" spans="1:10">
      <c r="A10" s="4" t="s">
        <v>9</v>
      </c>
      <c r="B10" s="4" t="s">
        <v>51</v>
      </c>
      <c r="C10" s="4" t="s">
        <v>11</v>
      </c>
      <c r="D10" s="4" t="s">
        <v>12</v>
      </c>
      <c r="E10" s="4" t="s">
        <v>52</v>
      </c>
      <c r="F10" s="5" t="s">
        <v>53</v>
      </c>
      <c r="G10" s="4" t="s">
        <v>54</v>
      </c>
      <c r="H10" s="4" t="s">
        <v>55</v>
      </c>
      <c r="I10" s="3">
        <v>123456</v>
      </c>
      <c r="J10" s="12">
        <f>VLOOKUP(B:B,[1]厂家通讯录!$C:$H,6,0)</f>
        <v>308</v>
      </c>
    </row>
    <row r="11" spans="1:10">
      <c r="A11" s="4" t="s">
        <v>9</v>
      </c>
      <c r="B11" s="4" t="s">
        <v>56</v>
      </c>
      <c r="C11" s="4" t="s">
        <v>11</v>
      </c>
      <c r="D11" s="4" t="s">
        <v>12</v>
      </c>
      <c r="E11" s="4" t="s">
        <v>13</v>
      </c>
      <c r="F11" s="5" t="s">
        <v>57</v>
      </c>
      <c r="G11" s="4" t="s">
        <v>58</v>
      </c>
      <c r="H11" s="4" t="s">
        <v>59</v>
      </c>
      <c r="I11" s="3">
        <v>123456</v>
      </c>
      <c r="J11" s="12">
        <f>VLOOKUP(B:B,[1]厂家通讯录!$C:$H,6,0)</f>
        <v>545</v>
      </c>
    </row>
    <row r="12" spans="1:10">
      <c r="A12" s="4" t="s">
        <v>9</v>
      </c>
      <c r="B12" s="4" t="s">
        <v>60</v>
      </c>
      <c r="C12" s="4" t="s">
        <v>11</v>
      </c>
      <c r="D12" s="4" t="s">
        <v>12</v>
      </c>
      <c r="E12" s="4" t="s">
        <v>61</v>
      </c>
      <c r="F12" s="5" t="s">
        <v>62</v>
      </c>
      <c r="G12" s="4" t="s">
        <v>63</v>
      </c>
      <c r="H12" s="4" t="s">
        <v>64</v>
      </c>
      <c r="I12" s="3">
        <v>123456</v>
      </c>
      <c r="J12" s="12">
        <f>VLOOKUP(B:B,[1]厂家通讯录!$C:$H,6,0)</f>
        <v>102478</v>
      </c>
    </row>
    <row r="13" spans="1:10">
      <c r="A13" s="4" t="s">
        <v>9</v>
      </c>
      <c r="B13" s="4" t="s">
        <v>65</v>
      </c>
      <c r="C13" s="4" t="s">
        <v>11</v>
      </c>
      <c r="D13" s="4" t="s">
        <v>12</v>
      </c>
      <c r="E13" s="4" t="s">
        <v>66</v>
      </c>
      <c r="F13" s="5" t="s">
        <v>67</v>
      </c>
      <c r="G13" s="4" t="s">
        <v>68</v>
      </c>
      <c r="H13" s="4" t="s">
        <v>69</v>
      </c>
      <c r="I13" s="3">
        <v>123456</v>
      </c>
      <c r="J13" s="12">
        <f>VLOOKUP(B:B,[1]厂家通讯录!$C:$H,6,0)</f>
        <v>710</v>
      </c>
    </row>
    <row r="14" s="1" customFormat="1" spans="1:10">
      <c r="A14" s="6" t="s">
        <v>9</v>
      </c>
      <c r="B14" s="6" t="s">
        <v>70</v>
      </c>
      <c r="C14" s="6" t="s">
        <v>11</v>
      </c>
      <c r="D14" s="6" t="s">
        <v>12</v>
      </c>
      <c r="E14" s="6" t="s">
        <v>71</v>
      </c>
      <c r="F14" s="7" t="s">
        <v>72</v>
      </c>
      <c r="G14" s="6" t="s">
        <v>73</v>
      </c>
      <c r="H14" s="6" t="s">
        <v>74</v>
      </c>
      <c r="I14" s="13">
        <v>123456</v>
      </c>
      <c r="J14" s="14" t="e">
        <f>VLOOKUP(B:B,[1]厂家通讯录!$C:$H,6,0)</f>
        <v>#N/A</v>
      </c>
    </row>
    <row r="15" spans="1:10">
      <c r="A15" s="4" t="s">
        <v>9</v>
      </c>
      <c r="B15" s="4" t="s">
        <v>75</v>
      </c>
      <c r="C15" s="4" t="s">
        <v>11</v>
      </c>
      <c r="D15" s="4" t="s">
        <v>12</v>
      </c>
      <c r="E15" s="4" t="s">
        <v>28</v>
      </c>
      <c r="F15" s="5" t="s">
        <v>76</v>
      </c>
      <c r="G15" s="4" t="s">
        <v>77</v>
      </c>
      <c r="H15" s="4" t="s">
        <v>78</v>
      </c>
      <c r="I15" s="3">
        <v>123456</v>
      </c>
      <c r="J15" s="12">
        <f>VLOOKUP(B:B,[1]厂家通讯录!$C:$H,6,0)</f>
        <v>102565</v>
      </c>
    </row>
    <row r="16" spans="1:10">
      <c r="A16" s="4" t="s">
        <v>9</v>
      </c>
      <c r="B16" s="4" t="s">
        <v>79</v>
      </c>
      <c r="C16" s="4" t="s">
        <v>11</v>
      </c>
      <c r="D16" s="4" t="s">
        <v>12</v>
      </c>
      <c r="E16" s="4" t="s">
        <v>18</v>
      </c>
      <c r="F16" s="5" t="s">
        <v>80</v>
      </c>
      <c r="G16" s="4" t="s">
        <v>81</v>
      </c>
      <c r="H16" s="4" t="s">
        <v>82</v>
      </c>
      <c r="I16" s="3">
        <v>123456</v>
      </c>
      <c r="J16" s="12">
        <f>VLOOKUP(B:B,[1]厂家通讯录!$C:$H,6,0)</f>
        <v>726</v>
      </c>
    </row>
    <row r="17" spans="1:10">
      <c r="A17" s="4" t="s">
        <v>9</v>
      </c>
      <c r="B17" s="4" t="s">
        <v>83</v>
      </c>
      <c r="C17" s="4" t="s">
        <v>11</v>
      </c>
      <c r="D17" s="4" t="s">
        <v>12</v>
      </c>
      <c r="E17" s="4" t="s">
        <v>18</v>
      </c>
      <c r="F17" s="5" t="s">
        <v>84</v>
      </c>
      <c r="G17" s="4" t="s">
        <v>85</v>
      </c>
      <c r="H17" s="4" t="s">
        <v>86</v>
      </c>
      <c r="I17" s="3">
        <v>123456</v>
      </c>
      <c r="J17" s="12">
        <f>VLOOKUP(B:B,[1]厂家通讯录!$C:$H,6,0)</f>
        <v>311</v>
      </c>
    </row>
    <row r="18" spans="1:10">
      <c r="A18" s="4" t="s">
        <v>9</v>
      </c>
      <c r="B18" s="4" t="s">
        <v>87</v>
      </c>
      <c r="C18" s="4" t="s">
        <v>11</v>
      </c>
      <c r="D18" s="4" t="s">
        <v>12</v>
      </c>
      <c r="E18" s="4" t="s">
        <v>52</v>
      </c>
      <c r="F18" s="5" t="s">
        <v>88</v>
      </c>
      <c r="G18" s="4" t="s">
        <v>89</v>
      </c>
      <c r="H18" s="4" t="s">
        <v>90</v>
      </c>
      <c r="I18" s="3">
        <v>123456</v>
      </c>
      <c r="J18" s="12">
        <v>347</v>
      </c>
    </row>
    <row r="19" spans="1:10">
      <c r="A19" s="4" t="s">
        <v>9</v>
      </c>
      <c r="B19" s="4" t="s">
        <v>91</v>
      </c>
      <c r="C19" s="4" t="s">
        <v>11</v>
      </c>
      <c r="D19" s="4" t="s">
        <v>12</v>
      </c>
      <c r="E19" s="4" t="s">
        <v>52</v>
      </c>
      <c r="F19" s="5" t="s">
        <v>92</v>
      </c>
      <c r="G19" s="4" t="s">
        <v>93</v>
      </c>
      <c r="H19" s="4" t="s">
        <v>94</v>
      </c>
      <c r="I19" s="3">
        <v>123456</v>
      </c>
      <c r="J19" s="12">
        <f>VLOOKUP(B:B,[1]厂家通讯录!$C:$H,6,0)</f>
        <v>349</v>
      </c>
    </row>
    <row r="20" spans="1:10">
      <c r="A20" s="4" t="s">
        <v>9</v>
      </c>
      <c r="B20" s="4" t="s">
        <v>95</v>
      </c>
      <c r="C20" s="4" t="s">
        <v>11</v>
      </c>
      <c r="D20" s="4" t="s">
        <v>12</v>
      </c>
      <c r="E20" s="4" t="s">
        <v>28</v>
      </c>
      <c r="F20" s="5" t="s">
        <v>96</v>
      </c>
      <c r="G20" s="4" t="s">
        <v>97</v>
      </c>
      <c r="H20" s="4" t="s">
        <v>98</v>
      </c>
      <c r="I20" s="3">
        <v>123456</v>
      </c>
      <c r="J20" s="12">
        <f>VLOOKUP(B:B,[1]厂家通讯录!$C:$H,6,0)</f>
        <v>105910</v>
      </c>
    </row>
    <row r="21" spans="1:10">
      <c r="A21" s="4" t="s">
        <v>9</v>
      </c>
      <c r="B21" s="4" t="s">
        <v>99</v>
      </c>
      <c r="C21" s="4" t="s">
        <v>11</v>
      </c>
      <c r="D21" s="4" t="s">
        <v>12</v>
      </c>
      <c r="E21" s="4" t="s">
        <v>37</v>
      </c>
      <c r="F21" s="5" t="s">
        <v>100</v>
      </c>
      <c r="G21" s="4" t="s">
        <v>101</v>
      </c>
      <c r="H21" s="4" t="s">
        <v>102</v>
      </c>
      <c r="I21" s="3">
        <v>123456</v>
      </c>
      <c r="J21" s="12">
        <f>VLOOKUP(B:B,[1]厂家通讯录!$C:$H,6,0)</f>
        <v>754</v>
      </c>
    </row>
    <row r="22" spans="1:10">
      <c r="A22" s="4" t="s">
        <v>9</v>
      </c>
      <c r="B22" s="4" t="s">
        <v>103</v>
      </c>
      <c r="C22" s="4" t="s">
        <v>11</v>
      </c>
      <c r="D22" s="4" t="s">
        <v>12</v>
      </c>
      <c r="E22" s="4" t="s">
        <v>104</v>
      </c>
      <c r="F22" s="5" t="s">
        <v>105</v>
      </c>
      <c r="G22" s="4" t="s">
        <v>106</v>
      </c>
      <c r="H22" s="4" t="s">
        <v>107</v>
      </c>
      <c r="I22" s="3">
        <v>123456</v>
      </c>
      <c r="J22" s="12">
        <f>VLOOKUP(B:B,[1]厂家通讯录!$C:$H,6,0)</f>
        <v>329</v>
      </c>
    </row>
    <row r="23" spans="1:10">
      <c r="A23" s="4" t="s">
        <v>9</v>
      </c>
      <c r="B23" s="4" t="s">
        <v>108</v>
      </c>
      <c r="C23" s="4" t="s">
        <v>11</v>
      </c>
      <c r="D23" s="4" t="s">
        <v>12</v>
      </c>
      <c r="E23" s="4" t="s">
        <v>109</v>
      </c>
      <c r="F23" s="5" t="s">
        <v>110</v>
      </c>
      <c r="G23" s="4" t="s">
        <v>111</v>
      </c>
      <c r="H23" s="4" t="s">
        <v>112</v>
      </c>
      <c r="I23" s="3">
        <v>123456</v>
      </c>
      <c r="J23" s="12">
        <f>VLOOKUP(B:B,[1]厂家通讯录!$C:$H,6,0)</f>
        <v>591</v>
      </c>
    </row>
    <row r="24" spans="1:10">
      <c r="A24" s="4" t="s">
        <v>9</v>
      </c>
      <c r="B24" s="4" t="s">
        <v>113</v>
      </c>
      <c r="C24" s="4" t="s">
        <v>11</v>
      </c>
      <c r="D24" s="4" t="s">
        <v>12</v>
      </c>
      <c r="E24" s="4" t="s">
        <v>61</v>
      </c>
      <c r="F24" s="5" t="s">
        <v>114</v>
      </c>
      <c r="G24" s="4" t="s">
        <v>115</v>
      </c>
      <c r="H24" s="4" t="s">
        <v>116</v>
      </c>
      <c r="I24" s="3">
        <v>123456</v>
      </c>
      <c r="J24" s="12">
        <f>VLOOKUP(B:B,[1]厂家通讯录!$C:$H,6,0)</f>
        <v>546</v>
      </c>
    </row>
    <row r="25" spans="1:10">
      <c r="A25" s="4" t="s">
        <v>9</v>
      </c>
      <c r="B25" s="4" t="s">
        <v>117</v>
      </c>
      <c r="C25" s="4" t="s">
        <v>11</v>
      </c>
      <c r="D25" s="4" t="s">
        <v>12</v>
      </c>
      <c r="E25" s="4" t="s">
        <v>13</v>
      </c>
      <c r="F25" s="5" t="s">
        <v>118</v>
      </c>
      <c r="G25" s="4" t="s">
        <v>119</v>
      </c>
      <c r="H25" s="4" t="s">
        <v>120</v>
      </c>
      <c r="I25" s="3">
        <v>123456</v>
      </c>
      <c r="J25" s="12">
        <f>VLOOKUP(B:B,[1]厂家通讯录!$C:$H,6,0)</f>
        <v>585</v>
      </c>
    </row>
    <row r="26" spans="1:10">
      <c r="A26" s="4" t="s">
        <v>9</v>
      </c>
      <c r="B26" s="4" t="s">
        <v>121</v>
      </c>
      <c r="C26" s="4" t="s">
        <v>11</v>
      </c>
      <c r="D26" s="4" t="s">
        <v>12</v>
      </c>
      <c r="E26" s="4" t="s">
        <v>47</v>
      </c>
      <c r="F26" s="5" t="s">
        <v>122</v>
      </c>
      <c r="G26" s="4" t="s">
        <v>123</v>
      </c>
      <c r="H26" s="4" t="s">
        <v>124</v>
      </c>
      <c r="I26" s="3">
        <v>123456</v>
      </c>
      <c r="J26" s="12">
        <f>VLOOKUP(B:B,[1]厂家通讯录!$C:$H,6,0)</f>
        <v>102567</v>
      </c>
    </row>
    <row r="27" spans="1:10">
      <c r="A27" s="4" t="s">
        <v>9</v>
      </c>
      <c r="B27" s="4" t="s">
        <v>125</v>
      </c>
      <c r="C27" s="4" t="s">
        <v>11</v>
      </c>
      <c r="D27" s="4" t="s">
        <v>12</v>
      </c>
      <c r="E27" s="4" t="s">
        <v>13</v>
      </c>
      <c r="F27" s="5" t="s">
        <v>126</v>
      </c>
      <c r="G27" s="4" t="s">
        <v>127</v>
      </c>
      <c r="H27" s="4" t="s">
        <v>128</v>
      </c>
      <c r="I27" s="3">
        <v>123456</v>
      </c>
      <c r="J27" s="12">
        <f>VLOOKUP(B:B,[1]厂家通讯录!$C:$H,6,0)</f>
        <v>103639</v>
      </c>
    </row>
    <row r="28" spans="1:10">
      <c r="A28" s="4" t="s">
        <v>9</v>
      </c>
      <c r="B28" s="4" t="s">
        <v>129</v>
      </c>
      <c r="C28" s="4" t="s">
        <v>11</v>
      </c>
      <c r="D28" s="4" t="s">
        <v>12</v>
      </c>
      <c r="E28" s="4" t="s">
        <v>18</v>
      </c>
      <c r="F28" s="5" t="s">
        <v>130</v>
      </c>
      <c r="G28" s="4" t="s">
        <v>131</v>
      </c>
      <c r="H28" s="4" t="s">
        <v>132</v>
      </c>
      <c r="I28" s="3">
        <v>123456</v>
      </c>
      <c r="J28" s="12">
        <f>VLOOKUP(B:B,[1]厂家通讯录!$C:$H,6,0)</f>
        <v>104430</v>
      </c>
    </row>
    <row r="29" spans="1:10">
      <c r="A29" s="4" t="s">
        <v>9</v>
      </c>
      <c r="B29" s="4" t="s">
        <v>133</v>
      </c>
      <c r="C29" s="4" t="s">
        <v>11</v>
      </c>
      <c r="D29" s="4" t="s">
        <v>12</v>
      </c>
      <c r="E29" s="4" t="s">
        <v>23</v>
      </c>
      <c r="F29" s="5" t="s">
        <v>134</v>
      </c>
      <c r="G29" s="4" t="s">
        <v>135</v>
      </c>
      <c r="H29" s="4" t="s">
        <v>136</v>
      </c>
      <c r="I29" s="3">
        <v>123456</v>
      </c>
      <c r="J29" s="12">
        <f>VLOOKUP(B:B,[1]厂家通讯录!$C:$H,6,0)</f>
        <v>104533</v>
      </c>
    </row>
    <row r="30" s="1" customFormat="1" spans="1:10">
      <c r="A30" s="6" t="s">
        <v>9</v>
      </c>
      <c r="B30" s="6" t="s">
        <v>137</v>
      </c>
      <c r="C30" s="6" t="s">
        <v>11</v>
      </c>
      <c r="D30" s="6" t="s">
        <v>12</v>
      </c>
      <c r="E30" s="6" t="s">
        <v>13</v>
      </c>
      <c r="F30" s="7" t="s">
        <v>138</v>
      </c>
      <c r="G30" s="6" t="s">
        <v>139</v>
      </c>
      <c r="H30" s="6" t="s">
        <v>140</v>
      </c>
      <c r="I30" s="13">
        <v>123456</v>
      </c>
      <c r="J30" s="14" t="e">
        <f>VLOOKUP(B:B,[1]厂家通讯录!$C:$H,6,0)</f>
        <v>#N/A</v>
      </c>
    </row>
    <row r="31" spans="1:10">
      <c r="A31" s="4" t="s">
        <v>9</v>
      </c>
      <c r="B31" s="4" t="s">
        <v>141</v>
      </c>
      <c r="C31" s="4" t="s">
        <v>11</v>
      </c>
      <c r="D31" s="4" t="s">
        <v>12</v>
      </c>
      <c r="E31" s="4" t="s">
        <v>52</v>
      </c>
      <c r="F31" s="5" t="s">
        <v>142</v>
      </c>
      <c r="G31" s="4" t="s">
        <v>143</v>
      </c>
      <c r="H31" s="4" t="s">
        <v>144</v>
      </c>
      <c r="I31" s="3">
        <v>123456</v>
      </c>
      <c r="J31" s="12">
        <f>VLOOKUP(B:B,[1]厂家通讯录!$C:$H,6,0)</f>
        <v>106399</v>
      </c>
    </row>
    <row r="32" spans="1:10">
      <c r="A32" s="4" t="s">
        <v>9</v>
      </c>
      <c r="B32" s="4" t="s">
        <v>145</v>
      </c>
      <c r="C32" s="4" t="s">
        <v>11</v>
      </c>
      <c r="D32" s="4" t="s">
        <v>12</v>
      </c>
      <c r="E32" s="4" t="s">
        <v>28</v>
      </c>
      <c r="F32" s="5" t="s">
        <v>146</v>
      </c>
      <c r="G32" s="4" t="s">
        <v>143</v>
      </c>
      <c r="H32" s="4" t="s">
        <v>147</v>
      </c>
      <c r="I32" s="3">
        <v>123456</v>
      </c>
      <c r="J32" s="12">
        <f>VLOOKUP(B:B,[1]厂家通讯录!$C:$H,6,0)</f>
        <v>106485</v>
      </c>
    </row>
    <row r="33" spans="1:10">
      <c r="A33" s="4" t="s">
        <v>9</v>
      </c>
      <c r="B33" s="4" t="s">
        <v>148</v>
      </c>
      <c r="C33" s="4" t="s">
        <v>11</v>
      </c>
      <c r="D33" s="4" t="s">
        <v>12</v>
      </c>
      <c r="E33" s="4" t="s">
        <v>42</v>
      </c>
      <c r="F33" s="5" t="s">
        <v>149</v>
      </c>
      <c r="G33" s="4" t="s">
        <v>143</v>
      </c>
      <c r="H33" s="4" t="s">
        <v>150</v>
      </c>
      <c r="I33" s="3">
        <v>123456</v>
      </c>
      <c r="J33" s="12">
        <f>VLOOKUP(B:B,[1]厂家通讯录!$C:$H,6,0)</f>
        <v>106568</v>
      </c>
    </row>
    <row r="34" spans="1:10">
      <c r="A34" s="4" t="s">
        <v>9</v>
      </c>
      <c r="B34" s="4" t="s">
        <v>151</v>
      </c>
      <c r="C34" s="4" t="s">
        <v>11</v>
      </c>
      <c r="D34" s="4" t="s">
        <v>12</v>
      </c>
      <c r="E34" s="4" t="s">
        <v>61</v>
      </c>
      <c r="F34" s="5" t="s">
        <v>152</v>
      </c>
      <c r="G34" s="4" t="s">
        <v>153</v>
      </c>
      <c r="H34" s="4" t="s">
        <v>154</v>
      </c>
      <c r="I34" s="3">
        <v>123456</v>
      </c>
      <c r="J34" s="12">
        <f>VLOOKUP(B:B,[1]厂家通讯录!$C:$H,6,0)</f>
        <v>753</v>
      </c>
    </row>
    <row r="35" spans="1:10">
      <c r="A35" s="4" t="s">
        <v>9</v>
      </c>
      <c r="B35" s="4" t="s">
        <v>155</v>
      </c>
      <c r="C35" s="4" t="s">
        <v>11</v>
      </c>
      <c r="D35" s="4" t="s">
        <v>12</v>
      </c>
      <c r="E35" s="4" t="s">
        <v>52</v>
      </c>
      <c r="F35" s="5" t="s">
        <v>156</v>
      </c>
      <c r="G35" s="4" t="s">
        <v>157</v>
      </c>
      <c r="H35" s="4" t="s">
        <v>158</v>
      </c>
      <c r="I35" s="3">
        <v>123456</v>
      </c>
      <c r="J35" s="12">
        <f>VLOOKUP(B:B,[1]厂家通讯录!$C:$H,6,0)</f>
        <v>391</v>
      </c>
    </row>
    <row r="36" spans="1:10">
      <c r="A36" s="4" t="s">
        <v>9</v>
      </c>
      <c r="B36" s="4" t="s">
        <v>159</v>
      </c>
      <c r="C36" s="4" t="s">
        <v>11</v>
      </c>
      <c r="D36" s="4" t="s">
        <v>12</v>
      </c>
      <c r="E36" s="4" t="s">
        <v>47</v>
      </c>
      <c r="F36" s="5" t="s">
        <v>160</v>
      </c>
      <c r="G36" s="4" t="s">
        <v>161</v>
      </c>
      <c r="H36" s="4" t="s">
        <v>162</v>
      </c>
      <c r="I36" s="3">
        <v>123456</v>
      </c>
      <c r="J36" s="12">
        <f>VLOOKUP(B:B,[1]厂家通讯录!$C:$H,6,0)</f>
        <v>514</v>
      </c>
    </row>
    <row r="37" spans="1:10">
      <c r="A37" s="4" t="s">
        <v>9</v>
      </c>
      <c r="B37" s="4" t="s">
        <v>163</v>
      </c>
      <c r="C37" s="4" t="s">
        <v>11</v>
      </c>
      <c r="D37" s="4" t="s">
        <v>12</v>
      </c>
      <c r="E37" s="4" t="s">
        <v>164</v>
      </c>
      <c r="F37" s="5" t="s">
        <v>165</v>
      </c>
      <c r="G37" s="4" t="s">
        <v>166</v>
      </c>
      <c r="H37" s="4" t="s">
        <v>167</v>
      </c>
      <c r="I37" s="3">
        <v>123456</v>
      </c>
      <c r="J37" s="12">
        <f>VLOOKUP(B:B,[1]厂家通讯录!$C:$H,6,0)</f>
        <v>572</v>
      </c>
    </row>
    <row r="38" spans="1:10">
      <c r="A38" s="4" t="s">
        <v>9</v>
      </c>
      <c r="B38" s="4" t="s">
        <v>168</v>
      </c>
      <c r="C38" s="4" t="s">
        <v>11</v>
      </c>
      <c r="D38" s="4" t="s">
        <v>12</v>
      </c>
      <c r="E38" s="4" t="s">
        <v>61</v>
      </c>
      <c r="F38" s="5" t="s">
        <v>169</v>
      </c>
      <c r="G38" s="4" t="s">
        <v>170</v>
      </c>
      <c r="H38" s="4" t="s">
        <v>171</v>
      </c>
      <c r="I38" s="3">
        <v>123456</v>
      </c>
      <c r="J38" s="12">
        <f>VLOOKUP(B:B,[1]厂家通讯录!$C:$H,6,0)</f>
        <v>102479</v>
      </c>
    </row>
    <row r="39" s="1" customFormat="1" spans="1:10">
      <c r="A39" s="6" t="s">
        <v>9</v>
      </c>
      <c r="B39" s="6" t="s">
        <v>172</v>
      </c>
      <c r="C39" s="6" t="s">
        <v>11</v>
      </c>
      <c r="D39" s="6" t="s">
        <v>12</v>
      </c>
      <c r="E39" s="6" t="s">
        <v>42</v>
      </c>
      <c r="F39" s="7" t="s">
        <v>173</v>
      </c>
      <c r="G39" s="6" t="s">
        <v>174</v>
      </c>
      <c r="H39" s="6" t="s">
        <v>175</v>
      </c>
      <c r="I39" s="13">
        <v>123456</v>
      </c>
      <c r="J39" s="14" t="e">
        <f>VLOOKUP(B:B,[1]厂家通讯录!$C:$H,6,0)</f>
        <v>#N/A</v>
      </c>
    </row>
    <row r="40" spans="1:10">
      <c r="A40" s="4" t="s">
        <v>9</v>
      </c>
      <c r="B40" s="4" t="s">
        <v>176</v>
      </c>
      <c r="C40" s="4" t="s">
        <v>11</v>
      </c>
      <c r="D40" s="4" t="s">
        <v>12</v>
      </c>
      <c r="E40" s="4" t="s">
        <v>61</v>
      </c>
      <c r="F40" s="5" t="s">
        <v>177</v>
      </c>
      <c r="G40" s="4" t="s">
        <v>178</v>
      </c>
      <c r="H40" s="4" t="s">
        <v>179</v>
      </c>
      <c r="I40" s="3">
        <v>123456</v>
      </c>
      <c r="J40" s="12">
        <f>VLOOKUP(B:B,[1]厂家通讯录!$C:$H,6,0)</f>
        <v>724</v>
      </c>
    </row>
    <row r="41" spans="1:10">
      <c r="A41" s="4" t="s">
        <v>9</v>
      </c>
      <c r="B41" s="4" t="s">
        <v>180</v>
      </c>
      <c r="C41" s="4" t="s">
        <v>11</v>
      </c>
      <c r="D41" s="4" t="s">
        <v>12</v>
      </c>
      <c r="E41" s="4" t="s">
        <v>181</v>
      </c>
      <c r="F41" s="5" t="s">
        <v>182</v>
      </c>
      <c r="G41" s="4" t="s">
        <v>183</v>
      </c>
      <c r="H41" s="4" t="s">
        <v>184</v>
      </c>
      <c r="I41" s="3">
        <v>123456</v>
      </c>
      <c r="J41" s="12">
        <f>VLOOKUP(B:B,[1]厂家通讯录!$C:$H,6,0)</f>
        <v>730</v>
      </c>
    </row>
    <row r="42" spans="1:10">
      <c r="A42" s="4" t="s">
        <v>9</v>
      </c>
      <c r="B42" s="4" t="s">
        <v>185</v>
      </c>
      <c r="C42" s="4" t="s">
        <v>11</v>
      </c>
      <c r="D42" s="4" t="s">
        <v>12</v>
      </c>
      <c r="E42" s="4" t="s">
        <v>18</v>
      </c>
      <c r="F42" s="5" t="s">
        <v>186</v>
      </c>
      <c r="G42" s="4" t="s">
        <v>187</v>
      </c>
      <c r="H42" s="4" t="s">
        <v>188</v>
      </c>
      <c r="I42" s="3">
        <v>123456</v>
      </c>
      <c r="J42" s="12">
        <f>VLOOKUP(B:B,[1]厂家通讯录!$C:$H,6,0)</f>
        <v>102934</v>
      </c>
    </row>
    <row r="43" spans="1:10">
      <c r="A43" s="4" t="s">
        <v>9</v>
      </c>
      <c r="B43" s="4" t="s">
        <v>189</v>
      </c>
      <c r="C43" s="4" t="s">
        <v>11</v>
      </c>
      <c r="D43" s="4" t="s">
        <v>12</v>
      </c>
      <c r="E43" s="4" t="s">
        <v>28</v>
      </c>
      <c r="F43" s="5" t="s">
        <v>190</v>
      </c>
      <c r="G43" s="4" t="s">
        <v>191</v>
      </c>
      <c r="H43" s="4" t="s">
        <v>192</v>
      </c>
      <c r="I43" s="3">
        <v>123456</v>
      </c>
      <c r="J43" s="12">
        <f>VLOOKUP(B:B,[1]厂家通讯录!$C:$H,6,0)</f>
        <v>104429</v>
      </c>
    </row>
    <row r="44" spans="1:10">
      <c r="A44" s="4" t="s">
        <v>9</v>
      </c>
      <c r="B44" s="4" t="s">
        <v>193</v>
      </c>
      <c r="C44" s="4" t="s">
        <v>11</v>
      </c>
      <c r="D44" s="4" t="s">
        <v>12</v>
      </c>
      <c r="E44" s="4" t="s">
        <v>52</v>
      </c>
      <c r="F44" s="5" t="s">
        <v>194</v>
      </c>
      <c r="G44" s="4" t="s">
        <v>195</v>
      </c>
      <c r="H44" s="4" t="s">
        <v>196</v>
      </c>
      <c r="I44" s="3">
        <v>123456</v>
      </c>
      <c r="J44" s="12">
        <f>VLOOKUP(B:B,[1]厂家通讯录!$C:$H,6,0)</f>
        <v>103198</v>
      </c>
    </row>
    <row r="45" spans="1:10">
      <c r="A45" s="4" t="s">
        <v>9</v>
      </c>
      <c r="B45" s="4" t="s">
        <v>197</v>
      </c>
      <c r="C45" s="4" t="s">
        <v>11</v>
      </c>
      <c r="D45" s="4" t="s">
        <v>12</v>
      </c>
      <c r="E45" s="4" t="s">
        <v>37</v>
      </c>
      <c r="F45" s="5" t="s">
        <v>198</v>
      </c>
      <c r="G45" s="4" t="s">
        <v>199</v>
      </c>
      <c r="H45" s="4" t="s">
        <v>200</v>
      </c>
      <c r="I45" s="3">
        <v>123456</v>
      </c>
      <c r="J45" s="12">
        <f>VLOOKUP(B:B,[1]厂家通讯录!$C:$H,6,0)</f>
        <v>104838</v>
      </c>
    </row>
    <row r="46" spans="1:10">
      <c r="A46" s="4" t="s">
        <v>9</v>
      </c>
      <c r="B46" s="4" t="s">
        <v>201</v>
      </c>
      <c r="C46" s="4" t="s">
        <v>11</v>
      </c>
      <c r="D46" s="4" t="s">
        <v>12</v>
      </c>
      <c r="E46" s="4" t="s">
        <v>37</v>
      </c>
      <c r="F46" s="5" t="s">
        <v>202</v>
      </c>
      <c r="G46" s="4" t="s">
        <v>203</v>
      </c>
      <c r="H46" s="4" t="s">
        <v>204</v>
      </c>
      <c r="I46" s="3">
        <v>123456</v>
      </c>
      <c r="J46" s="12">
        <f>VLOOKUP(B:B,[1]厂家通讯录!$C:$H,6,0)</f>
        <v>367</v>
      </c>
    </row>
    <row r="47" spans="1:10">
      <c r="A47" s="4" t="s">
        <v>9</v>
      </c>
      <c r="B47" s="4" t="s">
        <v>205</v>
      </c>
      <c r="C47" s="4" t="s">
        <v>11</v>
      </c>
      <c r="D47" s="4" t="s">
        <v>12</v>
      </c>
      <c r="E47" s="4" t="s">
        <v>37</v>
      </c>
      <c r="F47" s="5" t="s">
        <v>206</v>
      </c>
      <c r="G47" s="4" t="s">
        <v>207</v>
      </c>
      <c r="H47" s="4" t="s">
        <v>208</v>
      </c>
      <c r="I47" s="3">
        <v>123456</v>
      </c>
      <c r="J47" s="12">
        <f>VLOOKUP(B:B,[1]厂家通讯录!$C:$H,6,0)</f>
        <v>54</v>
      </c>
    </row>
    <row r="48" spans="1:10">
      <c r="A48" s="4" t="s">
        <v>9</v>
      </c>
      <c r="B48" s="4" t="s">
        <v>209</v>
      </c>
      <c r="C48" s="4" t="s">
        <v>11</v>
      </c>
      <c r="D48" s="4" t="s">
        <v>12</v>
      </c>
      <c r="E48" s="4" t="s">
        <v>52</v>
      </c>
      <c r="F48" s="5" t="s">
        <v>210</v>
      </c>
      <c r="G48" s="4" t="s">
        <v>211</v>
      </c>
      <c r="H48" s="4" t="s">
        <v>212</v>
      </c>
      <c r="I48" s="3">
        <v>123456</v>
      </c>
      <c r="J48" s="12">
        <f>VLOOKUP(B:B,[1]厂家通讯录!$C:$H,6,0)</f>
        <v>343</v>
      </c>
    </row>
    <row r="49" spans="1:10">
      <c r="A49" s="4" t="s">
        <v>9</v>
      </c>
      <c r="B49" s="4" t="s">
        <v>213</v>
      </c>
      <c r="C49" s="4" t="s">
        <v>11</v>
      </c>
      <c r="D49" s="4" t="s">
        <v>12</v>
      </c>
      <c r="E49" s="4" t="s">
        <v>104</v>
      </c>
      <c r="F49" s="5" t="s">
        <v>214</v>
      </c>
      <c r="G49" s="4" t="s">
        <v>215</v>
      </c>
      <c r="H49" s="4" t="s">
        <v>216</v>
      </c>
      <c r="I49" s="3">
        <v>123456</v>
      </c>
      <c r="J49" s="12">
        <f>VLOOKUP(B:B,[1]厂家通讯录!$C:$H,6,0)</f>
        <v>101453</v>
      </c>
    </row>
    <row r="50" spans="1:10">
      <c r="A50" s="4" t="s">
        <v>9</v>
      </c>
      <c r="B50" s="4" t="s">
        <v>217</v>
      </c>
      <c r="C50" s="4" t="s">
        <v>11</v>
      </c>
      <c r="D50" s="4" t="s">
        <v>12</v>
      </c>
      <c r="E50" s="4" t="s">
        <v>61</v>
      </c>
      <c r="F50" s="5" t="s">
        <v>218</v>
      </c>
      <c r="G50" s="4" t="s">
        <v>219</v>
      </c>
      <c r="H50" s="4" t="s">
        <v>220</v>
      </c>
      <c r="I50" s="3">
        <v>123456</v>
      </c>
      <c r="J50" s="12">
        <f>VLOOKUP(B:B,[1]厂家通讯录!$C:$H,6,0)</f>
        <v>598</v>
      </c>
    </row>
    <row r="51" spans="1:10">
      <c r="A51" s="4" t="s">
        <v>9</v>
      </c>
      <c r="B51" s="8" t="s">
        <v>221</v>
      </c>
      <c r="C51" s="4" t="s">
        <v>11</v>
      </c>
      <c r="D51" s="4" t="s">
        <v>12</v>
      </c>
      <c r="E51" s="4" t="s">
        <v>66</v>
      </c>
      <c r="F51" s="5" t="s">
        <v>222</v>
      </c>
      <c r="G51" s="4" t="s">
        <v>223</v>
      </c>
      <c r="H51" s="4" t="s">
        <v>224</v>
      </c>
      <c r="I51" s="3">
        <v>123456</v>
      </c>
      <c r="J51" s="12">
        <f>VLOOKUP(B:B,[1]厂家通讯录!$C:$H,6,0)</f>
        <v>706</v>
      </c>
    </row>
    <row r="52" spans="1:10">
      <c r="A52" s="4" t="s">
        <v>9</v>
      </c>
      <c r="B52" s="4" t="s">
        <v>225</v>
      </c>
      <c r="C52" s="4" t="s">
        <v>11</v>
      </c>
      <c r="D52" s="4" t="s">
        <v>12</v>
      </c>
      <c r="E52" s="4" t="s">
        <v>28</v>
      </c>
      <c r="F52" s="5" t="s">
        <v>226</v>
      </c>
      <c r="G52" s="4" t="s">
        <v>227</v>
      </c>
      <c r="H52" s="4" t="s">
        <v>228</v>
      </c>
      <c r="I52" s="3">
        <v>123456</v>
      </c>
      <c r="J52" s="12">
        <f>VLOOKUP(B:B,[1]厂家通讯录!$C:$H,6,0)</f>
        <v>513</v>
      </c>
    </row>
    <row r="53" s="2" customFormat="1" spans="1:10">
      <c r="A53" s="9" t="s">
        <v>9</v>
      </c>
      <c r="B53" s="10" t="s">
        <v>229</v>
      </c>
      <c r="C53" s="9" t="s">
        <v>11</v>
      </c>
      <c r="D53" s="9" t="s">
        <v>12</v>
      </c>
      <c r="E53" s="9" t="s">
        <v>181</v>
      </c>
      <c r="F53" s="11" t="s">
        <v>230</v>
      </c>
      <c r="G53" s="9" t="s">
        <v>231</v>
      </c>
      <c r="H53" s="9" t="s">
        <v>232</v>
      </c>
      <c r="I53" s="15">
        <v>123456</v>
      </c>
      <c r="J53" s="16">
        <f>VLOOKUP(B:B,[1]厂家通讯录!$C:$H,6,0)</f>
        <v>709</v>
      </c>
    </row>
    <row r="54" spans="1:10">
      <c r="A54" s="4" t="s">
        <v>9</v>
      </c>
      <c r="B54" s="4" t="s">
        <v>233</v>
      </c>
      <c r="C54" s="4" t="s">
        <v>11</v>
      </c>
      <c r="D54" s="4" t="s">
        <v>12</v>
      </c>
      <c r="E54" s="4" t="s">
        <v>109</v>
      </c>
      <c r="F54" s="5" t="s">
        <v>234</v>
      </c>
      <c r="G54" s="4" t="s">
        <v>235</v>
      </c>
      <c r="H54" s="4" t="s">
        <v>236</v>
      </c>
      <c r="I54" s="3">
        <v>123456</v>
      </c>
      <c r="J54" s="12">
        <f>VLOOKUP(B:B,[1]厂家通讯录!$C:$H,6,0)</f>
        <v>721</v>
      </c>
    </row>
    <row r="55" spans="1:10">
      <c r="A55" s="4" t="s">
        <v>9</v>
      </c>
      <c r="B55" s="4" t="s">
        <v>237</v>
      </c>
      <c r="C55" s="4" t="s">
        <v>11</v>
      </c>
      <c r="D55" s="4" t="s">
        <v>12</v>
      </c>
      <c r="E55" s="4" t="s">
        <v>23</v>
      </c>
      <c r="F55" s="5" t="s">
        <v>238</v>
      </c>
      <c r="G55" s="4" t="s">
        <v>239</v>
      </c>
      <c r="H55" s="4" t="s">
        <v>240</v>
      </c>
      <c r="I55" s="3">
        <v>123456</v>
      </c>
      <c r="J55" s="12">
        <f>VLOOKUP(B:B,[1]厂家通讯录!$C:$H,6,0)</f>
        <v>717</v>
      </c>
    </row>
    <row r="56" spans="1:10">
      <c r="A56" s="4" t="s">
        <v>9</v>
      </c>
      <c r="B56" s="4" t="s">
        <v>241</v>
      </c>
      <c r="C56" s="4" t="s">
        <v>11</v>
      </c>
      <c r="D56" s="4" t="s">
        <v>12</v>
      </c>
      <c r="E56" s="4" t="s">
        <v>61</v>
      </c>
      <c r="F56" s="5" t="s">
        <v>242</v>
      </c>
      <c r="G56" s="4" t="s">
        <v>243</v>
      </c>
      <c r="H56" s="4" t="s">
        <v>244</v>
      </c>
      <c r="I56" s="3">
        <v>123456</v>
      </c>
      <c r="J56" s="12">
        <f>VLOOKUP(B:B,[1]厂家通讯录!$C:$H,6,0)</f>
        <v>723</v>
      </c>
    </row>
    <row r="57" spans="1:10">
      <c r="A57" s="4" t="s">
        <v>9</v>
      </c>
      <c r="B57" s="4" t="s">
        <v>245</v>
      </c>
      <c r="C57" s="4" t="s">
        <v>11</v>
      </c>
      <c r="D57" s="4" t="s">
        <v>12</v>
      </c>
      <c r="E57" s="4" t="s">
        <v>109</v>
      </c>
      <c r="F57" s="5" t="s">
        <v>246</v>
      </c>
      <c r="G57" s="4" t="s">
        <v>247</v>
      </c>
      <c r="H57" s="4" t="s">
        <v>248</v>
      </c>
      <c r="I57" s="3">
        <v>123456</v>
      </c>
      <c r="J57" s="12">
        <f>VLOOKUP(B:B,[1]厂家通讯录!$C:$H,6,0)</f>
        <v>102564</v>
      </c>
    </row>
    <row r="58" spans="1:10">
      <c r="A58" s="4" t="s">
        <v>9</v>
      </c>
      <c r="B58" s="4" t="s">
        <v>249</v>
      </c>
      <c r="C58" s="4" t="s">
        <v>11</v>
      </c>
      <c r="D58" s="4" t="s">
        <v>12</v>
      </c>
      <c r="E58" s="4" t="s">
        <v>61</v>
      </c>
      <c r="F58" s="5" t="s">
        <v>250</v>
      </c>
      <c r="G58" s="4" t="s">
        <v>251</v>
      </c>
      <c r="H58" s="4" t="s">
        <v>252</v>
      </c>
      <c r="I58" s="3">
        <v>123456</v>
      </c>
      <c r="J58" s="12">
        <f>VLOOKUP(B:B,[1]厂家通讯录!$C:$H,6,0)</f>
        <v>742</v>
      </c>
    </row>
    <row r="59" spans="1:10">
      <c r="A59" s="4" t="s">
        <v>9</v>
      </c>
      <c r="B59" s="4" t="s">
        <v>253</v>
      </c>
      <c r="C59" s="4" t="s">
        <v>11</v>
      </c>
      <c r="D59" s="4" t="s">
        <v>12</v>
      </c>
      <c r="E59" s="4" t="s">
        <v>66</v>
      </c>
      <c r="F59" s="5" t="s">
        <v>254</v>
      </c>
      <c r="G59" s="4" t="s">
        <v>255</v>
      </c>
      <c r="H59" s="4" t="s">
        <v>256</v>
      </c>
      <c r="I59" s="3">
        <v>123456</v>
      </c>
      <c r="J59" s="12">
        <f>VLOOKUP(B:B,[1]厂家通讯录!$C:$H,6,0)</f>
        <v>738</v>
      </c>
    </row>
    <row r="60" spans="1:10">
      <c r="A60" s="4" t="s">
        <v>9</v>
      </c>
      <c r="B60" s="4" t="s">
        <v>257</v>
      </c>
      <c r="C60" s="4" t="s">
        <v>11</v>
      </c>
      <c r="D60" s="4" t="s">
        <v>12</v>
      </c>
      <c r="E60" s="4" t="s">
        <v>13</v>
      </c>
      <c r="F60" s="5" t="s">
        <v>258</v>
      </c>
      <c r="G60" s="4" t="s">
        <v>259</v>
      </c>
      <c r="H60" s="4" t="s">
        <v>260</v>
      </c>
      <c r="I60" s="3">
        <v>123456</v>
      </c>
      <c r="J60" s="12">
        <f>VLOOKUP(B:B,[1]厂家通讯录!$C:$H,6,0)</f>
        <v>743</v>
      </c>
    </row>
    <row r="61" spans="1:10">
      <c r="A61" s="4" t="s">
        <v>9</v>
      </c>
      <c r="B61" s="4" t="s">
        <v>261</v>
      </c>
      <c r="C61" s="4" t="s">
        <v>11</v>
      </c>
      <c r="D61" s="4" t="s">
        <v>12</v>
      </c>
      <c r="E61" s="4" t="s">
        <v>28</v>
      </c>
      <c r="F61" s="5" t="s">
        <v>262</v>
      </c>
      <c r="G61" s="4" t="s">
        <v>143</v>
      </c>
      <c r="H61" s="4" t="s">
        <v>263</v>
      </c>
      <c r="I61" s="3">
        <v>123456</v>
      </c>
      <c r="J61" s="12">
        <f>VLOOKUP(B:B,[1]厂家通讯录!$C:$H,6,0)</f>
        <v>106569</v>
      </c>
    </row>
    <row r="62" spans="1:10">
      <c r="A62" s="4" t="s">
        <v>9</v>
      </c>
      <c r="B62" s="4" t="s">
        <v>264</v>
      </c>
      <c r="C62" s="4" t="s">
        <v>11</v>
      </c>
      <c r="D62" s="4" t="s">
        <v>12</v>
      </c>
      <c r="E62" s="4" t="s">
        <v>28</v>
      </c>
      <c r="F62" s="5" t="s">
        <v>265</v>
      </c>
      <c r="G62" s="4" t="s">
        <v>266</v>
      </c>
      <c r="H62" s="4" t="s">
        <v>267</v>
      </c>
      <c r="I62" s="3">
        <v>123456</v>
      </c>
      <c r="J62" s="12">
        <f>VLOOKUP(B:B,[1]厂家通讯录!$C:$H,6,0)</f>
        <v>105396</v>
      </c>
    </row>
    <row r="63" spans="1:10">
      <c r="A63" s="4" t="s">
        <v>9</v>
      </c>
      <c r="B63" s="4" t="s">
        <v>268</v>
      </c>
      <c r="C63" s="4" t="s">
        <v>11</v>
      </c>
      <c r="D63" s="4" t="s">
        <v>12</v>
      </c>
      <c r="E63" s="4" t="s">
        <v>109</v>
      </c>
      <c r="F63" s="5" t="s">
        <v>269</v>
      </c>
      <c r="G63" s="4" t="s">
        <v>270</v>
      </c>
      <c r="H63" s="4" t="s">
        <v>271</v>
      </c>
      <c r="I63" s="3">
        <v>123456</v>
      </c>
      <c r="J63" s="12">
        <f>VLOOKUP(B:B,[1]厂家通讯录!$C:$H,6,0)</f>
        <v>341</v>
      </c>
    </row>
    <row r="64" spans="1:10">
      <c r="A64" s="4" t="s">
        <v>9</v>
      </c>
      <c r="B64" s="4" t="s">
        <v>272</v>
      </c>
      <c r="C64" s="4" t="s">
        <v>11</v>
      </c>
      <c r="D64" s="4" t="s">
        <v>12</v>
      </c>
      <c r="E64" s="4" t="s">
        <v>37</v>
      </c>
      <c r="F64" s="5" t="s">
        <v>273</v>
      </c>
      <c r="G64" s="4" t="s">
        <v>274</v>
      </c>
      <c r="H64" s="4" t="s">
        <v>275</v>
      </c>
      <c r="I64" s="3">
        <v>123456</v>
      </c>
      <c r="J64" s="12">
        <f>VLOOKUP(B:B,[1]厂家通讯录!$C:$H,6,0)</f>
        <v>56</v>
      </c>
    </row>
    <row r="65" spans="1:10">
      <c r="A65" s="4" t="s">
        <v>9</v>
      </c>
      <c r="B65" s="4" t="s">
        <v>276</v>
      </c>
      <c r="C65" s="4" t="s">
        <v>11</v>
      </c>
      <c r="D65" s="4" t="s">
        <v>12</v>
      </c>
      <c r="E65" s="4" t="s">
        <v>28</v>
      </c>
      <c r="F65" s="5" t="s">
        <v>277</v>
      </c>
      <c r="G65" s="4" t="s">
        <v>278</v>
      </c>
      <c r="H65" s="4" t="s">
        <v>279</v>
      </c>
      <c r="I65" s="3">
        <v>123456</v>
      </c>
      <c r="J65" s="12">
        <f>VLOOKUP(B:B,[1]厂家通讯录!$C:$H,6,0)</f>
        <v>337</v>
      </c>
    </row>
    <row r="66" spans="1:10">
      <c r="A66" s="4" t="s">
        <v>9</v>
      </c>
      <c r="B66" s="4" t="s">
        <v>280</v>
      </c>
      <c r="C66" s="4" t="s">
        <v>11</v>
      </c>
      <c r="D66" s="4" t="s">
        <v>12</v>
      </c>
      <c r="E66" s="4" t="s">
        <v>18</v>
      </c>
      <c r="F66" s="5" t="s">
        <v>281</v>
      </c>
      <c r="G66" s="4" t="s">
        <v>282</v>
      </c>
      <c r="H66" s="4" t="s">
        <v>283</v>
      </c>
      <c r="I66" s="3">
        <v>123456</v>
      </c>
      <c r="J66" s="12">
        <f>VLOOKUP(B:B,[1]厂家通讯录!$C:$H,6,0)</f>
        <v>379</v>
      </c>
    </row>
    <row r="67" spans="1:10">
      <c r="A67" s="4" t="s">
        <v>9</v>
      </c>
      <c r="B67" s="4" t="s">
        <v>284</v>
      </c>
      <c r="C67" s="4" t="s">
        <v>11</v>
      </c>
      <c r="D67" s="4" t="s">
        <v>12</v>
      </c>
      <c r="E67" s="4" t="s">
        <v>23</v>
      </c>
      <c r="F67" s="5" t="s">
        <v>285</v>
      </c>
      <c r="G67" s="4" t="s">
        <v>286</v>
      </c>
      <c r="H67" s="4" t="s">
        <v>287</v>
      </c>
      <c r="I67" s="3">
        <v>123456</v>
      </c>
      <c r="J67" s="12">
        <f>VLOOKUP(B:B,[1]厂家通讯录!$C:$H,6,0)</f>
        <v>539</v>
      </c>
    </row>
    <row r="68" spans="1:10">
      <c r="A68" s="4" t="s">
        <v>9</v>
      </c>
      <c r="B68" s="4" t="s">
        <v>288</v>
      </c>
      <c r="C68" s="4" t="s">
        <v>11</v>
      </c>
      <c r="D68" s="4" t="s">
        <v>12</v>
      </c>
      <c r="E68" s="4" t="s">
        <v>52</v>
      </c>
      <c r="F68" s="5" t="s">
        <v>289</v>
      </c>
      <c r="G68" s="4" t="s">
        <v>290</v>
      </c>
      <c r="H68" s="4" t="s">
        <v>291</v>
      </c>
      <c r="I68" s="3">
        <v>123456</v>
      </c>
      <c r="J68" s="12">
        <f>VLOOKUP(B:B,[1]厂家通讯录!$C:$H,6,0)</f>
        <v>517</v>
      </c>
    </row>
    <row r="69" spans="1:10">
      <c r="A69" s="4" t="s">
        <v>9</v>
      </c>
      <c r="B69" s="4" t="s">
        <v>292</v>
      </c>
      <c r="C69" s="4" t="s">
        <v>11</v>
      </c>
      <c r="D69" s="4" t="s">
        <v>12</v>
      </c>
      <c r="E69" s="4" t="s">
        <v>13</v>
      </c>
      <c r="F69" s="5" t="s">
        <v>293</v>
      </c>
      <c r="G69" s="4" t="s">
        <v>294</v>
      </c>
      <c r="H69" s="4" t="s">
        <v>295</v>
      </c>
      <c r="I69" s="3">
        <v>123456</v>
      </c>
      <c r="J69" s="12">
        <f>VLOOKUP(B:B,[1]厂家通讯录!$C:$H,6,0)</f>
        <v>511</v>
      </c>
    </row>
    <row r="70" spans="1:10">
      <c r="A70" s="4" t="s">
        <v>9</v>
      </c>
      <c r="B70" s="4" t="s">
        <v>296</v>
      </c>
      <c r="C70" s="4" t="s">
        <v>11</v>
      </c>
      <c r="D70" s="4" t="s">
        <v>12</v>
      </c>
      <c r="E70" s="4" t="s">
        <v>42</v>
      </c>
      <c r="F70" s="5" t="s">
        <v>297</v>
      </c>
      <c r="G70" s="4" t="s">
        <v>298</v>
      </c>
      <c r="H70" s="4" t="s">
        <v>299</v>
      </c>
      <c r="I70" s="3">
        <v>123456</v>
      </c>
      <c r="J70" s="12">
        <f>VLOOKUP(B:B,[1]厂家通讯录!$C:$H,6,0)</f>
        <v>573</v>
      </c>
    </row>
    <row r="71" spans="1:10">
      <c r="A71" s="4" t="s">
        <v>9</v>
      </c>
      <c r="B71" s="4" t="s">
        <v>300</v>
      </c>
      <c r="C71" s="4" t="s">
        <v>11</v>
      </c>
      <c r="D71" s="4" t="s">
        <v>12</v>
      </c>
      <c r="E71" s="4" t="s">
        <v>66</v>
      </c>
      <c r="F71" s="5" t="s">
        <v>301</v>
      </c>
      <c r="G71" s="4" t="s">
        <v>302</v>
      </c>
      <c r="H71" s="4" t="s">
        <v>303</v>
      </c>
      <c r="I71" s="3">
        <v>123456</v>
      </c>
      <c r="J71" s="12">
        <f>VLOOKUP(B:B,[1]厂家通讯录!$C:$H,6,0)</f>
        <v>704</v>
      </c>
    </row>
    <row r="72" spans="1:10">
      <c r="A72" s="4" t="s">
        <v>9</v>
      </c>
      <c r="B72" s="4" t="s">
        <v>304</v>
      </c>
      <c r="C72" s="4" t="s">
        <v>11</v>
      </c>
      <c r="D72" s="4" t="s">
        <v>12</v>
      </c>
      <c r="E72" s="4" t="s">
        <v>52</v>
      </c>
      <c r="F72" s="5" t="s">
        <v>305</v>
      </c>
      <c r="G72" s="4" t="s">
        <v>306</v>
      </c>
      <c r="H72" s="4" t="s">
        <v>307</v>
      </c>
      <c r="I72" s="3">
        <v>123456</v>
      </c>
      <c r="J72" s="12">
        <f>VLOOKUP(B:B,[1]厂家通讯录!$C:$H,6,0)</f>
        <v>582</v>
      </c>
    </row>
    <row r="73" spans="1:10">
      <c r="A73" s="4" t="s">
        <v>9</v>
      </c>
      <c r="B73" s="4" t="s">
        <v>308</v>
      </c>
      <c r="C73" s="4" t="s">
        <v>11</v>
      </c>
      <c r="D73" s="4" t="s">
        <v>12</v>
      </c>
      <c r="E73" s="4" t="s">
        <v>13</v>
      </c>
      <c r="F73" s="5" t="s">
        <v>309</v>
      </c>
      <c r="G73" s="4" t="s">
        <v>310</v>
      </c>
      <c r="H73" s="4" t="s">
        <v>311</v>
      </c>
      <c r="I73" s="3">
        <v>123456</v>
      </c>
      <c r="J73" s="12">
        <f>VLOOKUP(B:B,[1]厂家通讯录!$C:$H,6,0)</f>
        <v>578</v>
      </c>
    </row>
    <row r="74" spans="1:10">
      <c r="A74" s="4" t="s">
        <v>9</v>
      </c>
      <c r="B74" s="4" t="s">
        <v>312</v>
      </c>
      <c r="C74" s="4" t="s">
        <v>11</v>
      </c>
      <c r="D74" s="4" t="s">
        <v>12</v>
      </c>
      <c r="E74" s="4" t="s">
        <v>66</v>
      </c>
      <c r="F74" s="5" t="s">
        <v>313</v>
      </c>
      <c r="G74" s="4" t="s">
        <v>314</v>
      </c>
      <c r="H74" s="4" t="s">
        <v>315</v>
      </c>
      <c r="I74" s="3">
        <v>123456</v>
      </c>
      <c r="J74" s="12">
        <f>VLOOKUP(B:B,[1]厂家通讯录!$C:$H,6,0)</f>
        <v>587</v>
      </c>
    </row>
    <row r="75" spans="1:10">
      <c r="A75" s="4" t="s">
        <v>9</v>
      </c>
      <c r="B75" s="4" t="s">
        <v>316</v>
      </c>
      <c r="C75" s="4" t="s">
        <v>11</v>
      </c>
      <c r="D75" s="4" t="s">
        <v>12</v>
      </c>
      <c r="E75" s="4" t="s">
        <v>164</v>
      </c>
      <c r="F75" s="5" t="s">
        <v>317</v>
      </c>
      <c r="G75" s="4" t="s">
        <v>318</v>
      </c>
      <c r="H75" s="4" t="s">
        <v>319</v>
      </c>
      <c r="I75" s="3">
        <v>123456</v>
      </c>
      <c r="J75" s="12">
        <f>VLOOKUP(B:B,[1]厂家通讯录!$C:$H,6,0)</f>
        <v>747</v>
      </c>
    </row>
    <row r="76" spans="1:10">
      <c r="A76" s="4" t="s">
        <v>9</v>
      </c>
      <c r="B76" s="4" t="s">
        <v>320</v>
      </c>
      <c r="C76" s="4" t="s">
        <v>11</v>
      </c>
      <c r="D76" s="4" t="s">
        <v>12</v>
      </c>
      <c r="E76" s="4" t="s">
        <v>13</v>
      </c>
      <c r="F76" s="5" t="s">
        <v>321</v>
      </c>
      <c r="G76" s="4" t="s">
        <v>322</v>
      </c>
      <c r="H76" s="4" t="s">
        <v>323</v>
      </c>
      <c r="I76" s="3">
        <v>123456</v>
      </c>
      <c r="J76" s="12">
        <f>VLOOKUP(B:B,[1]厂家通讯录!$C:$H,6,0)</f>
        <v>740</v>
      </c>
    </row>
    <row r="77" spans="1:10">
      <c r="A77" s="4" t="s">
        <v>9</v>
      </c>
      <c r="B77" s="4" t="s">
        <v>324</v>
      </c>
      <c r="C77" s="4" t="s">
        <v>11</v>
      </c>
      <c r="D77" s="4" t="s">
        <v>12</v>
      </c>
      <c r="E77" s="4" t="s">
        <v>28</v>
      </c>
      <c r="F77" s="5" t="s">
        <v>325</v>
      </c>
      <c r="G77" s="4" t="s">
        <v>326</v>
      </c>
      <c r="H77" s="4" t="s">
        <v>327</v>
      </c>
      <c r="I77" s="3">
        <v>123456</v>
      </c>
      <c r="J77" s="12">
        <f>VLOOKUP(B:B,[1]厂家通讯录!$C:$H,6,0)</f>
        <v>744</v>
      </c>
    </row>
    <row r="78" spans="1:10">
      <c r="A78" s="4" t="s">
        <v>9</v>
      </c>
      <c r="B78" s="4" t="s">
        <v>328</v>
      </c>
      <c r="C78" s="4" t="s">
        <v>11</v>
      </c>
      <c r="D78" s="4" t="s">
        <v>12</v>
      </c>
      <c r="E78" s="4" t="s">
        <v>61</v>
      </c>
      <c r="F78" s="5" t="s">
        <v>329</v>
      </c>
      <c r="G78" s="4" t="s">
        <v>330</v>
      </c>
      <c r="H78" s="4" t="s">
        <v>331</v>
      </c>
      <c r="I78" s="3">
        <v>123456</v>
      </c>
      <c r="J78" s="12">
        <f>VLOOKUP(B:B,[1]厂家通讯录!$C:$H,6,0)</f>
        <v>106066</v>
      </c>
    </row>
    <row r="79" spans="1:10">
      <c r="A79" s="4" t="s">
        <v>9</v>
      </c>
      <c r="B79" s="4" t="s">
        <v>332</v>
      </c>
      <c r="C79" s="4" t="s">
        <v>11</v>
      </c>
      <c r="D79" s="4" t="s">
        <v>12</v>
      </c>
      <c r="E79" s="4" t="s">
        <v>18</v>
      </c>
      <c r="F79" s="5" t="s">
        <v>333</v>
      </c>
      <c r="G79" s="4" t="s">
        <v>334</v>
      </c>
      <c r="H79" s="4" t="s">
        <v>335</v>
      </c>
      <c r="I79" s="3">
        <v>123456</v>
      </c>
      <c r="J79" s="12">
        <f>VLOOKUP(B:B,[1]厂家通讯录!$C:$H,6,0)</f>
        <v>359</v>
      </c>
    </row>
    <row r="80" s="2" customFormat="1" spans="1:10">
      <c r="A80" s="9" t="s">
        <v>9</v>
      </c>
      <c r="B80" s="9" t="s">
        <v>336</v>
      </c>
      <c r="C80" s="9" t="s">
        <v>11</v>
      </c>
      <c r="D80" s="9" t="s">
        <v>12</v>
      </c>
      <c r="E80" s="9" t="s">
        <v>37</v>
      </c>
      <c r="F80" s="11" t="s">
        <v>337</v>
      </c>
      <c r="G80" s="9" t="s">
        <v>338</v>
      </c>
      <c r="H80" s="9" t="s">
        <v>339</v>
      </c>
      <c r="I80" s="15">
        <v>123456</v>
      </c>
      <c r="J80" s="16">
        <f>VLOOKUP(B:B,[1]厂家通讯录!$C:$H,6,0)</f>
        <v>52</v>
      </c>
    </row>
    <row r="81" spans="1:10">
      <c r="A81" s="4" t="s">
        <v>9</v>
      </c>
      <c r="B81" s="4" t="s">
        <v>340</v>
      </c>
      <c r="C81" s="4" t="s">
        <v>11</v>
      </c>
      <c r="D81" s="4" t="s">
        <v>12</v>
      </c>
      <c r="E81" s="4" t="s">
        <v>28</v>
      </c>
      <c r="F81" s="5" t="s">
        <v>341</v>
      </c>
      <c r="G81" s="4" t="s">
        <v>342</v>
      </c>
      <c r="H81" s="4" t="s">
        <v>343</v>
      </c>
      <c r="I81" s="3">
        <v>123456</v>
      </c>
      <c r="J81" s="12">
        <f>VLOOKUP(B:B,[1]厂家通讯录!$C:$H,6,0)</f>
        <v>377</v>
      </c>
    </row>
    <row r="82" spans="1:10">
      <c r="A82" s="4" t="s">
        <v>9</v>
      </c>
      <c r="B82" s="4" t="s">
        <v>344</v>
      </c>
      <c r="C82" s="4" t="s">
        <v>11</v>
      </c>
      <c r="D82" s="4" t="s">
        <v>12</v>
      </c>
      <c r="E82" s="4" t="s">
        <v>23</v>
      </c>
      <c r="F82" s="5" t="s">
        <v>345</v>
      </c>
      <c r="G82" s="4" t="s">
        <v>346</v>
      </c>
      <c r="H82" s="4" t="s">
        <v>347</v>
      </c>
      <c r="I82" s="3">
        <v>123456</v>
      </c>
      <c r="J82" s="12">
        <f>VLOOKUP(B:B,[1]厂家通讯录!$C:$H,6,0)</f>
        <v>549</v>
      </c>
    </row>
    <row r="83" spans="1:10">
      <c r="A83" s="4" t="s">
        <v>9</v>
      </c>
      <c r="B83" s="12" t="s">
        <v>348</v>
      </c>
      <c r="C83" s="4" t="s">
        <v>11</v>
      </c>
      <c r="D83" s="4" t="s">
        <v>12</v>
      </c>
      <c r="E83" s="4" t="s">
        <v>52</v>
      </c>
      <c r="F83" s="5" t="s">
        <v>349</v>
      </c>
      <c r="G83" s="4" t="s">
        <v>350</v>
      </c>
      <c r="H83" s="4" t="s">
        <v>351</v>
      </c>
      <c r="I83" s="3">
        <v>123456</v>
      </c>
      <c r="J83" s="12">
        <f>VLOOKUP(B:B,[1]厂家通讯录!$C:$H,6,0)</f>
        <v>570</v>
      </c>
    </row>
    <row r="84" spans="1:10">
      <c r="A84" s="4" t="s">
        <v>9</v>
      </c>
      <c r="B84" s="4" t="s">
        <v>352</v>
      </c>
      <c r="C84" s="4" t="s">
        <v>11</v>
      </c>
      <c r="D84" s="4" t="s">
        <v>12</v>
      </c>
      <c r="E84" s="4" t="s">
        <v>23</v>
      </c>
      <c r="F84" s="5" t="s">
        <v>353</v>
      </c>
      <c r="G84" s="4" t="s">
        <v>354</v>
      </c>
      <c r="H84" s="4" t="s">
        <v>355</v>
      </c>
      <c r="I84" s="3">
        <v>123456</v>
      </c>
      <c r="J84" s="12">
        <f>VLOOKUP(B:B,[1]厂家通讯录!$C:$H,6,0)</f>
        <v>594</v>
      </c>
    </row>
    <row r="85" spans="1:10">
      <c r="A85" s="4" t="s">
        <v>9</v>
      </c>
      <c r="B85" s="4" t="s">
        <v>356</v>
      </c>
      <c r="C85" s="4" t="s">
        <v>11</v>
      </c>
      <c r="D85" s="4" t="s">
        <v>12</v>
      </c>
      <c r="E85" s="4" t="s">
        <v>13</v>
      </c>
      <c r="F85" s="5" t="s">
        <v>357</v>
      </c>
      <c r="G85" s="4" t="s">
        <v>358</v>
      </c>
      <c r="H85" s="4" t="s">
        <v>359</v>
      </c>
      <c r="I85" s="3">
        <v>123456</v>
      </c>
      <c r="J85" s="12">
        <f>VLOOKUP(B:B,[1]厂家通讯录!$C:$H,6,0)</f>
        <v>712</v>
      </c>
    </row>
    <row r="86" spans="1:10">
      <c r="A86" s="4" t="s">
        <v>9</v>
      </c>
      <c r="B86" s="4" t="s">
        <v>360</v>
      </c>
      <c r="C86" s="4" t="s">
        <v>11</v>
      </c>
      <c r="D86" s="4" t="s">
        <v>12</v>
      </c>
      <c r="E86" s="4" t="s">
        <v>23</v>
      </c>
      <c r="F86" s="5" t="s">
        <v>361</v>
      </c>
      <c r="G86" s="4" t="s">
        <v>362</v>
      </c>
      <c r="H86" s="4" t="s">
        <v>363</v>
      </c>
      <c r="I86" s="3">
        <v>123456</v>
      </c>
      <c r="J86" s="12">
        <f>VLOOKUP(B:B,[1]厂家通讯录!$C:$H,6,0)</f>
        <v>746</v>
      </c>
    </row>
    <row r="87" spans="1:10">
      <c r="A87" s="4" t="s">
        <v>9</v>
      </c>
      <c r="B87" s="4" t="s">
        <v>364</v>
      </c>
      <c r="C87" s="4" t="s">
        <v>11</v>
      </c>
      <c r="D87" s="4" t="s">
        <v>12</v>
      </c>
      <c r="E87" s="4" t="s">
        <v>109</v>
      </c>
      <c r="F87" s="5" t="s">
        <v>365</v>
      </c>
      <c r="G87" s="4" t="s">
        <v>366</v>
      </c>
      <c r="H87" s="4" t="s">
        <v>367</v>
      </c>
      <c r="I87" s="3">
        <v>123456</v>
      </c>
      <c r="J87" s="12">
        <f>VLOOKUP(B:B,[1]厂家通讯录!$C:$H,6,0)</f>
        <v>732</v>
      </c>
    </row>
    <row r="88" spans="1:10">
      <c r="A88" s="4" t="s">
        <v>9</v>
      </c>
      <c r="B88" s="4" t="s">
        <v>368</v>
      </c>
      <c r="C88" s="4" t="s">
        <v>11</v>
      </c>
      <c r="D88" s="4" t="s">
        <v>12</v>
      </c>
      <c r="E88" s="4" t="s">
        <v>66</v>
      </c>
      <c r="F88" s="5" t="s">
        <v>369</v>
      </c>
      <c r="G88" s="4" t="s">
        <v>370</v>
      </c>
      <c r="H88" s="4" t="s">
        <v>371</v>
      </c>
      <c r="I88" s="3">
        <v>123456</v>
      </c>
      <c r="J88" s="12">
        <f>VLOOKUP(B:B,[1]厂家通讯录!$C:$H,6,0)</f>
        <v>351</v>
      </c>
    </row>
    <row r="89" spans="1:10">
      <c r="A89" s="4" t="s">
        <v>9</v>
      </c>
      <c r="B89" s="4" t="s">
        <v>372</v>
      </c>
      <c r="C89" s="4" t="s">
        <v>11</v>
      </c>
      <c r="D89" s="4" t="s">
        <v>12</v>
      </c>
      <c r="E89" s="4" t="s">
        <v>13</v>
      </c>
      <c r="F89" s="5" t="s">
        <v>373</v>
      </c>
      <c r="G89" s="4" t="s">
        <v>374</v>
      </c>
      <c r="H89" s="4" t="s">
        <v>375</v>
      </c>
      <c r="I89" s="3">
        <v>123456</v>
      </c>
      <c r="J89" s="12">
        <f>VLOOKUP(B:B,[1]厂家通讯录!$C:$H,6,0)</f>
        <v>355</v>
      </c>
    </row>
    <row r="90" spans="1:10">
      <c r="A90" s="4" t="s">
        <v>9</v>
      </c>
      <c r="B90" s="4" t="s">
        <v>376</v>
      </c>
      <c r="C90" s="4" t="s">
        <v>11</v>
      </c>
      <c r="D90" s="4" t="s">
        <v>12</v>
      </c>
      <c r="E90" s="4" t="s">
        <v>42</v>
      </c>
      <c r="F90" s="5" t="s">
        <v>377</v>
      </c>
      <c r="G90" s="4" t="s">
        <v>378</v>
      </c>
      <c r="H90" s="4" t="s">
        <v>379</v>
      </c>
      <c r="I90" s="3">
        <v>123456</v>
      </c>
      <c r="J90" s="12">
        <f>VLOOKUP(B:B,[1]厂家通讯录!$C:$H,6,0)</f>
        <v>733</v>
      </c>
    </row>
    <row r="91" spans="1:10">
      <c r="A91" s="4" t="s">
        <v>9</v>
      </c>
      <c r="B91" s="4" t="s">
        <v>380</v>
      </c>
      <c r="C91" s="4" t="s">
        <v>11</v>
      </c>
      <c r="D91" s="4" t="s">
        <v>12</v>
      </c>
      <c r="E91" s="4" t="s">
        <v>18</v>
      </c>
      <c r="F91" s="5" t="s">
        <v>381</v>
      </c>
      <c r="G91" s="4" t="s">
        <v>382</v>
      </c>
      <c r="H91" s="4" t="s">
        <v>383</v>
      </c>
      <c r="I91" s="3">
        <v>123456</v>
      </c>
      <c r="J91" s="12">
        <f>VLOOKUP(B:B,[1]厂家通讯录!$C:$H,6,0)</f>
        <v>745</v>
      </c>
    </row>
    <row r="92" spans="1:10">
      <c r="A92" s="4" t="s">
        <v>9</v>
      </c>
      <c r="B92" s="4" t="s">
        <v>384</v>
      </c>
      <c r="C92" s="4" t="s">
        <v>11</v>
      </c>
      <c r="D92" s="4" t="s">
        <v>12</v>
      </c>
      <c r="E92" s="4" t="s">
        <v>52</v>
      </c>
      <c r="F92" s="5" t="s">
        <v>385</v>
      </c>
      <c r="G92" s="4" t="s">
        <v>386</v>
      </c>
      <c r="H92" s="4" t="s">
        <v>387</v>
      </c>
      <c r="I92" s="3">
        <v>123456</v>
      </c>
      <c r="J92" s="12">
        <f>VLOOKUP(B:B,[1]厂家通讯录!$C:$H,6,0)</f>
        <v>365</v>
      </c>
    </row>
    <row r="93" spans="1:10">
      <c r="A93" s="4" t="s">
        <v>9</v>
      </c>
      <c r="B93" s="4" t="s">
        <v>388</v>
      </c>
      <c r="C93" s="4" t="s">
        <v>11</v>
      </c>
      <c r="D93" s="4" t="s">
        <v>12</v>
      </c>
      <c r="E93" s="4" t="s">
        <v>61</v>
      </c>
      <c r="F93" s="5" t="s">
        <v>389</v>
      </c>
      <c r="G93" s="4" t="s">
        <v>390</v>
      </c>
      <c r="H93" s="4" t="s">
        <v>391</v>
      </c>
      <c r="I93" s="3">
        <v>123456</v>
      </c>
      <c r="J93" s="12">
        <f>VLOOKUP(B:B,[1]厂家通讯录!$C:$H,6,0)</f>
        <v>373</v>
      </c>
    </row>
    <row r="94" spans="1:10">
      <c r="A94" s="4" t="s">
        <v>9</v>
      </c>
      <c r="B94" s="4" t="s">
        <v>392</v>
      </c>
      <c r="C94" s="4" t="s">
        <v>11</v>
      </c>
      <c r="D94" s="4" t="s">
        <v>12</v>
      </c>
      <c r="E94" s="4" t="s">
        <v>28</v>
      </c>
      <c r="F94" s="5" t="s">
        <v>393</v>
      </c>
      <c r="G94" s="4" t="s">
        <v>394</v>
      </c>
      <c r="H94" s="4" t="s">
        <v>395</v>
      </c>
      <c r="I94" s="3">
        <v>123456</v>
      </c>
      <c r="J94" s="12">
        <f>VLOOKUP(B:B,[1]厂家通讯录!$C:$H,6,0)</f>
        <v>750</v>
      </c>
    </row>
    <row r="95" spans="1:10">
      <c r="A95" s="4" t="s">
        <v>9</v>
      </c>
      <c r="B95" s="4" t="s">
        <v>396</v>
      </c>
      <c r="C95" s="4" t="s">
        <v>11</v>
      </c>
      <c r="D95" s="4" t="s">
        <v>12</v>
      </c>
      <c r="E95" s="4" t="s">
        <v>28</v>
      </c>
      <c r="F95" s="5" t="s">
        <v>397</v>
      </c>
      <c r="G95" s="4" t="s">
        <v>398</v>
      </c>
      <c r="H95" s="4" t="s">
        <v>399</v>
      </c>
      <c r="I95" s="3">
        <v>123456</v>
      </c>
      <c r="J95" s="12">
        <f>VLOOKUP(B:B,[1]厂家通讯录!$C:$H,6,0)</f>
        <v>399</v>
      </c>
    </row>
    <row r="96" spans="1:10">
      <c r="A96" s="4" t="s">
        <v>9</v>
      </c>
      <c r="B96" s="4" t="s">
        <v>400</v>
      </c>
      <c r="C96" s="4" t="s">
        <v>11</v>
      </c>
      <c r="D96" s="4" t="s">
        <v>12</v>
      </c>
      <c r="E96" s="4" t="s">
        <v>13</v>
      </c>
      <c r="F96" s="5" t="s">
        <v>401</v>
      </c>
      <c r="G96" s="4" t="s">
        <v>402</v>
      </c>
      <c r="H96" s="4" t="s">
        <v>403</v>
      </c>
      <c r="I96" s="3">
        <v>123456</v>
      </c>
      <c r="J96" s="12">
        <f>VLOOKUP(B:B,[1]厂家通讯录!$C:$H,6,0)</f>
        <v>707</v>
      </c>
    </row>
    <row r="97" spans="1:10">
      <c r="A97" s="4" t="s">
        <v>9</v>
      </c>
      <c r="B97" s="4" t="s">
        <v>404</v>
      </c>
      <c r="C97" s="4" t="s">
        <v>11</v>
      </c>
      <c r="D97" s="4" t="s">
        <v>12</v>
      </c>
      <c r="E97" s="4" t="s">
        <v>28</v>
      </c>
      <c r="F97" s="5" t="s">
        <v>405</v>
      </c>
      <c r="G97" s="4" t="s">
        <v>406</v>
      </c>
      <c r="H97" s="4" t="s">
        <v>407</v>
      </c>
      <c r="I97" s="3">
        <v>123456</v>
      </c>
      <c r="J97" s="12">
        <f>VLOOKUP(B:B,[1]厂家通讯录!$C:$H,6,0)</f>
        <v>571</v>
      </c>
    </row>
    <row r="98" s="1" customFormat="1" spans="1:10">
      <c r="A98" s="6" t="s">
        <v>9</v>
      </c>
      <c r="B98" s="6" t="s">
        <v>408</v>
      </c>
      <c r="C98" s="6" t="s">
        <v>11</v>
      </c>
      <c r="D98" s="6" t="s">
        <v>12</v>
      </c>
      <c r="E98" s="6" t="s">
        <v>13</v>
      </c>
      <c r="F98" s="7" t="s">
        <v>409</v>
      </c>
      <c r="G98" s="6" t="s">
        <v>410</v>
      </c>
      <c r="H98" s="6" t="s">
        <v>411</v>
      </c>
      <c r="I98" s="13">
        <v>123456</v>
      </c>
      <c r="J98" s="14" t="e">
        <f>VLOOKUP(B:B,[1]厂家通讯录!$C:$H,6,0)</f>
        <v>#N/A</v>
      </c>
    </row>
    <row r="99" spans="1:10">
      <c r="A99" s="4" t="s">
        <v>9</v>
      </c>
      <c r="B99" s="4" t="s">
        <v>412</v>
      </c>
      <c r="C99" s="4" t="s">
        <v>11</v>
      </c>
      <c r="D99" s="4" t="s">
        <v>12</v>
      </c>
      <c r="E99" s="4" t="s">
        <v>52</v>
      </c>
      <c r="F99" s="5" t="s">
        <v>413</v>
      </c>
      <c r="G99" s="4" t="s">
        <v>414</v>
      </c>
      <c r="H99" s="4" t="s">
        <v>415</v>
      </c>
      <c r="I99" s="3">
        <v>123456</v>
      </c>
      <c r="J99" s="12">
        <f>VLOOKUP(B:B,[1]厂家通讯录!$C:$H,6,0)</f>
        <v>102935</v>
      </c>
    </row>
    <row r="100" spans="1:10">
      <c r="A100" s="4" t="s">
        <v>9</v>
      </c>
      <c r="B100" s="4" t="s">
        <v>416</v>
      </c>
      <c r="C100" s="4" t="s">
        <v>11</v>
      </c>
      <c r="D100" s="4" t="s">
        <v>12</v>
      </c>
      <c r="E100" s="4" t="s">
        <v>66</v>
      </c>
      <c r="F100" s="5" t="s">
        <v>417</v>
      </c>
      <c r="G100" s="4" t="s">
        <v>418</v>
      </c>
      <c r="H100" s="4" t="s">
        <v>419</v>
      </c>
      <c r="I100" s="3">
        <v>123456</v>
      </c>
      <c r="J100" s="12">
        <f>VLOOKUP(B:B,[1]厂家通讯录!$C:$H,6,0)</f>
        <v>713</v>
      </c>
    </row>
    <row r="101" spans="1:10">
      <c r="A101" s="4" t="s">
        <v>9</v>
      </c>
      <c r="B101" s="4" t="s">
        <v>420</v>
      </c>
      <c r="C101" s="4" t="s">
        <v>11</v>
      </c>
      <c r="D101" s="4" t="s">
        <v>12</v>
      </c>
      <c r="E101" s="4" t="s">
        <v>23</v>
      </c>
      <c r="F101" s="5" t="s">
        <v>421</v>
      </c>
      <c r="G101" s="4" t="s">
        <v>422</v>
      </c>
      <c r="H101" s="4" t="s">
        <v>423</v>
      </c>
      <c r="I101" s="3">
        <v>123456</v>
      </c>
      <c r="J101" s="12">
        <f>VLOOKUP(B:B,[1]厂家通讯录!$C:$H,6,0)</f>
        <v>720</v>
      </c>
    </row>
    <row r="102" spans="1:10">
      <c r="A102" s="4" t="s">
        <v>9</v>
      </c>
      <c r="B102" s="4" t="s">
        <v>424</v>
      </c>
      <c r="C102" s="4" t="s">
        <v>11</v>
      </c>
      <c r="D102" s="4" t="s">
        <v>12</v>
      </c>
      <c r="E102" s="4" t="s">
        <v>18</v>
      </c>
      <c r="F102" s="5" t="s">
        <v>425</v>
      </c>
      <c r="G102" s="4" t="s">
        <v>426</v>
      </c>
      <c r="H102" s="4" t="s">
        <v>427</v>
      </c>
      <c r="I102" s="3">
        <v>123456</v>
      </c>
      <c r="J102" s="12">
        <f>VLOOKUP(B:B,[1]厂家通讯录!$C:$H,6,0)</f>
        <v>727</v>
      </c>
    </row>
    <row r="103" spans="1:10">
      <c r="A103" s="4" t="s">
        <v>9</v>
      </c>
      <c r="B103" s="4" t="s">
        <v>428</v>
      </c>
      <c r="C103" s="4" t="s">
        <v>11</v>
      </c>
      <c r="D103" s="4" t="s">
        <v>12</v>
      </c>
      <c r="E103" s="4" t="s">
        <v>52</v>
      </c>
      <c r="F103" s="5" t="s">
        <v>429</v>
      </c>
      <c r="G103" s="4" t="s">
        <v>430</v>
      </c>
      <c r="H103" s="4" t="s">
        <v>431</v>
      </c>
      <c r="I103" s="3">
        <v>123456</v>
      </c>
      <c r="J103" s="12">
        <f>VLOOKUP(B:B,[1]厂家通讯录!$C:$H,6,0)</f>
        <v>357</v>
      </c>
    </row>
    <row r="104" spans="1:10">
      <c r="A104" s="4" t="s">
        <v>9</v>
      </c>
      <c r="B104" s="4" t="s">
        <v>432</v>
      </c>
      <c r="C104" s="4" t="s">
        <v>11</v>
      </c>
      <c r="D104" s="4" t="s">
        <v>12</v>
      </c>
      <c r="E104" s="4" t="s">
        <v>28</v>
      </c>
      <c r="F104" s="5" t="s">
        <v>433</v>
      </c>
      <c r="G104" s="4" t="s">
        <v>434</v>
      </c>
      <c r="H104" s="4" t="s">
        <v>435</v>
      </c>
      <c r="I104" s="3">
        <v>123456</v>
      </c>
      <c r="J104" s="12">
        <f>VLOOKUP(B:B,[1]厂家通讯录!$C:$H,6,0)</f>
        <v>752</v>
      </c>
    </row>
    <row r="105" spans="1:10">
      <c r="A105" s="4" t="s">
        <v>9</v>
      </c>
      <c r="B105" s="4" t="s">
        <v>436</v>
      </c>
      <c r="C105" s="4" t="s">
        <v>11</v>
      </c>
      <c r="D105" s="4" t="s">
        <v>12</v>
      </c>
      <c r="E105" s="4" t="s">
        <v>47</v>
      </c>
      <c r="F105" s="5" t="s">
        <v>437</v>
      </c>
      <c r="G105" s="4" t="s">
        <v>438</v>
      </c>
      <c r="H105" s="4" t="s">
        <v>439</v>
      </c>
      <c r="I105" s="3">
        <v>123456</v>
      </c>
      <c r="J105" s="12">
        <f>VLOOKUP(B:B,[1]厂家通讯录!$C:$H,6,0)</f>
        <v>385</v>
      </c>
    </row>
    <row r="106" spans="1:10">
      <c r="A106" s="4" t="s">
        <v>9</v>
      </c>
      <c r="B106" s="4" t="s">
        <v>440</v>
      </c>
      <c r="C106" s="4" t="s">
        <v>11</v>
      </c>
      <c r="D106" s="4" t="s">
        <v>12</v>
      </c>
      <c r="E106" s="4" t="s">
        <v>28</v>
      </c>
      <c r="F106" s="5" t="s">
        <v>441</v>
      </c>
      <c r="G106" s="4" t="s">
        <v>442</v>
      </c>
      <c r="H106" s="4" t="s">
        <v>443</v>
      </c>
      <c r="I106" s="3">
        <v>123456</v>
      </c>
      <c r="J106" s="12">
        <f>VLOOKUP(B:B,[1]厂家通讯录!$C:$H,6,0)</f>
        <v>387</v>
      </c>
    </row>
    <row r="107" spans="1:10">
      <c r="A107" s="4" t="s">
        <v>9</v>
      </c>
      <c r="B107" s="4" t="s">
        <v>444</v>
      </c>
      <c r="C107" s="4" t="s">
        <v>11</v>
      </c>
      <c r="D107" s="4" t="s">
        <v>12</v>
      </c>
      <c r="E107" s="4" t="s">
        <v>18</v>
      </c>
      <c r="F107" s="5" t="s">
        <v>445</v>
      </c>
      <c r="G107" s="4" t="s">
        <v>446</v>
      </c>
      <c r="H107" s="4" t="s">
        <v>447</v>
      </c>
      <c r="I107" s="3">
        <v>123456</v>
      </c>
      <c r="J107" s="12">
        <f>VLOOKUP(B:B,[1]厂家通讯录!$C:$H,6,0)</f>
        <v>339</v>
      </c>
    </row>
    <row r="108" spans="1:10">
      <c r="A108" s="4" t="s">
        <v>9</v>
      </c>
      <c r="B108" s="4" t="s">
        <v>448</v>
      </c>
      <c r="C108" s="4" t="s">
        <v>11</v>
      </c>
      <c r="D108" s="4" t="s">
        <v>12</v>
      </c>
      <c r="E108" s="4" t="s">
        <v>23</v>
      </c>
      <c r="F108" s="5" t="s">
        <v>449</v>
      </c>
      <c r="G108" s="4" t="s">
        <v>450</v>
      </c>
      <c r="H108" s="4" t="s">
        <v>451</v>
      </c>
      <c r="I108" s="3">
        <v>123456</v>
      </c>
      <c r="J108" s="12">
        <f>VLOOKUP(B:B,[1]厂家通讯录!$C:$H,6,0)</f>
        <v>748</v>
      </c>
    </row>
    <row r="109" spans="1:10">
      <c r="A109" s="4" t="s">
        <v>9</v>
      </c>
      <c r="B109" s="12" t="s">
        <v>452</v>
      </c>
      <c r="C109" s="4" t="s">
        <v>11</v>
      </c>
      <c r="D109" s="4" t="s">
        <v>12</v>
      </c>
      <c r="E109" s="4" t="s">
        <v>61</v>
      </c>
      <c r="F109" s="5" t="s">
        <v>453</v>
      </c>
      <c r="G109" s="4" t="s">
        <v>454</v>
      </c>
      <c r="H109" s="4" t="s">
        <v>455</v>
      </c>
      <c r="I109" s="3">
        <v>123456</v>
      </c>
      <c r="J109" s="12">
        <f>VLOOKUP(B:B,[1]厂家通讯录!$C:$H,6,0)</f>
        <v>307</v>
      </c>
    </row>
    <row r="110" spans="1:10">
      <c r="A110" s="4" t="s">
        <v>9</v>
      </c>
      <c r="B110" s="4" t="s">
        <v>456</v>
      </c>
      <c r="C110" s="4" t="s">
        <v>11</v>
      </c>
      <c r="D110" s="4" t="s">
        <v>12</v>
      </c>
      <c r="E110" s="4" t="s">
        <v>18</v>
      </c>
      <c r="F110" s="5" t="s">
        <v>457</v>
      </c>
      <c r="G110" s="4" t="s">
        <v>458</v>
      </c>
      <c r="H110" s="4" t="s">
        <v>459</v>
      </c>
      <c r="I110" s="3">
        <v>123456</v>
      </c>
      <c r="J110" s="12">
        <f>VLOOKUP(B:B,[1]厂家通讯录!$C:$H,6,0)</f>
        <v>107829</v>
      </c>
    </row>
    <row r="111" spans="1:10">
      <c r="A111" s="4" t="s">
        <v>9</v>
      </c>
      <c r="B111" s="4" t="s">
        <v>460</v>
      </c>
      <c r="C111" s="4" t="s">
        <v>11</v>
      </c>
      <c r="D111" s="4" t="s">
        <v>12</v>
      </c>
      <c r="E111" s="4" t="s">
        <v>18</v>
      </c>
      <c r="F111" s="5" t="s">
        <v>461</v>
      </c>
      <c r="G111" s="4" t="s">
        <v>462</v>
      </c>
      <c r="H111" s="4" t="s">
        <v>463</v>
      </c>
      <c r="I111" s="3">
        <v>123456</v>
      </c>
      <c r="J111" s="12">
        <f>VLOOKUP(B:B,[1]厂家通讯录!$C:$H,6,0)</f>
        <v>111219</v>
      </c>
    </row>
    <row r="112" spans="1:10">
      <c r="A112" s="4" t="s">
        <v>9</v>
      </c>
      <c r="B112" s="4" t="s">
        <v>464</v>
      </c>
      <c r="C112" s="4" t="s">
        <v>11</v>
      </c>
      <c r="D112" s="4" t="s">
        <v>12</v>
      </c>
      <c r="E112" s="4" t="s">
        <v>66</v>
      </c>
      <c r="F112" s="5" t="s">
        <v>465</v>
      </c>
      <c r="G112" s="4" t="s">
        <v>466</v>
      </c>
      <c r="H112" s="4" t="s">
        <v>467</v>
      </c>
      <c r="I112" s="3">
        <v>123456</v>
      </c>
      <c r="J112" s="12">
        <f>VLOOKUP(B:B,[1]厂家通讯录!$C:$H,6,0)</f>
        <v>110378</v>
      </c>
    </row>
    <row r="113" spans="1:10">
      <c r="A113" s="4" t="s">
        <v>9</v>
      </c>
      <c r="B113" s="4" t="s">
        <v>468</v>
      </c>
      <c r="C113" s="4" t="s">
        <v>11</v>
      </c>
      <c r="D113" s="4" t="s">
        <v>12</v>
      </c>
      <c r="E113" s="4" t="s">
        <v>109</v>
      </c>
      <c r="F113" s="5" t="s">
        <v>469</v>
      </c>
      <c r="G113" s="4" t="s">
        <v>470</v>
      </c>
      <c r="H113" s="4" t="s">
        <v>471</v>
      </c>
      <c r="I113" s="3">
        <v>123456</v>
      </c>
      <c r="J113" s="12">
        <f>VLOOKUP(B:B,[1]厂家通讯录!$C:$H,6,0)</f>
        <v>111064</v>
      </c>
    </row>
    <row r="114" spans="1:10">
      <c r="A114" s="4" t="s">
        <v>9</v>
      </c>
      <c r="B114" s="4" t="s">
        <v>472</v>
      </c>
      <c r="C114" s="4" t="s">
        <v>11</v>
      </c>
      <c r="D114" s="4" t="s">
        <v>12</v>
      </c>
      <c r="E114" s="4" t="s">
        <v>18</v>
      </c>
      <c r="F114" s="5" t="s">
        <v>473</v>
      </c>
      <c r="G114" s="4" t="s">
        <v>474</v>
      </c>
      <c r="H114" s="4" t="s">
        <v>475</v>
      </c>
      <c r="I114" s="3">
        <v>123456</v>
      </c>
      <c r="J114" s="12">
        <f>VLOOKUP(B:B,[1]厂家通讯录!$C:$H,6,0)</f>
        <v>108277</v>
      </c>
    </row>
    <row r="115" s="1" customFormat="1" spans="1:10">
      <c r="A115" s="6" t="s">
        <v>9</v>
      </c>
      <c r="B115" s="6" t="s">
        <v>476</v>
      </c>
      <c r="C115" s="6" t="s">
        <v>11</v>
      </c>
      <c r="D115" s="6" t="s">
        <v>12</v>
      </c>
      <c r="E115" s="6" t="s">
        <v>23</v>
      </c>
      <c r="F115" s="7" t="s">
        <v>477</v>
      </c>
      <c r="G115" s="6" t="s">
        <v>478</v>
      </c>
      <c r="H115" s="6" t="s">
        <v>479</v>
      </c>
      <c r="I115" s="13">
        <v>123456</v>
      </c>
      <c r="J115" s="14" t="e">
        <f>VLOOKUP(B:B,[1]厂家通讯录!$C:$H,6,0)</f>
        <v>#N/A</v>
      </c>
    </row>
    <row r="116" spans="1:10">
      <c r="A116" s="4" t="s">
        <v>9</v>
      </c>
      <c r="B116" s="4" t="s">
        <v>480</v>
      </c>
      <c r="C116" s="4" t="s">
        <v>11</v>
      </c>
      <c r="D116" s="4" t="s">
        <v>12</v>
      </c>
      <c r="E116" s="4" t="s">
        <v>47</v>
      </c>
      <c r="F116" s="5" t="s">
        <v>481</v>
      </c>
      <c r="G116" s="4" t="s">
        <v>482</v>
      </c>
      <c r="H116" s="4" t="s">
        <v>483</v>
      </c>
      <c r="I116" s="3">
        <v>123456</v>
      </c>
      <c r="J116" s="12">
        <f>VLOOKUP(B:B,[1]厂家通讯录!$C:$H,6,0)</f>
        <v>108656</v>
      </c>
    </row>
    <row r="117" spans="1:10">
      <c r="A117" s="4" t="s">
        <v>9</v>
      </c>
      <c r="B117" s="4" t="s">
        <v>484</v>
      </c>
      <c r="C117" s="4" t="s">
        <v>11</v>
      </c>
      <c r="D117" s="4" t="s">
        <v>12</v>
      </c>
      <c r="E117" s="4" t="s">
        <v>28</v>
      </c>
      <c r="F117" s="5" t="s">
        <v>485</v>
      </c>
      <c r="G117" s="4" t="s">
        <v>486</v>
      </c>
      <c r="H117" s="4" t="s">
        <v>487</v>
      </c>
      <c r="I117" s="3">
        <v>123456</v>
      </c>
      <c r="J117" s="12">
        <f>VLOOKUP(B:B,[1]厂家通讯录!$C:$H,6,0)</f>
        <v>106865</v>
      </c>
    </row>
    <row r="118" spans="1:10">
      <c r="A118" s="4" t="s">
        <v>9</v>
      </c>
      <c r="B118" s="4" t="s">
        <v>488</v>
      </c>
      <c r="C118" s="4" t="s">
        <v>11</v>
      </c>
      <c r="D118" s="4" t="s">
        <v>12</v>
      </c>
      <c r="E118" s="4" t="s">
        <v>181</v>
      </c>
      <c r="F118" s="5" t="s">
        <v>489</v>
      </c>
      <c r="G118" s="4" t="s">
        <v>490</v>
      </c>
      <c r="H118" s="4" t="s">
        <v>491</v>
      </c>
      <c r="I118" s="3">
        <v>123456</v>
      </c>
      <c r="J118" s="12">
        <f>VLOOKUP(B:B,[1]厂家通讯录!$C:$H,6,0)</f>
        <v>107658</v>
      </c>
    </row>
    <row r="119" spans="1:10">
      <c r="A119" s="4" t="s">
        <v>9</v>
      </c>
      <c r="B119" s="4" t="s">
        <v>492</v>
      </c>
      <c r="C119" s="4" t="s">
        <v>11</v>
      </c>
      <c r="D119" s="4" t="s">
        <v>12</v>
      </c>
      <c r="E119" s="4" t="s">
        <v>28</v>
      </c>
      <c r="F119" s="5" t="s">
        <v>493</v>
      </c>
      <c r="G119" s="4" t="s">
        <v>494</v>
      </c>
      <c r="H119" s="4" t="s">
        <v>495</v>
      </c>
      <c r="I119" s="3">
        <v>123456</v>
      </c>
      <c r="J119" s="12">
        <f>VLOOKUP(B:B,[1]厂家通讯录!$C:$H,6,0)</f>
        <v>113298</v>
      </c>
    </row>
    <row r="120" spans="1:10">
      <c r="A120" s="4" t="s">
        <v>9</v>
      </c>
      <c r="B120" s="4" t="s">
        <v>496</v>
      </c>
      <c r="C120" s="4" t="s">
        <v>11</v>
      </c>
      <c r="D120" s="4" t="s">
        <v>12</v>
      </c>
      <c r="E120" s="4" t="s">
        <v>52</v>
      </c>
      <c r="F120" s="5" t="s">
        <v>497</v>
      </c>
      <c r="G120" s="4" t="s">
        <v>498</v>
      </c>
      <c r="H120" s="4" t="s">
        <v>499</v>
      </c>
      <c r="I120" s="3">
        <v>123456</v>
      </c>
      <c r="J120" s="12">
        <f>VLOOKUP(B:B,[1]厂家通讯录!$C:$H,6,0)</f>
        <v>113025</v>
      </c>
    </row>
    <row r="121" spans="1:10">
      <c r="A121" s="4" t="s">
        <v>9</v>
      </c>
      <c r="B121" s="4" t="s">
        <v>500</v>
      </c>
      <c r="C121" s="4" t="s">
        <v>11</v>
      </c>
      <c r="D121" s="4" t="s">
        <v>12</v>
      </c>
      <c r="E121" s="4" t="s">
        <v>28</v>
      </c>
      <c r="F121" s="5" t="s">
        <v>501</v>
      </c>
      <c r="G121" s="4" t="s">
        <v>502</v>
      </c>
      <c r="H121" s="4" t="s">
        <v>503</v>
      </c>
      <c r="I121" s="3">
        <v>123456</v>
      </c>
      <c r="J121" s="12">
        <f>VLOOKUP(B:B,[1]厂家通讯录!$C:$H,6,0)</f>
        <v>112888</v>
      </c>
    </row>
    <row r="122" spans="1:10">
      <c r="A122" s="4" t="s">
        <v>9</v>
      </c>
      <c r="B122" s="4" t="s">
        <v>504</v>
      </c>
      <c r="C122" s="4" t="s">
        <v>11</v>
      </c>
      <c r="D122" s="4" t="s">
        <v>12</v>
      </c>
      <c r="E122" s="4" t="s">
        <v>28</v>
      </c>
      <c r="F122" s="5" t="s">
        <v>505</v>
      </c>
      <c r="G122" s="4" t="s">
        <v>506</v>
      </c>
      <c r="H122" s="4" t="s">
        <v>507</v>
      </c>
      <c r="I122" s="3">
        <v>123456</v>
      </c>
      <c r="J122" s="12">
        <f>VLOOKUP(B:B,[1]厂家通讯录!$C:$H,6,0)</f>
        <v>113299</v>
      </c>
    </row>
    <row r="123" spans="1:10">
      <c r="A123" s="4" t="s">
        <v>9</v>
      </c>
      <c r="B123" s="4" t="s">
        <v>508</v>
      </c>
      <c r="C123" s="4" t="s">
        <v>11</v>
      </c>
      <c r="D123" s="4" t="s">
        <v>12</v>
      </c>
      <c r="E123" s="4" t="s">
        <v>18</v>
      </c>
      <c r="F123" s="5" t="s">
        <v>509</v>
      </c>
      <c r="G123" s="4" t="s">
        <v>510</v>
      </c>
      <c r="H123" s="4" t="s">
        <v>511</v>
      </c>
      <c r="I123" s="3">
        <v>123456</v>
      </c>
      <c r="J123" s="12">
        <f>VLOOKUP(B:B,[1]厂家通讯录!$C:$H,6,0)</f>
        <v>112415</v>
      </c>
    </row>
    <row r="124" spans="1:10">
      <c r="A124" s="4" t="s">
        <v>9</v>
      </c>
      <c r="B124" s="4" t="s">
        <v>512</v>
      </c>
      <c r="C124" s="4" t="s">
        <v>11</v>
      </c>
      <c r="D124" s="4" t="s">
        <v>12</v>
      </c>
      <c r="E124" s="4" t="s">
        <v>52</v>
      </c>
      <c r="F124" s="5" t="s">
        <v>513</v>
      </c>
      <c r="G124" s="4" t="s">
        <v>514</v>
      </c>
      <c r="H124" s="4" t="s">
        <v>515</v>
      </c>
      <c r="I124" s="3">
        <v>123456</v>
      </c>
      <c r="J124" s="12">
        <f>VLOOKUP(B:B,[1]厂家通讯录!$C:$H,6,0)</f>
        <v>113833</v>
      </c>
    </row>
    <row r="125" spans="1:10">
      <c r="A125" s="4" t="s">
        <v>9</v>
      </c>
      <c r="B125" s="4" t="s">
        <v>516</v>
      </c>
      <c r="C125" s="4" t="s">
        <v>11</v>
      </c>
      <c r="D125" s="4" t="s">
        <v>12</v>
      </c>
      <c r="E125" s="4" t="s">
        <v>13</v>
      </c>
      <c r="F125" s="5" t="s">
        <v>517</v>
      </c>
      <c r="G125" s="4" t="s">
        <v>518</v>
      </c>
      <c r="H125" s="4" t="s">
        <v>519</v>
      </c>
      <c r="I125" s="3">
        <v>123456</v>
      </c>
      <c r="J125" s="12">
        <f>VLOOKUP(B:B,[1]厂家通讯录!$C:$H,6,0)</f>
        <v>113023</v>
      </c>
    </row>
    <row r="126" spans="1:10">
      <c r="A126" s="4" t="s">
        <v>9</v>
      </c>
      <c r="B126" s="4" t="s">
        <v>520</v>
      </c>
      <c r="C126" s="4" t="s">
        <v>11</v>
      </c>
      <c r="D126" s="4" t="s">
        <v>12</v>
      </c>
      <c r="E126" s="4" t="s">
        <v>42</v>
      </c>
      <c r="F126" s="5" t="s">
        <v>521</v>
      </c>
      <c r="G126" s="4" t="s">
        <v>522</v>
      </c>
      <c r="H126" s="4" t="s">
        <v>523</v>
      </c>
      <c r="I126" s="3">
        <v>123456</v>
      </c>
      <c r="J126" s="12">
        <f>VLOOKUP(B:B,[1]厂家通讯录!$C:$H,6,0)</f>
        <v>113008</v>
      </c>
    </row>
  </sheetData>
  <autoFilter ref="A1:J12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2020-08-28T06:14:00Z</dcterms:created>
  <dcterms:modified xsi:type="dcterms:W3CDTF">2020-09-01T07:14:26Z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