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/>
  </bookViews>
  <sheets>
    <sheet name="7月个人排名奖励" sheetId="10" r:id="rId1"/>
    <sheet name="7月个人加减汇总" sheetId="4" r:id="rId2"/>
    <sheet name="基础任务达标门店" sheetId="11" r:id="rId3"/>
    <sheet name="6.26-7.25" sheetId="9" r:id="rId4"/>
  </sheets>
  <definedNames>
    <definedName name="_xlnm._FilterDatabase" localSheetId="1" hidden="1">'7月个人加减汇总'!$A$2:$J$169</definedName>
  </definedNames>
  <calcPr calcId="144525"/>
</workbook>
</file>

<file path=xl/sharedStrings.xml><?xml version="1.0" encoding="utf-8"?>
<sst xmlns="http://schemas.openxmlformats.org/spreadsheetml/2006/main" count="2143" uniqueCount="514">
  <si>
    <t>2020年7月个人完成率排名奖励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</si>
  <si>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</si>
  <si>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</si>
  <si>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</si>
  <si>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</si>
  <si>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</si>
  <si>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</si>
  <si>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</si>
  <si>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</si>
  <si>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</si>
  <si>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</si>
  <si>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空缺</t>
  </si>
  <si>
    <t>实习生组</t>
  </si>
  <si>
    <t>四川太极通盈街药店</t>
  </si>
  <si>
    <t>吴湘燏</t>
  </si>
  <si>
    <t>四川太极土龙路药店</t>
  </si>
  <si>
    <t>刘新</t>
  </si>
  <si>
    <t>四川太极高新区中和公济桥路药店</t>
  </si>
  <si>
    <t>邱如秀</t>
  </si>
  <si>
    <t>四川太极新津县五津镇五津西路二药房</t>
  </si>
  <si>
    <t>朱春梅</t>
  </si>
  <si>
    <t>祁荣</t>
  </si>
  <si>
    <t>合计奖励金额</t>
  </si>
  <si>
    <t>2020.6.26--7.25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</si>
  <si>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</si>
  <si>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</si>
  <si>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</si>
  <si>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</si>
  <si>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</si>
  <si>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</si>
  <si>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代志斌</t>
  </si>
  <si>
    <t>四川太极金牛区花照壁药店</t>
  </si>
  <si>
    <t>加10分</t>
  </si>
  <si>
    <t>何青蓉</t>
  </si>
  <si>
    <t>四川太极大药房连锁有限公司武侯区聚萃街药店</t>
  </si>
  <si>
    <t>胡新</t>
  </si>
  <si>
    <t>四川太极锦江区水杉街药店</t>
  </si>
  <si>
    <t>梅茜</t>
  </si>
  <si>
    <t>四川太极武侯区倪家桥路药店</t>
  </si>
  <si>
    <t>向海英</t>
  </si>
  <si>
    <t>四川太极青羊区北东街店</t>
  </si>
  <si>
    <t>魏津</t>
  </si>
  <si>
    <t>四川太极光华药店</t>
  </si>
  <si>
    <t>曹春燕</t>
  </si>
  <si>
    <t>四川太极郫县郫筒镇东大街药店</t>
  </si>
  <si>
    <t>高榕</t>
  </si>
  <si>
    <t>四川太极锦江区劼人路药店</t>
  </si>
  <si>
    <t>王爱玲</t>
  </si>
  <si>
    <t>四川太极大邑县新场镇文昌街药店</t>
  </si>
  <si>
    <t>毛静静</t>
  </si>
  <si>
    <t>四川太极成华区华泰路药店</t>
  </si>
  <si>
    <t>肖然</t>
  </si>
  <si>
    <t>四川太极锦江区庆云南街药店</t>
  </si>
  <si>
    <t xml:space="preserve">蒋雪琴 </t>
  </si>
  <si>
    <t>成都成汉太极大药房有限公司</t>
  </si>
  <si>
    <t>尹萍</t>
  </si>
  <si>
    <t>四川太极武侯区科华街药店</t>
  </si>
  <si>
    <t>叶素英（销售员）</t>
  </si>
  <si>
    <t>四川太极双林路药店</t>
  </si>
  <si>
    <t>吴洪瑶</t>
  </si>
  <si>
    <t>阮丽</t>
  </si>
  <si>
    <t>四川太极旗舰店</t>
  </si>
  <si>
    <t xml:space="preserve">罗纬 </t>
  </si>
  <si>
    <t>曹琼</t>
  </si>
  <si>
    <t>四川太极怀远店</t>
  </si>
  <si>
    <t>文淼</t>
  </si>
  <si>
    <t>四川太极高新区紫薇东路药店</t>
  </si>
  <si>
    <t>张丽</t>
  </si>
  <si>
    <t>四川太极锦江区榕声路店</t>
  </si>
  <si>
    <t>李蕊</t>
  </si>
  <si>
    <t>四川太极金牛区五福桥东路药店</t>
  </si>
  <si>
    <t>孙佳丽</t>
  </si>
  <si>
    <t>四川太极都江堰市蒲阳镇堰问道西路药店</t>
  </si>
  <si>
    <t>唐丽</t>
  </si>
  <si>
    <t>四川太极浆洗街药店</t>
  </si>
  <si>
    <t xml:space="preserve">黄梅 </t>
  </si>
  <si>
    <t>四川太极大邑县晋原镇潘家街药店</t>
  </si>
  <si>
    <t>王芳</t>
  </si>
  <si>
    <t>陈琪</t>
  </si>
  <si>
    <t>林思敏</t>
  </si>
  <si>
    <t>四川太极清江东路2药店</t>
  </si>
  <si>
    <t>朱玉梅</t>
  </si>
  <si>
    <t>四川太极崇州市崇阳镇尚贤坊街药店</t>
  </si>
  <si>
    <t>谭凤旭</t>
  </si>
  <si>
    <t>四川太极高新区新下街药店</t>
  </si>
  <si>
    <t>梁兰</t>
  </si>
  <si>
    <t>四川太极高新天久北巷药店</t>
  </si>
  <si>
    <t>李媛2</t>
  </si>
  <si>
    <t>四川太极武侯区顺和街店</t>
  </si>
  <si>
    <t>牟鑫阳</t>
  </si>
  <si>
    <t>李桂芳</t>
  </si>
  <si>
    <t xml:space="preserve">莫晓菊 </t>
  </si>
  <si>
    <t>骆素花</t>
  </si>
  <si>
    <t>四川太极三江店</t>
  </si>
  <si>
    <t>夏彩红</t>
  </si>
  <si>
    <t>四川太极温江店</t>
  </si>
  <si>
    <t>冯瑞坤</t>
  </si>
  <si>
    <t>四川太极锦江区合欢树街药店</t>
  </si>
  <si>
    <t xml:space="preserve">黄娟 </t>
  </si>
  <si>
    <t>杨蕊吉</t>
  </si>
  <si>
    <t>杨丽</t>
  </si>
  <si>
    <t>四川太极大邑县晋原镇东街药店</t>
  </si>
  <si>
    <t>冯婧恩</t>
  </si>
  <si>
    <t>四川太极金丝街药店</t>
  </si>
  <si>
    <t>周莉</t>
  </si>
  <si>
    <t>四川太极枣子巷药店</t>
  </si>
  <si>
    <t xml:space="preserve">朱晓桃 </t>
  </si>
  <si>
    <t>四川太极光华村街药店</t>
  </si>
  <si>
    <t>羊玉梅（销售员）</t>
  </si>
  <si>
    <t>四川太极青羊区十二桥药店</t>
  </si>
  <si>
    <t>黄杨</t>
  </si>
  <si>
    <t>四川太极新都区新都街道万和北路药店</t>
  </si>
  <si>
    <t>黄雪梅</t>
  </si>
  <si>
    <t>林玲（销售员）</t>
  </si>
  <si>
    <t>四川太极高新区民丰大道西段药店</t>
  </si>
  <si>
    <t>王燕丽</t>
  </si>
  <si>
    <t>四川太极五津西路药店</t>
  </si>
  <si>
    <t>张玉</t>
  </si>
  <si>
    <t>谢敏</t>
  </si>
  <si>
    <t>四川太极金牛区蜀汉路药店</t>
  </si>
  <si>
    <t>陈丽梅</t>
  </si>
  <si>
    <t>四川太极成华区华康路药店</t>
  </si>
  <si>
    <t>赖千禧</t>
  </si>
  <si>
    <t>黄姣</t>
  </si>
  <si>
    <t>四川太极成华区万科路药店</t>
  </si>
  <si>
    <t>刘双</t>
  </si>
  <si>
    <t>任嘉欣</t>
  </si>
  <si>
    <t>四川太极金牛区解放路药店</t>
  </si>
  <si>
    <t>舒思玉</t>
  </si>
  <si>
    <t>四川太极成华区羊子山西路药店（兴元华盛）</t>
  </si>
  <si>
    <t>李沙</t>
  </si>
  <si>
    <t>四川太极大邑县安仁镇千禧街药店</t>
  </si>
  <si>
    <t>费诗尧</t>
  </si>
  <si>
    <t>钟友群</t>
  </si>
  <si>
    <t xml:space="preserve">高文棋 </t>
  </si>
  <si>
    <t>四川太极青羊区贝森北路药店</t>
  </si>
  <si>
    <t>何倩倩</t>
  </si>
  <si>
    <t>江月红</t>
  </si>
  <si>
    <t>魏存敏</t>
  </si>
  <si>
    <t>胡艳弘</t>
  </si>
  <si>
    <t>四川太极清江东路药店</t>
  </si>
  <si>
    <t>付曦</t>
  </si>
  <si>
    <t>四川太极大邑县晋原镇通达东路五段药店</t>
  </si>
  <si>
    <t>袁咏梅</t>
  </si>
  <si>
    <t>四川太极锦江区观音桥街药店</t>
  </si>
  <si>
    <t>李蕊如</t>
  </si>
  <si>
    <t>四川太极高新区大源北街药店</t>
  </si>
  <si>
    <t>陈文芳</t>
  </si>
  <si>
    <t>四川太极金牛区交大路第三药店</t>
  </si>
  <si>
    <t>汪婷</t>
  </si>
  <si>
    <t>四川太极武侯区佳灵路药店</t>
  </si>
  <si>
    <t>黄长菊</t>
  </si>
  <si>
    <t>邱淋</t>
  </si>
  <si>
    <t>四川太极成华杉板桥南一路店</t>
  </si>
  <si>
    <t>李雪梅</t>
  </si>
  <si>
    <t>四川太极成华区西林一街药店</t>
  </si>
  <si>
    <t>李海燕</t>
  </si>
  <si>
    <t>四川太极武侯区双楠路药店</t>
  </si>
  <si>
    <t>梁娟</t>
  </si>
  <si>
    <t>四川太极金牛区黄苑东街药店</t>
  </si>
  <si>
    <t xml:space="preserve">周思 </t>
  </si>
  <si>
    <t>四川太极金牛区银河北街药店</t>
  </si>
  <si>
    <t>周燕</t>
  </si>
  <si>
    <t>四川太极成华区华油路药店</t>
  </si>
  <si>
    <t>李俊俐</t>
  </si>
  <si>
    <t xml:space="preserve">马雪 </t>
  </si>
  <si>
    <t xml:space="preserve">杨素芬 </t>
  </si>
  <si>
    <t>四川太极西部店</t>
  </si>
  <si>
    <t>纪莉萍</t>
  </si>
  <si>
    <t>赵秋丽</t>
  </si>
  <si>
    <t>廖艳萍</t>
  </si>
  <si>
    <t>廖苹</t>
  </si>
  <si>
    <t>黄雅冰</t>
  </si>
  <si>
    <t>邹东梅</t>
  </si>
  <si>
    <t>四川太极郫县郫筒镇一环路东南段药店</t>
  </si>
  <si>
    <t>阳玲</t>
  </si>
  <si>
    <t>吴霞</t>
  </si>
  <si>
    <t>张琴</t>
  </si>
  <si>
    <t>四川太极新津邓双镇岷江店</t>
  </si>
  <si>
    <t>张婷</t>
  </si>
  <si>
    <t>古素琼</t>
  </si>
  <si>
    <t>四川太极邛崃中心药店</t>
  </si>
  <si>
    <t>万义丽</t>
  </si>
  <si>
    <t>四川太极邛崃市临邛镇长安大道药店</t>
  </si>
  <si>
    <t>吴伟利</t>
  </si>
  <si>
    <t>袁红桃</t>
  </si>
  <si>
    <t>赵芮莹</t>
  </si>
  <si>
    <t>四川太极青羊区童子街药店</t>
  </si>
  <si>
    <t>黄玲</t>
  </si>
  <si>
    <t>孙莉</t>
  </si>
  <si>
    <t>四川太极大邑县晋原镇北街药店</t>
  </si>
  <si>
    <t>何丽萍</t>
  </si>
  <si>
    <t>四川太极都江堰聚源镇药店</t>
  </si>
  <si>
    <t>张丹</t>
  </si>
  <si>
    <t>四川太极兴义镇万兴路药店</t>
  </si>
  <si>
    <t>饶玉银</t>
  </si>
  <si>
    <t>四川太极邛崃市临邛镇翠荫街药店</t>
  </si>
  <si>
    <t>王波</t>
  </si>
  <si>
    <t>雷鑫梅</t>
  </si>
  <si>
    <t>罗丹</t>
  </si>
  <si>
    <t>四川太极新都区马超东路店</t>
  </si>
  <si>
    <t>贺春芳</t>
  </si>
  <si>
    <t>四川太极温江区公平街道江安路药店</t>
  </si>
  <si>
    <t>吕彩霞</t>
  </si>
  <si>
    <t>四川太极成华区崔家店路药店</t>
  </si>
  <si>
    <t>贾益娟</t>
  </si>
  <si>
    <t>四川太极都江堰奎光路中段药店</t>
  </si>
  <si>
    <t>庄静</t>
  </si>
  <si>
    <t>胡建梅</t>
  </si>
  <si>
    <t>四川太极崇州市崇阳镇永康东路药店</t>
  </si>
  <si>
    <t>古显琼（销售员）</t>
  </si>
  <si>
    <t>江元梅</t>
  </si>
  <si>
    <t>李梦菊</t>
  </si>
  <si>
    <t>钟世豪</t>
  </si>
  <si>
    <t>四川太极双流县西航港街道锦华路一段药店</t>
  </si>
  <si>
    <t>牟彩云</t>
  </si>
  <si>
    <t>四川太极大邑县晋源镇东壕沟段药店</t>
  </si>
  <si>
    <t>王旭</t>
  </si>
  <si>
    <t>四川太极崇州市崇阳镇蜀州中路药店</t>
  </si>
  <si>
    <t>蒋奇成</t>
  </si>
  <si>
    <t>四川太极金牛区银沙路药店</t>
  </si>
  <si>
    <t>王丽超</t>
  </si>
  <si>
    <t>四川太极人民中路店</t>
  </si>
  <si>
    <t>王李秋</t>
  </si>
  <si>
    <t>李蕊彤</t>
  </si>
  <si>
    <t>吕晓琴</t>
  </si>
  <si>
    <t>赵英（销售员）</t>
  </si>
  <si>
    <t>杜连桃（销售员）</t>
  </si>
  <si>
    <t>欧双雪</t>
  </si>
  <si>
    <t>四川太极高新区中和大道药店</t>
  </si>
  <si>
    <t>鞠灵</t>
  </si>
  <si>
    <t>沈长英</t>
  </si>
  <si>
    <t>四川太极武侯区大华街药店</t>
  </si>
  <si>
    <t>王茹</t>
  </si>
  <si>
    <t>杨菊</t>
  </si>
  <si>
    <t xml:space="preserve">四川太极崇州市崇阳镇永康东路药店 </t>
  </si>
  <si>
    <t>李忠存</t>
  </si>
  <si>
    <t>四川太极成华区万宇路药店</t>
  </si>
  <si>
    <t xml:space="preserve">周娟 </t>
  </si>
  <si>
    <t>姜孝杨</t>
  </si>
  <si>
    <t>兰夏琳</t>
  </si>
  <si>
    <t>杨沙艳</t>
  </si>
  <si>
    <t>付静</t>
  </si>
  <si>
    <t>四川太极邛崃市临邛街道涌泉街药店</t>
  </si>
  <si>
    <t>李丽萍</t>
  </si>
  <si>
    <t>林万海</t>
  </si>
  <si>
    <t>骆玲</t>
  </si>
  <si>
    <t>林巧</t>
  </si>
  <si>
    <t>赵雅丽</t>
  </si>
  <si>
    <t>四川太极崇州中心店</t>
  </si>
  <si>
    <t>余志彬</t>
  </si>
  <si>
    <t>唐冬芳</t>
  </si>
  <si>
    <t>唐文琼</t>
  </si>
  <si>
    <t>戚彩</t>
  </si>
  <si>
    <t>四川太极邛崃市文君街道杏林路药店</t>
  </si>
  <si>
    <t>郭俊梅</t>
  </si>
  <si>
    <t>四川太极新乐中街药店</t>
  </si>
  <si>
    <t>李娟</t>
  </si>
  <si>
    <t>刘勇</t>
  </si>
  <si>
    <t>彭燕</t>
  </si>
  <si>
    <t>朱静</t>
  </si>
  <si>
    <t>李文静</t>
  </si>
  <si>
    <t>熊莹莹</t>
  </si>
  <si>
    <t>赵晓丹</t>
  </si>
  <si>
    <t>刘芬</t>
  </si>
  <si>
    <t xml:space="preserve">李红梅 </t>
  </si>
  <si>
    <t>四川太极新津县五津镇武阳西路药店</t>
  </si>
  <si>
    <t>彭蓉</t>
  </si>
  <si>
    <t>单菊</t>
  </si>
  <si>
    <t>李静</t>
  </si>
  <si>
    <t>刘成童</t>
  </si>
  <si>
    <t>黄淑琴</t>
  </si>
  <si>
    <t>李雪</t>
  </si>
  <si>
    <t>四川太极青羊区大石西路药店</t>
  </si>
  <si>
    <t>罗丽</t>
  </si>
  <si>
    <t>苏婷婷</t>
  </si>
  <si>
    <t>张登玉（销售员）</t>
  </si>
  <si>
    <t>郝晓林</t>
  </si>
  <si>
    <t>四川太极锦江区静明路药店</t>
  </si>
  <si>
    <t>龚玉林</t>
  </si>
  <si>
    <t>李艳萍</t>
  </si>
  <si>
    <t>曹师</t>
  </si>
  <si>
    <t>四川太极成都高新区万宇店</t>
  </si>
  <si>
    <t>向桂西</t>
  </si>
  <si>
    <t>实习生</t>
  </si>
  <si>
    <t>门店id</t>
  </si>
  <si>
    <t>片区</t>
  </si>
  <si>
    <t>人员id</t>
  </si>
  <si>
    <t>人员名</t>
  </si>
  <si>
    <t>门店名</t>
  </si>
  <si>
    <t>职务</t>
  </si>
  <si>
    <t>系数</t>
  </si>
  <si>
    <t>员工总 毛利率</t>
  </si>
  <si>
    <t>员工完成率</t>
  </si>
  <si>
    <t>门店基础任务完成率</t>
  </si>
  <si>
    <t>301城中片</t>
  </si>
  <si>
    <t>阴静（梨花街）</t>
  </si>
  <si>
    <t>四川太极锦江区梨花街药店</t>
  </si>
  <si>
    <t>营业员</t>
  </si>
  <si>
    <t>301大邑片</t>
  </si>
  <si>
    <t>店长</t>
  </si>
  <si>
    <t>黄长菊（梨花街）</t>
  </si>
  <si>
    <t>门店店长</t>
  </si>
  <si>
    <t>张玲（梨花街）</t>
  </si>
  <si>
    <t>张娟娟（梨花街）</t>
  </si>
  <si>
    <t>倪吉红</t>
  </si>
  <si>
    <t>四川太极龙潭西路店</t>
  </si>
  <si>
    <t>试用期</t>
  </si>
  <si>
    <t>罗纬</t>
  </si>
  <si>
    <t>301新津片</t>
  </si>
  <si>
    <t>店长兼执业药师</t>
  </si>
  <si>
    <t>执业药师</t>
  </si>
  <si>
    <t>门店店长兼执业药师</t>
  </si>
  <si>
    <t>301崇州片</t>
  </si>
  <si>
    <t>阮丽（梨花街）</t>
  </si>
  <si>
    <t>范珂君（梨花街）</t>
  </si>
  <si>
    <t>实习生（2020.3.28）</t>
  </si>
  <si>
    <t>301温江片</t>
  </si>
  <si>
    <t>王慧</t>
  </si>
  <si>
    <t>301新都片</t>
  </si>
  <si>
    <t>张奇瑶</t>
  </si>
  <si>
    <t>四川太极新都区新繁镇繁江北路药店</t>
  </si>
  <si>
    <t xml:space="preserve">刘樽 </t>
  </si>
  <si>
    <t>正式员工</t>
  </si>
  <si>
    <t>韩艳梅</t>
  </si>
  <si>
    <t>营业员（2020.03.13到岗）</t>
  </si>
  <si>
    <t>301都江堰片区</t>
  </si>
  <si>
    <t>唐文琼（梨花街）</t>
  </si>
  <si>
    <t>301郫县片</t>
  </si>
  <si>
    <t>健康顾问</t>
  </si>
  <si>
    <t>梁静容（梨花街）</t>
  </si>
  <si>
    <t>杨素芬（沙河源）</t>
  </si>
  <si>
    <t>四川太极沙河源药店</t>
  </si>
  <si>
    <t>杨文英</t>
  </si>
  <si>
    <t>四川太极都江堰市蒲阳路药店</t>
  </si>
  <si>
    <t>301邛崃片</t>
  </si>
  <si>
    <t>任姗姗</t>
  </si>
  <si>
    <t>蔡旌晶</t>
  </si>
  <si>
    <t>四川太极武侯区丝竹路药店</t>
  </si>
  <si>
    <t>肖瑶</t>
  </si>
  <si>
    <t>周有惠</t>
  </si>
  <si>
    <t>马昕（梨花街）</t>
  </si>
  <si>
    <t>余志彬（梨花街）</t>
  </si>
  <si>
    <t>黄飞霞</t>
  </si>
  <si>
    <t>罗妍</t>
  </si>
  <si>
    <t>胡荣琼</t>
  </si>
  <si>
    <t>李勤</t>
  </si>
  <si>
    <t>实习生2020015</t>
  </si>
  <si>
    <t>杨怡珩</t>
  </si>
  <si>
    <t>罗婷</t>
  </si>
  <si>
    <t>四川太极新园大道药店</t>
  </si>
  <si>
    <t>陈凤珍</t>
  </si>
  <si>
    <t>四川太极金带街药店</t>
  </si>
  <si>
    <t>陈思敏</t>
  </si>
  <si>
    <t xml:space="preserve">冯莉 </t>
  </si>
  <si>
    <t>沈艳洁</t>
  </si>
  <si>
    <t>张杰</t>
  </si>
  <si>
    <t>店员</t>
  </si>
  <si>
    <t>叶娟</t>
  </si>
  <si>
    <t>四川太极大邑县沙渠镇方圆路药店</t>
  </si>
  <si>
    <t>龙利</t>
  </si>
  <si>
    <t>四川太极金牛区金沙路药店</t>
  </si>
  <si>
    <t>吴凤兰（梨花街）</t>
  </si>
  <si>
    <t>李燕</t>
  </si>
  <si>
    <t>四川太极都江堰幸福镇翔凤路药店</t>
  </si>
  <si>
    <t>王俊</t>
  </si>
  <si>
    <t>陈礼凤</t>
  </si>
  <si>
    <t>促销员</t>
  </si>
  <si>
    <t>黄敏</t>
  </si>
  <si>
    <t>易月红</t>
  </si>
  <si>
    <t>蔡小丽</t>
  </si>
  <si>
    <t>朱文艺</t>
  </si>
  <si>
    <t>李甜甜</t>
  </si>
  <si>
    <t>闵雪</t>
  </si>
  <si>
    <t>四川太极邛崃市羊安镇永康大道药店</t>
  </si>
  <si>
    <t>王依纯</t>
  </si>
  <si>
    <t>员工</t>
  </si>
  <si>
    <t>魏小琴</t>
  </si>
  <si>
    <t>李馨怡</t>
  </si>
  <si>
    <t>李秀芳</t>
  </si>
  <si>
    <t>杨萧</t>
  </si>
  <si>
    <t>陈亭亭</t>
  </si>
  <si>
    <t>刘茹溢</t>
  </si>
  <si>
    <t>张雪</t>
  </si>
  <si>
    <t>殷岱菊</t>
  </si>
  <si>
    <t>晏祥春</t>
  </si>
  <si>
    <t>四川太极都江堰景中路店</t>
  </si>
  <si>
    <t>冯丽娟</t>
  </si>
  <si>
    <t>李秀辉</t>
  </si>
  <si>
    <t>四川太极大邑县晋原镇子龙路店</t>
  </si>
  <si>
    <t>乐良清</t>
  </si>
  <si>
    <t xml:space="preserve">朱朝霞 </t>
  </si>
  <si>
    <t>欧玲</t>
  </si>
  <si>
    <t>闵巧</t>
  </si>
  <si>
    <t>黄焰</t>
  </si>
  <si>
    <t>四川太极武侯区大悦路药店</t>
  </si>
  <si>
    <t>张亚红</t>
  </si>
  <si>
    <t>谌美静</t>
  </si>
  <si>
    <t>张意雪</t>
  </si>
  <si>
    <t>梁海燕</t>
  </si>
  <si>
    <t>四川太极都江堰药店</t>
  </si>
  <si>
    <t>邓银鑫</t>
  </si>
  <si>
    <t>张飘</t>
  </si>
  <si>
    <t>彭勤</t>
  </si>
  <si>
    <t>301双流片</t>
  </si>
  <si>
    <t xml:space="preserve">黄兴中 </t>
  </si>
  <si>
    <t>四川太极双流区东升街道三强西路药店</t>
  </si>
  <si>
    <t>黄静</t>
  </si>
  <si>
    <t>门店营业员</t>
  </si>
  <si>
    <t>秦静茹</t>
  </si>
  <si>
    <t>冯静</t>
  </si>
  <si>
    <t>刘青</t>
  </si>
  <si>
    <t>试用</t>
  </si>
  <si>
    <t>覃顺洪</t>
  </si>
  <si>
    <t>邓红梅</t>
  </si>
  <si>
    <t>蒋静</t>
  </si>
  <si>
    <t>宋丹</t>
  </si>
  <si>
    <t>孟小明</t>
  </si>
  <si>
    <t>邹惠</t>
  </si>
  <si>
    <t>邓杨梅</t>
  </si>
  <si>
    <t>杨科</t>
  </si>
  <si>
    <t>杨艳</t>
  </si>
  <si>
    <t>廖红</t>
  </si>
  <si>
    <t>李敏</t>
  </si>
  <si>
    <t>5.20进公司 试用期</t>
  </si>
  <si>
    <t xml:space="preserve">辜瑞琪 </t>
  </si>
  <si>
    <t>聂丽</t>
  </si>
  <si>
    <t>熊小玲</t>
  </si>
  <si>
    <t>廖文莉</t>
  </si>
  <si>
    <t>李凤霞</t>
  </si>
  <si>
    <t>王宇</t>
  </si>
  <si>
    <t>郭桃</t>
  </si>
  <si>
    <t>杨久会</t>
  </si>
  <si>
    <t>刘静</t>
  </si>
  <si>
    <t>李小菲</t>
  </si>
  <si>
    <t>何英</t>
  </si>
  <si>
    <t>彭关敏（梨花街）</t>
  </si>
  <si>
    <t xml:space="preserve">郑红艳 </t>
  </si>
  <si>
    <t>刘秀琼</t>
  </si>
  <si>
    <t>张丽梅</t>
  </si>
  <si>
    <t>实习健康顾问 6.26日入职</t>
  </si>
  <si>
    <t>董华</t>
  </si>
  <si>
    <t>高清清</t>
  </si>
  <si>
    <t>销售员</t>
  </si>
  <si>
    <t>李银萍</t>
  </si>
  <si>
    <t>阳玲（梨花街）</t>
  </si>
  <si>
    <t>李佳岭（梨花街）</t>
  </si>
  <si>
    <t>王盛英</t>
  </si>
  <si>
    <t>彭蕾</t>
  </si>
  <si>
    <t>2020.5.19</t>
  </si>
  <si>
    <t>黄雨</t>
  </si>
  <si>
    <t>贾静</t>
  </si>
  <si>
    <t>任红艳</t>
  </si>
  <si>
    <t>吴志海</t>
  </si>
  <si>
    <t>刁晓梅（梨花街）</t>
  </si>
  <si>
    <t>万晓敏</t>
  </si>
  <si>
    <t>试用期健康顾问</t>
  </si>
  <si>
    <t>邓婧</t>
  </si>
  <si>
    <t>窦潘</t>
  </si>
  <si>
    <t>袁慈</t>
  </si>
  <si>
    <t>韩守玉</t>
  </si>
  <si>
    <t>郭梦姣</t>
  </si>
  <si>
    <t>冯元香</t>
  </si>
  <si>
    <t>高睿</t>
  </si>
  <si>
    <t>陈思宇</t>
  </si>
  <si>
    <t>易达慧</t>
  </si>
  <si>
    <t>王晓雁（梨花街）</t>
  </si>
  <si>
    <t>刘明慧</t>
  </si>
  <si>
    <t>邓磊</t>
  </si>
  <si>
    <t>吴辉</t>
  </si>
  <si>
    <t>李静（梨花街）</t>
  </si>
  <si>
    <t>涂治旗</t>
  </si>
  <si>
    <t>试用期（2020.5.13）</t>
  </si>
  <si>
    <t>廖桂英（梨花街）</t>
  </si>
  <si>
    <t>销售代表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</si>
  <si>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</si>
  <si>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</si>
  <si>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</si>
  <si>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</si>
  <si>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 xml:space="preserve">实习生    </t>
  </si>
  <si>
    <t xml:space="preserve">实习生      </t>
  </si>
  <si>
    <t xml:space="preserve">实习生  </t>
  </si>
  <si>
    <t xml:space="preserve"> </t>
  </si>
  <si>
    <t>四川太极锦江区柳翠路药店</t>
  </si>
  <si>
    <t>四川太极成都高新区元华二巷药店</t>
  </si>
  <si>
    <t xml:space="preserve">江元梅 </t>
  </si>
  <si>
    <t>6.29</t>
  </si>
  <si>
    <t xml:space="preserve">实习生   </t>
  </si>
  <si>
    <t xml:space="preserve">戚彩 </t>
  </si>
  <si>
    <t>6.30</t>
  </si>
  <si>
    <t>7.1</t>
  </si>
  <si>
    <t>7.2</t>
  </si>
  <si>
    <t>7.3</t>
  </si>
  <si>
    <t xml:space="preserve">实习生     </t>
  </si>
  <si>
    <t>7.4</t>
  </si>
  <si>
    <t xml:space="preserve">代志斌 </t>
  </si>
  <si>
    <t>7.5</t>
  </si>
  <si>
    <t>7.6</t>
  </si>
  <si>
    <t xml:space="preserve">向海英 </t>
  </si>
  <si>
    <t>7.7</t>
  </si>
  <si>
    <t>7.8</t>
  </si>
  <si>
    <t>7.9</t>
  </si>
  <si>
    <t>李红梅</t>
  </si>
  <si>
    <t>7.10</t>
  </si>
  <si>
    <t>7.11</t>
  </si>
  <si>
    <t>7.12</t>
  </si>
  <si>
    <t>7.13</t>
  </si>
  <si>
    <t>7.15</t>
  </si>
  <si>
    <t>7.16</t>
  </si>
  <si>
    <t>7.17</t>
  </si>
  <si>
    <t>7.18</t>
  </si>
  <si>
    <t>7.20</t>
  </si>
  <si>
    <t>7.21</t>
  </si>
  <si>
    <t>7.25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</si>
</sst>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1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name val="等线"/>
      <charset val="134"/>
      <scheme val="minor"/>
    </font>
    <font>
      <b/>
      <sz val="9"/>
      <name val="宋体"/>
      <charset val="134"/>
    </font>
    <font>
      <b/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等线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等线"/>
      <charset val="134"/>
    </font>
    <font>
      <b/>
      <sz val="10"/>
      <color rgb="FFFF0000"/>
      <name val="Arial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/>
    <xf numFmtId="0" fontId="0" fillId="18" borderId="8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/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1" fillId="0" borderId="0"/>
    <xf numFmtId="0" fontId="29" fillId="21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5" fillId="22" borderId="12" applyNumberFormat="0" applyAlignment="0" applyProtection="0">
      <alignment vertical="center"/>
    </xf>
    <xf numFmtId="0" fontId="31" fillId="0" borderId="0"/>
    <xf numFmtId="0" fontId="46" fillId="22" borderId="6" applyNumberFormat="0" applyAlignment="0" applyProtection="0">
      <alignment vertical="center"/>
    </xf>
    <xf numFmtId="0" fontId="47" fillId="25" borderId="13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7" fillId="0" borderId="0"/>
    <xf numFmtId="0" fontId="31" fillId="0" borderId="0">
      <alignment vertical="center"/>
    </xf>
    <xf numFmtId="0" fontId="7" fillId="0" borderId="0"/>
    <xf numFmtId="0" fontId="7" fillId="0" borderId="0"/>
    <xf numFmtId="0" fontId="31" fillId="0" borderId="0"/>
    <xf numFmtId="0" fontId="31" fillId="0" borderId="0"/>
  </cellStyleXfs>
  <cellXfs count="10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0" fontId="15" fillId="0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10" fontId="15" fillId="3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0" fontId="15" fillId="0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常规 6 4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0" xfId="55"/>
    <cellStyle name="常规 3" xfId="56"/>
    <cellStyle name="常规 4" xfId="57"/>
    <cellStyle name="常规_Sheet1" xfId="58"/>
    <cellStyle name="常规_外聘新增_1" xfId="59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E12" sqref="E12"/>
    </sheetView>
  </sheetViews>
  <sheetFormatPr defaultColWidth="9" defaultRowHeight="30" customHeight="1"/>
  <cols>
    <col min="1" max="1" width="7.25" customWidth="1"/>
    <col min="2" max="2" width="29.375" customWidth="1"/>
    <col min="3" max="3" width="10.875" customWidth="1"/>
    <col min="4" max="4" width="9.875" customWidth="1"/>
    <col min="6" max="6" width="7.625" style="86" customWidth="1"/>
  </cols>
  <sheetData>
    <row r="1" customHeight="1" spans="1:10">
      <c r="A1" s="87" t="s">
        <v>0</v>
      </c>
      <c r="B1" s="87"/>
      <c r="C1" s="87"/>
      <c r="D1" s="88"/>
      <c r="E1" s="87"/>
      <c r="F1" s="87"/>
      <c r="G1" s="87"/>
      <c r="H1" s="87"/>
      <c r="I1" s="87"/>
      <c r="J1" s="87"/>
    </row>
    <row r="2" customHeight="1" spans="1:10">
      <c r="A2" s="89" t="s">
        <v>1</v>
      </c>
      <c r="B2" s="89" t="s">
        <v>2</v>
      </c>
      <c r="C2" s="90" t="s">
        <v>3</v>
      </c>
      <c r="D2" s="91" t="s">
        <v>4</v>
      </c>
      <c r="E2" s="90" t="s">
        <v>5</v>
      </c>
      <c r="F2" s="90" t="s">
        <v>6</v>
      </c>
      <c r="G2" s="90" t="s">
        <v>7</v>
      </c>
      <c r="H2" s="89" t="s">
        <v>8</v>
      </c>
      <c r="I2" s="89" t="s">
        <v>9</v>
      </c>
      <c r="J2" s="99" t="s">
        <v>10</v>
      </c>
    </row>
    <row r="3" customHeight="1" spans="1:10">
      <c r="A3" s="92">
        <v>1</v>
      </c>
      <c r="B3" s="93" t="s">
        <v>11</v>
      </c>
      <c r="C3" s="94"/>
      <c r="D3" s="94"/>
      <c r="E3" s="95"/>
      <c r="F3" s="95"/>
      <c r="G3" s="95"/>
      <c r="H3" s="95"/>
      <c r="I3" s="100" t="s">
        <v>12</v>
      </c>
      <c r="J3" s="101">
        <v>0</v>
      </c>
    </row>
    <row r="4" customHeight="1" spans="1:10">
      <c r="A4" s="92">
        <v>2</v>
      </c>
      <c r="B4" s="93" t="s">
        <v>11</v>
      </c>
      <c r="C4" s="94"/>
      <c r="D4" s="94"/>
      <c r="E4" s="95"/>
      <c r="F4" s="95"/>
      <c r="G4" s="95"/>
      <c r="H4" s="95"/>
      <c r="I4" s="100" t="s">
        <v>12</v>
      </c>
      <c r="J4" s="101">
        <v>0</v>
      </c>
    </row>
    <row r="5" customHeight="1" spans="1:10">
      <c r="A5" s="92">
        <v>1</v>
      </c>
      <c r="B5" s="93" t="s">
        <v>13</v>
      </c>
      <c r="C5" s="96">
        <v>1.03501251851852</v>
      </c>
      <c r="D5" s="94">
        <v>0.297904036802131</v>
      </c>
      <c r="E5" s="95">
        <v>10949</v>
      </c>
      <c r="F5" s="95" t="s">
        <v>14</v>
      </c>
      <c r="G5" s="95">
        <v>131.22</v>
      </c>
      <c r="H5" s="95">
        <v>30.43</v>
      </c>
      <c r="I5" s="102"/>
      <c r="J5" s="103">
        <v>500</v>
      </c>
    </row>
    <row r="6" customHeight="1" spans="1:10">
      <c r="A6" s="92">
        <v>2</v>
      </c>
      <c r="B6" s="93" t="s">
        <v>15</v>
      </c>
      <c r="C6" s="96">
        <v>1.04070504273504</v>
      </c>
      <c r="D6" s="94">
        <v>0.26855758288123</v>
      </c>
      <c r="E6" s="95">
        <v>6830</v>
      </c>
      <c r="F6" s="95" t="s">
        <v>16</v>
      </c>
      <c r="G6" s="95">
        <v>125.09</v>
      </c>
      <c r="H6" s="95">
        <v>27.54</v>
      </c>
      <c r="I6" s="102"/>
      <c r="J6" s="103">
        <v>400</v>
      </c>
    </row>
    <row r="7" customHeight="1" spans="1:10">
      <c r="A7" s="92">
        <v>3</v>
      </c>
      <c r="B7" s="93" t="s">
        <v>17</v>
      </c>
      <c r="C7" s="96">
        <v>1.22915106666667</v>
      </c>
      <c r="D7" s="94">
        <v>0.346934626858451</v>
      </c>
      <c r="E7" s="95">
        <v>12717</v>
      </c>
      <c r="F7" s="95" t="s">
        <v>18</v>
      </c>
      <c r="G7" s="95">
        <v>119.5</v>
      </c>
      <c r="H7" s="95">
        <v>35.81</v>
      </c>
      <c r="I7" s="102"/>
      <c r="J7" s="103">
        <v>300</v>
      </c>
    </row>
    <row r="8" customHeight="1" spans="1:10">
      <c r="A8" s="92">
        <v>4</v>
      </c>
      <c r="B8" s="93" t="s">
        <v>19</v>
      </c>
      <c r="C8" s="96">
        <v>1.16759385235576</v>
      </c>
      <c r="D8" s="94">
        <v>0.216108675105412</v>
      </c>
      <c r="E8" s="95">
        <v>8489</v>
      </c>
      <c r="F8" s="95" t="s">
        <v>20</v>
      </c>
      <c r="G8" s="95">
        <v>119.18</v>
      </c>
      <c r="H8" s="95">
        <v>23.86</v>
      </c>
      <c r="I8" s="102"/>
      <c r="J8" s="103">
        <v>200</v>
      </c>
    </row>
    <row r="9" customHeight="1" spans="1:10">
      <c r="A9" s="92">
        <v>5</v>
      </c>
      <c r="B9" s="93" t="s">
        <v>19</v>
      </c>
      <c r="C9" s="96">
        <v>1.16759385235576</v>
      </c>
      <c r="D9" s="94">
        <v>0.216108675105412</v>
      </c>
      <c r="E9" s="95">
        <v>5954</v>
      </c>
      <c r="F9" s="95" t="s">
        <v>21</v>
      </c>
      <c r="G9" s="95">
        <v>118.73</v>
      </c>
      <c r="H9" s="95">
        <v>22.32</v>
      </c>
      <c r="I9" s="102"/>
      <c r="J9" s="103">
        <v>100</v>
      </c>
    </row>
    <row r="10" customHeight="1" spans="1:10">
      <c r="A10" s="97" t="s">
        <v>22</v>
      </c>
      <c r="B10" s="98"/>
      <c r="C10" s="98"/>
      <c r="D10" s="98"/>
      <c r="E10" s="98"/>
      <c r="F10" s="98"/>
      <c r="G10" s="98"/>
      <c r="H10" s="98"/>
      <c r="I10" s="104"/>
      <c r="J10" s="99">
        <f>SUM(J3:J9)</f>
        <v>1500</v>
      </c>
    </row>
  </sheetData>
  <mergeCells count="2">
    <mergeCell ref="A1:J1"/>
    <mergeCell ref="A10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9"/>
  <sheetViews>
    <sheetView workbookViewId="0">
      <selection activeCell="D12" sqref="D12"/>
    </sheetView>
  </sheetViews>
  <sheetFormatPr defaultColWidth="9" defaultRowHeight="18" customHeight="1"/>
  <cols>
    <col min="1" max="1" width="3.875" style="75" customWidth="1"/>
    <col min="2" max="2" width="7.375" style="75" customWidth="1"/>
    <col min="3" max="3" width="13.5" style="75" customWidth="1"/>
    <col min="4" max="4" width="29.75" style="75" customWidth="1"/>
    <col min="5" max="5" width="7.875" style="75" customWidth="1"/>
    <col min="6" max="6" width="8.375" style="75" customWidth="1"/>
    <col min="7" max="7" width="7.875" style="75" customWidth="1"/>
    <col min="8" max="8" width="9.5" style="75" customWidth="1"/>
    <col min="9" max="9" width="7.625" style="75" customWidth="1"/>
    <col min="10" max="16384" width="9" style="75"/>
  </cols>
  <sheetData>
    <row r="1" customHeight="1" spans="1:9">
      <c r="A1" s="76" t="s">
        <v>23</v>
      </c>
      <c r="B1" s="77"/>
      <c r="C1" s="77"/>
      <c r="D1" s="77"/>
      <c r="E1" s="77"/>
      <c r="F1" s="77"/>
      <c r="G1" s="77"/>
      <c r="H1" s="77"/>
      <c r="I1" s="84"/>
    </row>
    <row r="2" customHeight="1" spans="1:9">
      <c r="A2" s="78" t="s">
        <v>1</v>
      </c>
      <c r="B2" s="79" t="s">
        <v>24</v>
      </c>
      <c r="C2" s="79" t="s">
        <v>6</v>
      </c>
      <c r="D2" s="80" t="s">
        <v>2</v>
      </c>
      <c r="E2" s="78" t="s">
        <v>25</v>
      </c>
      <c r="F2" s="78" t="s">
        <v>26</v>
      </c>
      <c r="G2" s="78" t="s">
        <v>27</v>
      </c>
      <c r="H2" s="78" t="s">
        <v>28</v>
      </c>
      <c r="I2" s="78" t="s">
        <v>29</v>
      </c>
    </row>
    <row r="3" customHeight="1" spans="1:9">
      <c r="A3" s="81">
        <v>1</v>
      </c>
      <c r="B3" s="81">
        <v>4117</v>
      </c>
      <c r="C3" s="81" t="s">
        <v>30</v>
      </c>
      <c r="D3" s="82" t="s">
        <v>31</v>
      </c>
      <c r="E3" s="81">
        <v>19</v>
      </c>
      <c r="F3" s="81"/>
      <c r="G3" s="83">
        <f t="shared" ref="G3:G66" si="0">E3+F3</f>
        <v>19</v>
      </c>
      <c r="H3" s="83">
        <v>180.27</v>
      </c>
      <c r="I3" s="83" t="s">
        <v>32</v>
      </c>
    </row>
    <row r="4" customHeight="1" spans="1:9">
      <c r="A4" s="81">
        <v>2</v>
      </c>
      <c r="B4" s="81">
        <v>12906</v>
      </c>
      <c r="C4" s="81" t="s">
        <v>33</v>
      </c>
      <c r="D4" s="82" t="s">
        <v>34</v>
      </c>
      <c r="E4" s="81">
        <v>18</v>
      </c>
      <c r="F4" s="81">
        <v>-2</v>
      </c>
      <c r="G4" s="83">
        <f t="shared" si="0"/>
        <v>16</v>
      </c>
      <c r="H4" s="83">
        <v>121.32</v>
      </c>
      <c r="I4" s="83" t="s">
        <v>32</v>
      </c>
    </row>
    <row r="5" customHeight="1" spans="1:9">
      <c r="A5" s="81">
        <v>3</v>
      </c>
      <c r="B5" s="81">
        <v>11797</v>
      </c>
      <c r="C5" s="81" t="s">
        <v>35</v>
      </c>
      <c r="D5" s="82" t="s">
        <v>36</v>
      </c>
      <c r="E5" s="81">
        <v>15</v>
      </c>
      <c r="F5" s="81"/>
      <c r="G5" s="83">
        <f t="shared" si="0"/>
        <v>15</v>
      </c>
      <c r="H5" s="83">
        <v>152.87</v>
      </c>
      <c r="I5" s="83" t="s">
        <v>32</v>
      </c>
    </row>
    <row r="6" customHeight="1" spans="1:9">
      <c r="A6" s="81">
        <v>4</v>
      </c>
      <c r="B6" s="81">
        <v>9895</v>
      </c>
      <c r="C6" s="81" t="s">
        <v>37</v>
      </c>
      <c r="D6" s="82" t="s">
        <v>38</v>
      </c>
      <c r="E6" s="81">
        <v>15</v>
      </c>
      <c r="F6" s="81"/>
      <c r="G6" s="83">
        <f t="shared" si="0"/>
        <v>15</v>
      </c>
      <c r="H6" s="83">
        <v>122.9</v>
      </c>
      <c r="I6" s="83" t="s">
        <v>32</v>
      </c>
    </row>
    <row r="7" customHeight="1" spans="1:9">
      <c r="A7" s="81">
        <v>5</v>
      </c>
      <c r="B7" s="81">
        <v>4024</v>
      </c>
      <c r="C7" s="81" t="s">
        <v>39</v>
      </c>
      <c r="D7" s="82" t="s">
        <v>40</v>
      </c>
      <c r="E7" s="81">
        <v>14</v>
      </c>
      <c r="F7" s="81"/>
      <c r="G7" s="83">
        <f t="shared" si="0"/>
        <v>14</v>
      </c>
      <c r="H7" s="83">
        <v>138.34</v>
      </c>
      <c r="I7" s="83" t="s">
        <v>32</v>
      </c>
    </row>
    <row r="8" customHeight="1" spans="1:9">
      <c r="A8" s="81">
        <v>6</v>
      </c>
      <c r="B8" s="81">
        <v>7583</v>
      </c>
      <c r="C8" s="81" t="s">
        <v>41</v>
      </c>
      <c r="D8" s="82" t="s">
        <v>42</v>
      </c>
      <c r="E8" s="81">
        <v>12</v>
      </c>
      <c r="F8" s="81"/>
      <c r="G8" s="81">
        <f t="shared" si="0"/>
        <v>12</v>
      </c>
      <c r="H8" s="81">
        <v>208.9</v>
      </c>
      <c r="I8" s="81"/>
    </row>
    <row r="9" customHeight="1" spans="1:9">
      <c r="A9" s="81">
        <v>7</v>
      </c>
      <c r="B9" s="81">
        <v>8731</v>
      </c>
      <c r="C9" s="81" t="s">
        <v>43</v>
      </c>
      <c r="D9" s="82" t="s">
        <v>44</v>
      </c>
      <c r="E9" s="81">
        <v>12</v>
      </c>
      <c r="F9" s="81"/>
      <c r="G9" s="81">
        <f t="shared" si="0"/>
        <v>12</v>
      </c>
      <c r="H9" s="81">
        <v>111.47</v>
      </c>
      <c r="I9" s="81"/>
    </row>
    <row r="10" customHeight="1" spans="1:9">
      <c r="A10" s="81">
        <v>8</v>
      </c>
      <c r="B10" s="81">
        <v>12845</v>
      </c>
      <c r="C10" s="81" t="s">
        <v>45</v>
      </c>
      <c r="D10" s="82" t="s">
        <v>46</v>
      </c>
      <c r="E10" s="81">
        <v>12</v>
      </c>
      <c r="F10" s="81">
        <v>-2</v>
      </c>
      <c r="G10" s="81">
        <f t="shared" si="0"/>
        <v>10</v>
      </c>
      <c r="H10" s="81">
        <v>100.41</v>
      </c>
      <c r="I10" s="81"/>
    </row>
    <row r="11" customHeight="1" spans="1:9">
      <c r="A11" s="81">
        <v>9</v>
      </c>
      <c r="B11" s="81">
        <v>12914</v>
      </c>
      <c r="C11" s="81" t="s">
        <v>47</v>
      </c>
      <c r="D11" s="82" t="s">
        <v>48</v>
      </c>
      <c r="E11" s="81">
        <v>10</v>
      </c>
      <c r="F11" s="81"/>
      <c r="G11" s="81">
        <f t="shared" si="0"/>
        <v>10</v>
      </c>
      <c r="H11" s="81">
        <v>184.07</v>
      </c>
      <c r="I11" s="81"/>
    </row>
    <row r="12" customHeight="1" spans="1:9">
      <c r="A12" s="81">
        <v>10</v>
      </c>
      <c r="B12" s="81">
        <v>7050</v>
      </c>
      <c r="C12" s="81" t="s">
        <v>49</v>
      </c>
      <c r="D12" s="82" t="s">
        <v>50</v>
      </c>
      <c r="E12" s="81">
        <v>9</v>
      </c>
      <c r="F12" s="81"/>
      <c r="G12" s="81">
        <f t="shared" si="0"/>
        <v>9</v>
      </c>
      <c r="H12" s="81">
        <v>135.8</v>
      </c>
      <c r="I12" s="81"/>
    </row>
    <row r="13" customHeight="1" spans="1:9">
      <c r="A13" s="81">
        <v>11</v>
      </c>
      <c r="B13" s="81">
        <v>11107</v>
      </c>
      <c r="C13" s="81" t="s">
        <v>51</v>
      </c>
      <c r="D13" s="82" t="s">
        <v>52</v>
      </c>
      <c r="E13" s="81">
        <v>9</v>
      </c>
      <c r="F13" s="81"/>
      <c r="G13" s="81">
        <f t="shared" si="0"/>
        <v>9</v>
      </c>
      <c r="H13" s="81">
        <v>135.5</v>
      </c>
      <c r="I13" s="81"/>
    </row>
    <row r="14" customHeight="1" spans="1:9">
      <c r="A14" s="81">
        <v>12</v>
      </c>
      <c r="B14" s="81">
        <v>4033</v>
      </c>
      <c r="C14" s="81" t="s">
        <v>53</v>
      </c>
      <c r="D14" s="82" t="s">
        <v>54</v>
      </c>
      <c r="E14" s="81">
        <v>9</v>
      </c>
      <c r="F14" s="81"/>
      <c r="G14" s="81">
        <f t="shared" si="0"/>
        <v>9</v>
      </c>
      <c r="H14" s="81">
        <v>129.13</v>
      </c>
      <c r="I14" s="81"/>
    </row>
    <row r="15" customHeight="1" spans="1:9">
      <c r="A15" s="81">
        <v>13</v>
      </c>
      <c r="B15" s="81">
        <v>11620</v>
      </c>
      <c r="C15" s="81" t="s">
        <v>55</v>
      </c>
      <c r="D15" s="82" t="s">
        <v>56</v>
      </c>
      <c r="E15" s="81">
        <v>9</v>
      </c>
      <c r="F15" s="81"/>
      <c r="G15" s="81">
        <f t="shared" si="0"/>
        <v>9</v>
      </c>
      <c r="H15" s="81">
        <v>123.41</v>
      </c>
      <c r="I15" s="81"/>
    </row>
    <row r="16" customHeight="1" spans="1:9">
      <c r="A16" s="81">
        <v>14</v>
      </c>
      <c r="B16" s="81">
        <v>990467</v>
      </c>
      <c r="C16" s="81" t="s">
        <v>57</v>
      </c>
      <c r="D16" s="82" t="s">
        <v>58</v>
      </c>
      <c r="E16" s="81">
        <v>9</v>
      </c>
      <c r="F16" s="81"/>
      <c r="G16" s="81">
        <f t="shared" si="0"/>
        <v>9</v>
      </c>
      <c r="H16" s="81">
        <v>99.9</v>
      </c>
      <c r="I16" s="81"/>
    </row>
    <row r="17" customHeight="1" spans="1:9">
      <c r="A17" s="81">
        <v>15</v>
      </c>
      <c r="B17" s="81">
        <v>12623</v>
      </c>
      <c r="C17" s="81" t="s">
        <v>59</v>
      </c>
      <c r="D17" s="82" t="s">
        <v>54</v>
      </c>
      <c r="E17" s="81">
        <v>9</v>
      </c>
      <c r="F17" s="81"/>
      <c r="G17" s="81">
        <f t="shared" si="0"/>
        <v>9</v>
      </c>
      <c r="H17" s="81">
        <v>98.27</v>
      </c>
      <c r="I17" s="81"/>
    </row>
    <row r="18" customHeight="1" spans="1:9">
      <c r="A18" s="81">
        <v>16</v>
      </c>
      <c r="B18" s="81">
        <v>10886</v>
      </c>
      <c r="C18" s="81" t="s">
        <v>60</v>
      </c>
      <c r="D18" s="82" t="s">
        <v>61</v>
      </c>
      <c r="E18" s="81">
        <v>13</v>
      </c>
      <c r="F18" s="81">
        <v>-4</v>
      </c>
      <c r="G18" s="81">
        <f t="shared" si="0"/>
        <v>9</v>
      </c>
      <c r="H18" s="81">
        <v>96.94</v>
      </c>
      <c r="I18" s="81"/>
    </row>
    <row r="19" customHeight="1" spans="1:9">
      <c r="A19" s="81">
        <v>17</v>
      </c>
      <c r="B19" s="81">
        <v>4022</v>
      </c>
      <c r="C19" s="81" t="s">
        <v>62</v>
      </c>
      <c r="D19" s="82" t="s">
        <v>40</v>
      </c>
      <c r="E19" s="81">
        <v>8</v>
      </c>
      <c r="F19" s="81"/>
      <c r="G19" s="81">
        <f t="shared" si="0"/>
        <v>8</v>
      </c>
      <c r="H19" s="81">
        <v>132.14</v>
      </c>
      <c r="I19" s="81"/>
    </row>
    <row r="20" customHeight="1" spans="1:9">
      <c r="A20" s="81">
        <v>18</v>
      </c>
      <c r="B20" s="81">
        <v>7379</v>
      </c>
      <c r="C20" s="81" t="s">
        <v>63</v>
      </c>
      <c r="D20" s="82" t="s">
        <v>64</v>
      </c>
      <c r="E20" s="81">
        <v>8</v>
      </c>
      <c r="F20" s="81"/>
      <c r="G20" s="81">
        <f t="shared" si="0"/>
        <v>8</v>
      </c>
      <c r="H20" s="81">
        <v>129.33</v>
      </c>
      <c r="I20" s="81"/>
    </row>
    <row r="21" customHeight="1" spans="1:9">
      <c r="A21" s="81">
        <v>19</v>
      </c>
      <c r="B21" s="81">
        <v>12504</v>
      </c>
      <c r="C21" s="81" t="s">
        <v>65</v>
      </c>
      <c r="D21" s="82" t="s">
        <v>66</v>
      </c>
      <c r="E21" s="81">
        <v>7</v>
      </c>
      <c r="F21" s="81"/>
      <c r="G21" s="81">
        <f t="shared" si="0"/>
        <v>7</v>
      </c>
      <c r="H21" s="81">
        <v>135.78</v>
      </c>
      <c r="I21" s="81"/>
    </row>
    <row r="22" customHeight="1" spans="1:9">
      <c r="A22" s="81">
        <v>20</v>
      </c>
      <c r="B22" s="81">
        <v>11377</v>
      </c>
      <c r="C22" s="81" t="s">
        <v>67</v>
      </c>
      <c r="D22" s="82" t="s">
        <v>68</v>
      </c>
      <c r="E22" s="81">
        <v>7</v>
      </c>
      <c r="F22" s="81"/>
      <c r="G22" s="81">
        <f t="shared" si="0"/>
        <v>7</v>
      </c>
      <c r="H22" s="81">
        <v>111.69</v>
      </c>
      <c r="I22" s="81"/>
    </row>
    <row r="23" customHeight="1" spans="1:9">
      <c r="A23" s="81">
        <v>21</v>
      </c>
      <c r="B23" s="81">
        <v>12922</v>
      </c>
      <c r="C23" s="81" t="s">
        <v>69</v>
      </c>
      <c r="D23" s="82" t="s">
        <v>70</v>
      </c>
      <c r="E23" s="81">
        <v>7</v>
      </c>
      <c r="F23" s="81"/>
      <c r="G23" s="81">
        <f t="shared" si="0"/>
        <v>7</v>
      </c>
      <c r="H23" s="81">
        <v>103.64</v>
      </c>
      <c r="I23" s="81"/>
    </row>
    <row r="24" customHeight="1" spans="1:9">
      <c r="A24" s="81">
        <v>22</v>
      </c>
      <c r="B24" s="81">
        <v>9527</v>
      </c>
      <c r="C24" s="81" t="s">
        <v>71</v>
      </c>
      <c r="D24" s="82" t="s">
        <v>72</v>
      </c>
      <c r="E24" s="81">
        <v>6</v>
      </c>
      <c r="F24" s="81"/>
      <c r="G24" s="81">
        <f t="shared" si="0"/>
        <v>6</v>
      </c>
      <c r="H24" s="81">
        <v>113.95</v>
      </c>
      <c r="I24" s="81"/>
    </row>
    <row r="25" customHeight="1" spans="1:9">
      <c r="A25" s="81">
        <v>23</v>
      </c>
      <c r="B25" s="81">
        <v>6965</v>
      </c>
      <c r="C25" s="81" t="s">
        <v>73</v>
      </c>
      <c r="D25" s="82" t="s">
        <v>74</v>
      </c>
      <c r="E25" s="81">
        <v>6</v>
      </c>
      <c r="F25" s="81"/>
      <c r="G25" s="81">
        <f t="shared" si="0"/>
        <v>6</v>
      </c>
      <c r="H25" s="81">
        <v>101.54</v>
      </c>
      <c r="I25" s="81"/>
    </row>
    <row r="26" customHeight="1" spans="1:9">
      <c r="A26" s="81">
        <v>24</v>
      </c>
      <c r="B26" s="81">
        <v>4081</v>
      </c>
      <c r="C26" s="81" t="s">
        <v>75</v>
      </c>
      <c r="D26" s="82" t="s">
        <v>76</v>
      </c>
      <c r="E26" s="81">
        <v>6</v>
      </c>
      <c r="F26" s="81"/>
      <c r="G26" s="81">
        <f t="shared" si="0"/>
        <v>6</v>
      </c>
      <c r="H26" s="81">
        <v>91.42</v>
      </c>
      <c r="I26" s="81"/>
    </row>
    <row r="27" customHeight="1" spans="1:9">
      <c r="A27" s="81">
        <v>25</v>
      </c>
      <c r="B27" s="81">
        <v>6123</v>
      </c>
      <c r="C27" s="81" t="s">
        <v>77</v>
      </c>
      <c r="D27" s="82" t="s">
        <v>68</v>
      </c>
      <c r="E27" s="81">
        <v>5</v>
      </c>
      <c r="F27" s="81"/>
      <c r="G27" s="81">
        <f t="shared" si="0"/>
        <v>5</v>
      </c>
      <c r="H27" s="81">
        <v>119.94</v>
      </c>
      <c r="I27" s="81"/>
    </row>
    <row r="28" customHeight="1" spans="1:9">
      <c r="A28" s="81">
        <v>26</v>
      </c>
      <c r="B28" s="81">
        <v>11379</v>
      </c>
      <c r="C28" s="81" t="s">
        <v>78</v>
      </c>
      <c r="D28" s="82" t="s">
        <v>52</v>
      </c>
      <c r="E28" s="81">
        <v>7</v>
      </c>
      <c r="F28" s="81">
        <v>-2</v>
      </c>
      <c r="G28" s="81">
        <f t="shared" si="0"/>
        <v>5</v>
      </c>
      <c r="H28" s="81">
        <v>114.03</v>
      </c>
      <c r="I28" s="81"/>
    </row>
    <row r="29" customHeight="1" spans="1:9">
      <c r="A29" s="81">
        <v>27</v>
      </c>
      <c r="B29" s="81">
        <v>8400</v>
      </c>
      <c r="C29" s="81" t="s">
        <v>79</v>
      </c>
      <c r="D29" s="82" t="s">
        <v>80</v>
      </c>
      <c r="E29" s="81">
        <v>5</v>
      </c>
      <c r="F29" s="81"/>
      <c r="G29" s="81">
        <f t="shared" si="0"/>
        <v>5</v>
      </c>
      <c r="H29" s="81">
        <v>101.85</v>
      </c>
      <c r="I29" s="81"/>
    </row>
    <row r="30" customHeight="1" spans="1:9">
      <c r="A30" s="81">
        <v>28</v>
      </c>
      <c r="B30" s="81">
        <v>4540</v>
      </c>
      <c r="C30" s="81" t="s">
        <v>81</v>
      </c>
      <c r="D30" s="82" t="s">
        <v>82</v>
      </c>
      <c r="E30" s="81">
        <v>5</v>
      </c>
      <c r="F30" s="81"/>
      <c r="G30" s="81">
        <f t="shared" si="0"/>
        <v>5</v>
      </c>
      <c r="H30" s="81">
        <v>101.52</v>
      </c>
      <c r="I30" s="81"/>
    </row>
    <row r="31" customHeight="1" spans="1:9">
      <c r="A31" s="81">
        <v>29</v>
      </c>
      <c r="B31" s="81">
        <v>8763</v>
      </c>
      <c r="C31" s="81" t="s">
        <v>83</v>
      </c>
      <c r="D31" s="82" t="s">
        <v>84</v>
      </c>
      <c r="E31" s="81">
        <v>5</v>
      </c>
      <c r="F31" s="81"/>
      <c r="G31" s="81">
        <f t="shared" si="0"/>
        <v>5</v>
      </c>
      <c r="H31" s="81">
        <v>98.79</v>
      </c>
      <c r="I31" s="81"/>
    </row>
    <row r="32" customHeight="1" spans="1:9">
      <c r="A32" s="81">
        <v>30</v>
      </c>
      <c r="B32" s="81">
        <v>5407</v>
      </c>
      <c r="C32" s="81" t="s">
        <v>85</v>
      </c>
      <c r="D32" s="82" t="s">
        <v>86</v>
      </c>
      <c r="E32" s="81">
        <v>5</v>
      </c>
      <c r="F32" s="81"/>
      <c r="G32" s="81">
        <f t="shared" si="0"/>
        <v>5</v>
      </c>
      <c r="H32" s="81">
        <v>87.66</v>
      </c>
      <c r="I32" s="81"/>
    </row>
    <row r="33" customHeight="1" spans="1:9">
      <c r="A33" s="81">
        <v>31</v>
      </c>
      <c r="B33" s="81">
        <v>9760</v>
      </c>
      <c r="C33" s="81" t="s">
        <v>87</v>
      </c>
      <c r="D33" s="82" t="s">
        <v>88</v>
      </c>
      <c r="E33" s="81">
        <v>4</v>
      </c>
      <c r="F33" s="81"/>
      <c r="G33" s="81">
        <f t="shared" si="0"/>
        <v>4</v>
      </c>
      <c r="H33" s="81">
        <v>150.98</v>
      </c>
      <c r="I33" s="81"/>
    </row>
    <row r="34" customHeight="1" spans="1:9">
      <c r="A34" s="81">
        <v>32</v>
      </c>
      <c r="B34" s="81">
        <v>11872</v>
      </c>
      <c r="C34" s="81" t="s">
        <v>89</v>
      </c>
      <c r="D34" s="82" t="s">
        <v>40</v>
      </c>
      <c r="E34" s="81">
        <v>4</v>
      </c>
      <c r="F34" s="81"/>
      <c r="G34" s="81">
        <f t="shared" si="0"/>
        <v>4</v>
      </c>
      <c r="H34" s="81">
        <v>144.85</v>
      </c>
      <c r="I34" s="81"/>
    </row>
    <row r="35" customHeight="1" spans="1:9">
      <c r="A35" s="81">
        <v>33</v>
      </c>
      <c r="B35" s="81">
        <v>8972</v>
      </c>
      <c r="C35" s="81" t="s">
        <v>90</v>
      </c>
      <c r="D35" s="82" t="s">
        <v>50</v>
      </c>
      <c r="E35" s="81">
        <v>4</v>
      </c>
      <c r="F35" s="81"/>
      <c r="G35" s="81">
        <f t="shared" si="0"/>
        <v>4</v>
      </c>
      <c r="H35" s="81">
        <v>136.58</v>
      </c>
      <c r="I35" s="81"/>
    </row>
    <row r="36" customHeight="1" spans="1:9">
      <c r="A36" s="81">
        <v>34</v>
      </c>
      <c r="B36" s="81">
        <v>4264</v>
      </c>
      <c r="C36" s="81" t="s">
        <v>91</v>
      </c>
      <c r="D36" s="82" t="s">
        <v>74</v>
      </c>
      <c r="E36" s="81">
        <v>4</v>
      </c>
      <c r="F36" s="81"/>
      <c r="G36" s="81">
        <f t="shared" si="0"/>
        <v>4</v>
      </c>
      <c r="H36" s="81">
        <v>132.39</v>
      </c>
      <c r="I36" s="81"/>
    </row>
    <row r="37" customHeight="1" spans="1:9">
      <c r="A37" s="81">
        <v>35</v>
      </c>
      <c r="B37" s="81">
        <v>7948</v>
      </c>
      <c r="C37" s="81" t="s">
        <v>92</v>
      </c>
      <c r="D37" s="82" t="s">
        <v>93</v>
      </c>
      <c r="E37" s="81">
        <v>8</v>
      </c>
      <c r="F37" s="81">
        <v>-4</v>
      </c>
      <c r="G37" s="81">
        <f t="shared" si="0"/>
        <v>4</v>
      </c>
      <c r="H37" s="81">
        <v>126.47</v>
      </c>
      <c r="I37" s="81"/>
    </row>
    <row r="38" customHeight="1" spans="1:9">
      <c r="A38" s="81">
        <v>36</v>
      </c>
      <c r="B38" s="81">
        <v>9988</v>
      </c>
      <c r="C38" s="81" t="s">
        <v>94</v>
      </c>
      <c r="D38" s="82" t="s">
        <v>95</v>
      </c>
      <c r="E38" s="81">
        <v>8</v>
      </c>
      <c r="F38" s="81">
        <v>-4</v>
      </c>
      <c r="G38" s="81">
        <f t="shared" si="0"/>
        <v>4</v>
      </c>
      <c r="H38" s="81">
        <v>123.17</v>
      </c>
      <c r="I38" s="81"/>
    </row>
    <row r="39" customHeight="1" spans="1:9">
      <c r="A39" s="81">
        <v>37</v>
      </c>
      <c r="B39" s="81">
        <v>12977</v>
      </c>
      <c r="C39" s="81" t="s">
        <v>96</v>
      </c>
      <c r="D39" s="82" t="s">
        <v>97</v>
      </c>
      <c r="E39" s="81">
        <v>6</v>
      </c>
      <c r="F39" s="81">
        <v>-2</v>
      </c>
      <c r="G39" s="81">
        <f t="shared" si="0"/>
        <v>4</v>
      </c>
      <c r="H39" s="81">
        <v>119.63</v>
      </c>
      <c r="I39" s="81"/>
    </row>
    <row r="40" customHeight="1" spans="1:9">
      <c r="A40" s="81">
        <v>38</v>
      </c>
      <c r="B40" s="81">
        <v>4188</v>
      </c>
      <c r="C40" s="81" t="s">
        <v>98</v>
      </c>
      <c r="D40" s="82" t="s">
        <v>70</v>
      </c>
      <c r="E40" s="81">
        <v>4</v>
      </c>
      <c r="F40" s="81"/>
      <c r="G40" s="81">
        <f t="shared" si="0"/>
        <v>4</v>
      </c>
      <c r="H40" s="81">
        <v>119.24</v>
      </c>
      <c r="I40" s="81"/>
    </row>
    <row r="41" customHeight="1" spans="1:9">
      <c r="A41" s="81">
        <v>39</v>
      </c>
      <c r="B41" s="81">
        <v>12848</v>
      </c>
      <c r="C41" s="81" t="s">
        <v>99</v>
      </c>
      <c r="D41" s="82" t="s">
        <v>36</v>
      </c>
      <c r="E41" s="81">
        <v>6</v>
      </c>
      <c r="F41" s="81">
        <v>-2</v>
      </c>
      <c r="G41" s="81">
        <f t="shared" si="0"/>
        <v>4</v>
      </c>
      <c r="H41" s="81">
        <v>110.45</v>
      </c>
      <c r="I41" s="81"/>
    </row>
    <row r="42" customHeight="1" spans="1:9">
      <c r="A42" s="81">
        <v>40</v>
      </c>
      <c r="B42" s="81">
        <v>6537</v>
      </c>
      <c r="C42" s="81" t="s">
        <v>100</v>
      </c>
      <c r="D42" s="82" t="s">
        <v>101</v>
      </c>
      <c r="E42" s="81">
        <v>4</v>
      </c>
      <c r="F42" s="81"/>
      <c r="G42" s="81">
        <f t="shared" si="0"/>
        <v>4</v>
      </c>
      <c r="H42" s="81">
        <v>109.11</v>
      </c>
      <c r="I42" s="81"/>
    </row>
    <row r="43" customHeight="1" spans="1:9">
      <c r="A43" s="81">
        <v>41</v>
      </c>
      <c r="B43" s="81">
        <v>12462</v>
      </c>
      <c r="C43" s="81" t="s">
        <v>102</v>
      </c>
      <c r="D43" s="82" t="s">
        <v>103</v>
      </c>
      <c r="E43" s="81">
        <v>4</v>
      </c>
      <c r="F43" s="81"/>
      <c r="G43" s="81">
        <f t="shared" si="0"/>
        <v>4</v>
      </c>
      <c r="H43" s="81">
        <v>106.71</v>
      </c>
      <c r="I43" s="81"/>
    </row>
    <row r="44" customHeight="1" spans="1:9">
      <c r="A44" s="81">
        <v>42</v>
      </c>
      <c r="B44" s="81">
        <v>4549</v>
      </c>
      <c r="C44" s="81" t="s">
        <v>104</v>
      </c>
      <c r="D44" s="82" t="s">
        <v>105</v>
      </c>
      <c r="E44" s="81">
        <v>4</v>
      </c>
      <c r="F44" s="81"/>
      <c r="G44" s="81">
        <f t="shared" si="0"/>
        <v>4</v>
      </c>
      <c r="H44" s="81">
        <v>105.34</v>
      </c>
      <c r="I44" s="81"/>
    </row>
    <row r="45" customHeight="1" spans="1:9">
      <c r="A45" s="81">
        <v>43</v>
      </c>
      <c r="B45" s="81">
        <v>4301</v>
      </c>
      <c r="C45" s="81" t="s">
        <v>106</v>
      </c>
      <c r="D45" s="82" t="s">
        <v>107</v>
      </c>
      <c r="E45" s="81">
        <v>4</v>
      </c>
      <c r="F45" s="81"/>
      <c r="G45" s="81">
        <f t="shared" si="0"/>
        <v>4</v>
      </c>
      <c r="H45" s="81">
        <v>101</v>
      </c>
      <c r="I45" s="81"/>
    </row>
    <row r="46" customHeight="1" spans="1:9">
      <c r="A46" s="81">
        <v>44</v>
      </c>
      <c r="B46" s="81">
        <v>990035</v>
      </c>
      <c r="C46" s="81" t="s">
        <v>108</v>
      </c>
      <c r="D46" s="82" t="s">
        <v>109</v>
      </c>
      <c r="E46" s="81">
        <v>4</v>
      </c>
      <c r="F46" s="81"/>
      <c r="G46" s="81">
        <f t="shared" si="0"/>
        <v>4</v>
      </c>
      <c r="H46" s="81">
        <v>99.6</v>
      </c>
      <c r="I46" s="81"/>
    </row>
    <row r="47" customHeight="1" spans="1:9">
      <c r="A47" s="81">
        <v>45</v>
      </c>
      <c r="B47" s="81">
        <v>12921</v>
      </c>
      <c r="C47" s="81" t="s">
        <v>110</v>
      </c>
      <c r="D47" s="82" t="s">
        <v>111</v>
      </c>
      <c r="E47" s="81">
        <v>4</v>
      </c>
      <c r="F47" s="81"/>
      <c r="G47" s="81">
        <f t="shared" si="0"/>
        <v>4</v>
      </c>
      <c r="H47" s="81">
        <v>97.18</v>
      </c>
      <c r="I47" s="81"/>
    </row>
    <row r="48" customHeight="1" spans="1:9">
      <c r="A48" s="81">
        <v>46</v>
      </c>
      <c r="B48" s="81">
        <v>13091</v>
      </c>
      <c r="C48" s="81" t="s">
        <v>112</v>
      </c>
      <c r="D48" s="82" t="s">
        <v>38</v>
      </c>
      <c r="E48" s="81">
        <v>4</v>
      </c>
      <c r="F48" s="81"/>
      <c r="G48" s="81">
        <f t="shared" si="0"/>
        <v>4</v>
      </c>
      <c r="H48" s="81">
        <v>92.57</v>
      </c>
      <c r="I48" s="81"/>
    </row>
    <row r="49" customHeight="1" spans="1:9">
      <c r="A49" s="81">
        <v>47</v>
      </c>
      <c r="B49" s="81">
        <v>995987</v>
      </c>
      <c r="C49" s="81" t="s">
        <v>113</v>
      </c>
      <c r="D49" s="82" t="s">
        <v>114</v>
      </c>
      <c r="E49" s="81">
        <v>4</v>
      </c>
      <c r="F49" s="81"/>
      <c r="G49" s="81">
        <f t="shared" si="0"/>
        <v>4</v>
      </c>
      <c r="H49" s="81">
        <v>89.33</v>
      </c>
      <c r="I49" s="81"/>
    </row>
    <row r="50" customHeight="1" spans="1:9">
      <c r="A50" s="81">
        <v>48</v>
      </c>
      <c r="B50" s="81">
        <v>10949</v>
      </c>
      <c r="C50" s="81" t="s">
        <v>14</v>
      </c>
      <c r="D50" s="82" t="s">
        <v>13</v>
      </c>
      <c r="E50" s="81">
        <v>3</v>
      </c>
      <c r="F50" s="81"/>
      <c r="G50" s="81">
        <f t="shared" si="0"/>
        <v>3</v>
      </c>
      <c r="H50" s="81">
        <v>131.22</v>
      </c>
      <c r="I50" s="81"/>
    </row>
    <row r="51" customHeight="1" spans="1:9">
      <c r="A51" s="81">
        <v>49</v>
      </c>
      <c r="B51" s="81">
        <v>7317</v>
      </c>
      <c r="C51" s="81" t="s">
        <v>115</v>
      </c>
      <c r="D51" s="82" t="s">
        <v>116</v>
      </c>
      <c r="E51" s="81">
        <v>3</v>
      </c>
      <c r="F51" s="81"/>
      <c r="G51" s="81">
        <f t="shared" si="0"/>
        <v>3</v>
      </c>
      <c r="H51" s="81">
        <v>131</v>
      </c>
      <c r="I51" s="81"/>
    </row>
    <row r="52" customHeight="1" spans="1:9">
      <c r="A52" s="81">
        <v>50</v>
      </c>
      <c r="B52" s="81">
        <v>8233</v>
      </c>
      <c r="C52" s="81" t="s">
        <v>117</v>
      </c>
      <c r="D52" s="82" t="s">
        <v>58</v>
      </c>
      <c r="E52" s="81">
        <v>3</v>
      </c>
      <c r="F52" s="81"/>
      <c r="G52" s="81">
        <f t="shared" si="0"/>
        <v>3</v>
      </c>
      <c r="H52" s="81">
        <v>118.66</v>
      </c>
      <c r="I52" s="81"/>
    </row>
    <row r="53" customHeight="1" spans="1:9">
      <c r="A53" s="81">
        <v>51</v>
      </c>
      <c r="B53" s="81">
        <v>12886</v>
      </c>
      <c r="C53" s="81" t="s">
        <v>118</v>
      </c>
      <c r="D53" s="82" t="s">
        <v>119</v>
      </c>
      <c r="E53" s="81">
        <v>3</v>
      </c>
      <c r="F53" s="81"/>
      <c r="G53" s="81">
        <f t="shared" si="0"/>
        <v>3</v>
      </c>
      <c r="H53" s="81">
        <v>116.42</v>
      </c>
      <c r="I53" s="81"/>
    </row>
    <row r="54" customHeight="1" spans="1:9">
      <c r="A54" s="81">
        <v>52</v>
      </c>
      <c r="B54" s="81">
        <v>9749</v>
      </c>
      <c r="C54" s="81" t="s">
        <v>120</v>
      </c>
      <c r="D54" s="82" t="s">
        <v>121</v>
      </c>
      <c r="E54" s="81">
        <v>3</v>
      </c>
      <c r="F54" s="81"/>
      <c r="G54" s="81">
        <f t="shared" si="0"/>
        <v>3</v>
      </c>
      <c r="H54" s="81">
        <v>112.82</v>
      </c>
      <c r="I54" s="81"/>
    </row>
    <row r="55" customHeight="1" spans="1:9">
      <c r="A55" s="81">
        <v>53</v>
      </c>
      <c r="B55" s="81">
        <v>11078</v>
      </c>
      <c r="C55" s="81" t="s">
        <v>122</v>
      </c>
      <c r="D55" s="82" t="s">
        <v>52</v>
      </c>
      <c r="E55" s="81">
        <v>3</v>
      </c>
      <c r="F55" s="81"/>
      <c r="G55" s="81">
        <f t="shared" si="0"/>
        <v>3</v>
      </c>
      <c r="H55" s="81">
        <v>108.24</v>
      </c>
      <c r="I55" s="81"/>
    </row>
    <row r="56" customHeight="1" spans="1:9">
      <c r="A56" s="81">
        <v>54</v>
      </c>
      <c r="B56" s="81">
        <v>10951</v>
      </c>
      <c r="C56" s="81" t="s">
        <v>123</v>
      </c>
      <c r="D56" s="82" t="s">
        <v>124</v>
      </c>
      <c r="E56" s="81">
        <v>3</v>
      </c>
      <c r="F56" s="81"/>
      <c r="G56" s="81">
        <f t="shared" si="0"/>
        <v>3</v>
      </c>
      <c r="H56" s="81">
        <v>103.54</v>
      </c>
      <c r="I56" s="81"/>
    </row>
    <row r="57" customHeight="1" spans="1:9">
      <c r="A57" s="81">
        <v>55</v>
      </c>
      <c r="B57" s="81">
        <v>12502</v>
      </c>
      <c r="C57" s="81" t="s">
        <v>125</v>
      </c>
      <c r="D57" s="82" t="s">
        <v>52</v>
      </c>
      <c r="E57" s="81">
        <v>5</v>
      </c>
      <c r="F57" s="81">
        <v>-2</v>
      </c>
      <c r="G57" s="81">
        <f t="shared" si="0"/>
        <v>3</v>
      </c>
      <c r="H57" s="81">
        <v>98.36</v>
      </c>
      <c r="I57" s="81"/>
    </row>
    <row r="58" customHeight="1" spans="1:9">
      <c r="A58" s="81">
        <v>56</v>
      </c>
      <c r="B58" s="81">
        <v>11330</v>
      </c>
      <c r="C58" s="81" t="s">
        <v>126</v>
      </c>
      <c r="D58" s="82" t="s">
        <v>127</v>
      </c>
      <c r="E58" s="81">
        <v>5</v>
      </c>
      <c r="F58" s="81">
        <v>-2</v>
      </c>
      <c r="G58" s="81">
        <f t="shared" si="0"/>
        <v>3</v>
      </c>
      <c r="H58" s="81">
        <v>97.27</v>
      </c>
      <c r="I58" s="81"/>
    </row>
    <row r="59" customHeight="1" spans="1:9">
      <c r="A59" s="81">
        <v>57</v>
      </c>
      <c r="B59" s="81">
        <v>12190</v>
      </c>
      <c r="C59" s="81" t="s">
        <v>128</v>
      </c>
      <c r="D59" s="82" t="s">
        <v>129</v>
      </c>
      <c r="E59" s="81">
        <v>3</v>
      </c>
      <c r="F59" s="81"/>
      <c r="G59" s="81">
        <f t="shared" si="0"/>
        <v>3</v>
      </c>
      <c r="H59" s="81">
        <v>90.85</v>
      </c>
      <c r="I59" s="81"/>
    </row>
    <row r="60" customHeight="1" spans="1:9">
      <c r="A60" s="81">
        <v>58</v>
      </c>
      <c r="B60" s="81">
        <v>6148</v>
      </c>
      <c r="C60" s="81" t="s">
        <v>130</v>
      </c>
      <c r="D60" s="82" t="s">
        <v>131</v>
      </c>
      <c r="E60" s="81">
        <v>3</v>
      </c>
      <c r="F60" s="81"/>
      <c r="G60" s="81">
        <f t="shared" si="0"/>
        <v>3</v>
      </c>
      <c r="H60" s="81">
        <v>87.29</v>
      </c>
      <c r="I60" s="81"/>
    </row>
    <row r="61" customHeight="1" spans="1:9">
      <c r="A61" s="81">
        <v>59</v>
      </c>
      <c r="B61" s="81">
        <v>10808</v>
      </c>
      <c r="C61" s="81" t="s">
        <v>132</v>
      </c>
      <c r="D61" s="82" t="s">
        <v>64</v>
      </c>
      <c r="E61" s="81">
        <v>3</v>
      </c>
      <c r="F61" s="81"/>
      <c r="G61" s="81">
        <f t="shared" si="0"/>
        <v>3</v>
      </c>
      <c r="H61" s="81">
        <v>77.21</v>
      </c>
      <c r="I61" s="81"/>
    </row>
    <row r="62" customHeight="1" spans="1:9">
      <c r="A62" s="81">
        <v>60</v>
      </c>
      <c r="B62" s="81">
        <v>8075</v>
      </c>
      <c r="C62" s="81" t="s">
        <v>133</v>
      </c>
      <c r="D62" s="82" t="s">
        <v>13</v>
      </c>
      <c r="E62" s="81">
        <v>3</v>
      </c>
      <c r="F62" s="81"/>
      <c r="G62" s="81">
        <f t="shared" si="0"/>
        <v>3</v>
      </c>
      <c r="H62" s="81">
        <v>75.8</v>
      </c>
      <c r="I62" s="81"/>
    </row>
    <row r="63" customHeight="1" spans="1:9">
      <c r="A63" s="81">
        <v>61</v>
      </c>
      <c r="B63" s="81">
        <v>4086</v>
      </c>
      <c r="C63" s="81" t="s">
        <v>134</v>
      </c>
      <c r="D63" s="82" t="s">
        <v>135</v>
      </c>
      <c r="E63" s="81">
        <v>3</v>
      </c>
      <c r="F63" s="81"/>
      <c r="G63" s="81">
        <f t="shared" si="0"/>
        <v>3</v>
      </c>
      <c r="H63" s="81">
        <v>51.07</v>
      </c>
      <c r="I63" s="81"/>
    </row>
    <row r="64" customHeight="1" spans="1:9">
      <c r="A64" s="81">
        <v>62</v>
      </c>
      <c r="B64" s="81">
        <v>8489</v>
      </c>
      <c r="C64" s="81" t="s">
        <v>20</v>
      </c>
      <c r="D64" s="82" t="s">
        <v>19</v>
      </c>
      <c r="E64" s="81">
        <v>2</v>
      </c>
      <c r="F64" s="81"/>
      <c r="G64" s="81">
        <f t="shared" si="0"/>
        <v>2</v>
      </c>
      <c r="H64" s="81">
        <v>119.18</v>
      </c>
      <c r="I64" s="81"/>
    </row>
    <row r="65" customHeight="1" spans="1:9">
      <c r="A65" s="81">
        <v>63</v>
      </c>
      <c r="B65" s="81">
        <v>5954</v>
      </c>
      <c r="C65" s="81" t="s">
        <v>21</v>
      </c>
      <c r="D65" s="82" t="s">
        <v>19</v>
      </c>
      <c r="E65" s="81">
        <v>4</v>
      </c>
      <c r="F65" s="81">
        <v>-2</v>
      </c>
      <c r="G65" s="81">
        <f t="shared" si="0"/>
        <v>2</v>
      </c>
      <c r="H65" s="81">
        <v>118.73</v>
      </c>
      <c r="I65" s="81"/>
    </row>
    <row r="66" customHeight="1" spans="1:9">
      <c r="A66" s="81">
        <v>64</v>
      </c>
      <c r="B66" s="81">
        <v>10983</v>
      </c>
      <c r="C66" s="81" t="s">
        <v>136</v>
      </c>
      <c r="D66" s="82" t="s">
        <v>93</v>
      </c>
      <c r="E66" s="81">
        <v>2</v>
      </c>
      <c r="F66" s="81"/>
      <c r="G66" s="81">
        <f t="shared" si="0"/>
        <v>2</v>
      </c>
      <c r="H66" s="81">
        <v>112.83</v>
      </c>
      <c r="I66" s="81"/>
    </row>
    <row r="67" customHeight="1" spans="1:9">
      <c r="A67" s="81">
        <v>65</v>
      </c>
      <c r="B67" s="81">
        <v>5457</v>
      </c>
      <c r="C67" s="81" t="s">
        <v>137</v>
      </c>
      <c r="D67" s="82" t="s">
        <v>119</v>
      </c>
      <c r="E67" s="81">
        <v>2</v>
      </c>
      <c r="F67" s="81"/>
      <c r="G67" s="81">
        <f t="shared" ref="G67:G96" si="1">E67+F67</f>
        <v>2</v>
      </c>
      <c r="H67" s="81">
        <v>109.54</v>
      </c>
      <c r="I67" s="81"/>
    </row>
    <row r="68" customHeight="1" spans="1:9">
      <c r="A68" s="81">
        <v>66</v>
      </c>
      <c r="B68" s="81">
        <v>12846</v>
      </c>
      <c r="C68" s="81" t="s">
        <v>138</v>
      </c>
      <c r="D68" s="82" t="s">
        <v>56</v>
      </c>
      <c r="E68" s="81">
        <v>6</v>
      </c>
      <c r="F68" s="81">
        <v>-4</v>
      </c>
      <c r="G68" s="81">
        <f t="shared" si="1"/>
        <v>2</v>
      </c>
      <c r="H68" s="81">
        <v>107.97</v>
      </c>
      <c r="I68" s="81"/>
    </row>
    <row r="69" customHeight="1" spans="1:9">
      <c r="A69" s="81">
        <v>67</v>
      </c>
      <c r="B69" s="81">
        <v>6814</v>
      </c>
      <c r="C69" s="81" t="s">
        <v>139</v>
      </c>
      <c r="D69" s="82" t="s">
        <v>140</v>
      </c>
      <c r="E69" s="81">
        <v>2</v>
      </c>
      <c r="F69" s="81">
        <v>-2</v>
      </c>
      <c r="G69" s="81">
        <f t="shared" si="1"/>
        <v>0</v>
      </c>
      <c r="H69" s="81">
        <v>101.17</v>
      </c>
      <c r="I69" s="81"/>
    </row>
    <row r="70" customHeight="1" spans="1:9">
      <c r="A70" s="81">
        <v>68</v>
      </c>
      <c r="B70" s="81">
        <v>6752</v>
      </c>
      <c r="C70" s="81" t="s">
        <v>141</v>
      </c>
      <c r="D70" s="82" t="s">
        <v>142</v>
      </c>
      <c r="E70" s="81">
        <v>2</v>
      </c>
      <c r="F70" s="81"/>
      <c r="G70" s="81">
        <f t="shared" si="1"/>
        <v>2</v>
      </c>
      <c r="H70" s="81">
        <v>87.39</v>
      </c>
      <c r="I70" s="81"/>
    </row>
    <row r="71" customHeight="1" spans="1:9">
      <c r="A71" s="81">
        <v>69</v>
      </c>
      <c r="B71" s="81">
        <v>10930</v>
      </c>
      <c r="C71" s="81" t="s">
        <v>143</v>
      </c>
      <c r="D71" s="82" t="s">
        <v>144</v>
      </c>
      <c r="E71" s="81">
        <v>1</v>
      </c>
      <c r="F71" s="81"/>
      <c r="G71" s="81">
        <f t="shared" si="1"/>
        <v>1</v>
      </c>
      <c r="H71" s="81">
        <v>152.75</v>
      </c>
      <c r="I71" s="81"/>
    </row>
    <row r="72" customHeight="1" spans="1:9">
      <c r="A72" s="81">
        <v>70</v>
      </c>
      <c r="B72" s="81">
        <v>11109</v>
      </c>
      <c r="C72" s="81" t="s">
        <v>145</v>
      </c>
      <c r="D72" s="82" t="s">
        <v>146</v>
      </c>
      <c r="E72" s="81">
        <v>1</v>
      </c>
      <c r="F72" s="81"/>
      <c r="G72" s="81">
        <f t="shared" si="1"/>
        <v>1</v>
      </c>
      <c r="H72" s="81">
        <v>121.03</v>
      </c>
      <c r="I72" s="81"/>
    </row>
    <row r="73" customHeight="1" spans="1:9">
      <c r="A73" s="81">
        <v>71</v>
      </c>
      <c r="B73" s="81">
        <v>6607</v>
      </c>
      <c r="C73" s="81" t="s">
        <v>147</v>
      </c>
      <c r="D73" s="82" t="s">
        <v>148</v>
      </c>
      <c r="E73" s="81">
        <v>1</v>
      </c>
      <c r="F73" s="81"/>
      <c r="G73" s="81">
        <f t="shared" si="1"/>
        <v>1</v>
      </c>
      <c r="H73" s="81">
        <v>119.97</v>
      </c>
      <c r="I73" s="81"/>
    </row>
    <row r="74" customHeight="1" spans="1:9">
      <c r="A74" s="81">
        <v>72</v>
      </c>
      <c r="B74" s="81">
        <v>12135</v>
      </c>
      <c r="C74" s="81" t="s">
        <v>149</v>
      </c>
      <c r="D74" s="82" t="s">
        <v>150</v>
      </c>
      <c r="E74" s="81">
        <v>1</v>
      </c>
      <c r="F74" s="81"/>
      <c r="G74" s="81">
        <f t="shared" si="1"/>
        <v>1</v>
      </c>
      <c r="H74" s="81">
        <v>119.18</v>
      </c>
      <c r="I74" s="81"/>
    </row>
    <row r="75" customHeight="1" spans="1:9">
      <c r="A75" s="81">
        <v>73</v>
      </c>
      <c r="B75" s="81">
        <v>7107</v>
      </c>
      <c r="C75" s="81" t="s">
        <v>151</v>
      </c>
      <c r="D75" s="82" t="s">
        <v>61</v>
      </c>
      <c r="E75" s="81">
        <v>1</v>
      </c>
      <c r="F75" s="81"/>
      <c r="G75" s="81">
        <f t="shared" si="1"/>
        <v>1</v>
      </c>
      <c r="H75" s="81">
        <v>106.34</v>
      </c>
      <c r="I75" s="81"/>
    </row>
    <row r="76" customHeight="1" spans="1:9">
      <c r="A76" s="81">
        <v>74</v>
      </c>
      <c r="B76" s="81">
        <v>12844</v>
      </c>
      <c r="C76" s="81" t="s">
        <v>152</v>
      </c>
      <c r="D76" s="82" t="s">
        <v>153</v>
      </c>
      <c r="E76" s="81">
        <v>7</v>
      </c>
      <c r="F76" s="81">
        <v>-6</v>
      </c>
      <c r="G76" s="81">
        <f t="shared" si="1"/>
        <v>1</v>
      </c>
      <c r="H76" s="81">
        <v>105.5</v>
      </c>
      <c r="I76" s="81"/>
    </row>
    <row r="77" customHeight="1" spans="1:9">
      <c r="A77" s="81">
        <v>75</v>
      </c>
      <c r="B77" s="81">
        <v>12449</v>
      </c>
      <c r="C77" s="81" t="s">
        <v>154</v>
      </c>
      <c r="D77" s="82" t="s">
        <v>155</v>
      </c>
      <c r="E77" s="81">
        <v>1</v>
      </c>
      <c r="F77" s="81"/>
      <c r="G77" s="81">
        <f t="shared" si="1"/>
        <v>1</v>
      </c>
      <c r="H77" s="81">
        <v>101.74</v>
      </c>
      <c r="I77" s="81"/>
    </row>
    <row r="78" customHeight="1" spans="1:9">
      <c r="A78" s="81">
        <v>76</v>
      </c>
      <c r="B78" s="81">
        <v>10468</v>
      </c>
      <c r="C78" s="81" t="s">
        <v>156</v>
      </c>
      <c r="D78" s="82" t="s">
        <v>157</v>
      </c>
      <c r="E78" s="81">
        <v>1</v>
      </c>
      <c r="F78" s="81"/>
      <c r="G78" s="81">
        <f t="shared" si="1"/>
        <v>1</v>
      </c>
      <c r="H78" s="81">
        <v>101.16</v>
      </c>
      <c r="I78" s="81"/>
    </row>
    <row r="79" customHeight="1" spans="1:9">
      <c r="A79" s="81">
        <v>77</v>
      </c>
      <c r="B79" s="81">
        <v>8060</v>
      </c>
      <c r="C79" s="81" t="s">
        <v>158</v>
      </c>
      <c r="D79" s="82" t="s">
        <v>159</v>
      </c>
      <c r="E79" s="81">
        <v>1</v>
      </c>
      <c r="F79" s="81"/>
      <c r="G79" s="81">
        <f t="shared" si="1"/>
        <v>1</v>
      </c>
      <c r="H79" s="81">
        <v>99.71</v>
      </c>
      <c r="I79" s="81"/>
    </row>
    <row r="80" customHeight="1" spans="1:9">
      <c r="A80" s="81">
        <v>78</v>
      </c>
      <c r="B80" s="81">
        <v>4147</v>
      </c>
      <c r="C80" s="81" t="s">
        <v>160</v>
      </c>
      <c r="D80" s="82" t="s">
        <v>161</v>
      </c>
      <c r="E80" s="81">
        <v>1</v>
      </c>
      <c r="F80" s="81"/>
      <c r="G80" s="81">
        <f t="shared" si="1"/>
        <v>1</v>
      </c>
      <c r="H80" s="81">
        <v>94.02</v>
      </c>
      <c r="I80" s="81"/>
    </row>
    <row r="81" customHeight="1" spans="1:9">
      <c r="A81" s="81">
        <v>79</v>
      </c>
      <c r="B81" s="81">
        <v>9331</v>
      </c>
      <c r="C81" s="81" t="s">
        <v>162</v>
      </c>
      <c r="D81" s="82" t="s">
        <v>163</v>
      </c>
      <c r="E81" s="81">
        <v>1</v>
      </c>
      <c r="F81" s="81"/>
      <c r="G81" s="81">
        <f t="shared" si="1"/>
        <v>1</v>
      </c>
      <c r="H81" s="81">
        <v>92.67</v>
      </c>
      <c r="I81" s="81"/>
    </row>
    <row r="82" customHeight="1" spans="1:9">
      <c r="A82" s="81">
        <v>80</v>
      </c>
      <c r="B82" s="81">
        <v>11318</v>
      </c>
      <c r="C82" s="81" t="s">
        <v>164</v>
      </c>
      <c r="D82" s="82" t="s">
        <v>34</v>
      </c>
      <c r="E82" s="81">
        <v>1</v>
      </c>
      <c r="F82" s="81"/>
      <c r="G82" s="81">
        <f t="shared" si="1"/>
        <v>1</v>
      </c>
      <c r="H82" s="81">
        <v>86.17</v>
      </c>
      <c r="I82" s="81"/>
    </row>
    <row r="83" customHeight="1" spans="1:9">
      <c r="A83" s="81">
        <v>81</v>
      </c>
      <c r="B83" s="81">
        <v>4311</v>
      </c>
      <c r="C83" s="81" t="s">
        <v>165</v>
      </c>
      <c r="D83" s="82" t="s">
        <v>46</v>
      </c>
      <c r="E83" s="81">
        <v>1</v>
      </c>
      <c r="F83" s="81"/>
      <c r="G83" s="81">
        <f t="shared" si="1"/>
        <v>1</v>
      </c>
      <c r="H83" s="81">
        <v>75.37</v>
      </c>
      <c r="I83" s="81"/>
    </row>
    <row r="84" customHeight="1" spans="1:9">
      <c r="A84" s="81">
        <v>82</v>
      </c>
      <c r="B84" s="81">
        <v>4093</v>
      </c>
      <c r="C84" s="81" t="s">
        <v>166</v>
      </c>
      <c r="D84" s="82" t="s">
        <v>167</v>
      </c>
      <c r="E84" s="81">
        <v>2</v>
      </c>
      <c r="F84" s="81">
        <v>-2</v>
      </c>
      <c r="G84" s="81">
        <f t="shared" si="1"/>
        <v>0</v>
      </c>
      <c r="H84" s="81">
        <v>94.45</v>
      </c>
      <c r="I84" s="81"/>
    </row>
    <row r="85" customHeight="1" spans="1:9">
      <c r="A85" s="81">
        <v>83</v>
      </c>
      <c r="B85" s="81">
        <v>9295</v>
      </c>
      <c r="C85" s="81" t="s">
        <v>168</v>
      </c>
      <c r="D85" s="82" t="s">
        <v>17</v>
      </c>
      <c r="E85" s="81"/>
      <c r="F85" s="81">
        <v>0</v>
      </c>
      <c r="G85" s="81">
        <f t="shared" si="1"/>
        <v>0</v>
      </c>
      <c r="H85" s="81">
        <v>93.05</v>
      </c>
      <c r="I85" s="81"/>
    </row>
    <row r="86" customHeight="1" spans="1:9">
      <c r="A86" s="81">
        <v>84</v>
      </c>
      <c r="B86" s="81">
        <v>12898</v>
      </c>
      <c r="C86" s="81" t="s">
        <v>169</v>
      </c>
      <c r="D86" s="82" t="s">
        <v>46</v>
      </c>
      <c r="E86" s="81">
        <v>2</v>
      </c>
      <c r="F86" s="81">
        <v>-2</v>
      </c>
      <c r="G86" s="81">
        <f t="shared" si="1"/>
        <v>0</v>
      </c>
      <c r="H86" s="81">
        <v>82.44</v>
      </c>
      <c r="I86" s="81"/>
    </row>
    <row r="87" customHeight="1" spans="1:9">
      <c r="A87" s="81">
        <v>85</v>
      </c>
      <c r="B87" s="81">
        <v>12909</v>
      </c>
      <c r="C87" s="81" t="s">
        <v>170</v>
      </c>
      <c r="D87" s="82" t="s">
        <v>148</v>
      </c>
      <c r="E87" s="81">
        <v>2</v>
      </c>
      <c r="F87" s="81">
        <v>-2</v>
      </c>
      <c r="G87" s="81">
        <f t="shared" si="1"/>
        <v>0</v>
      </c>
      <c r="H87" s="81">
        <v>80.45</v>
      </c>
      <c r="I87" s="81"/>
    </row>
    <row r="88" customHeight="1" spans="1:9">
      <c r="A88" s="81">
        <v>86</v>
      </c>
      <c r="B88" s="81">
        <v>11383</v>
      </c>
      <c r="C88" s="81" t="s">
        <v>171</v>
      </c>
      <c r="D88" s="82" t="s">
        <v>50</v>
      </c>
      <c r="E88" s="81">
        <v>1</v>
      </c>
      <c r="F88" s="81">
        <v>-2</v>
      </c>
      <c r="G88" s="81">
        <f t="shared" si="1"/>
        <v>-1</v>
      </c>
      <c r="H88" s="81">
        <v>119.7</v>
      </c>
      <c r="I88" s="81"/>
    </row>
    <row r="89" customHeight="1" spans="1:9">
      <c r="A89" s="81">
        <v>87</v>
      </c>
      <c r="B89" s="81">
        <v>12216</v>
      </c>
      <c r="C89" s="81" t="s">
        <v>172</v>
      </c>
      <c r="D89" s="82" t="s">
        <v>114</v>
      </c>
      <c r="E89" s="81">
        <v>5</v>
      </c>
      <c r="F89" s="81">
        <v>-6</v>
      </c>
      <c r="G89" s="81">
        <f t="shared" si="1"/>
        <v>-1</v>
      </c>
      <c r="H89" s="81">
        <v>98.49</v>
      </c>
      <c r="I89" s="81"/>
    </row>
    <row r="90" customHeight="1" spans="1:9">
      <c r="A90" s="81">
        <v>88</v>
      </c>
      <c r="B90" s="81">
        <v>11964</v>
      </c>
      <c r="C90" s="81" t="s">
        <v>173</v>
      </c>
      <c r="D90" s="82" t="s">
        <v>174</v>
      </c>
      <c r="E90" s="81">
        <v>3</v>
      </c>
      <c r="F90" s="81">
        <v>-4</v>
      </c>
      <c r="G90" s="81">
        <f t="shared" si="1"/>
        <v>-1</v>
      </c>
      <c r="H90" s="81">
        <v>96.64</v>
      </c>
      <c r="I90" s="81"/>
    </row>
    <row r="91" customHeight="1" spans="1:9">
      <c r="A91" s="81">
        <v>89</v>
      </c>
      <c r="B91" s="81">
        <v>10989</v>
      </c>
      <c r="C91" s="81" t="s">
        <v>175</v>
      </c>
      <c r="D91" s="82" t="s">
        <v>61</v>
      </c>
      <c r="E91" s="81">
        <v>1</v>
      </c>
      <c r="F91" s="81">
        <v>-2</v>
      </c>
      <c r="G91" s="81">
        <f t="shared" si="1"/>
        <v>-1</v>
      </c>
      <c r="H91" s="81">
        <v>84.12</v>
      </c>
      <c r="I91" s="81"/>
    </row>
    <row r="92" customHeight="1" spans="1:9">
      <c r="A92" s="81">
        <v>90</v>
      </c>
      <c r="B92" s="81">
        <v>11825</v>
      </c>
      <c r="C92" s="81" t="s">
        <v>176</v>
      </c>
      <c r="D92" s="82" t="s">
        <v>95</v>
      </c>
      <c r="E92" s="81">
        <v>5</v>
      </c>
      <c r="F92" s="81">
        <v>-6</v>
      </c>
      <c r="G92" s="81">
        <f t="shared" si="1"/>
        <v>-1</v>
      </c>
      <c r="H92" s="81">
        <v>66.87</v>
      </c>
      <c r="I92" s="81"/>
    </row>
    <row r="93" customHeight="1" spans="1:9">
      <c r="A93" s="81">
        <v>91</v>
      </c>
      <c r="B93" s="81">
        <v>5406</v>
      </c>
      <c r="C93" s="81" t="s">
        <v>177</v>
      </c>
      <c r="D93" s="82" t="s">
        <v>178</v>
      </c>
      <c r="E93" s="81"/>
      <c r="F93" s="81">
        <v>-2</v>
      </c>
      <c r="G93" s="81">
        <f t="shared" si="1"/>
        <v>-2</v>
      </c>
      <c r="H93" s="81">
        <v>117.31</v>
      </c>
      <c r="I93" s="81"/>
    </row>
    <row r="94" customHeight="1" spans="1:9">
      <c r="A94" s="81">
        <v>92</v>
      </c>
      <c r="B94" s="81">
        <v>12880</v>
      </c>
      <c r="C94" s="81" t="s">
        <v>179</v>
      </c>
      <c r="D94" s="82" t="s">
        <v>31</v>
      </c>
      <c r="E94" s="81"/>
      <c r="F94" s="81">
        <v>-2</v>
      </c>
      <c r="G94" s="81">
        <f t="shared" si="1"/>
        <v>-2</v>
      </c>
      <c r="H94" s="81">
        <v>106.54</v>
      </c>
      <c r="I94" s="81"/>
    </row>
    <row r="95" customHeight="1" spans="1:9">
      <c r="A95" s="81">
        <v>93</v>
      </c>
      <c r="B95" s="81">
        <v>11372</v>
      </c>
      <c r="C95" s="81" t="s">
        <v>180</v>
      </c>
      <c r="D95" s="82" t="s">
        <v>181</v>
      </c>
      <c r="E95" s="81"/>
      <c r="F95" s="81">
        <v>-2</v>
      </c>
      <c r="G95" s="81">
        <f t="shared" si="1"/>
        <v>-2</v>
      </c>
      <c r="H95" s="81">
        <v>103.93</v>
      </c>
      <c r="I95" s="81"/>
    </row>
    <row r="96" customHeight="1" spans="1:9">
      <c r="A96" s="81">
        <v>94</v>
      </c>
      <c r="B96" s="81">
        <v>5764</v>
      </c>
      <c r="C96" s="81" t="s">
        <v>182</v>
      </c>
      <c r="D96" s="82" t="s">
        <v>183</v>
      </c>
      <c r="E96" s="81"/>
      <c r="F96" s="81">
        <v>-2</v>
      </c>
      <c r="G96" s="81">
        <f t="shared" si="1"/>
        <v>-2</v>
      </c>
      <c r="H96" s="81">
        <v>103.68</v>
      </c>
      <c r="I96" s="81"/>
    </row>
    <row r="97" customHeight="1" spans="1:9">
      <c r="A97" s="81">
        <v>95</v>
      </c>
      <c r="B97" s="81">
        <v>11088</v>
      </c>
      <c r="C97" s="81" t="s">
        <v>184</v>
      </c>
      <c r="D97" s="82" t="s">
        <v>84</v>
      </c>
      <c r="E97" s="81"/>
      <c r="F97" s="81">
        <v>-2</v>
      </c>
      <c r="G97" s="81">
        <f t="shared" ref="G97:G128" si="2">E97+F97</f>
        <v>-2</v>
      </c>
      <c r="H97" s="81">
        <v>100.04</v>
      </c>
      <c r="I97" s="81"/>
    </row>
    <row r="98" customHeight="1" spans="1:9">
      <c r="A98" s="81">
        <v>96</v>
      </c>
      <c r="B98" s="81">
        <v>12317</v>
      </c>
      <c r="C98" s="81" t="s">
        <v>185</v>
      </c>
      <c r="D98" s="82" t="s">
        <v>127</v>
      </c>
      <c r="E98" s="81"/>
      <c r="F98" s="81">
        <v>-2</v>
      </c>
      <c r="G98" s="81">
        <f t="shared" si="2"/>
        <v>-2</v>
      </c>
      <c r="H98" s="81">
        <v>97.61</v>
      </c>
      <c r="I98" s="81"/>
    </row>
    <row r="99" customHeight="1" spans="1:9">
      <c r="A99" s="81">
        <v>97</v>
      </c>
      <c r="B99" s="81">
        <v>11793</v>
      </c>
      <c r="C99" s="81" t="s">
        <v>186</v>
      </c>
      <c r="D99" s="82" t="s">
        <v>187</v>
      </c>
      <c r="E99" s="81"/>
      <c r="F99" s="81">
        <v>-2</v>
      </c>
      <c r="G99" s="81">
        <f t="shared" si="2"/>
        <v>-2</v>
      </c>
      <c r="H99" s="81">
        <v>96.02</v>
      </c>
      <c r="I99" s="81"/>
    </row>
    <row r="100" customHeight="1" spans="1:9">
      <c r="A100" s="81">
        <v>98</v>
      </c>
      <c r="B100" s="81">
        <v>5519</v>
      </c>
      <c r="C100" s="81" t="s">
        <v>188</v>
      </c>
      <c r="D100" s="82" t="s">
        <v>56</v>
      </c>
      <c r="E100" s="81"/>
      <c r="F100" s="81">
        <v>-2</v>
      </c>
      <c r="G100" s="81">
        <f t="shared" si="2"/>
        <v>-2</v>
      </c>
      <c r="H100" s="81">
        <v>90.85</v>
      </c>
      <c r="I100" s="81"/>
    </row>
    <row r="101" customHeight="1" spans="1:9">
      <c r="A101" s="81">
        <v>99</v>
      </c>
      <c r="B101" s="81">
        <v>11012</v>
      </c>
      <c r="C101" s="81" t="s">
        <v>189</v>
      </c>
      <c r="D101" s="82" t="s">
        <v>190</v>
      </c>
      <c r="E101" s="81"/>
      <c r="F101" s="81">
        <v>-2</v>
      </c>
      <c r="G101" s="81">
        <f t="shared" si="2"/>
        <v>-2</v>
      </c>
      <c r="H101" s="81">
        <v>88.76</v>
      </c>
      <c r="I101" s="81"/>
    </row>
    <row r="102" customHeight="1" spans="1:9">
      <c r="A102" s="81">
        <v>100</v>
      </c>
      <c r="B102" s="81">
        <v>6492</v>
      </c>
      <c r="C102" s="81" t="s">
        <v>191</v>
      </c>
      <c r="D102" s="82" t="s">
        <v>192</v>
      </c>
      <c r="E102" s="81"/>
      <c r="F102" s="81">
        <v>-2</v>
      </c>
      <c r="G102" s="81">
        <f t="shared" si="2"/>
        <v>-2</v>
      </c>
      <c r="H102" s="81">
        <v>88.45</v>
      </c>
      <c r="I102" s="81"/>
    </row>
    <row r="103" customHeight="1" spans="1:9">
      <c r="A103" s="81">
        <v>101</v>
      </c>
      <c r="B103" s="81">
        <v>11388</v>
      </c>
      <c r="C103" s="81" t="s">
        <v>193</v>
      </c>
      <c r="D103" s="82" t="s">
        <v>194</v>
      </c>
      <c r="E103" s="81"/>
      <c r="F103" s="81">
        <v>-2</v>
      </c>
      <c r="G103" s="81">
        <f t="shared" si="2"/>
        <v>-2</v>
      </c>
      <c r="H103" s="81">
        <v>87.05</v>
      </c>
      <c r="I103" s="81"/>
    </row>
    <row r="104" customHeight="1" spans="1:9">
      <c r="A104" s="81">
        <v>102</v>
      </c>
      <c r="B104" s="81">
        <v>12534</v>
      </c>
      <c r="C104" s="81" t="s">
        <v>195</v>
      </c>
      <c r="D104" s="82" t="s">
        <v>196</v>
      </c>
      <c r="E104" s="81"/>
      <c r="F104" s="81">
        <v>-2</v>
      </c>
      <c r="G104" s="81">
        <f t="shared" si="2"/>
        <v>-2</v>
      </c>
      <c r="H104" s="81">
        <v>86.81</v>
      </c>
      <c r="I104" s="81"/>
    </row>
    <row r="105" customHeight="1" spans="1:9">
      <c r="A105" s="81">
        <v>103</v>
      </c>
      <c r="B105" s="81">
        <v>7046</v>
      </c>
      <c r="C105" s="81" t="s">
        <v>197</v>
      </c>
      <c r="D105" s="82" t="s">
        <v>129</v>
      </c>
      <c r="E105" s="81"/>
      <c r="F105" s="81">
        <v>-2</v>
      </c>
      <c r="G105" s="81">
        <f t="shared" si="2"/>
        <v>-2</v>
      </c>
      <c r="H105" s="81">
        <v>83.57</v>
      </c>
      <c r="I105" s="81"/>
    </row>
    <row r="106" customHeight="1" spans="1:9">
      <c r="A106" s="81">
        <v>104</v>
      </c>
      <c r="B106" s="81">
        <v>11830</v>
      </c>
      <c r="C106" s="81" t="s">
        <v>198</v>
      </c>
      <c r="D106" s="82" t="s">
        <v>93</v>
      </c>
      <c r="E106" s="81"/>
      <c r="F106" s="81">
        <v>-2</v>
      </c>
      <c r="G106" s="81">
        <f t="shared" si="2"/>
        <v>-2</v>
      </c>
      <c r="H106" s="81">
        <v>81.82</v>
      </c>
      <c r="I106" s="81"/>
    </row>
    <row r="107" customHeight="1" spans="1:9">
      <c r="A107" s="81">
        <v>105</v>
      </c>
      <c r="B107" s="81">
        <v>10191</v>
      </c>
      <c r="C107" s="81" t="s">
        <v>199</v>
      </c>
      <c r="D107" s="82" t="s">
        <v>200</v>
      </c>
      <c r="E107" s="81"/>
      <c r="F107" s="81">
        <v>-2</v>
      </c>
      <c r="G107" s="81">
        <f t="shared" si="2"/>
        <v>-2</v>
      </c>
      <c r="H107" s="81">
        <v>80.95</v>
      </c>
      <c r="I107" s="81"/>
    </row>
    <row r="108" customHeight="1" spans="1:9">
      <c r="A108" s="81">
        <v>106</v>
      </c>
      <c r="B108" s="81">
        <v>11866</v>
      </c>
      <c r="C108" s="81" t="s">
        <v>201</v>
      </c>
      <c r="D108" s="82" t="s">
        <v>202</v>
      </c>
      <c r="E108" s="81"/>
      <c r="F108" s="81">
        <v>-2</v>
      </c>
      <c r="G108" s="81">
        <f t="shared" si="2"/>
        <v>-2</v>
      </c>
      <c r="H108" s="81">
        <v>80.52</v>
      </c>
      <c r="I108" s="81"/>
    </row>
    <row r="109" customHeight="1" spans="1:9">
      <c r="A109" s="81">
        <v>107</v>
      </c>
      <c r="B109" s="81">
        <v>7006</v>
      </c>
      <c r="C109" s="81" t="s">
        <v>203</v>
      </c>
      <c r="D109" s="82" t="s">
        <v>204</v>
      </c>
      <c r="E109" s="81"/>
      <c r="F109" s="81">
        <v>-2</v>
      </c>
      <c r="G109" s="81">
        <f t="shared" si="2"/>
        <v>-2</v>
      </c>
      <c r="H109" s="81">
        <v>80.2</v>
      </c>
      <c r="I109" s="81"/>
    </row>
    <row r="110" customHeight="1" spans="1:9">
      <c r="A110" s="81">
        <v>108</v>
      </c>
      <c r="B110" s="81">
        <v>10953</v>
      </c>
      <c r="C110" s="81" t="s">
        <v>205</v>
      </c>
      <c r="D110" s="82" t="s">
        <v>206</v>
      </c>
      <c r="E110" s="81"/>
      <c r="F110" s="81">
        <v>-2</v>
      </c>
      <c r="G110" s="81">
        <f t="shared" si="2"/>
        <v>-2</v>
      </c>
      <c r="H110" s="81">
        <v>80.19</v>
      </c>
      <c r="I110" s="81"/>
    </row>
    <row r="111" customHeight="1" spans="1:9">
      <c r="A111" s="81">
        <v>109</v>
      </c>
      <c r="B111" s="81">
        <v>9112</v>
      </c>
      <c r="C111" s="81" t="s">
        <v>207</v>
      </c>
      <c r="D111" s="82" t="s">
        <v>194</v>
      </c>
      <c r="E111" s="81"/>
      <c r="F111" s="81">
        <v>-2</v>
      </c>
      <c r="G111" s="81">
        <f t="shared" si="2"/>
        <v>-2</v>
      </c>
      <c r="H111" s="81">
        <v>80.17</v>
      </c>
      <c r="I111" s="81"/>
    </row>
    <row r="112" customHeight="1" spans="1:9">
      <c r="A112" s="81">
        <v>110</v>
      </c>
      <c r="B112" s="81">
        <v>6472</v>
      </c>
      <c r="C112" s="81" t="s">
        <v>208</v>
      </c>
      <c r="D112" s="82" t="s">
        <v>209</v>
      </c>
      <c r="E112" s="81"/>
      <c r="F112" s="81">
        <v>-2</v>
      </c>
      <c r="G112" s="81">
        <f t="shared" si="2"/>
        <v>-2</v>
      </c>
      <c r="H112" s="81">
        <v>78.97</v>
      </c>
      <c r="I112" s="81"/>
    </row>
    <row r="113" customHeight="1" spans="1:9">
      <c r="A113" s="81">
        <v>111</v>
      </c>
      <c r="B113" s="81">
        <v>992157</v>
      </c>
      <c r="C113" s="81" t="s">
        <v>210</v>
      </c>
      <c r="D113" s="82" t="s">
        <v>181</v>
      </c>
      <c r="E113" s="81"/>
      <c r="F113" s="81">
        <v>-2</v>
      </c>
      <c r="G113" s="81">
        <f t="shared" si="2"/>
        <v>-2</v>
      </c>
      <c r="H113" s="81">
        <v>78.86</v>
      </c>
      <c r="I113" s="81"/>
    </row>
    <row r="114" customHeight="1" spans="1:9">
      <c r="A114" s="81">
        <v>112</v>
      </c>
      <c r="B114" s="81">
        <v>4061</v>
      </c>
      <c r="C114" s="81" t="s">
        <v>211</v>
      </c>
      <c r="D114" s="82" t="s">
        <v>74</v>
      </c>
      <c r="E114" s="81"/>
      <c r="F114" s="81">
        <v>-2</v>
      </c>
      <c r="G114" s="81">
        <f t="shared" si="2"/>
        <v>-2</v>
      </c>
      <c r="H114" s="81">
        <v>78.03</v>
      </c>
      <c r="I114" s="81"/>
    </row>
    <row r="115" customHeight="1" spans="1:9">
      <c r="A115" s="81">
        <v>113</v>
      </c>
      <c r="B115" s="81">
        <v>11453</v>
      </c>
      <c r="C115" s="81" t="s">
        <v>212</v>
      </c>
      <c r="D115" s="82" t="s">
        <v>140</v>
      </c>
      <c r="E115" s="81"/>
      <c r="F115" s="81">
        <v>-2</v>
      </c>
      <c r="G115" s="81">
        <f t="shared" si="2"/>
        <v>-2</v>
      </c>
      <c r="H115" s="81">
        <v>77.89</v>
      </c>
      <c r="I115" s="81"/>
    </row>
    <row r="116" customHeight="1" spans="1:9">
      <c r="A116" s="81">
        <v>114</v>
      </c>
      <c r="B116" s="81">
        <v>12446</v>
      </c>
      <c r="C116" s="81" t="s">
        <v>213</v>
      </c>
      <c r="D116" s="82" t="s">
        <v>214</v>
      </c>
      <c r="E116" s="81"/>
      <c r="F116" s="81">
        <v>-2</v>
      </c>
      <c r="G116" s="81">
        <f t="shared" si="2"/>
        <v>-2</v>
      </c>
      <c r="H116" s="81">
        <v>76.41</v>
      </c>
      <c r="I116" s="81"/>
    </row>
    <row r="117" customHeight="1" spans="1:9">
      <c r="A117" s="81">
        <v>115</v>
      </c>
      <c r="B117" s="81">
        <v>12184</v>
      </c>
      <c r="C117" s="81" t="s">
        <v>215</v>
      </c>
      <c r="D117" s="82" t="s">
        <v>216</v>
      </c>
      <c r="E117" s="81"/>
      <c r="F117" s="81">
        <v>-2</v>
      </c>
      <c r="G117" s="81">
        <f t="shared" si="2"/>
        <v>-2</v>
      </c>
      <c r="H117" s="81">
        <v>75.87</v>
      </c>
      <c r="I117" s="81"/>
    </row>
    <row r="118" customHeight="1" spans="1:9">
      <c r="A118" s="81">
        <v>116</v>
      </c>
      <c r="B118" s="81">
        <v>10218</v>
      </c>
      <c r="C118" s="81" t="s">
        <v>217</v>
      </c>
      <c r="D118" s="82" t="s">
        <v>218</v>
      </c>
      <c r="E118" s="81"/>
      <c r="F118" s="81">
        <v>-2</v>
      </c>
      <c r="G118" s="81">
        <f t="shared" si="2"/>
        <v>-2</v>
      </c>
      <c r="H118" s="81">
        <v>73.92</v>
      </c>
      <c r="I118" s="81"/>
    </row>
    <row r="119" customHeight="1" spans="1:9">
      <c r="A119" s="81">
        <v>117</v>
      </c>
      <c r="B119" s="81">
        <v>11771</v>
      </c>
      <c r="C119" s="81" t="s">
        <v>219</v>
      </c>
      <c r="D119" s="82" t="s">
        <v>220</v>
      </c>
      <c r="E119" s="81"/>
      <c r="F119" s="81">
        <v>-2</v>
      </c>
      <c r="G119" s="81">
        <f t="shared" si="2"/>
        <v>-2</v>
      </c>
      <c r="H119" s="81">
        <v>73.37</v>
      </c>
      <c r="I119" s="81"/>
    </row>
    <row r="120" customHeight="1" spans="1:9">
      <c r="A120" s="81">
        <v>118</v>
      </c>
      <c r="B120" s="81">
        <v>5844</v>
      </c>
      <c r="C120" s="81" t="s">
        <v>221</v>
      </c>
      <c r="D120" s="82" t="s">
        <v>222</v>
      </c>
      <c r="E120" s="81"/>
      <c r="F120" s="81">
        <v>-2</v>
      </c>
      <c r="G120" s="81">
        <f t="shared" si="2"/>
        <v>-2</v>
      </c>
      <c r="H120" s="81">
        <v>72.31</v>
      </c>
      <c r="I120" s="81"/>
    </row>
    <row r="121" customHeight="1" spans="1:9">
      <c r="A121" s="81">
        <v>119</v>
      </c>
      <c r="B121" s="81">
        <v>11483</v>
      </c>
      <c r="C121" s="81" t="s">
        <v>223</v>
      </c>
      <c r="D121" s="82" t="s">
        <v>181</v>
      </c>
      <c r="E121" s="81"/>
      <c r="F121" s="81">
        <v>-2</v>
      </c>
      <c r="G121" s="81">
        <f t="shared" si="2"/>
        <v>-2</v>
      </c>
      <c r="H121" s="81">
        <v>71.2</v>
      </c>
      <c r="I121" s="81"/>
    </row>
    <row r="122" customHeight="1" spans="1:9">
      <c r="A122" s="81">
        <v>120</v>
      </c>
      <c r="B122" s="81">
        <v>12254</v>
      </c>
      <c r="C122" s="81" t="s">
        <v>224</v>
      </c>
      <c r="D122" s="82" t="s">
        <v>54</v>
      </c>
      <c r="E122" s="81"/>
      <c r="F122" s="81">
        <v>-2</v>
      </c>
      <c r="G122" s="81">
        <f t="shared" si="2"/>
        <v>-2</v>
      </c>
      <c r="H122" s="81">
        <v>69.18</v>
      </c>
      <c r="I122" s="81"/>
    </row>
    <row r="123" customHeight="1" spans="1:9">
      <c r="A123" s="81">
        <v>121</v>
      </c>
      <c r="B123" s="81">
        <v>12094</v>
      </c>
      <c r="C123" s="81" t="s">
        <v>225</v>
      </c>
      <c r="D123" s="82" t="s">
        <v>190</v>
      </c>
      <c r="E123" s="81"/>
      <c r="F123" s="81">
        <v>-2</v>
      </c>
      <c r="G123" s="81">
        <f t="shared" si="2"/>
        <v>-2</v>
      </c>
      <c r="H123" s="81">
        <v>68.27</v>
      </c>
      <c r="I123" s="81"/>
    </row>
    <row r="124" customHeight="1" spans="1:9">
      <c r="A124" s="81">
        <v>122</v>
      </c>
      <c r="B124" s="81">
        <v>990451</v>
      </c>
      <c r="C124" s="81" t="s">
        <v>226</v>
      </c>
      <c r="D124" s="82" t="s">
        <v>74</v>
      </c>
      <c r="E124" s="81"/>
      <c r="F124" s="81">
        <v>-2</v>
      </c>
      <c r="G124" s="81">
        <f t="shared" si="2"/>
        <v>-2</v>
      </c>
      <c r="H124" s="81">
        <v>68.18</v>
      </c>
      <c r="I124" s="81"/>
    </row>
    <row r="125" customHeight="1" spans="1:9">
      <c r="A125" s="81">
        <v>123</v>
      </c>
      <c r="B125" s="81">
        <v>998927</v>
      </c>
      <c r="C125" s="81" t="s">
        <v>227</v>
      </c>
      <c r="D125" s="82" t="s">
        <v>181</v>
      </c>
      <c r="E125" s="81"/>
      <c r="F125" s="81">
        <v>-2</v>
      </c>
      <c r="G125" s="81">
        <f t="shared" si="2"/>
        <v>-2</v>
      </c>
      <c r="H125" s="81">
        <v>67.21</v>
      </c>
      <c r="I125" s="81"/>
    </row>
    <row r="126" customHeight="1" spans="1:9">
      <c r="A126" s="81">
        <v>124</v>
      </c>
      <c r="B126" s="81">
        <v>11762</v>
      </c>
      <c r="C126" s="81" t="s">
        <v>228</v>
      </c>
      <c r="D126" s="82" t="s">
        <v>229</v>
      </c>
      <c r="E126" s="81"/>
      <c r="F126" s="81">
        <v>-2</v>
      </c>
      <c r="G126" s="81">
        <f t="shared" si="2"/>
        <v>-2</v>
      </c>
      <c r="H126" s="81">
        <v>67.04</v>
      </c>
      <c r="I126" s="81"/>
    </row>
    <row r="127" customHeight="1" spans="1:9">
      <c r="A127" s="81">
        <v>125</v>
      </c>
      <c r="B127" s="81">
        <v>12474</v>
      </c>
      <c r="C127" s="81" t="s">
        <v>230</v>
      </c>
      <c r="D127" s="82" t="s">
        <v>54</v>
      </c>
      <c r="E127" s="81"/>
      <c r="F127" s="81">
        <v>-2</v>
      </c>
      <c r="G127" s="81">
        <f t="shared" si="2"/>
        <v>-2</v>
      </c>
      <c r="H127" s="81">
        <v>65.94</v>
      </c>
      <c r="I127" s="81"/>
    </row>
    <row r="128" customHeight="1" spans="1:9">
      <c r="A128" s="81">
        <v>126</v>
      </c>
      <c r="B128" s="81">
        <v>12147</v>
      </c>
      <c r="C128" s="81" t="s">
        <v>231</v>
      </c>
      <c r="D128" s="82" t="s">
        <v>232</v>
      </c>
      <c r="E128" s="81"/>
      <c r="F128" s="81">
        <v>-2</v>
      </c>
      <c r="G128" s="81">
        <f t="shared" si="2"/>
        <v>-2</v>
      </c>
      <c r="H128" s="81">
        <v>65.93</v>
      </c>
      <c r="I128" s="81"/>
    </row>
    <row r="129" customHeight="1" spans="1:9">
      <c r="A129" s="81">
        <v>127</v>
      </c>
      <c r="B129" s="81">
        <v>11142</v>
      </c>
      <c r="C129" s="81" t="s">
        <v>233</v>
      </c>
      <c r="D129" s="82" t="s">
        <v>48</v>
      </c>
      <c r="E129" s="81"/>
      <c r="F129" s="81">
        <v>-2</v>
      </c>
      <c r="G129" s="81">
        <f t="shared" ref="G129:G169" si="3">E129+F129</f>
        <v>-2</v>
      </c>
      <c r="H129" s="81">
        <v>65.58</v>
      </c>
      <c r="I129" s="81"/>
    </row>
    <row r="130" customHeight="1" spans="1:9">
      <c r="A130" s="81">
        <v>128</v>
      </c>
      <c r="B130" s="81">
        <v>11446</v>
      </c>
      <c r="C130" s="81" t="s">
        <v>234</v>
      </c>
      <c r="D130" s="82" t="s">
        <v>235</v>
      </c>
      <c r="E130" s="81"/>
      <c r="F130" s="81">
        <v>-2</v>
      </c>
      <c r="G130" s="81">
        <f t="shared" si="3"/>
        <v>-2</v>
      </c>
      <c r="H130" s="81">
        <v>64.31</v>
      </c>
      <c r="I130" s="81"/>
    </row>
    <row r="131" customHeight="1" spans="1:9">
      <c r="A131" s="81">
        <v>129</v>
      </c>
      <c r="B131" s="81">
        <v>11993</v>
      </c>
      <c r="C131" s="81" t="s">
        <v>236</v>
      </c>
      <c r="D131" s="82" t="s">
        <v>237</v>
      </c>
      <c r="E131" s="81"/>
      <c r="F131" s="81">
        <v>-2</v>
      </c>
      <c r="G131" s="81">
        <f t="shared" si="3"/>
        <v>-2</v>
      </c>
      <c r="H131" s="81">
        <v>60.79</v>
      </c>
      <c r="I131" s="81"/>
    </row>
    <row r="132" customHeight="1" spans="1:9">
      <c r="A132" s="81">
        <v>130</v>
      </c>
      <c r="B132" s="81">
        <v>4302</v>
      </c>
      <c r="C132" s="81" t="s">
        <v>238</v>
      </c>
      <c r="D132" s="82" t="s">
        <v>167</v>
      </c>
      <c r="E132" s="81"/>
      <c r="F132" s="81">
        <v>-2</v>
      </c>
      <c r="G132" s="81">
        <f t="shared" si="3"/>
        <v>-2</v>
      </c>
      <c r="H132" s="81">
        <v>60.2</v>
      </c>
      <c r="I132" s="81"/>
    </row>
    <row r="133" customHeight="1" spans="1:9">
      <c r="A133" s="81">
        <v>131</v>
      </c>
      <c r="B133" s="81">
        <v>10931</v>
      </c>
      <c r="C133" s="81" t="s">
        <v>239</v>
      </c>
      <c r="D133" s="82" t="s">
        <v>107</v>
      </c>
      <c r="E133" s="81"/>
      <c r="F133" s="81">
        <v>-2</v>
      </c>
      <c r="G133" s="81">
        <f t="shared" si="3"/>
        <v>-2</v>
      </c>
      <c r="H133" s="81">
        <v>58.33</v>
      </c>
      <c r="I133" s="81"/>
    </row>
    <row r="134" customHeight="1" spans="1:9">
      <c r="A134" s="81">
        <v>132</v>
      </c>
      <c r="B134" s="81">
        <v>12443</v>
      </c>
      <c r="C134" s="81" t="s">
        <v>240</v>
      </c>
      <c r="D134" s="82" t="s">
        <v>68</v>
      </c>
      <c r="E134" s="81"/>
      <c r="F134" s="81">
        <v>-2</v>
      </c>
      <c r="G134" s="81">
        <f t="shared" si="3"/>
        <v>-2</v>
      </c>
      <c r="H134" s="81">
        <v>51.05</v>
      </c>
      <c r="I134" s="81"/>
    </row>
    <row r="135" customHeight="1" spans="1:9">
      <c r="A135" s="81">
        <v>133</v>
      </c>
      <c r="B135" s="81">
        <v>12447</v>
      </c>
      <c r="C135" s="81" t="s">
        <v>241</v>
      </c>
      <c r="D135" s="82" t="s">
        <v>38</v>
      </c>
      <c r="E135" s="81"/>
      <c r="F135" s="81">
        <v>-2</v>
      </c>
      <c r="G135" s="81">
        <f t="shared" si="3"/>
        <v>-2</v>
      </c>
      <c r="H135" s="81">
        <v>38.5</v>
      </c>
      <c r="I135" s="81"/>
    </row>
    <row r="136" customHeight="1" spans="1:9">
      <c r="A136" s="81">
        <v>134</v>
      </c>
      <c r="B136" s="81">
        <v>7644</v>
      </c>
      <c r="C136" s="81" t="s">
        <v>242</v>
      </c>
      <c r="D136" s="82" t="s">
        <v>243</v>
      </c>
      <c r="E136" s="81"/>
      <c r="F136" s="81">
        <v>-2</v>
      </c>
      <c r="G136" s="81">
        <f t="shared" si="3"/>
        <v>-2</v>
      </c>
      <c r="H136" s="81">
        <v>32.08</v>
      </c>
      <c r="I136" s="81"/>
    </row>
    <row r="137" customHeight="1" spans="1:9">
      <c r="A137" s="81">
        <v>135</v>
      </c>
      <c r="B137" s="81">
        <v>12971</v>
      </c>
      <c r="C137" s="81" t="s">
        <v>244</v>
      </c>
      <c r="D137" s="82" t="s">
        <v>105</v>
      </c>
      <c r="E137" s="81"/>
      <c r="F137" s="81">
        <v>-2</v>
      </c>
      <c r="G137" s="81">
        <f t="shared" si="3"/>
        <v>-2</v>
      </c>
      <c r="H137" s="81">
        <v>31.9</v>
      </c>
      <c r="I137" s="81"/>
    </row>
    <row r="138" customHeight="1" spans="1:9">
      <c r="A138" s="81">
        <v>136</v>
      </c>
      <c r="B138" s="81">
        <v>12459</v>
      </c>
      <c r="C138" s="81" t="s">
        <v>245</v>
      </c>
      <c r="D138" s="82" t="s">
        <v>140</v>
      </c>
      <c r="E138" s="81"/>
      <c r="F138" s="81">
        <v>-2</v>
      </c>
      <c r="G138" s="81">
        <f t="shared" si="3"/>
        <v>-2</v>
      </c>
      <c r="H138" s="81">
        <v>30.76</v>
      </c>
      <c r="I138" s="81"/>
    </row>
    <row r="139" customHeight="1" spans="1:9">
      <c r="A139" s="81">
        <v>137</v>
      </c>
      <c r="B139" s="81">
        <v>12467</v>
      </c>
      <c r="C139" s="81" t="s">
        <v>246</v>
      </c>
      <c r="D139" s="82" t="s">
        <v>174</v>
      </c>
      <c r="E139" s="81">
        <v>1</v>
      </c>
      <c r="F139" s="81">
        <v>-4</v>
      </c>
      <c r="G139" s="81">
        <f t="shared" si="3"/>
        <v>-3</v>
      </c>
      <c r="H139" s="81">
        <v>89.53</v>
      </c>
      <c r="I139" s="81"/>
    </row>
    <row r="140" customHeight="1" spans="1:9">
      <c r="A140" s="81">
        <v>138</v>
      </c>
      <c r="B140" s="81">
        <v>12536</v>
      </c>
      <c r="C140" s="81" t="s">
        <v>247</v>
      </c>
      <c r="D140" s="82" t="s">
        <v>58</v>
      </c>
      <c r="E140" s="81">
        <v>1</v>
      </c>
      <c r="F140" s="81">
        <v>-4</v>
      </c>
      <c r="G140" s="81">
        <f t="shared" si="3"/>
        <v>-3</v>
      </c>
      <c r="H140" s="81">
        <v>78.12</v>
      </c>
      <c r="I140" s="81"/>
    </row>
    <row r="141" customHeight="1" spans="1:9">
      <c r="A141" s="81">
        <v>139</v>
      </c>
      <c r="B141" s="81">
        <v>12529</v>
      </c>
      <c r="C141" s="81" t="s">
        <v>248</v>
      </c>
      <c r="D141" s="82" t="s">
        <v>249</v>
      </c>
      <c r="E141" s="81">
        <v>3</v>
      </c>
      <c r="F141" s="81">
        <v>-6</v>
      </c>
      <c r="G141" s="81">
        <f t="shared" si="3"/>
        <v>-3</v>
      </c>
      <c r="H141" s="81">
        <v>71.06</v>
      </c>
      <c r="I141" s="81"/>
    </row>
    <row r="142" customHeight="1" spans="1:9">
      <c r="A142" s="81">
        <v>140</v>
      </c>
      <c r="B142" s="81">
        <v>10613</v>
      </c>
      <c r="C142" s="81" t="s">
        <v>250</v>
      </c>
      <c r="D142" s="82" t="s">
        <v>61</v>
      </c>
      <c r="E142" s="81"/>
      <c r="F142" s="81">
        <v>-4</v>
      </c>
      <c r="G142" s="81">
        <f t="shared" si="3"/>
        <v>-4</v>
      </c>
      <c r="H142" s="81">
        <v>91.48</v>
      </c>
      <c r="I142" s="81"/>
    </row>
    <row r="143" customHeight="1" spans="1:9">
      <c r="A143" s="81">
        <v>141</v>
      </c>
      <c r="B143" s="81">
        <v>11178</v>
      </c>
      <c r="C143" s="81" t="s">
        <v>251</v>
      </c>
      <c r="D143" s="82" t="s">
        <v>36</v>
      </c>
      <c r="E143" s="81"/>
      <c r="F143" s="81">
        <v>-4</v>
      </c>
      <c r="G143" s="81">
        <f t="shared" si="3"/>
        <v>-4</v>
      </c>
      <c r="H143" s="81">
        <v>89.79</v>
      </c>
      <c r="I143" s="81"/>
    </row>
    <row r="144" customHeight="1" spans="1:9">
      <c r="A144" s="81">
        <v>142</v>
      </c>
      <c r="B144" s="81">
        <v>9669</v>
      </c>
      <c r="C144" s="81" t="s">
        <v>252</v>
      </c>
      <c r="D144" s="82" t="s">
        <v>61</v>
      </c>
      <c r="E144" s="81"/>
      <c r="F144" s="81">
        <v>-4</v>
      </c>
      <c r="G144" s="81">
        <f t="shared" si="3"/>
        <v>-4</v>
      </c>
      <c r="H144" s="81">
        <v>82.23</v>
      </c>
      <c r="I144" s="81"/>
    </row>
    <row r="145" customHeight="1" spans="1:9">
      <c r="A145" s="81">
        <v>143</v>
      </c>
      <c r="B145" s="81">
        <v>4310</v>
      </c>
      <c r="C145" s="81" t="s">
        <v>253</v>
      </c>
      <c r="D145" s="82" t="s">
        <v>254</v>
      </c>
      <c r="E145" s="81"/>
      <c r="F145" s="81">
        <v>-4</v>
      </c>
      <c r="G145" s="81">
        <f t="shared" si="3"/>
        <v>-4</v>
      </c>
      <c r="H145" s="81">
        <v>79.26</v>
      </c>
      <c r="I145" s="81"/>
    </row>
    <row r="146" customHeight="1" spans="1:9">
      <c r="A146" s="81">
        <v>144</v>
      </c>
      <c r="B146" s="81">
        <v>12949</v>
      </c>
      <c r="C146" s="81" t="s">
        <v>255</v>
      </c>
      <c r="D146" s="82" t="s">
        <v>256</v>
      </c>
      <c r="E146" s="81">
        <v>2</v>
      </c>
      <c r="F146" s="81">
        <v>-6</v>
      </c>
      <c r="G146" s="81">
        <f t="shared" si="3"/>
        <v>-4</v>
      </c>
      <c r="H146" s="81">
        <v>77.75</v>
      </c>
      <c r="I146" s="81"/>
    </row>
    <row r="147" s="73" customFormat="1" customHeight="1" spans="1:9">
      <c r="A147" s="81">
        <v>145</v>
      </c>
      <c r="B147" s="81">
        <v>11977</v>
      </c>
      <c r="C147" s="81" t="s">
        <v>257</v>
      </c>
      <c r="D147" s="82" t="s">
        <v>101</v>
      </c>
      <c r="E147" s="81"/>
      <c r="F147" s="81">
        <v>-4</v>
      </c>
      <c r="G147" s="81">
        <f t="shared" si="3"/>
        <v>-4</v>
      </c>
      <c r="H147" s="81">
        <v>70.68</v>
      </c>
      <c r="I147" s="81"/>
    </row>
    <row r="148" s="73" customFormat="1" customHeight="1" spans="1:9">
      <c r="A148" s="81">
        <v>146</v>
      </c>
      <c r="B148" s="81">
        <v>12501</v>
      </c>
      <c r="C148" s="81" t="s">
        <v>258</v>
      </c>
      <c r="D148" s="82" t="s">
        <v>232</v>
      </c>
      <c r="E148" s="81"/>
      <c r="F148" s="81">
        <v>-4</v>
      </c>
      <c r="G148" s="81">
        <f t="shared" si="3"/>
        <v>-4</v>
      </c>
      <c r="H148" s="81">
        <v>64.44</v>
      </c>
      <c r="I148" s="81"/>
    </row>
    <row r="149" s="73" customFormat="1" customHeight="1" spans="1:9">
      <c r="A149" s="81">
        <v>147</v>
      </c>
      <c r="B149" s="81">
        <v>11329</v>
      </c>
      <c r="C149" s="81" t="s">
        <v>259</v>
      </c>
      <c r="D149" s="82" t="s">
        <v>88</v>
      </c>
      <c r="E149" s="81"/>
      <c r="F149" s="81">
        <v>-4</v>
      </c>
      <c r="G149" s="81">
        <f t="shared" si="3"/>
        <v>-4</v>
      </c>
      <c r="H149" s="81">
        <v>60.47</v>
      </c>
      <c r="I149" s="81"/>
    </row>
    <row r="150" s="73" customFormat="1" customHeight="1" spans="1:9">
      <c r="A150" s="81">
        <v>148</v>
      </c>
      <c r="B150" s="81">
        <v>12468</v>
      </c>
      <c r="C150" s="81" t="s">
        <v>260</v>
      </c>
      <c r="D150" s="82" t="s">
        <v>124</v>
      </c>
      <c r="E150" s="81"/>
      <c r="F150" s="81">
        <v>-4</v>
      </c>
      <c r="G150" s="81">
        <f t="shared" si="3"/>
        <v>-4</v>
      </c>
      <c r="H150" s="81">
        <v>56.98</v>
      </c>
      <c r="I150" s="81"/>
    </row>
    <row r="151" s="73" customFormat="1" customHeight="1" spans="1:9">
      <c r="A151" s="81">
        <v>149</v>
      </c>
      <c r="B151" s="81">
        <v>12048</v>
      </c>
      <c r="C151" s="81" t="s">
        <v>261</v>
      </c>
      <c r="D151" s="82" t="s">
        <v>229</v>
      </c>
      <c r="E151" s="81"/>
      <c r="F151" s="81">
        <v>-4</v>
      </c>
      <c r="G151" s="81">
        <f t="shared" si="3"/>
        <v>-4</v>
      </c>
      <c r="H151" s="81">
        <v>56.27</v>
      </c>
      <c r="I151" s="81"/>
    </row>
    <row r="152" s="74" customFormat="1" customHeight="1" spans="1:9">
      <c r="A152" s="81">
        <v>150</v>
      </c>
      <c r="B152" s="81">
        <v>12849</v>
      </c>
      <c r="C152" s="81" t="s">
        <v>262</v>
      </c>
      <c r="D152" s="82" t="s">
        <v>88</v>
      </c>
      <c r="E152" s="81"/>
      <c r="F152" s="81">
        <v>-4</v>
      </c>
      <c r="G152" s="81">
        <f t="shared" si="3"/>
        <v>-4</v>
      </c>
      <c r="H152" s="81">
        <v>34.16</v>
      </c>
      <c r="I152" s="81"/>
    </row>
    <row r="153" s="74" customFormat="1" customHeight="1" spans="1:9">
      <c r="A153" s="81">
        <v>151</v>
      </c>
      <c r="B153" s="81">
        <v>12538</v>
      </c>
      <c r="C153" s="81" t="s">
        <v>263</v>
      </c>
      <c r="D153" s="82" t="s">
        <v>216</v>
      </c>
      <c r="E153" s="81">
        <v>1</v>
      </c>
      <c r="F153" s="81">
        <v>-6</v>
      </c>
      <c r="G153" s="81">
        <f t="shared" si="3"/>
        <v>-5</v>
      </c>
      <c r="H153" s="81">
        <v>87.81</v>
      </c>
      <c r="I153" s="81"/>
    </row>
    <row r="154" s="73" customFormat="1" customHeight="1" spans="1:9">
      <c r="A154" s="81">
        <v>152</v>
      </c>
      <c r="B154" s="81">
        <v>7749</v>
      </c>
      <c r="C154" s="81" t="s">
        <v>264</v>
      </c>
      <c r="D154" s="82" t="s">
        <v>116</v>
      </c>
      <c r="E154" s="81"/>
      <c r="F154" s="81">
        <v>-6</v>
      </c>
      <c r="G154" s="81">
        <f t="shared" si="3"/>
        <v>-6</v>
      </c>
      <c r="H154" s="81">
        <v>104.89</v>
      </c>
      <c r="I154" s="81"/>
    </row>
    <row r="155" s="73" customFormat="1" customHeight="1" spans="1:9">
      <c r="A155" s="81">
        <v>153</v>
      </c>
      <c r="B155" s="81">
        <v>4196</v>
      </c>
      <c r="C155" s="81" t="s">
        <v>265</v>
      </c>
      <c r="D155" s="82" t="s">
        <v>266</v>
      </c>
      <c r="E155" s="81"/>
      <c r="F155" s="81">
        <v>-6</v>
      </c>
      <c r="G155" s="81">
        <f t="shared" si="3"/>
        <v>-6</v>
      </c>
      <c r="H155" s="81">
        <v>67.97</v>
      </c>
      <c r="I155" s="81"/>
    </row>
    <row r="156" s="73" customFormat="1" customHeight="1" spans="1:9">
      <c r="A156" s="81">
        <v>154</v>
      </c>
      <c r="B156" s="81">
        <v>7687</v>
      </c>
      <c r="C156" s="81" t="s">
        <v>267</v>
      </c>
      <c r="D156" s="82" t="s">
        <v>216</v>
      </c>
      <c r="E156" s="81"/>
      <c r="F156" s="81">
        <v>-6</v>
      </c>
      <c r="G156" s="81">
        <f t="shared" si="3"/>
        <v>-6</v>
      </c>
      <c r="H156" s="81">
        <v>65.46</v>
      </c>
      <c r="I156" s="81"/>
    </row>
    <row r="157" s="73" customFormat="1" customHeight="1" spans="1:9">
      <c r="A157" s="81">
        <v>155</v>
      </c>
      <c r="B157" s="81">
        <v>9130</v>
      </c>
      <c r="C157" s="81" t="s">
        <v>268</v>
      </c>
      <c r="D157" s="82" t="s">
        <v>124</v>
      </c>
      <c r="E157" s="81"/>
      <c r="F157" s="81">
        <v>-6</v>
      </c>
      <c r="G157" s="81">
        <f t="shared" si="3"/>
        <v>-6</v>
      </c>
      <c r="H157" s="81">
        <v>64.52</v>
      </c>
      <c r="I157" s="81"/>
    </row>
    <row r="158" s="74" customFormat="1" customHeight="1" spans="1:9">
      <c r="A158" s="81">
        <v>156</v>
      </c>
      <c r="B158" s="81">
        <v>5880</v>
      </c>
      <c r="C158" s="81" t="s">
        <v>269</v>
      </c>
      <c r="D158" s="82" t="s">
        <v>61</v>
      </c>
      <c r="E158" s="81"/>
      <c r="F158" s="81">
        <v>-6</v>
      </c>
      <c r="G158" s="81">
        <f t="shared" si="3"/>
        <v>-6</v>
      </c>
      <c r="H158" s="81">
        <v>58.2</v>
      </c>
      <c r="I158" s="81"/>
    </row>
    <row r="159" s="73" customFormat="1" customHeight="1" spans="1:9">
      <c r="A159" s="81">
        <v>157</v>
      </c>
      <c r="B159" s="81">
        <v>12464</v>
      </c>
      <c r="C159" s="81" t="s">
        <v>270</v>
      </c>
      <c r="D159" s="82" t="s">
        <v>97</v>
      </c>
      <c r="E159" s="81"/>
      <c r="F159" s="81">
        <v>-6</v>
      </c>
      <c r="G159" s="81">
        <f t="shared" si="3"/>
        <v>-6</v>
      </c>
      <c r="H159" s="81">
        <v>48.16</v>
      </c>
      <c r="I159" s="81"/>
    </row>
    <row r="160" s="73" customFormat="1" customHeight="1" spans="1:9">
      <c r="A160" s="81">
        <v>158</v>
      </c>
      <c r="B160" s="81">
        <v>12219</v>
      </c>
      <c r="C160" s="81" t="s">
        <v>271</v>
      </c>
      <c r="D160" s="82" t="s">
        <v>42</v>
      </c>
      <c r="E160" s="81"/>
      <c r="F160" s="81">
        <v>-6</v>
      </c>
      <c r="G160" s="81">
        <f t="shared" si="3"/>
        <v>-6</v>
      </c>
      <c r="H160" s="81">
        <v>41.09</v>
      </c>
      <c r="I160" s="81"/>
    </row>
    <row r="161" s="73" customFormat="1" customHeight="1" spans="1:9">
      <c r="A161" s="81">
        <v>159</v>
      </c>
      <c r="B161" s="81">
        <v>12451</v>
      </c>
      <c r="C161" s="81" t="s">
        <v>272</v>
      </c>
      <c r="D161" s="82" t="s">
        <v>273</v>
      </c>
      <c r="E161" s="81">
        <v>5</v>
      </c>
      <c r="F161" s="81">
        <v>-12</v>
      </c>
      <c r="G161" s="83">
        <f t="shared" si="3"/>
        <v>-7</v>
      </c>
      <c r="H161" s="83">
        <v>76.72</v>
      </c>
      <c r="I161" s="83">
        <f>G161*10</f>
        <v>-70</v>
      </c>
    </row>
    <row r="162" s="73" customFormat="1" customHeight="1" spans="1:9">
      <c r="A162" s="81">
        <v>160</v>
      </c>
      <c r="B162" s="81">
        <v>11058</v>
      </c>
      <c r="C162" s="81" t="s">
        <v>274</v>
      </c>
      <c r="D162" s="82" t="s">
        <v>44</v>
      </c>
      <c r="E162" s="81"/>
      <c r="F162" s="81">
        <v>-8</v>
      </c>
      <c r="G162" s="83">
        <f t="shared" si="3"/>
        <v>-8</v>
      </c>
      <c r="H162" s="83">
        <v>66.26</v>
      </c>
      <c r="I162" s="83">
        <f t="shared" ref="I162:I169" si="4">G162*10</f>
        <v>-80</v>
      </c>
    </row>
    <row r="163" s="73" customFormat="1" customHeight="1" spans="1:9">
      <c r="A163" s="81">
        <v>161</v>
      </c>
      <c r="B163" s="81">
        <v>12539</v>
      </c>
      <c r="C163" s="81" t="s">
        <v>275</v>
      </c>
      <c r="D163" s="82" t="s">
        <v>146</v>
      </c>
      <c r="E163" s="81"/>
      <c r="F163" s="81">
        <v>-8</v>
      </c>
      <c r="G163" s="83">
        <f t="shared" si="3"/>
        <v>-8</v>
      </c>
      <c r="H163" s="83">
        <v>43.41</v>
      </c>
      <c r="I163" s="83">
        <f t="shared" si="4"/>
        <v>-80</v>
      </c>
    </row>
    <row r="164" s="73" customFormat="1" customHeight="1" spans="1:9">
      <c r="A164" s="81">
        <v>162</v>
      </c>
      <c r="B164" s="81">
        <v>997367</v>
      </c>
      <c r="C164" s="81" t="s">
        <v>276</v>
      </c>
      <c r="D164" s="82" t="s">
        <v>42</v>
      </c>
      <c r="E164" s="81"/>
      <c r="F164" s="81">
        <v>-8</v>
      </c>
      <c r="G164" s="83">
        <f t="shared" si="3"/>
        <v>-8</v>
      </c>
      <c r="H164" s="83">
        <v>24.72</v>
      </c>
      <c r="I164" s="83">
        <f t="shared" si="4"/>
        <v>-80</v>
      </c>
    </row>
    <row r="165" customHeight="1" spans="1:9">
      <c r="A165" s="81">
        <v>163</v>
      </c>
      <c r="B165" s="81">
        <v>12894</v>
      </c>
      <c r="C165" s="81" t="s">
        <v>277</v>
      </c>
      <c r="D165" s="82" t="s">
        <v>278</v>
      </c>
      <c r="E165" s="81">
        <v>1</v>
      </c>
      <c r="F165" s="81">
        <v>-10</v>
      </c>
      <c r="G165" s="83">
        <f t="shared" si="3"/>
        <v>-9</v>
      </c>
      <c r="H165" s="83">
        <v>71.35</v>
      </c>
      <c r="I165" s="83">
        <f t="shared" si="4"/>
        <v>-90</v>
      </c>
    </row>
    <row r="166" customHeight="1" spans="1:9">
      <c r="A166" s="81">
        <v>164</v>
      </c>
      <c r="B166" s="81">
        <v>12517</v>
      </c>
      <c r="C166" s="81" t="s">
        <v>279</v>
      </c>
      <c r="D166" s="82" t="s">
        <v>95</v>
      </c>
      <c r="E166" s="81"/>
      <c r="F166" s="81">
        <v>-10</v>
      </c>
      <c r="G166" s="83">
        <f t="shared" si="3"/>
        <v>-10</v>
      </c>
      <c r="H166" s="83">
        <v>61.41</v>
      </c>
      <c r="I166" s="83">
        <f t="shared" si="4"/>
        <v>-100</v>
      </c>
    </row>
    <row r="167" customHeight="1" spans="1:9">
      <c r="A167" s="81">
        <v>165</v>
      </c>
      <c r="B167" s="81">
        <v>12440</v>
      </c>
      <c r="C167" s="81" t="s">
        <v>280</v>
      </c>
      <c r="D167" s="82" t="s">
        <v>86</v>
      </c>
      <c r="E167" s="81"/>
      <c r="F167" s="81">
        <v>-14</v>
      </c>
      <c r="G167" s="83">
        <f t="shared" si="3"/>
        <v>-14</v>
      </c>
      <c r="H167" s="83">
        <v>66.65</v>
      </c>
      <c r="I167" s="83">
        <f t="shared" si="4"/>
        <v>-140</v>
      </c>
    </row>
    <row r="168" customHeight="1" spans="1:9">
      <c r="A168" s="81">
        <v>166</v>
      </c>
      <c r="B168" s="81">
        <v>11774</v>
      </c>
      <c r="C168" s="81" t="s">
        <v>281</v>
      </c>
      <c r="D168" s="82" t="s">
        <v>282</v>
      </c>
      <c r="E168" s="81"/>
      <c r="F168" s="81">
        <v>-16</v>
      </c>
      <c r="G168" s="83">
        <f t="shared" si="3"/>
        <v>-16</v>
      </c>
      <c r="H168" s="83">
        <v>30.95</v>
      </c>
      <c r="I168" s="83">
        <f t="shared" si="4"/>
        <v>-160</v>
      </c>
    </row>
    <row r="169" customHeight="1" spans="1:10">
      <c r="A169" s="81">
        <v>167</v>
      </c>
      <c r="B169" s="81">
        <v>12932</v>
      </c>
      <c r="C169" s="81" t="s">
        <v>283</v>
      </c>
      <c r="D169" s="82" t="s">
        <v>107</v>
      </c>
      <c r="E169" s="81"/>
      <c r="F169" s="81">
        <v>-36</v>
      </c>
      <c r="G169" s="83">
        <f t="shared" si="3"/>
        <v>-36</v>
      </c>
      <c r="H169" s="83">
        <v>62.53</v>
      </c>
      <c r="I169" s="85">
        <v>-180</v>
      </c>
      <c r="J169" s="75" t="s">
        <v>284</v>
      </c>
    </row>
  </sheetData>
  <sortState ref="A3:I171">
    <sortCondition ref="G106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9"/>
  <sheetViews>
    <sheetView workbookViewId="0">
      <selection activeCell="N7" sqref="N7"/>
    </sheetView>
  </sheetViews>
  <sheetFormatPr defaultColWidth="8" defaultRowHeight="13.5"/>
  <cols>
    <col min="1" max="1" width="8" style="53"/>
    <col min="2" max="2" width="8.875" style="54" customWidth="1"/>
    <col min="3" max="3" width="8" style="54"/>
    <col min="4" max="4" width="13.75" style="53" customWidth="1"/>
    <col min="5" max="5" width="22.25" style="53" customWidth="1"/>
    <col min="6" max="6" width="12.625" style="53" customWidth="1"/>
    <col min="7" max="7" width="5.25" style="53" customWidth="1"/>
    <col min="8" max="8" width="9.5" style="53" customWidth="1"/>
    <col min="9" max="9" width="7.625" style="55" customWidth="1"/>
    <col min="10" max="10" width="10.375" style="53" customWidth="1"/>
    <col min="11" max="11" width="11.625" style="53" customWidth="1"/>
    <col min="12" max="16377" width="8" style="53"/>
  </cols>
  <sheetData>
    <row r="1" s="51" customFormat="1" ht="29" customHeight="1" spans="1:11">
      <c r="A1" s="56" t="s">
        <v>285</v>
      </c>
      <c r="B1" s="56" t="s">
        <v>286</v>
      </c>
      <c r="C1" s="56" t="s">
        <v>287</v>
      </c>
      <c r="D1" s="56" t="s">
        <v>288</v>
      </c>
      <c r="E1" s="56" t="s">
        <v>289</v>
      </c>
      <c r="F1" s="56" t="s">
        <v>290</v>
      </c>
      <c r="G1" s="56" t="s">
        <v>291</v>
      </c>
      <c r="H1" s="57" t="s">
        <v>4</v>
      </c>
      <c r="I1" s="64" t="s">
        <v>292</v>
      </c>
      <c r="J1" s="65" t="s">
        <v>293</v>
      </c>
      <c r="K1" s="66" t="s">
        <v>294</v>
      </c>
    </row>
    <row r="2" s="51" customFormat="1" ht="12.75" spans="1:11">
      <c r="A2" s="58">
        <v>106066</v>
      </c>
      <c r="B2" s="58" t="s">
        <v>295</v>
      </c>
      <c r="C2" s="58">
        <v>998833</v>
      </c>
      <c r="D2" s="59" t="s">
        <v>296</v>
      </c>
      <c r="E2" s="59" t="s">
        <v>297</v>
      </c>
      <c r="F2" s="59" t="s">
        <v>298</v>
      </c>
      <c r="G2" s="58">
        <v>1</v>
      </c>
      <c r="H2" s="60">
        <v>0.369822036996529</v>
      </c>
      <c r="I2" s="67">
        <v>36.76</v>
      </c>
      <c r="J2" s="68">
        <v>184.26</v>
      </c>
      <c r="K2" s="69">
        <v>1.19991683908046</v>
      </c>
    </row>
    <row r="3" s="51" customFormat="1" ht="12.75" spans="1:11">
      <c r="A3" s="58">
        <v>720</v>
      </c>
      <c r="B3" s="58" t="s">
        <v>299</v>
      </c>
      <c r="C3" s="58">
        <v>12914</v>
      </c>
      <c r="D3" s="59" t="s">
        <v>47</v>
      </c>
      <c r="E3" s="59" t="s">
        <v>48</v>
      </c>
      <c r="F3" s="59" t="s">
        <v>284</v>
      </c>
      <c r="G3" s="58">
        <v>2018</v>
      </c>
      <c r="H3" s="60">
        <v>0.282015391417691</v>
      </c>
      <c r="I3" s="67">
        <v>24.82</v>
      </c>
      <c r="J3" s="68">
        <v>184.07</v>
      </c>
      <c r="K3" s="69">
        <v>1.00664438596491</v>
      </c>
    </row>
    <row r="4" s="51" customFormat="1" ht="12.75" spans="1:11">
      <c r="A4" s="58">
        <v>111219</v>
      </c>
      <c r="B4" s="58" t="s">
        <v>295</v>
      </c>
      <c r="C4" s="58">
        <v>4117</v>
      </c>
      <c r="D4" s="59" t="s">
        <v>30</v>
      </c>
      <c r="E4" s="59" t="s">
        <v>31</v>
      </c>
      <c r="F4" s="59" t="s">
        <v>300</v>
      </c>
      <c r="G4" s="58">
        <v>1</v>
      </c>
      <c r="H4" s="60">
        <v>0.297522793132275</v>
      </c>
      <c r="I4" s="67">
        <v>25.38</v>
      </c>
      <c r="J4" s="68">
        <v>180.27</v>
      </c>
      <c r="K4" s="69">
        <v>1.27335006060606</v>
      </c>
    </row>
    <row r="5" s="51" customFormat="1" ht="12.75" spans="1:11">
      <c r="A5" s="58">
        <v>106066</v>
      </c>
      <c r="B5" s="58" t="s">
        <v>295</v>
      </c>
      <c r="C5" s="58">
        <v>995590</v>
      </c>
      <c r="D5" s="59" t="s">
        <v>301</v>
      </c>
      <c r="E5" s="59" t="s">
        <v>297</v>
      </c>
      <c r="F5" s="59" t="s">
        <v>298</v>
      </c>
      <c r="G5" s="58">
        <v>1.3</v>
      </c>
      <c r="H5" s="60">
        <v>0.369822036996529</v>
      </c>
      <c r="I5" s="67">
        <v>33.27</v>
      </c>
      <c r="J5" s="68">
        <v>165</v>
      </c>
      <c r="K5" s="69">
        <v>1.19991683908046</v>
      </c>
    </row>
    <row r="6" s="51" customFormat="1" ht="12.75" spans="1:11">
      <c r="A6" s="58">
        <v>724</v>
      </c>
      <c r="B6" s="58" t="s">
        <v>295</v>
      </c>
      <c r="C6" s="58">
        <v>10930</v>
      </c>
      <c r="D6" s="59" t="s">
        <v>143</v>
      </c>
      <c r="E6" s="59" t="s">
        <v>144</v>
      </c>
      <c r="F6" s="59" t="s">
        <v>300</v>
      </c>
      <c r="G6" s="58">
        <v>0.9</v>
      </c>
      <c r="H6" s="60">
        <v>0.318966231815644</v>
      </c>
      <c r="I6" s="67">
        <v>31.38</v>
      </c>
      <c r="J6" s="68">
        <v>152.75</v>
      </c>
      <c r="K6" s="69">
        <v>1.032987875</v>
      </c>
    </row>
    <row r="7" s="51" customFormat="1" ht="12.75" spans="1:11">
      <c r="A7" s="58">
        <v>517</v>
      </c>
      <c r="B7" s="58" t="s">
        <v>295</v>
      </c>
      <c r="C7" s="58">
        <v>11872</v>
      </c>
      <c r="D7" s="59" t="s">
        <v>89</v>
      </c>
      <c r="E7" s="59" t="s">
        <v>40</v>
      </c>
      <c r="F7" s="59" t="s">
        <v>298</v>
      </c>
      <c r="G7" s="58">
        <v>1</v>
      </c>
      <c r="H7" s="60">
        <v>0.199285244203745</v>
      </c>
      <c r="I7" s="67">
        <v>19.81</v>
      </c>
      <c r="J7" s="68">
        <v>144.85</v>
      </c>
      <c r="K7" s="69">
        <v>1.43381587179487</v>
      </c>
    </row>
    <row r="8" s="51" customFormat="1" ht="12.75" spans="1:11">
      <c r="A8" s="58">
        <v>517</v>
      </c>
      <c r="B8" s="58" t="s">
        <v>295</v>
      </c>
      <c r="C8" s="58">
        <v>4024</v>
      </c>
      <c r="D8" s="59" t="s">
        <v>39</v>
      </c>
      <c r="E8" s="59" t="s">
        <v>40</v>
      </c>
      <c r="F8" s="59" t="s">
        <v>300</v>
      </c>
      <c r="G8" s="58">
        <v>1</v>
      </c>
      <c r="H8" s="60">
        <v>0.199285244203745</v>
      </c>
      <c r="I8" s="67">
        <v>19.38</v>
      </c>
      <c r="J8" s="68">
        <v>138.34</v>
      </c>
      <c r="K8" s="69">
        <v>1.43381587179487</v>
      </c>
    </row>
    <row r="9" s="51" customFormat="1" ht="12.75" spans="1:11">
      <c r="A9" s="58">
        <v>105910</v>
      </c>
      <c r="B9" s="58" t="s">
        <v>295</v>
      </c>
      <c r="C9" s="58">
        <v>12504</v>
      </c>
      <c r="D9" s="59" t="s">
        <v>65</v>
      </c>
      <c r="E9" s="59" t="s">
        <v>66</v>
      </c>
      <c r="F9" s="59" t="s">
        <v>300</v>
      </c>
      <c r="G9" s="58">
        <v>0.9</v>
      </c>
      <c r="H9" s="60">
        <v>0.313276917414763</v>
      </c>
      <c r="I9" s="67">
        <v>30.02</v>
      </c>
      <c r="J9" s="68">
        <v>135.78</v>
      </c>
      <c r="K9" s="69">
        <v>1.3112803125</v>
      </c>
    </row>
    <row r="10" s="51" customFormat="1" ht="12.75" spans="1:11">
      <c r="A10" s="58">
        <v>742</v>
      </c>
      <c r="B10" s="58" t="s">
        <v>295</v>
      </c>
      <c r="C10" s="58">
        <v>11107</v>
      </c>
      <c r="D10" s="59" t="s">
        <v>51</v>
      </c>
      <c r="E10" s="59" t="s">
        <v>52</v>
      </c>
      <c r="F10" s="59" t="s">
        <v>302</v>
      </c>
      <c r="G10" s="58">
        <v>0.9</v>
      </c>
      <c r="H10" s="60">
        <v>0.186553803126182</v>
      </c>
      <c r="I10" s="67">
        <v>16.81</v>
      </c>
      <c r="J10" s="68">
        <v>135.5</v>
      </c>
      <c r="K10" s="69">
        <v>1.23201276422764</v>
      </c>
    </row>
    <row r="11" s="51" customFormat="1" ht="12.75" spans="1:11">
      <c r="A11" s="58">
        <v>106066</v>
      </c>
      <c r="B11" s="58" t="s">
        <v>295</v>
      </c>
      <c r="C11" s="58">
        <v>998867</v>
      </c>
      <c r="D11" s="59" t="s">
        <v>303</v>
      </c>
      <c r="E11" s="59" t="s">
        <v>297</v>
      </c>
      <c r="F11" s="59" t="s">
        <v>298</v>
      </c>
      <c r="G11" s="58">
        <v>1</v>
      </c>
      <c r="H11" s="60">
        <v>0.369822036996529</v>
      </c>
      <c r="I11" s="67">
        <v>38.63</v>
      </c>
      <c r="J11" s="68">
        <v>134.84</v>
      </c>
      <c r="K11" s="69">
        <v>1.19991683908046</v>
      </c>
    </row>
    <row r="12" s="51" customFormat="1" ht="12.75" spans="1:11">
      <c r="A12" s="58">
        <v>106066</v>
      </c>
      <c r="B12" s="58" t="s">
        <v>295</v>
      </c>
      <c r="C12" s="58">
        <v>998831</v>
      </c>
      <c r="D12" s="59" t="s">
        <v>304</v>
      </c>
      <c r="E12" s="59" t="s">
        <v>297</v>
      </c>
      <c r="F12" s="59" t="s">
        <v>298</v>
      </c>
      <c r="G12" s="58">
        <v>1</v>
      </c>
      <c r="H12" s="60">
        <v>0.369822036996529</v>
      </c>
      <c r="I12" s="67">
        <v>39.19</v>
      </c>
      <c r="J12" s="68">
        <v>133.59</v>
      </c>
      <c r="K12" s="69">
        <v>1.19991683908046</v>
      </c>
    </row>
    <row r="13" s="51" customFormat="1" ht="12.75" spans="1:11">
      <c r="A13" s="58">
        <v>545</v>
      </c>
      <c r="B13" s="58" t="s">
        <v>295</v>
      </c>
      <c r="C13" s="58">
        <v>12998</v>
      </c>
      <c r="D13" s="59" t="s">
        <v>305</v>
      </c>
      <c r="E13" s="59" t="s">
        <v>306</v>
      </c>
      <c r="F13" s="59" t="s">
        <v>307</v>
      </c>
      <c r="G13" s="58">
        <v>0.6</v>
      </c>
      <c r="H13" s="60">
        <v>0.29713527578183</v>
      </c>
      <c r="I13" s="67">
        <v>35.06</v>
      </c>
      <c r="J13" s="68">
        <v>133.34</v>
      </c>
      <c r="K13" s="69">
        <v>1.05931382716049</v>
      </c>
    </row>
    <row r="14" s="51" customFormat="1" ht="12.75" spans="1:11">
      <c r="A14" s="58">
        <v>517</v>
      </c>
      <c r="B14" s="58" t="s">
        <v>295</v>
      </c>
      <c r="C14" s="58">
        <v>4022</v>
      </c>
      <c r="D14" s="59" t="s">
        <v>308</v>
      </c>
      <c r="E14" s="59" t="s">
        <v>40</v>
      </c>
      <c r="F14" s="59" t="s">
        <v>298</v>
      </c>
      <c r="G14" s="58">
        <v>1</v>
      </c>
      <c r="H14" s="60">
        <v>0.199285244203745</v>
      </c>
      <c r="I14" s="67">
        <v>18.72</v>
      </c>
      <c r="J14" s="68">
        <v>132.14</v>
      </c>
      <c r="K14" s="69">
        <v>1.43381587179487</v>
      </c>
    </row>
    <row r="15" s="52" customFormat="1" ht="12.75" spans="1:11">
      <c r="A15" s="61">
        <v>373</v>
      </c>
      <c r="B15" s="61" t="s">
        <v>295</v>
      </c>
      <c r="C15" s="61">
        <v>10949</v>
      </c>
      <c r="D15" s="62" t="s">
        <v>14</v>
      </c>
      <c r="E15" s="62" t="s">
        <v>13</v>
      </c>
      <c r="F15" s="62" t="s">
        <v>298</v>
      </c>
      <c r="G15" s="61">
        <v>0.8</v>
      </c>
      <c r="H15" s="63">
        <v>0.297904036802131</v>
      </c>
      <c r="I15" s="70">
        <v>30.43</v>
      </c>
      <c r="J15" s="71">
        <v>131.22</v>
      </c>
      <c r="K15" s="72">
        <v>1.03501251851852</v>
      </c>
    </row>
    <row r="16" s="52" customFormat="1" ht="12.75" spans="1:11">
      <c r="A16" s="61">
        <v>379</v>
      </c>
      <c r="B16" s="61" t="s">
        <v>295</v>
      </c>
      <c r="C16" s="61">
        <v>6830</v>
      </c>
      <c r="D16" s="62" t="s">
        <v>16</v>
      </c>
      <c r="E16" s="62" t="s">
        <v>15</v>
      </c>
      <c r="F16" s="62" t="s">
        <v>300</v>
      </c>
      <c r="G16" s="61">
        <v>1</v>
      </c>
      <c r="H16" s="63">
        <v>0.26855758288123</v>
      </c>
      <c r="I16" s="70">
        <v>27.54</v>
      </c>
      <c r="J16" s="71">
        <v>125.09</v>
      </c>
      <c r="K16" s="72">
        <v>1.04070504273504</v>
      </c>
    </row>
    <row r="17" s="52" customFormat="1" ht="12.75" spans="1:11">
      <c r="A17" s="61">
        <v>106568</v>
      </c>
      <c r="B17" s="61" t="s">
        <v>295</v>
      </c>
      <c r="C17" s="61">
        <v>12717</v>
      </c>
      <c r="D17" s="62" t="s">
        <v>18</v>
      </c>
      <c r="E17" s="62" t="s">
        <v>17</v>
      </c>
      <c r="F17" s="62" t="s">
        <v>300</v>
      </c>
      <c r="G17" s="61">
        <v>0.9</v>
      </c>
      <c r="H17" s="63">
        <v>0.346934626858451</v>
      </c>
      <c r="I17" s="70">
        <v>35.81</v>
      </c>
      <c r="J17" s="71">
        <v>119.5</v>
      </c>
      <c r="K17" s="72">
        <v>1.22915106666667</v>
      </c>
    </row>
    <row r="18" s="52" customFormat="1" ht="12.75" spans="1:11">
      <c r="A18" s="61">
        <v>108656</v>
      </c>
      <c r="B18" s="61" t="s">
        <v>309</v>
      </c>
      <c r="C18" s="61">
        <v>8489</v>
      </c>
      <c r="D18" s="62" t="s">
        <v>20</v>
      </c>
      <c r="E18" s="62" t="s">
        <v>19</v>
      </c>
      <c r="F18" s="62" t="s">
        <v>310</v>
      </c>
      <c r="G18" s="61">
        <v>1</v>
      </c>
      <c r="H18" s="63">
        <v>0.216108675105412</v>
      </c>
      <c r="I18" s="70">
        <v>23.86</v>
      </c>
      <c r="J18" s="71">
        <v>119.18</v>
      </c>
      <c r="K18" s="72">
        <v>1.16759385235576</v>
      </c>
    </row>
    <row r="19" s="52" customFormat="1" ht="12.75" spans="1:11">
      <c r="A19" s="61">
        <v>108656</v>
      </c>
      <c r="B19" s="61" t="s">
        <v>309</v>
      </c>
      <c r="C19" s="61">
        <v>5954</v>
      </c>
      <c r="D19" s="62" t="s">
        <v>21</v>
      </c>
      <c r="E19" s="62" t="s">
        <v>19</v>
      </c>
      <c r="F19" s="62" t="s">
        <v>311</v>
      </c>
      <c r="G19" s="61">
        <v>1.2</v>
      </c>
      <c r="H19" s="63">
        <v>0.216108675105412</v>
      </c>
      <c r="I19" s="70">
        <v>22.32</v>
      </c>
      <c r="J19" s="71">
        <v>118.73</v>
      </c>
      <c r="K19" s="72">
        <v>1.16759385235576</v>
      </c>
    </row>
    <row r="20" s="51" customFormat="1" ht="12.75" spans="1:11">
      <c r="A20" s="58">
        <v>385</v>
      </c>
      <c r="B20" s="58" t="s">
        <v>309</v>
      </c>
      <c r="C20" s="58">
        <v>7317</v>
      </c>
      <c r="D20" s="59" t="s">
        <v>115</v>
      </c>
      <c r="E20" s="59" t="s">
        <v>116</v>
      </c>
      <c r="F20" s="59" t="s">
        <v>312</v>
      </c>
      <c r="G20" s="58">
        <v>1</v>
      </c>
      <c r="H20" s="60">
        <v>0.2172472984033</v>
      </c>
      <c r="I20" s="67">
        <v>17.32</v>
      </c>
      <c r="J20" s="68">
        <v>131</v>
      </c>
      <c r="K20" s="69">
        <v>1.13425269333333</v>
      </c>
    </row>
    <row r="21" s="51" customFormat="1" ht="12.75" spans="1:11">
      <c r="A21" s="58">
        <v>54</v>
      </c>
      <c r="B21" s="58" t="s">
        <v>313</v>
      </c>
      <c r="C21" s="58">
        <v>7379</v>
      </c>
      <c r="D21" s="59" t="s">
        <v>63</v>
      </c>
      <c r="E21" s="59" t="s">
        <v>64</v>
      </c>
      <c r="F21" s="59" t="s">
        <v>298</v>
      </c>
      <c r="G21" s="58">
        <v>1</v>
      </c>
      <c r="H21" s="60">
        <v>0.305301371216864</v>
      </c>
      <c r="I21" s="67">
        <v>29.83</v>
      </c>
      <c r="J21" s="68">
        <v>129.33</v>
      </c>
      <c r="K21" s="69">
        <v>1.06706236714976</v>
      </c>
    </row>
    <row r="22" s="51" customFormat="1" ht="12.75" spans="1:11">
      <c r="A22" s="58">
        <v>56</v>
      </c>
      <c r="B22" s="58" t="s">
        <v>313</v>
      </c>
      <c r="C22" s="58">
        <v>7948</v>
      </c>
      <c r="D22" s="59" t="s">
        <v>92</v>
      </c>
      <c r="E22" s="59" t="s">
        <v>93</v>
      </c>
      <c r="F22" s="59" t="s">
        <v>298</v>
      </c>
      <c r="G22" s="58">
        <v>1</v>
      </c>
      <c r="H22" s="60">
        <v>0.260476928383946</v>
      </c>
      <c r="I22" s="67">
        <v>25.03</v>
      </c>
      <c r="J22" s="68">
        <v>126.47</v>
      </c>
      <c r="K22" s="69">
        <v>1.23558266666667</v>
      </c>
    </row>
    <row r="23" s="51" customFormat="1" ht="12.75" spans="1:11">
      <c r="A23" s="58">
        <v>106066</v>
      </c>
      <c r="B23" s="58" t="s">
        <v>295</v>
      </c>
      <c r="C23" s="58">
        <v>998835</v>
      </c>
      <c r="D23" s="59" t="s">
        <v>314</v>
      </c>
      <c r="E23" s="59" t="s">
        <v>297</v>
      </c>
      <c r="F23" s="59" t="s">
        <v>298</v>
      </c>
      <c r="G23" s="58">
        <v>1.3</v>
      </c>
      <c r="H23" s="60">
        <v>0.369822036996529</v>
      </c>
      <c r="I23" s="67">
        <v>37.37</v>
      </c>
      <c r="J23" s="68">
        <v>124.93</v>
      </c>
      <c r="K23" s="69">
        <v>1.19991683908046</v>
      </c>
    </row>
    <row r="24" s="51" customFormat="1" ht="12.75" spans="1:11">
      <c r="A24" s="58">
        <v>744</v>
      </c>
      <c r="B24" s="58" t="s">
        <v>295</v>
      </c>
      <c r="C24" s="58">
        <v>11620</v>
      </c>
      <c r="D24" s="59" t="s">
        <v>55</v>
      </c>
      <c r="E24" s="59" t="s">
        <v>56</v>
      </c>
      <c r="F24" s="59" t="s">
        <v>298</v>
      </c>
      <c r="G24" s="58">
        <v>0.8</v>
      </c>
      <c r="H24" s="60">
        <v>0.27785818772715</v>
      </c>
      <c r="I24" s="67">
        <v>23.23</v>
      </c>
      <c r="J24" s="68">
        <v>123.41</v>
      </c>
      <c r="K24" s="69">
        <v>1.20289676190476</v>
      </c>
    </row>
    <row r="25" s="51" customFormat="1" ht="12.75" spans="1:11">
      <c r="A25" s="58">
        <v>106066</v>
      </c>
      <c r="B25" s="58" t="s">
        <v>295</v>
      </c>
      <c r="C25" s="58">
        <v>999162</v>
      </c>
      <c r="D25" s="59" t="s">
        <v>315</v>
      </c>
      <c r="E25" s="59" t="s">
        <v>297</v>
      </c>
      <c r="F25" s="59" t="s">
        <v>284</v>
      </c>
      <c r="G25" s="58">
        <v>0.6</v>
      </c>
      <c r="H25" s="60">
        <v>0.369822036996529</v>
      </c>
      <c r="I25" s="67">
        <v>40.62</v>
      </c>
      <c r="J25" s="68">
        <v>122.3</v>
      </c>
      <c r="K25" s="69">
        <v>1.19991683908046</v>
      </c>
    </row>
    <row r="26" s="51" customFormat="1" ht="12.75" spans="1:11">
      <c r="A26" s="58">
        <v>752</v>
      </c>
      <c r="B26" s="58" t="s">
        <v>295</v>
      </c>
      <c r="C26" s="58">
        <v>12906</v>
      </c>
      <c r="D26" s="59" t="s">
        <v>33</v>
      </c>
      <c r="E26" s="59" t="s">
        <v>34</v>
      </c>
      <c r="F26" s="59" t="s">
        <v>316</v>
      </c>
      <c r="G26" s="58">
        <v>0.4</v>
      </c>
      <c r="H26" s="60">
        <v>0.310571079106081</v>
      </c>
      <c r="I26" s="67">
        <v>30.9</v>
      </c>
      <c r="J26" s="68">
        <v>121.32</v>
      </c>
      <c r="K26" s="69">
        <v>1.08278543859649</v>
      </c>
    </row>
    <row r="27" s="51" customFormat="1" ht="12.75" spans="1:11">
      <c r="A27" s="58">
        <v>737</v>
      </c>
      <c r="B27" s="58" t="s">
        <v>295</v>
      </c>
      <c r="C27" s="58">
        <v>11109</v>
      </c>
      <c r="D27" s="59" t="s">
        <v>145</v>
      </c>
      <c r="E27" s="59" t="s">
        <v>146</v>
      </c>
      <c r="F27" s="59" t="s">
        <v>300</v>
      </c>
      <c r="G27" s="58">
        <v>0.9</v>
      </c>
      <c r="H27" s="60">
        <v>0.3376517873507</v>
      </c>
      <c r="I27" s="67">
        <v>33.28</v>
      </c>
      <c r="J27" s="68">
        <v>121.03</v>
      </c>
      <c r="K27" s="69">
        <v>1.01154688596491</v>
      </c>
    </row>
    <row r="28" s="51" customFormat="1" ht="12.75" spans="1:11">
      <c r="A28" s="58">
        <v>101453</v>
      </c>
      <c r="B28" s="58" t="s">
        <v>317</v>
      </c>
      <c r="C28" s="58">
        <v>4518</v>
      </c>
      <c r="D28" s="59" t="s">
        <v>318</v>
      </c>
      <c r="E28" s="59" t="s">
        <v>202</v>
      </c>
      <c r="F28" s="59" t="s">
        <v>300</v>
      </c>
      <c r="G28" s="58">
        <v>0.9</v>
      </c>
      <c r="H28" s="60">
        <v>0.31892142438554</v>
      </c>
      <c r="I28" s="67">
        <v>30.35</v>
      </c>
      <c r="J28" s="68">
        <v>120.26</v>
      </c>
      <c r="K28" s="69">
        <v>1.06549924731183</v>
      </c>
    </row>
    <row r="29" s="51" customFormat="1" ht="12.75" spans="1:11">
      <c r="A29" s="58">
        <v>726</v>
      </c>
      <c r="B29" s="58" t="s">
        <v>295</v>
      </c>
      <c r="C29" s="58">
        <v>6607</v>
      </c>
      <c r="D29" s="59" t="s">
        <v>147</v>
      </c>
      <c r="E29" s="59" t="s">
        <v>148</v>
      </c>
      <c r="F29" s="59" t="s">
        <v>300</v>
      </c>
      <c r="G29" s="58">
        <v>0.9</v>
      </c>
      <c r="H29" s="60">
        <v>0.27131658560607</v>
      </c>
      <c r="I29" s="67">
        <v>23</v>
      </c>
      <c r="J29" s="68">
        <v>119.97</v>
      </c>
      <c r="K29" s="69">
        <v>1.00034902564103</v>
      </c>
    </row>
    <row r="30" s="51" customFormat="1" ht="12.75" spans="1:11">
      <c r="A30" s="58">
        <v>730</v>
      </c>
      <c r="B30" s="58" t="s">
        <v>319</v>
      </c>
      <c r="C30" s="58">
        <v>12999</v>
      </c>
      <c r="D30" s="59" t="s">
        <v>320</v>
      </c>
      <c r="E30" s="59" t="s">
        <v>321</v>
      </c>
      <c r="F30" s="59" t="s">
        <v>298</v>
      </c>
      <c r="G30" s="58">
        <v>0.6</v>
      </c>
      <c r="H30" s="60">
        <v>0.29357096710347</v>
      </c>
      <c r="I30" s="67">
        <v>32.24</v>
      </c>
      <c r="J30" s="68">
        <v>119.29</v>
      </c>
      <c r="K30" s="69">
        <v>1.0501137254902</v>
      </c>
    </row>
    <row r="31" s="51" customFormat="1" ht="12.75" spans="1:11">
      <c r="A31" s="58">
        <v>112415</v>
      </c>
      <c r="B31" s="58" t="s">
        <v>295</v>
      </c>
      <c r="C31" s="58">
        <v>4188</v>
      </c>
      <c r="D31" s="59" t="s">
        <v>98</v>
      </c>
      <c r="E31" s="59" t="s">
        <v>70</v>
      </c>
      <c r="F31" s="59" t="s">
        <v>300</v>
      </c>
      <c r="G31" s="58">
        <v>0.9</v>
      </c>
      <c r="H31" s="60">
        <v>0.233587620371435</v>
      </c>
      <c r="I31" s="67">
        <v>22.84</v>
      </c>
      <c r="J31" s="68">
        <v>119.24</v>
      </c>
      <c r="K31" s="69">
        <v>1.07262238095238</v>
      </c>
    </row>
    <row r="32" s="51" customFormat="1" ht="12.75" spans="1:11">
      <c r="A32" s="58">
        <v>102565</v>
      </c>
      <c r="B32" s="58" t="s">
        <v>295</v>
      </c>
      <c r="C32" s="58">
        <v>12135</v>
      </c>
      <c r="D32" s="59" t="s">
        <v>149</v>
      </c>
      <c r="E32" s="59" t="s">
        <v>150</v>
      </c>
      <c r="F32" s="59" t="s">
        <v>300</v>
      </c>
      <c r="G32" s="58">
        <v>0.9</v>
      </c>
      <c r="H32" s="60">
        <v>0.317340920131861</v>
      </c>
      <c r="I32" s="67">
        <v>31.08</v>
      </c>
      <c r="J32" s="68">
        <v>119.18</v>
      </c>
      <c r="K32" s="69">
        <v>1.19714593939394</v>
      </c>
    </row>
    <row r="33" s="51" customFormat="1" ht="12.75" spans="1:11">
      <c r="A33" s="58">
        <v>391</v>
      </c>
      <c r="B33" s="58" t="s">
        <v>295</v>
      </c>
      <c r="C33" s="58">
        <v>4246</v>
      </c>
      <c r="D33" s="59" t="s">
        <v>322</v>
      </c>
      <c r="E33" s="59" t="s">
        <v>103</v>
      </c>
      <c r="F33" s="59" t="s">
        <v>323</v>
      </c>
      <c r="G33" s="58">
        <v>1</v>
      </c>
      <c r="H33" s="60">
        <v>0.33825601948884</v>
      </c>
      <c r="I33" s="67">
        <v>33.35</v>
      </c>
      <c r="J33" s="68">
        <v>117.48</v>
      </c>
      <c r="K33" s="69">
        <v>1.04853172222222</v>
      </c>
    </row>
    <row r="34" s="51" customFormat="1" ht="12.75" spans="1:11">
      <c r="A34" s="58">
        <v>514</v>
      </c>
      <c r="B34" s="58" t="s">
        <v>309</v>
      </c>
      <c r="C34" s="58">
        <v>5406</v>
      </c>
      <c r="D34" s="59" t="s">
        <v>177</v>
      </c>
      <c r="E34" s="59" t="s">
        <v>178</v>
      </c>
      <c r="F34" s="59" t="s">
        <v>300</v>
      </c>
      <c r="G34" s="58">
        <v>0.9</v>
      </c>
      <c r="H34" s="60">
        <v>0.318685302504327</v>
      </c>
      <c r="I34" s="67">
        <v>33.23</v>
      </c>
      <c r="J34" s="68">
        <v>117.31</v>
      </c>
      <c r="K34" s="69">
        <v>1.0391802991453</v>
      </c>
    </row>
    <row r="35" s="51" customFormat="1" ht="12.75" spans="1:11">
      <c r="A35" s="58">
        <v>54</v>
      </c>
      <c r="B35" s="58" t="s">
        <v>313</v>
      </c>
      <c r="C35" s="58">
        <v>6301</v>
      </c>
      <c r="D35" s="59" t="s">
        <v>324</v>
      </c>
      <c r="E35" s="59" t="s">
        <v>64</v>
      </c>
      <c r="F35" s="59" t="s">
        <v>298</v>
      </c>
      <c r="G35" s="58">
        <v>1</v>
      </c>
      <c r="H35" s="60">
        <v>0.305301371216864</v>
      </c>
      <c r="I35" s="67">
        <v>30.24</v>
      </c>
      <c r="J35" s="68">
        <v>116.68</v>
      </c>
      <c r="K35" s="69">
        <v>1.06706236714976</v>
      </c>
    </row>
    <row r="36" s="51" customFormat="1" ht="12.75" spans="1:11">
      <c r="A36" s="58">
        <v>105267</v>
      </c>
      <c r="B36" s="58" t="s">
        <v>295</v>
      </c>
      <c r="C36" s="58">
        <v>12886</v>
      </c>
      <c r="D36" s="59" t="s">
        <v>118</v>
      </c>
      <c r="E36" s="59" t="s">
        <v>119</v>
      </c>
      <c r="F36" s="59" t="s">
        <v>325</v>
      </c>
      <c r="G36" s="58">
        <v>0.9</v>
      </c>
      <c r="H36" s="60">
        <v>0.325542910968804</v>
      </c>
      <c r="I36" s="67">
        <v>32.7</v>
      </c>
      <c r="J36" s="68">
        <v>116.42</v>
      </c>
      <c r="K36" s="69">
        <v>1.02007316091954</v>
      </c>
    </row>
    <row r="37" s="51" customFormat="1" ht="12.75" spans="1:11">
      <c r="A37" s="58">
        <v>742</v>
      </c>
      <c r="B37" s="58" t="s">
        <v>295</v>
      </c>
      <c r="C37" s="58">
        <v>11379</v>
      </c>
      <c r="D37" s="59" t="s">
        <v>78</v>
      </c>
      <c r="E37" s="59" t="s">
        <v>52</v>
      </c>
      <c r="F37" s="59" t="s">
        <v>323</v>
      </c>
      <c r="G37" s="58">
        <v>1</v>
      </c>
      <c r="H37" s="60">
        <v>0.186553803126182</v>
      </c>
      <c r="I37" s="67">
        <v>19.04</v>
      </c>
      <c r="J37" s="68">
        <v>114.03</v>
      </c>
      <c r="K37" s="69">
        <v>1.23201276422764</v>
      </c>
    </row>
    <row r="38" s="51" customFormat="1" ht="12.75" spans="1:11">
      <c r="A38" s="58">
        <v>710</v>
      </c>
      <c r="B38" s="58" t="s">
        <v>326</v>
      </c>
      <c r="C38" s="58">
        <v>9527</v>
      </c>
      <c r="D38" s="59" t="s">
        <v>71</v>
      </c>
      <c r="E38" s="59" t="s">
        <v>72</v>
      </c>
      <c r="F38" s="59" t="s">
        <v>300</v>
      </c>
      <c r="G38" s="58">
        <v>0.9</v>
      </c>
      <c r="H38" s="60">
        <v>0.316946360866785</v>
      </c>
      <c r="I38" s="67">
        <v>34.01</v>
      </c>
      <c r="J38" s="68">
        <v>113.95</v>
      </c>
      <c r="K38" s="69">
        <v>1.02813617647059</v>
      </c>
    </row>
    <row r="39" s="51" customFormat="1" ht="12.75" spans="1:11">
      <c r="A39" s="58">
        <v>56</v>
      </c>
      <c r="B39" s="58" t="s">
        <v>313</v>
      </c>
      <c r="C39" s="58">
        <v>10983</v>
      </c>
      <c r="D39" s="59" t="s">
        <v>136</v>
      </c>
      <c r="E39" s="59" t="s">
        <v>93</v>
      </c>
      <c r="F39" s="59" t="s">
        <v>300</v>
      </c>
      <c r="G39" s="58">
        <v>1.2</v>
      </c>
      <c r="H39" s="60">
        <v>0.260476928383946</v>
      </c>
      <c r="I39" s="67">
        <v>26.8</v>
      </c>
      <c r="J39" s="68">
        <v>112.83</v>
      </c>
      <c r="K39" s="69">
        <v>1.23558266666667</v>
      </c>
    </row>
    <row r="40" s="51" customFormat="1" ht="12.75" spans="1:11">
      <c r="A40" s="58">
        <v>740</v>
      </c>
      <c r="B40" s="58" t="s">
        <v>295</v>
      </c>
      <c r="C40" s="58">
        <v>9749</v>
      </c>
      <c r="D40" s="59" t="s">
        <v>120</v>
      </c>
      <c r="E40" s="59" t="s">
        <v>121</v>
      </c>
      <c r="F40" s="59" t="s">
        <v>298</v>
      </c>
      <c r="G40" s="58">
        <v>1</v>
      </c>
      <c r="H40" s="60">
        <v>0.339537264044686</v>
      </c>
      <c r="I40" s="67">
        <v>33.91</v>
      </c>
      <c r="J40" s="68">
        <v>112.82</v>
      </c>
      <c r="K40" s="69">
        <v>1.16550607843137</v>
      </c>
    </row>
    <row r="41" s="51" customFormat="1" ht="12.75" spans="1:11">
      <c r="A41" s="58">
        <v>106066</v>
      </c>
      <c r="B41" s="58" t="s">
        <v>295</v>
      </c>
      <c r="C41" s="58">
        <v>995676</v>
      </c>
      <c r="D41" s="59" t="s">
        <v>327</v>
      </c>
      <c r="E41" s="59" t="s">
        <v>297</v>
      </c>
      <c r="F41" s="59" t="s">
        <v>298</v>
      </c>
      <c r="G41" s="58">
        <v>1.3</v>
      </c>
      <c r="H41" s="60">
        <v>0.369822036996529</v>
      </c>
      <c r="I41" s="67">
        <v>38.69</v>
      </c>
      <c r="J41" s="68">
        <v>112.54</v>
      </c>
      <c r="K41" s="69">
        <v>1.19991683908046</v>
      </c>
    </row>
    <row r="42" s="51" customFormat="1" ht="12.75" spans="1:11">
      <c r="A42" s="58">
        <v>572</v>
      </c>
      <c r="B42" s="58" t="s">
        <v>328</v>
      </c>
      <c r="C42" s="58">
        <v>8731</v>
      </c>
      <c r="D42" s="59" t="s">
        <v>43</v>
      </c>
      <c r="E42" s="59" t="s">
        <v>44</v>
      </c>
      <c r="F42" s="59" t="s">
        <v>329</v>
      </c>
      <c r="G42" s="58">
        <v>1</v>
      </c>
      <c r="H42" s="60">
        <v>0.276866450788904</v>
      </c>
      <c r="I42" s="67">
        <v>27.28</v>
      </c>
      <c r="J42" s="68">
        <v>111.47</v>
      </c>
      <c r="K42" s="69">
        <v>1.04477277777778</v>
      </c>
    </row>
    <row r="43" s="51" customFormat="1" ht="12.75" spans="1:11">
      <c r="A43" s="58">
        <v>106066</v>
      </c>
      <c r="B43" s="58" t="s">
        <v>295</v>
      </c>
      <c r="C43" s="58">
        <v>999472</v>
      </c>
      <c r="D43" s="59" t="s">
        <v>330</v>
      </c>
      <c r="E43" s="59" t="s">
        <v>297</v>
      </c>
      <c r="F43" s="59" t="s">
        <v>298</v>
      </c>
      <c r="G43" s="58">
        <v>1</v>
      </c>
      <c r="H43" s="60">
        <v>0.369822036996529</v>
      </c>
      <c r="I43" s="67">
        <v>38.09</v>
      </c>
      <c r="J43" s="68">
        <v>111.09</v>
      </c>
      <c r="K43" s="69">
        <v>1.19991683908046</v>
      </c>
    </row>
    <row r="44" s="51" customFormat="1" ht="12.75" spans="1:11">
      <c r="A44" s="58">
        <v>339</v>
      </c>
      <c r="B44" s="58" t="s">
        <v>295</v>
      </c>
      <c r="C44" s="58">
        <v>997727</v>
      </c>
      <c r="D44" s="59" t="s">
        <v>331</v>
      </c>
      <c r="E44" s="59" t="s">
        <v>332</v>
      </c>
      <c r="F44" s="59" t="s">
        <v>300</v>
      </c>
      <c r="G44" s="58">
        <v>0.4</v>
      </c>
      <c r="H44" s="60">
        <v>0.307272565125015</v>
      </c>
      <c r="I44" s="67">
        <v>28.28</v>
      </c>
      <c r="J44" s="68">
        <v>111.05</v>
      </c>
      <c r="K44" s="69">
        <v>1.00918083333333</v>
      </c>
    </row>
    <row r="45" s="51" customFormat="1" ht="12.75" spans="1:11">
      <c r="A45" s="58">
        <v>738</v>
      </c>
      <c r="B45" s="58" t="s">
        <v>326</v>
      </c>
      <c r="C45" s="58">
        <v>6506</v>
      </c>
      <c r="D45" s="59" t="s">
        <v>333</v>
      </c>
      <c r="E45" s="59" t="s">
        <v>334</v>
      </c>
      <c r="F45" s="59" t="s">
        <v>300</v>
      </c>
      <c r="G45" s="58">
        <v>0.9</v>
      </c>
      <c r="H45" s="60">
        <v>0.303744476862497</v>
      </c>
      <c r="I45" s="67">
        <v>29.91</v>
      </c>
      <c r="J45" s="68">
        <v>110.43</v>
      </c>
      <c r="K45" s="69">
        <v>1.09869794117647</v>
      </c>
    </row>
    <row r="46" s="51" customFormat="1" ht="12.75" spans="1:11">
      <c r="A46" s="58">
        <v>102564</v>
      </c>
      <c r="B46" s="58" t="s">
        <v>335</v>
      </c>
      <c r="C46" s="58">
        <v>8113</v>
      </c>
      <c r="D46" s="59" t="s">
        <v>336</v>
      </c>
      <c r="E46" s="59" t="s">
        <v>196</v>
      </c>
      <c r="F46" s="59" t="s">
        <v>300</v>
      </c>
      <c r="G46" s="58">
        <v>0.9</v>
      </c>
      <c r="H46" s="60">
        <v>0.310996434930416</v>
      </c>
      <c r="I46" s="67">
        <v>28.74</v>
      </c>
      <c r="J46" s="68">
        <v>109.66</v>
      </c>
      <c r="K46" s="69">
        <v>1.12216555555556</v>
      </c>
    </row>
    <row r="47" s="51" customFormat="1" ht="12.75" spans="1:11">
      <c r="A47" s="58">
        <v>105267</v>
      </c>
      <c r="B47" s="58" t="s">
        <v>295</v>
      </c>
      <c r="C47" s="58">
        <v>5457</v>
      </c>
      <c r="D47" s="59" t="s">
        <v>137</v>
      </c>
      <c r="E47" s="59" t="s">
        <v>119</v>
      </c>
      <c r="F47" s="59" t="s">
        <v>300</v>
      </c>
      <c r="G47" s="58">
        <v>0.9</v>
      </c>
      <c r="H47" s="60">
        <v>0.325542910968804</v>
      </c>
      <c r="I47" s="67">
        <v>31.57</v>
      </c>
      <c r="J47" s="68">
        <v>109.54</v>
      </c>
      <c r="K47" s="69">
        <v>1.02007316091954</v>
      </c>
    </row>
    <row r="48" s="51" customFormat="1" ht="12.75" spans="1:11">
      <c r="A48" s="58">
        <v>106865</v>
      </c>
      <c r="B48" s="58" t="s">
        <v>295</v>
      </c>
      <c r="C48" s="58">
        <v>9822</v>
      </c>
      <c r="D48" s="59" t="s">
        <v>337</v>
      </c>
      <c r="E48" s="59" t="s">
        <v>338</v>
      </c>
      <c r="F48" s="59" t="s">
        <v>300</v>
      </c>
      <c r="G48" s="58">
        <v>0.9</v>
      </c>
      <c r="H48" s="60">
        <v>0.288171823969989</v>
      </c>
      <c r="I48" s="67">
        <v>26.91</v>
      </c>
      <c r="J48" s="68">
        <v>109.45</v>
      </c>
      <c r="K48" s="69">
        <v>1.02679697916667</v>
      </c>
    </row>
    <row r="49" s="51" customFormat="1" ht="12.75" spans="1:11">
      <c r="A49" s="58">
        <v>111219</v>
      </c>
      <c r="B49" s="58" t="s">
        <v>295</v>
      </c>
      <c r="C49" s="58">
        <v>11231</v>
      </c>
      <c r="D49" s="59" t="s">
        <v>339</v>
      </c>
      <c r="E49" s="59" t="s">
        <v>31</v>
      </c>
      <c r="F49" s="59" t="s">
        <v>298</v>
      </c>
      <c r="G49" s="58">
        <v>1</v>
      </c>
      <c r="H49" s="60">
        <v>0.297522793132275</v>
      </c>
      <c r="I49" s="67">
        <v>31.39</v>
      </c>
      <c r="J49" s="68">
        <v>109.38</v>
      </c>
      <c r="K49" s="69">
        <v>1.27335006060606</v>
      </c>
    </row>
    <row r="50" s="51" customFormat="1" ht="12.75" spans="1:11">
      <c r="A50" s="58">
        <v>738</v>
      </c>
      <c r="B50" s="58" t="s">
        <v>326</v>
      </c>
      <c r="C50" s="58">
        <v>5698</v>
      </c>
      <c r="D50" s="59" t="s">
        <v>340</v>
      </c>
      <c r="E50" s="59" t="s">
        <v>334</v>
      </c>
      <c r="F50" s="59" t="s">
        <v>298</v>
      </c>
      <c r="G50" s="58">
        <v>1</v>
      </c>
      <c r="H50" s="60">
        <v>0.303744476862497</v>
      </c>
      <c r="I50" s="67">
        <v>30.39</v>
      </c>
      <c r="J50" s="68">
        <v>109.36</v>
      </c>
      <c r="K50" s="69">
        <v>1.09869794117647</v>
      </c>
    </row>
    <row r="51" s="51" customFormat="1" ht="12.75" spans="1:11">
      <c r="A51" s="58">
        <v>106066</v>
      </c>
      <c r="B51" s="58" t="s">
        <v>295</v>
      </c>
      <c r="C51" s="58">
        <v>995673</v>
      </c>
      <c r="D51" s="59" t="s">
        <v>341</v>
      </c>
      <c r="E51" s="59" t="s">
        <v>297</v>
      </c>
      <c r="F51" s="59" t="s">
        <v>298</v>
      </c>
      <c r="G51" s="58">
        <v>1.3</v>
      </c>
      <c r="H51" s="60">
        <v>0.369822036996529</v>
      </c>
      <c r="I51" s="67">
        <v>38.65</v>
      </c>
      <c r="J51" s="68">
        <v>109.14</v>
      </c>
      <c r="K51" s="69">
        <v>1.19991683908046</v>
      </c>
    </row>
    <row r="52" s="51" customFormat="1" ht="12.75" spans="1:11">
      <c r="A52" s="58">
        <v>106066</v>
      </c>
      <c r="B52" s="58" t="s">
        <v>295</v>
      </c>
      <c r="C52" s="58">
        <v>998828</v>
      </c>
      <c r="D52" s="59" t="s">
        <v>342</v>
      </c>
      <c r="E52" s="59" t="s">
        <v>297</v>
      </c>
      <c r="F52" s="59" t="s">
        <v>298</v>
      </c>
      <c r="G52" s="58">
        <v>1.1</v>
      </c>
      <c r="H52" s="60">
        <v>0.369822036996529</v>
      </c>
      <c r="I52" s="67">
        <v>39.53</v>
      </c>
      <c r="J52" s="68">
        <v>108.97</v>
      </c>
      <c r="K52" s="69">
        <v>1.19991683908046</v>
      </c>
    </row>
    <row r="53" s="51" customFormat="1" ht="12.75" spans="1:11">
      <c r="A53" s="58">
        <v>724</v>
      </c>
      <c r="B53" s="58" t="s">
        <v>295</v>
      </c>
      <c r="C53" s="58">
        <v>12478</v>
      </c>
      <c r="D53" s="59" t="s">
        <v>343</v>
      </c>
      <c r="E53" s="59" t="s">
        <v>144</v>
      </c>
      <c r="F53" s="59" t="s">
        <v>298</v>
      </c>
      <c r="G53" s="58">
        <v>1</v>
      </c>
      <c r="H53" s="60">
        <v>0.318966231815644</v>
      </c>
      <c r="I53" s="67">
        <v>32.44</v>
      </c>
      <c r="J53" s="68">
        <v>108.55</v>
      </c>
      <c r="K53" s="69">
        <v>1.032987875</v>
      </c>
    </row>
    <row r="54" s="51" customFormat="1" ht="12.75" spans="1:11">
      <c r="A54" s="58">
        <v>742</v>
      </c>
      <c r="B54" s="58" t="s">
        <v>295</v>
      </c>
      <c r="C54" s="58">
        <v>11078</v>
      </c>
      <c r="D54" s="59" t="s">
        <v>122</v>
      </c>
      <c r="E54" s="59" t="s">
        <v>52</v>
      </c>
      <c r="F54" s="59" t="s">
        <v>323</v>
      </c>
      <c r="G54" s="58">
        <v>1</v>
      </c>
      <c r="H54" s="60">
        <v>0.186553803126182</v>
      </c>
      <c r="I54" s="67">
        <v>17.96</v>
      </c>
      <c r="J54" s="68">
        <v>108.24</v>
      </c>
      <c r="K54" s="69">
        <v>1.23201276422764</v>
      </c>
    </row>
    <row r="55" s="51" customFormat="1" ht="12.75" spans="1:11">
      <c r="A55" s="58">
        <v>744</v>
      </c>
      <c r="B55" s="58" t="s">
        <v>295</v>
      </c>
      <c r="C55" s="58">
        <v>11333</v>
      </c>
      <c r="D55" s="59" t="s">
        <v>344</v>
      </c>
      <c r="E55" s="59" t="s">
        <v>56</v>
      </c>
      <c r="F55" s="59" t="s">
        <v>298</v>
      </c>
      <c r="G55" s="58">
        <v>0.8</v>
      </c>
      <c r="H55" s="60">
        <v>0.27785818772715</v>
      </c>
      <c r="I55" s="67">
        <v>34.78</v>
      </c>
      <c r="J55" s="68">
        <v>108</v>
      </c>
      <c r="K55" s="69">
        <v>1.20289676190476</v>
      </c>
    </row>
    <row r="56" s="51" customFormat="1" ht="12.75" spans="1:11">
      <c r="A56" s="58">
        <v>744</v>
      </c>
      <c r="B56" s="58" t="s">
        <v>295</v>
      </c>
      <c r="C56" s="58">
        <v>12846</v>
      </c>
      <c r="D56" s="59" t="s">
        <v>138</v>
      </c>
      <c r="E56" s="59" t="s">
        <v>56</v>
      </c>
      <c r="F56" s="59" t="s">
        <v>284</v>
      </c>
      <c r="G56" s="58">
        <v>0.5</v>
      </c>
      <c r="H56" s="60">
        <v>0.27785818772715</v>
      </c>
      <c r="I56" s="67">
        <v>27.6</v>
      </c>
      <c r="J56" s="68">
        <v>107.97</v>
      </c>
      <c r="K56" s="69">
        <v>1.20289676190476</v>
      </c>
    </row>
    <row r="57" s="51" customFormat="1" ht="12.75" spans="1:11">
      <c r="A57" s="58">
        <v>391</v>
      </c>
      <c r="B57" s="58" t="s">
        <v>295</v>
      </c>
      <c r="C57" s="58">
        <v>12462</v>
      </c>
      <c r="D57" s="59" t="s">
        <v>102</v>
      </c>
      <c r="E57" s="59" t="s">
        <v>103</v>
      </c>
      <c r="F57" s="59" t="s">
        <v>323</v>
      </c>
      <c r="G57" s="58">
        <v>0.7</v>
      </c>
      <c r="H57" s="60">
        <v>0.33825601948884</v>
      </c>
      <c r="I57" s="67">
        <v>33.84</v>
      </c>
      <c r="J57" s="68">
        <v>106.71</v>
      </c>
      <c r="K57" s="69">
        <v>1.04853172222222</v>
      </c>
    </row>
    <row r="58" s="51" customFormat="1" ht="12.75" spans="1:11">
      <c r="A58" s="58">
        <v>111219</v>
      </c>
      <c r="B58" s="58" t="s">
        <v>295</v>
      </c>
      <c r="C58" s="58">
        <v>12880</v>
      </c>
      <c r="D58" s="59" t="s">
        <v>179</v>
      </c>
      <c r="E58" s="59" t="s">
        <v>31</v>
      </c>
      <c r="F58" s="59" t="s">
        <v>298</v>
      </c>
      <c r="G58" s="58">
        <v>1</v>
      </c>
      <c r="H58" s="60">
        <v>0.297522793132275</v>
      </c>
      <c r="I58" s="67">
        <v>34.62</v>
      </c>
      <c r="J58" s="68">
        <v>106.54</v>
      </c>
      <c r="K58" s="69">
        <v>1.27335006060606</v>
      </c>
    </row>
    <row r="59" s="51" customFormat="1" ht="12.75" spans="1:11">
      <c r="A59" s="58">
        <v>582</v>
      </c>
      <c r="B59" s="58" t="s">
        <v>295</v>
      </c>
      <c r="C59" s="58">
        <v>8798</v>
      </c>
      <c r="D59" s="59" t="s">
        <v>345</v>
      </c>
      <c r="E59" s="59" t="s">
        <v>109</v>
      </c>
      <c r="F59" s="59" t="s">
        <v>298</v>
      </c>
      <c r="G59" s="58">
        <v>1</v>
      </c>
      <c r="H59" s="60">
        <v>0.186042217285163</v>
      </c>
      <c r="I59" s="67">
        <v>19.31</v>
      </c>
      <c r="J59" s="68">
        <v>106.52</v>
      </c>
      <c r="K59" s="69">
        <v>1.00227498095238</v>
      </c>
    </row>
    <row r="60" s="51" customFormat="1" ht="12.75" spans="1:11">
      <c r="A60" s="58">
        <v>517</v>
      </c>
      <c r="B60" s="58" t="s">
        <v>295</v>
      </c>
      <c r="C60" s="58">
        <v>13001</v>
      </c>
      <c r="D60" s="59" t="s">
        <v>346</v>
      </c>
      <c r="E60" s="59" t="s">
        <v>40</v>
      </c>
      <c r="F60" s="59" t="s">
        <v>298</v>
      </c>
      <c r="G60" s="58">
        <v>0.8</v>
      </c>
      <c r="H60" s="60">
        <v>0.199285244203745</v>
      </c>
      <c r="I60" s="67">
        <v>22.32</v>
      </c>
      <c r="J60" s="68">
        <v>106.05</v>
      </c>
      <c r="K60" s="69">
        <v>1.43381587179487</v>
      </c>
    </row>
    <row r="61" s="51" customFormat="1" ht="12.75" spans="1:11">
      <c r="A61" s="58">
        <v>511</v>
      </c>
      <c r="B61" s="58" t="s">
        <v>295</v>
      </c>
      <c r="C61" s="58">
        <v>12844</v>
      </c>
      <c r="D61" s="59" t="s">
        <v>152</v>
      </c>
      <c r="E61" s="59" t="s">
        <v>153</v>
      </c>
      <c r="F61" s="59" t="s">
        <v>347</v>
      </c>
      <c r="G61" s="58">
        <v>0.8</v>
      </c>
      <c r="H61" s="60">
        <v>0.298357015671265</v>
      </c>
      <c r="I61" s="67">
        <v>27.78</v>
      </c>
      <c r="J61" s="68">
        <v>105.5</v>
      </c>
      <c r="K61" s="69">
        <v>1.07269828431373</v>
      </c>
    </row>
    <row r="62" s="51" customFormat="1" ht="12.75" spans="1:11">
      <c r="A62" s="58">
        <v>359</v>
      </c>
      <c r="B62" s="58" t="s">
        <v>295</v>
      </c>
      <c r="C62" s="58">
        <v>4549</v>
      </c>
      <c r="D62" s="59" t="s">
        <v>104</v>
      </c>
      <c r="E62" s="59" t="s">
        <v>105</v>
      </c>
      <c r="F62" s="59" t="s">
        <v>300</v>
      </c>
      <c r="G62" s="58">
        <v>0.9</v>
      </c>
      <c r="H62" s="60">
        <v>0.293821021968555</v>
      </c>
      <c r="I62" s="67">
        <v>28.82</v>
      </c>
      <c r="J62" s="68">
        <v>105.34</v>
      </c>
      <c r="K62" s="69">
        <v>1.0115802688172</v>
      </c>
    </row>
    <row r="63" s="51" customFormat="1" ht="12.75" spans="1:11">
      <c r="A63" s="58">
        <v>385</v>
      </c>
      <c r="B63" s="58" t="s">
        <v>309</v>
      </c>
      <c r="C63" s="58">
        <v>7749</v>
      </c>
      <c r="D63" s="59" t="s">
        <v>264</v>
      </c>
      <c r="E63" s="59" t="s">
        <v>116</v>
      </c>
      <c r="F63" s="59" t="s">
        <v>298</v>
      </c>
      <c r="G63" s="58">
        <v>1</v>
      </c>
      <c r="H63" s="60">
        <v>0.2172472984033</v>
      </c>
      <c r="I63" s="67">
        <v>23.04</v>
      </c>
      <c r="J63" s="68">
        <v>104.89</v>
      </c>
      <c r="K63" s="69">
        <v>1.13425269333333</v>
      </c>
    </row>
    <row r="64" s="51" customFormat="1" ht="12.75" spans="1:11">
      <c r="A64" s="58">
        <v>359</v>
      </c>
      <c r="B64" s="58" t="s">
        <v>295</v>
      </c>
      <c r="C64" s="58">
        <v>12482</v>
      </c>
      <c r="D64" s="59" t="s">
        <v>348</v>
      </c>
      <c r="E64" s="59" t="s">
        <v>105</v>
      </c>
      <c r="F64" s="59" t="s">
        <v>298</v>
      </c>
      <c r="G64" s="58">
        <v>0.6</v>
      </c>
      <c r="H64" s="60">
        <v>0.293821021968555</v>
      </c>
      <c r="I64" s="67">
        <v>28.28</v>
      </c>
      <c r="J64" s="68">
        <v>104.39</v>
      </c>
      <c r="K64" s="69">
        <v>1.0115802688172</v>
      </c>
    </row>
    <row r="65" s="51" customFormat="1" ht="12.75" spans="1:11">
      <c r="A65" s="58">
        <v>377</v>
      </c>
      <c r="B65" s="58" t="s">
        <v>295</v>
      </c>
      <c r="C65" s="58">
        <v>8940</v>
      </c>
      <c r="D65" s="59" t="s">
        <v>349</v>
      </c>
      <c r="E65" s="59" t="s">
        <v>350</v>
      </c>
      <c r="F65" s="59" t="s">
        <v>300</v>
      </c>
      <c r="G65" s="58">
        <v>0.9</v>
      </c>
      <c r="H65" s="60">
        <v>0.324733478794002</v>
      </c>
      <c r="I65" s="67">
        <v>30.62</v>
      </c>
      <c r="J65" s="68">
        <v>104.24</v>
      </c>
      <c r="K65" s="69">
        <v>1.00938084444444</v>
      </c>
    </row>
    <row r="66" s="51" customFormat="1" ht="12.75" spans="1:11">
      <c r="A66" s="58">
        <v>112415</v>
      </c>
      <c r="B66" s="58" t="s">
        <v>295</v>
      </c>
      <c r="C66" s="58">
        <v>12922</v>
      </c>
      <c r="D66" s="59" t="s">
        <v>69</v>
      </c>
      <c r="E66" s="59" t="s">
        <v>70</v>
      </c>
      <c r="F66" s="59" t="s">
        <v>284</v>
      </c>
      <c r="G66" s="58">
        <v>0.3</v>
      </c>
      <c r="H66" s="60">
        <v>0.233587620371435</v>
      </c>
      <c r="I66" s="67">
        <v>18.7</v>
      </c>
      <c r="J66" s="68">
        <v>103.64</v>
      </c>
      <c r="K66" s="69">
        <v>1.07262238095238</v>
      </c>
    </row>
    <row r="67" s="51" customFormat="1" ht="12.75" spans="1:11">
      <c r="A67" s="58">
        <v>367</v>
      </c>
      <c r="B67" s="58" t="s">
        <v>313</v>
      </c>
      <c r="C67" s="58">
        <v>10043</v>
      </c>
      <c r="D67" s="59" t="s">
        <v>351</v>
      </c>
      <c r="E67" s="59" t="s">
        <v>352</v>
      </c>
      <c r="F67" s="59" t="s">
        <v>302</v>
      </c>
      <c r="G67" s="58">
        <v>0.9</v>
      </c>
      <c r="H67" s="60">
        <v>0.284458136172657</v>
      </c>
      <c r="I67" s="67">
        <v>31.45</v>
      </c>
      <c r="J67" s="68">
        <v>103.16</v>
      </c>
      <c r="K67" s="69">
        <v>1.06103533333333</v>
      </c>
    </row>
    <row r="68" s="51" customFormat="1" ht="12.75" spans="1:11">
      <c r="A68" s="58">
        <v>582</v>
      </c>
      <c r="B68" s="58" t="s">
        <v>295</v>
      </c>
      <c r="C68" s="58">
        <v>10816</v>
      </c>
      <c r="D68" s="59" t="s">
        <v>353</v>
      </c>
      <c r="E68" s="59" t="s">
        <v>109</v>
      </c>
      <c r="F68" s="59" t="s">
        <v>298</v>
      </c>
      <c r="G68" s="58">
        <v>1</v>
      </c>
      <c r="H68" s="60">
        <v>0.186042217285163</v>
      </c>
      <c r="I68" s="67">
        <v>19.71</v>
      </c>
      <c r="J68" s="68">
        <v>102.76</v>
      </c>
      <c r="K68" s="69">
        <v>1.00227498095238</v>
      </c>
    </row>
    <row r="69" s="51" customFormat="1" ht="12.75" spans="1:11">
      <c r="A69" s="58">
        <v>582</v>
      </c>
      <c r="B69" s="58" t="s">
        <v>295</v>
      </c>
      <c r="C69" s="58">
        <v>4444</v>
      </c>
      <c r="D69" s="59" t="s">
        <v>354</v>
      </c>
      <c r="E69" s="59" t="s">
        <v>109</v>
      </c>
      <c r="F69" s="59" t="s">
        <v>298</v>
      </c>
      <c r="G69" s="58">
        <v>1</v>
      </c>
      <c r="H69" s="60">
        <v>0.186042217285163</v>
      </c>
      <c r="I69" s="67">
        <v>15.82</v>
      </c>
      <c r="J69" s="68">
        <v>102.65</v>
      </c>
      <c r="K69" s="69">
        <v>1.00227498095238</v>
      </c>
    </row>
    <row r="70" s="51" customFormat="1" ht="12.75" spans="1:11">
      <c r="A70" s="58">
        <v>104838</v>
      </c>
      <c r="B70" s="58" t="s">
        <v>313</v>
      </c>
      <c r="C70" s="58">
        <v>12531</v>
      </c>
      <c r="D70" s="59" t="s">
        <v>355</v>
      </c>
      <c r="E70" s="59" t="s">
        <v>218</v>
      </c>
      <c r="F70" s="59" t="s">
        <v>298</v>
      </c>
      <c r="G70" s="58">
        <v>0.8</v>
      </c>
      <c r="H70" s="60">
        <v>0.263701983489983</v>
      </c>
      <c r="I70" s="67">
        <v>26.35</v>
      </c>
      <c r="J70" s="68">
        <v>102.37</v>
      </c>
      <c r="K70" s="69">
        <v>1.01806575757576</v>
      </c>
    </row>
    <row r="71" s="51" customFormat="1" ht="12.75" spans="1:11">
      <c r="A71" s="58">
        <v>545</v>
      </c>
      <c r="B71" s="58" t="s">
        <v>295</v>
      </c>
      <c r="C71" s="58">
        <v>11143</v>
      </c>
      <c r="D71" s="59" t="s">
        <v>356</v>
      </c>
      <c r="E71" s="59" t="s">
        <v>306</v>
      </c>
      <c r="F71" s="59" t="s">
        <v>300</v>
      </c>
      <c r="G71" s="58">
        <v>0.9</v>
      </c>
      <c r="H71" s="60">
        <v>0.29713527578183</v>
      </c>
      <c r="I71" s="67">
        <v>26.11</v>
      </c>
      <c r="J71" s="68">
        <v>102.32</v>
      </c>
      <c r="K71" s="69">
        <v>1.05931382716049</v>
      </c>
    </row>
    <row r="72" s="51" customFormat="1" ht="12.75" spans="1:11">
      <c r="A72" s="58">
        <v>103199</v>
      </c>
      <c r="B72" s="58" t="s">
        <v>295</v>
      </c>
      <c r="C72" s="58">
        <v>12449</v>
      </c>
      <c r="D72" s="59" t="s">
        <v>154</v>
      </c>
      <c r="E72" s="59" t="s">
        <v>155</v>
      </c>
      <c r="F72" s="59" t="s">
        <v>357</v>
      </c>
      <c r="G72" s="58">
        <v>0.8</v>
      </c>
      <c r="H72" s="60">
        <v>0.33094488847283</v>
      </c>
      <c r="I72" s="67">
        <v>31.31</v>
      </c>
      <c r="J72" s="68">
        <v>101.74</v>
      </c>
      <c r="K72" s="69">
        <v>1.10056551515152</v>
      </c>
    </row>
    <row r="73" s="51" customFormat="1" ht="12.75" spans="1:11">
      <c r="A73" s="58">
        <v>716</v>
      </c>
      <c r="B73" s="58" t="s">
        <v>299</v>
      </c>
      <c r="C73" s="58">
        <v>7661</v>
      </c>
      <c r="D73" s="59" t="s">
        <v>358</v>
      </c>
      <c r="E73" s="59" t="s">
        <v>359</v>
      </c>
      <c r="F73" s="59" t="s">
        <v>357</v>
      </c>
      <c r="G73" s="58">
        <v>1</v>
      </c>
      <c r="H73" s="60">
        <v>0.332064046686895</v>
      </c>
      <c r="I73" s="67">
        <v>34.05</v>
      </c>
      <c r="J73" s="68">
        <v>101.61</v>
      </c>
      <c r="K73" s="69">
        <v>1.02428848953085</v>
      </c>
    </row>
    <row r="74" s="51" customFormat="1" ht="12.75" spans="1:11">
      <c r="A74" s="58">
        <v>745</v>
      </c>
      <c r="B74" s="58" t="s">
        <v>295</v>
      </c>
      <c r="C74" s="58">
        <v>12477</v>
      </c>
      <c r="D74" s="59" t="s">
        <v>360</v>
      </c>
      <c r="E74" s="59" t="s">
        <v>361</v>
      </c>
      <c r="F74" s="59" t="s">
        <v>298</v>
      </c>
      <c r="G74" s="58">
        <v>1</v>
      </c>
      <c r="H74" s="60">
        <v>0.286804498950791</v>
      </c>
      <c r="I74" s="67">
        <v>28.11</v>
      </c>
      <c r="J74" s="68">
        <v>101.32</v>
      </c>
      <c r="K74" s="69">
        <v>1.00536033333333</v>
      </c>
    </row>
    <row r="75" s="51" customFormat="1" ht="12.75" spans="1:11">
      <c r="A75" s="58">
        <v>106066</v>
      </c>
      <c r="B75" s="58" t="s">
        <v>295</v>
      </c>
      <c r="C75" s="58">
        <v>999629</v>
      </c>
      <c r="D75" s="59" t="s">
        <v>362</v>
      </c>
      <c r="E75" s="59" t="s">
        <v>297</v>
      </c>
      <c r="F75" s="59" t="s">
        <v>298</v>
      </c>
      <c r="G75" s="58">
        <v>1</v>
      </c>
      <c r="H75" s="60">
        <v>0.369822036996529</v>
      </c>
      <c r="I75" s="67">
        <v>41.57</v>
      </c>
      <c r="J75" s="68">
        <v>100.94</v>
      </c>
      <c r="K75" s="69">
        <v>1.19991683908046</v>
      </c>
    </row>
    <row r="76" s="51" customFormat="1" ht="12.75" spans="1:11">
      <c r="A76" s="58">
        <v>706</v>
      </c>
      <c r="B76" s="58" t="s">
        <v>326</v>
      </c>
      <c r="C76" s="58">
        <v>6121</v>
      </c>
      <c r="D76" s="59" t="s">
        <v>363</v>
      </c>
      <c r="E76" s="59" t="s">
        <v>364</v>
      </c>
      <c r="F76" s="59" t="s">
        <v>298</v>
      </c>
      <c r="G76" s="58">
        <v>1</v>
      </c>
      <c r="H76" s="60">
        <v>0.308273417658949</v>
      </c>
      <c r="I76" s="67">
        <v>31.39</v>
      </c>
      <c r="J76" s="68">
        <v>100.64</v>
      </c>
      <c r="K76" s="69">
        <v>1.10978723809524</v>
      </c>
    </row>
    <row r="77" s="51" customFormat="1" ht="12.75" spans="1:11">
      <c r="A77" s="58">
        <v>572</v>
      </c>
      <c r="B77" s="58" t="s">
        <v>328</v>
      </c>
      <c r="C77" s="58">
        <v>11023</v>
      </c>
      <c r="D77" s="59" t="s">
        <v>365</v>
      </c>
      <c r="E77" s="59" t="s">
        <v>44</v>
      </c>
      <c r="F77" s="59" t="s">
        <v>300</v>
      </c>
      <c r="G77" s="58">
        <v>0.9</v>
      </c>
      <c r="H77" s="60">
        <v>0.276866450788904</v>
      </c>
      <c r="I77" s="67">
        <v>27.61</v>
      </c>
      <c r="J77" s="68">
        <v>100.06</v>
      </c>
      <c r="K77" s="69">
        <v>1.04477277777778</v>
      </c>
    </row>
    <row r="78" s="51" customFormat="1" ht="12.75" spans="1:11">
      <c r="A78" s="58">
        <v>105751</v>
      </c>
      <c r="B78" s="58" t="s">
        <v>295</v>
      </c>
      <c r="C78" s="58">
        <v>11088</v>
      </c>
      <c r="D78" s="59" t="s">
        <v>184</v>
      </c>
      <c r="E78" s="59" t="s">
        <v>84</v>
      </c>
      <c r="F78" s="59" t="s">
        <v>298</v>
      </c>
      <c r="G78" s="58">
        <v>1</v>
      </c>
      <c r="H78" s="60">
        <v>0.364983334423364</v>
      </c>
      <c r="I78" s="67">
        <v>37.78</v>
      </c>
      <c r="J78" s="68">
        <v>100.04</v>
      </c>
      <c r="K78" s="69">
        <v>1.06181186868687</v>
      </c>
    </row>
    <row r="79" s="51" customFormat="1" ht="12.75" spans="1:11">
      <c r="A79" s="58">
        <v>102564</v>
      </c>
      <c r="B79" s="58" t="s">
        <v>335</v>
      </c>
      <c r="C79" s="58">
        <v>11363</v>
      </c>
      <c r="D79" s="59" t="s">
        <v>366</v>
      </c>
      <c r="E79" s="59" t="s">
        <v>196</v>
      </c>
      <c r="F79" s="59" t="s">
        <v>298</v>
      </c>
      <c r="G79" s="58">
        <v>1</v>
      </c>
      <c r="H79" s="60">
        <v>0.310996434930416</v>
      </c>
      <c r="I79" s="67">
        <v>32.84</v>
      </c>
      <c r="J79" s="68">
        <v>99.71</v>
      </c>
      <c r="K79" s="69">
        <v>1.12216555555556</v>
      </c>
    </row>
    <row r="80" s="51" customFormat="1" ht="12.75" spans="1:11">
      <c r="A80" s="58">
        <v>727</v>
      </c>
      <c r="B80" s="58" t="s">
        <v>295</v>
      </c>
      <c r="C80" s="58">
        <v>8060</v>
      </c>
      <c r="D80" s="59" t="s">
        <v>158</v>
      </c>
      <c r="E80" s="59" t="s">
        <v>159</v>
      </c>
      <c r="F80" s="59" t="s">
        <v>298</v>
      </c>
      <c r="G80" s="58">
        <v>1</v>
      </c>
      <c r="H80" s="60">
        <v>0.303903917588154</v>
      </c>
      <c r="I80" s="67">
        <v>31.4</v>
      </c>
      <c r="J80" s="68">
        <v>99.71</v>
      </c>
      <c r="K80" s="69">
        <v>1.03770736434109</v>
      </c>
    </row>
    <row r="81" s="51" customFormat="1" ht="12.75" spans="1:11">
      <c r="A81" s="58">
        <v>582</v>
      </c>
      <c r="B81" s="58" t="s">
        <v>295</v>
      </c>
      <c r="C81" s="58">
        <v>990035</v>
      </c>
      <c r="D81" s="59" t="s">
        <v>108</v>
      </c>
      <c r="E81" s="59" t="s">
        <v>109</v>
      </c>
      <c r="F81" s="59" t="s">
        <v>367</v>
      </c>
      <c r="G81" s="58">
        <v>1</v>
      </c>
      <c r="H81" s="60">
        <v>0.186042217285163</v>
      </c>
      <c r="I81" s="67">
        <v>16.9</v>
      </c>
      <c r="J81" s="68">
        <v>99.6</v>
      </c>
      <c r="K81" s="69">
        <v>1.00227498095238</v>
      </c>
    </row>
    <row r="82" s="51" customFormat="1" ht="12.75" spans="1:11">
      <c r="A82" s="58">
        <v>724</v>
      </c>
      <c r="B82" s="58" t="s">
        <v>295</v>
      </c>
      <c r="C82" s="58">
        <v>12936</v>
      </c>
      <c r="D82" s="59" t="s">
        <v>77</v>
      </c>
      <c r="E82" s="59" t="s">
        <v>144</v>
      </c>
      <c r="F82" s="59" t="s">
        <v>298</v>
      </c>
      <c r="G82" s="58">
        <v>1</v>
      </c>
      <c r="H82" s="60">
        <v>0.318966231815644</v>
      </c>
      <c r="I82" s="67">
        <v>31.4</v>
      </c>
      <c r="J82" s="68">
        <v>99.37</v>
      </c>
      <c r="K82" s="69">
        <v>1.032987875</v>
      </c>
    </row>
    <row r="83" s="51" customFormat="1" ht="12.75" spans="1:11">
      <c r="A83" s="58">
        <v>103199</v>
      </c>
      <c r="B83" s="58" t="s">
        <v>295</v>
      </c>
      <c r="C83" s="58">
        <v>6306</v>
      </c>
      <c r="D83" s="59" t="s">
        <v>368</v>
      </c>
      <c r="E83" s="59" t="s">
        <v>155</v>
      </c>
      <c r="F83" s="59" t="s">
        <v>357</v>
      </c>
      <c r="G83" s="58">
        <v>1</v>
      </c>
      <c r="H83" s="60">
        <v>0.33094488847283</v>
      </c>
      <c r="I83" s="67">
        <v>37.57</v>
      </c>
      <c r="J83" s="68">
        <v>99.35</v>
      </c>
      <c r="K83" s="69">
        <v>1.10056551515152</v>
      </c>
    </row>
    <row r="84" s="51" customFormat="1" ht="12.75" spans="1:11">
      <c r="A84" s="58">
        <v>713</v>
      </c>
      <c r="B84" s="58" t="s">
        <v>326</v>
      </c>
      <c r="C84" s="58">
        <v>11961</v>
      </c>
      <c r="D84" s="59" t="s">
        <v>369</v>
      </c>
      <c r="E84" s="59" t="s">
        <v>192</v>
      </c>
      <c r="F84" s="59" t="s">
        <v>298</v>
      </c>
      <c r="G84" s="58">
        <v>0.7</v>
      </c>
      <c r="H84" s="60">
        <v>0.323216440714466</v>
      </c>
      <c r="I84" s="67">
        <v>32.43</v>
      </c>
      <c r="J84" s="68">
        <v>99.35</v>
      </c>
      <c r="K84" s="69">
        <v>1.079899</v>
      </c>
    </row>
    <row r="85" s="51" customFormat="1" ht="12.75" spans="1:11">
      <c r="A85" s="58">
        <v>730</v>
      </c>
      <c r="B85" s="58" t="s">
        <v>319</v>
      </c>
      <c r="C85" s="58">
        <v>8338</v>
      </c>
      <c r="D85" s="59" t="s">
        <v>370</v>
      </c>
      <c r="E85" s="59" t="s">
        <v>321</v>
      </c>
      <c r="F85" s="59" t="s">
        <v>311</v>
      </c>
      <c r="G85" s="58">
        <v>1.2</v>
      </c>
      <c r="H85" s="60">
        <v>0.29357096710347</v>
      </c>
      <c r="I85" s="67">
        <v>28.21</v>
      </c>
      <c r="J85" s="68">
        <v>99.16</v>
      </c>
      <c r="K85" s="69">
        <v>1.0501137254902</v>
      </c>
    </row>
    <row r="86" s="51" customFormat="1" ht="12.75" spans="1:11">
      <c r="A86" s="58">
        <v>105751</v>
      </c>
      <c r="B86" s="58" t="s">
        <v>295</v>
      </c>
      <c r="C86" s="58">
        <v>8763</v>
      </c>
      <c r="D86" s="59" t="s">
        <v>83</v>
      </c>
      <c r="E86" s="59" t="s">
        <v>84</v>
      </c>
      <c r="F86" s="59" t="s">
        <v>298</v>
      </c>
      <c r="G86" s="58">
        <v>1</v>
      </c>
      <c r="H86" s="60">
        <v>0.364983334423364</v>
      </c>
      <c r="I86" s="67">
        <v>36.58</v>
      </c>
      <c r="J86" s="68">
        <v>98.79</v>
      </c>
      <c r="K86" s="69">
        <v>1.06181186868687</v>
      </c>
    </row>
    <row r="87" s="51" customFormat="1" ht="12.75" spans="1:11">
      <c r="A87" s="58">
        <v>377</v>
      </c>
      <c r="B87" s="58" t="s">
        <v>295</v>
      </c>
      <c r="C87" s="58">
        <v>11323</v>
      </c>
      <c r="D87" s="59" t="s">
        <v>371</v>
      </c>
      <c r="E87" s="59" t="s">
        <v>350</v>
      </c>
      <c r="F87" s="59" t="s">
        <v>298</v>
      </c>
      <c r="G87" s="58">
        <v>1</v>
      </c>
      <c r="H87" s="60">
        <v>0.324733478794002</v>
      </c>
      <c r="I87" s="67">
        <v>32.75</v>
      </c>
      <c r="J87" s="68">
        <v>98.49</v>
      </c>
      <c r="K87" s="69">
        <v>1.00938084444444</v>
      </c>
    </row>
    <row r="88" s="51" customFormat="1" ht="12.75" spans="1:11">
      <c r="A88" s="58">
        <v>742</v>
      </c>
      <c r="B88" s="58" t="s">
        <v>295</v>
      </c>
      <c r="C88" s="58">
        <v>12502</v>
      </c>
      <c r="D88" s="59" t="s">
        <v>125</v>
      </c>
      <c r="E88" s="59" t="s">
        <v>52</v>
      </c>
      <c r="F88" s="59" t="s">
        <v>323</v>
      </c>
      <c r="G88" s="58">
        <v>0.5</v>
      </c>
      <c r="H88" s="60">
        <v>0.186553803126182</v>
      </c>
      <c r="I88" s="67">
        <v>21.49</v>
      </c>
      <c r="J88" s="68">
        <v>98.36</v>
      </c>
      <c r="K88" s="69">
        <v>1.23201276422764</v>
      </c>
    </row>
    <row r="89" s="51" customFormat="1" ht="12.75" spans="1:11">
      <c r="A89" s="58">
        <v>572</v>
      </c>
      <c r="B89" s="58" t="s">
        <v>328</v>
      </c>
      <c r="C89" s="58">
        <v>10186</v>
      </c>
      <c r="D89" s="59" t="s">
        <v>372</v>
      </c>
      <c r="E89" s="59" t="s">
        <v>44</v>
      </c>
      <c r="F89" s="59" t="s">
        <v>329</v>
      </c>
      <c r="G89" s="58">
        <v>1</v>
      </c>
      <c r="H89" s="60">
        <v>0.276866450788904</v>
      </c>
      <c r="I89" s="67">
        <v>27.83</v>
      </c>
      <c r="J89" s="68">
        <v>98.36</v>
      </c>
      <c r="K89" s="69">
        <v>1.04477277777778</v>
      </c>
    </row>
    <row r="90" s="51" customFormat="1" ht="12.75" spans="1:11">
      <c r="A90" s="58">
        <v>732</v>
      </c>
      <c r="B90" s="58" t="s">
        <v>335</v>
      </c>
      <c r="C90" s="58">
        <v>9138</v>
      </c>
      <c r="D90" s="59" t="s">
        <v>373</v>
      </c>
      <c r="E90" s="59" t="s">
        <v>374</v>
      </c>
      <c r="F90" s="59" t="s">
        <v>302</v>
      </c>
      <c r="G90" s="58">
        <v>1</v>
      </c>
      <c r="H90" s="60">
        <v>0.301507552328509</v>
      </c>
      <c r="I90" s="67">
        <v>29.95</v>
      </c>
      <c r="J90" s="68">
        <v>98.24</v>
      </c>
      <c r="K90" s="69">
        <v>1.09651901766996</v>
      </c>
    </row>
    <row r="91" s="51" customFormat="1" ht="12.75" spans="1:11">
      <c r="A91" s="58">
        <v>367</v>
      </c>
      <c r="B91" s="58" t="s">
        <v>313</v>
      </c>
      <c r="C91" s="58">
        <v>11799</v>
      </c>
      <c r="D91" s="59" t="s">
        <v>375</v>
      </c>
      <c r="E91" s="59" t="s">
        <v>352</v>
      </c>
      <c r="F91" s="59" t="s">
        <v>298</v>
      </c>
      <c r="G91" s="58">
        <v>1</v>
      </c>
      <c r="H91" s="60">
        <v>0.284458136172657</v>
      </c>
      <c r="I91" s="67">
        <v>27.75</v>
      </c>
      <c r="J91" s="68">
        <v>97.75</v>
      </c>
      <c r="K91" s="69">
        <v>1.06103533333333</v>
      </c>
    </row>
    <row r="92" s="51" customFormat="1" ht="12.75" spans="1:11">
      <c r="A92" s="58">
        <v>107829</v>
      </c>
      <c r="B92" s="58" t="s">
        <v>295</v>
      </c>
      <c r="C92" s="58">
        <v>12317</v>
      </c>
      <c r="D92" s="59" t="s">
        <v>185</v>
      </c>
      <c r="E92" s="59" t="s">
        <v>127</v>
      </c>
      <c r="F92" s="59" t="s">
        <v>376</v>
      </c>
      <c r="G92" s="58">
        <v>0.6</v>
      </c>
      <c r="H92" s="60">
        <v>0.359420430429574</v>
      </c>
      <c r="I92" s="67">
        <v>34.55</v>
      </c>
      <c r="J92" s="68">
        <v>97.61</v>
      </c>
      <c r="K92" s="69">
        <v>1.12547125</v>
      </c>
    </row>
    <row r="93" s="51" customFormat="1" ht="12.75" spans="1:11">
      <c r="A93" s="58">
        <v>726</v>
      </c>
      <c r="B93" s="58" t="s">
        <v>295</v>
      </c>
      <c r="C93" s="58">
        <v>10177</v>
      </c>
      <c r="D93" s="59" t="s">
        <v>377</v>
      </c>
      <c r="E93" s="59" t="s">
        <v>148</v>
      </c>
      <c r="F93" s="59" t="s">
        <v>298</v>
      </c>
      <c r="G93" s="58">
        <v>1</v>
      </c>
      <c r="H93" s="60">
        <v>0.27131658560607</v>
      </c>
      <c r="I93" s="67">
        <v>29.4</v>
      </c>
      <c r="J93" s="68">
        <v>97.42</v>
      </c>
      <c r="K93" s="69">
        <v>1.00034902564103</v>
      </c>
    </row>
    <row r="94" s="51" customFormat="1" ht="12.75" spans="1:11">
      <c r="A94" s="58">
        <v>107829</v>
      </c>
      <c r="B94" s="58" t="s">
        <v>295</v>
      </c>
      <c r="C94" s="58">
        <v>11330</v>
      </c>
      <c r="D94" s="59" t="s">
        <v>126</v>
      </c>
      <c r="E94" s="59" t="s">
        <v>127</v>
      </c>
      <c r="F94" s="59" t="s">
        <v>300</v>
      </c>
      <c r="G94" s="58">
        <v>0.9</v>
      </c>
      <c r="H94" s="60">
        <v>0.359420430429574</v>
      </c>
      <c r="I94" s="67">
        <v>37.14</v>
      </c>
      <c r="J94" s="68">
        <v>97.27</v>
      </c>
      <c r="K94" s="69">
        <v>1.12547125</v>
      </c>
    </row>
    <row r="95" s="51" customFormat="1" ht="12.75" spans="1:11">
      <c r="A95" s="58">
        <v>107658</v>
      </c>
      <c r="B95" s="58" t="s">
        <v>319</v>
      </c>
      <c r="C95" s="58">
        <v>12921</v>
      </c>
      <c r="D95" s="59" t="s">
        <v>110</v>
      </c>
      <c r="E95" s="59" t="s">
        <v>111</v>
      </c>
      <c r="F95" s="59" t="s">
        <v>298</v>
      </c>
      <c r="G95" s="58">
        <v>0.8</v>
      </c>
      <c r="H95" s="60">
        <v>0.302730293805904</v>
      </c>
      <c r="I95" s="67">
        <v>32.64</v>
      </c>
      <c r="J95" s="68">
        <v>97.18</v>
      </c>
      <c r="K95" s="69">
        <v>1.19581252873563</v>
      </c>
    </row>
    <row r="96" s="51" customFormat="1" ht="12.75" spans="1:11">
      <c r="A96" s="58">
        <v>545</v>
      </c>
      <c r="B96" s="58" t="s">
        <v>295</v>
      </c>
      <c r="C96" s="58">
        <v>12669</v>
      </c>
      <c r="D96" s="59" t="s">
        <v>378</v>
      </c>
      <c r="E96" s="59" t="s">
        <v>306</v>
      </c>
      <c r="F96" s="59" t="s">
        <v>298</v>
      </c>
      <c r="G96" s="58">
        <v>0.8</v>
      </c>
      <c r="H96" s="60">
        <v>0.29713527578183</v>
      </c>
      <c r="I96" s="67">
        <v>31.91</v>
      </c>
      <c r="J96" s="68">
        <v>97.08</v>
      </c>
      <c r="K96" s="69">
        <v>1.05931382716049</v>
      </c>
    </row>
    <row r="97" s="51" customFormat="1" ht="12.75" spans="1:11">
      <c r="A97" s="58">
        <v>727</v>
      </c>
      <c r="B97" s="58" t="s">
        <v>295</v>
      </c>
      <c r="C97" s="58">
        <v>6456</v>
      </c>
      <c r="D97" s="59" t="s">
        <v>379</v>
      </c>
      <c r="E97" s="59" t="s">
        <v>159</v>
      </c>
      <c r="F97" s="59" t="s">
        <v>300</v>
      </c>
      <c r="G97" s="58">
        <v>0.9</v>
      </c>
      <c r="H97" s="60">
        <v>0.303903917588154</v>
      </c>
      <c r="I97" s="67">
        <v>29.43</v>
      </c>
      <c r="J97" s="68">
        <v>96.79</v>
      </c>
      <c r="K97" s="69">
        <v>1.03770736434109</v>
      </c>
    </row>
    <row r="98" s="51" customFormat="1" ht="12.75" spans="1:11">
      <c r="A98" s="58">
        <v>101453</v>
      </c>
      <c r="B98" s="58" t="s">
        <v>317</v>
      </c>
      <c r="C98" s="58">
        <v>13022</v>
      </c>
      <c r="D98" s="59" t="s">
        <v>380</v>
      </c>
      <c r="E98" s="59" t="s">
        <v>202</v>
      </c>
      <c r="F98" s="59" t="s">
        <v>307</v>
      </c>
      <c r="G98" s="58">
        <v>0.7</v>
      </c>
      <c r="H98" s="60">
        <v>0.31892142438554</v>
      </c>
      <c r="I98" s="67">
        <v>36.21</v>
      </c>
      <c r="J98" s="68">
        <v>96.78</v>
      </c>
      <c r="K98" s="69">
        <v>1.06549924731183</v>
      </c>
    </row>
    <row r="99" s="51" customFormat="1" ht="12.75" spans="1:11">
      <c r="A99" s="58">
        <v>747</v>
      </c>
      <c r="B99" s="58" t="s">
        <v>328</v>
      </c>
      <c r="C99" s="58">
        <v>11964</v>
      </c>
      <c r="D99" s="59" t="s">
        <v>173</v>
      </c>
      <c r="E99" s="59" t="s">
        <v>174</v>
      </c>
      <c r="F99" s="59" t="s">
        <v>298</v>
      </c>
      <c r="G99" s="58">
        <v>1</v>
      </c>
      <c r="H99" s="60">
        <v>0.239069358057778</v>
      </c>
      <c r="I99" s="67">
        <v>26.19</v>
      </c>
      <c r="J99" s="68">
        <v>96.64</v>
      </c>
      <c r="K99" s="69">
        <v>1.03083365740741</v>
      </c>
    </row>
    <row r="100" s="51" customFormat="1" ht="12.75" spans="1:11">
      <c r="A100" s="58">
        <v>514</v>
      </c>
      <c r="B100" s="58" t="s">
        <v>309</v>
      </c>
      <c r="C100" s="58">
        <v>12744</v>
      </c>
      <c r="D100" s="59" t="s">
        <v>381</v>
      </c>
      <c r="E100" s="59" t="s">
        <v>178</v>
      </c>
      <c r="F100" s="59" t="s">
        <v>298</v>
      </c>
      <c r="G100" s="58">
        <v>0.8</v>
      </c>
      <c r="H100" s="60">
        <v>0.318685302504327</v>
      </c>
      <c r="I100" s="67">
        <v>30.63</v>
      </c>
      <c r="J100" s="68">
        <v>96.5</v>
      </c>
      <c r="K100" s="69">
        <v>1.0391802991453</v>
      </c>
    </row>
    <row r="101" s="51" customFormat="1" ht="12.75" spans="1:11">
      <c r="A101" s="58">
        <v>752</v>
      </c>
      <c r="B101" s="58" t="s">
        <v>295</v>
      </c>
      <c r="C101" s="58">
        <v>12054</v>
      </c>
      <c r="D101" s="59" t="s">
        <v>382</v>
      </c>
      <c r="E101" s="59" t="s">
        <v>34</v>
      </c>
      <c r="F101" s="59" t="s">
        <v>298</v>
      </c>
      <c r="G101" s="58">
        <v>0.6</v>
      </c>
      <c r="H101" s="60">
        <v>0.310571079106081</v>
      </c>
      <c r="I101" s="67">
        <v>30.77</v>
      </c>
      <c r="J101" s="68">
        <v>96.23</v>
      </c>
      <c r="K101" s="69">
        <v>1.08278543859649</v>
      </c>
    </row>
    <row r="102" s="51" customFormat="1" ht="12.75" spans="1:11">
      <c r="A102" s="58">
        <v>103198</v>
      </c>
      <c r="B102" s="58" t="s">
        <v>295</v>
      </c>
      <c r="C102" s="58">
        <v>12905</v>
      </c>
      <c r="D102" s="59" t="s">
        <v>383</v>
      </c>
      <c r="E102" s="59" t="s">
        <v>135</v>
      </c>
      <c r="F102" s="59" t="s">
        <v>329</v>
      </c>
      <c r="G102" s="58">
        <v>0.8</v>
      </c>
      <c r="H102" s="60">
        <v>0.295367776895498</v>
      </c>
      <c r="I102" s="67">
        <v>30.95</v>
      </c>
      <c r="J102" s="68">
        <v>96.21</v>
      </c>
      <c r="K102" s="69">
        <v>1.01009451612903</v>
      </c>
    </row>
    <row r="103" s="51" customFormat="1" ht="12.75" spans="1:11">
      <c r="A103" s="58">
        <v>511</v>
      </c>
      <c r="B103" s="58" t="s">
        <v>295</v>
      </c>
      <c r="C103" s="58">
        <v>5527</v>
      </c>
      <c r="D103" s="59" t="s">
        <v>384</v>
      </c>
      <c r="E103" s="59" t="s">
        <v>153</v>
      </c>
      <c r="F103" s="59" t="s">
        <v>300</v>
      </c>
      <c r="G103" s="58">
        <v>1</v>
      </c>
      <c r="H103" s="60">
        <v>0.298357015671265</v>
      </c>
      <c r="I103" s="67">
        <v>30.4</v>
      </c>
      <c r="J103" s="68">
        <v>96.09</v>
      </c>
      <c r="K103" s="69">
        <v>1.07269828431373</v>
      </c>
    </row>
    <row r="104" s="51" customFormat="1" ht="12.75" spans="1:11">
      <c r="A104" s="58">
        <v>102935</v>
      </c>
      <c r="B104" s="58" t="s">
        <v>295</v>
      </c>
      <c r="C104" s="58">
        <v>11793</v>
      </c>
      <c r="D104" s="59" t="s">
        <v>186</v>
      </c>
      <c r="E104" s="59" t="s">
        <v>187</v>
      </c>
      <c r="F104" s="59" t="s">
        <v>300</v>
      </c>
      <c r="G104" s="58">
        <v>0.9</v>
      </c>
      <c r="H104" s="60">
        <v>0.365418152441632</v>
      </c>
      <c r="I104" s="67">
        <v>36.37</v>
      </c>
      <c r="J104" s="68">
        <v>96.02</v>
      </c>
      <c r="K104" s="69">
        <v>1.01390818181818</v>
      </c>
    </row>
    <row r="105" s="51" customFormat="1" ht="12.75" spans="1:11">
      <c r="A105" s="58">
        <v>587</v>
      </c>
      <c r="B105" s="58" t="s">
        <v>326</v>
      </c>
      <c r="C105" s="58">
        <v>6497</v>
      </c>
      <c r="D105" s="59" t="s">
        <v>385</v>
      </c>
      <c r="E105" s="59" t="s">
        <v>386</v>
      </c>
      <c r="F105" s="59" t="s">
        <v>298</v>
      </c>
      <c r="G105" s="58">
        <v>1</v>
      </c>
      <c r="H105" s="60">
        <v>0.282775282882454</v>
      </c>
      <c r="I105" s="67">
        <v>30.98</v>
      </c>
      <c r="J105" s="68">
        <v>95.98</v>
      </c>
      <c r="K105" s="69">
        <v>1.06870066666667</v>
      </c>
    </row>
    <row r="106" s="51" customFormat="1" ht="12.75" spans="1:11">
      <c r="A106" s="58">
        <v>391</v>
      </c>
      <c r="B106" s="58" t="s">
        <v>295</v>
      </c>
      <c r="C106" s="58">
        <v>12197</v>
      </c>
      <c r="D106" s="59" t="s">
        <v>387</v>
      </c>
      <c r="E106" s="59" t="s">
        <v>103</v>
      </c>
      <c r="F106" s="59" t="s">
        <v>323</v>
      </c>
      <c r="G106" s="58">
        <v>0.7</v>
      </c>
      <c r="H106" s="60">
        <v>0.33825601948884</v>
      </c>
      <c r="I106" s="67">
        <v>34.95</v>
      </c>
      <c r="J106" s="68">
        <v>95.66</v>
      </c>
      <c r="K106" s="69">
        <v>1.04853172222222</v>
      </c>
    </row>
    <row r="107" s="51" customFormat="1" ht="12.75" spans="1:11">
      <c r="A107" s="58">
        <v>539</v>
      </c>
      <c r="B107" s="58" t="s">
        <v>299</v>
      </c>
      <c r="C107" s="58">
        <v>6733</v>
      </c>
      <c r="D107" s="59" t="s">
        <v>388</v>
      </c>
      <c r="E107" s="59" t="s">
        <v>389</v>
      </c>
      <c r="F107" s="59" t="s">
        <v>300</v>
      </c>
      <c r="G107" s="58">
        <v>0.9</v>
      </c>
      <c r="H107" s="60">
        <v>0.27853746106269</v>
      </c>
      <c r="I107" s="67">
        <v>30.03</v>
      </c>
      <c r="J107" s="68">
        <v>95.41</v>
      </c>
      <c r="K107" s="69">
        <v>1.00607652173913</v>
      </c>
    </row>
    <row r="108" s="51" customFormat="1" ht="12.75" spans="1:11">
      <c r="A108" s="58">
        <v>706</v>
      </c>
      <c r="B108" s="58" t="s">
        <v>326</v>
      </c>
      <c r="C108" s="58">
        <v>10772</v>
      </c>
      <c r="D108" s="59" t="s">
        <v>390</v>
      </c>
      <c r="E108" s="59" t="s">
        <v>364</v>
      </c>
      <c r="F108" s="59" t="s">
        <v>298</v>
      </c>
      <c r="G108" s="58">
        <v>1</v>
      </c>
      <c r="H108" s="60">
        <v>0.308273417658949</v>
      </c>
      <c r="I108" s="67">
        <v>30.54</v>
      </c>
      <c r="J108" s="68">
        <v>95.29</v>
      </c>
      <c r="K108" s="69">
        <v>1.10978723809524</v>
      </c>
    </row>
    <row r="109" s="51" customFormat="1" ht="12.75" spans="1:11">
      <c r="A109" s="58">
        <v>730</v>
      </c>
      <c r="B109" s="58" t="s">
        <v>319</v>
      </c>
      <c r="C109" s="58">
        <v>4325</v>
      </c>
      <c r="D109" s="59" t="s">
        <v>391</v>
      </c>
      <c r="E109" s="59" t="s">
        <v>321</v>
      </c>
      <c r="F109" s="59" t="s">
        <v>300</v>
      </c>
      <c r="G109" s="58">
        <v>0.9</v>
      </c>
      <c r="H109" s="60">
        <v>0.29357096710347</v>
      </c>
      <c r="I109" s="67">
        <v>29.8</v>
      </c>
      <c r="J109" s="68">
        <v>95.14</v>
      </c>
      <c r="K109" s="69">
        <v>1.0501137254902</v>
      </c>
    </row>
    <row r="110" s="51" customFormat="1" ht="12.75" spans="1:11">
      <c r="A110" s="58">
        <v>107658</v>
      </c>
      <c r="B110" s="58" t="s">
        <v>319</v>
      </c>
      <c r="C110" s="58">
        <v>4562</v>
      </c>
      <c r="D110" s="59" t="s">
        <v>392</v>
      </c>
      <c r="E110" s="59" t="s">
        <v>111</v>
      </c>
      <c r="F110" s="59" t="s">
        <v>298</v>
      </c>
      <c r="G110" s="58">
        <v>1</v>
      </c>
      <c r="H110" s="60">
        <v>0.302730293805904</v>
      </c>
      <c r="I110" s="67">
        <v>31.79</v>
      </c>
      <c r="J110" s="68">
        <v>94.8</v>
      </c>
      <c r="K110" s="69">
        <v>1.19581252873563</v>
      </c>
    </row>
    <row r="111" s="51" customFormat="1" ht="12.75" spans="1:11">
      <c r="A111" s="58">
        <v>104533</v>
      </c>
      <c r="B111" s="58" t="s">
        <v>299</v>
      </c>
      <c r="C111" s="58">
        <v>12136</v>
      </c>
      <c r="D111" s="59" t="s">
        <v>393</v>
      </c>
      <c r="E111" s="59" t="s">
        <v>76</v>
      </c>
      <c r="F111" s="59" t="s">
        <v>298</v>
      </c>
      <c r="G111" s="58">
        <v>1</v>
      </c>
      <c r="H111" s="60">
        <v>0.30471408794075</v>
      </c>
      <c r="I111" s="67">
        <v>32.98</v>
      </c>
      <c r="J111" s="68">
        <v>94.76</v>
      </c>
      <c r="K111" s="69">
        <v>1.07927675925926</v>
      </c>
    </row>
    <row r="112" s="51" customFormat="1" ht="12.75" spans="1:11">
      <c r="A112" s="58">
        <v>106569</v>
      </c>
      <c r="B112" s="58" t="s">
        <v>295</v>
      </c>
      <c r="C112" s="58">
        <v>12157</v>
      </c>
      <c r="D112" s="59" t="s">
        <v>394</v>
      </c>
      <c r="E112" s="59" t="s">
        <v>395</v>
      </c>
      <c r="F112" s="59" t="s">
        <v>298</v>
      </c>
      <c r="G112" s="58">
        <v>1</v>
      </c>
      <c r="H112" s="60">
        <v>0.329002251536657</v>
      </c>
      <c r="I112" s="67">
        <v>33.03</v>
      </c>
      <c r="J112" s="68">
        <v>94.65</v>
      </c>
      <c r="K112" s="69">
        <v>1.06896</v>
      </c>
    </row>
    <row r="113" s="51" customFormat="1" ht="12.75" spans="1:11">
      <c r="A113" s="58">
        <v>737</v>
      </c>
      <c r="B113" s="58" t="s">
        <v>295</v>
      </c>
      <c r="C113" s="58">
        <v>11642</v>
      </c>
      <c r="D113" s="59" t="s">
        <v>396</v>
      </c>
      <c r="E113" s="59" t="s">
        <v>146</v>
      </c>
      <c r="F113" s="59" t="s">
        <v>298</v>
      </c>
      <c r="G113" s="58">
        <v>1</v>
      </c>
      <c r="H113" s="60">
        <v>0.3376517873507</v>
      </c>
      <c r="I113" s="67">
        <v>33.24</v>
      </c>
      <c r="J113" s="68">
        <v>94.59</v>
      </c>
      <c r="K113" s="69">
        <v>1.01154688596491</v>
      </c>
    </row>
    <row r="114" s="51" customFormat="1" ht="12.75" spans="1:11">
      <c r="A114" s="58">
        <v>385</v>
      </c>
      <c r="B114" s="58" t="s">
        <v>309</v>
      </c>
      <c r="C114" s="58">
        <v>11503</v>
      </c>
      <c r="D114" s="59" t="s">
        <v>397</v>
      </c>
      <c r="E114" s="59" t="s">
        <v>116</v>
      </c>
      <c r="F114" s="59" t="s">
        <v>298</v>
      </c>
      <c r="G114" s="58">
        <v>0.6</v>
      </c>
      <c r="H114" s="60">
        <v>0.2172472984033</v>
      </c>
      <c r="I114" s="67">
        <v>26.97</v>
      </c>
      <c r="J114" s="68">
        <v>93.65</v>
      </c>
      <c r="K114" s="69">
        <v>1.13425269333333</v>
      </c>
    </row>
    <row r="115" s="51" customFormat="1" ht="12.75" spans="1:11">
      <c r="A115" s="58">
        <v>511</v>
      </c>
      <c r="B115" s="58" t="s">
        <v>295</v>
      </c>
      <c r="C115" s="58">
        <v>12940</v>
      </c>
      <c r="D115" s="59" t="s">
        <v>398</v>
      </c>
      <c r="E115" s="59" t="s">
        <v>153</v>
      </c>
      <c r="F115" s="59" t="s">
        <v>329</v>
      </c>
      <c r="G115" s="58">
        <v>0.8</v>
      </c>
      <c r="H115" s="60">
        <v>0.298357015671265</v>
      </c>
      <c r="I115" s="67">
        <v>31.1</v>
      </c>
      <c r="J115" s="68">
        <v>93.39</v>
      </c>
      <c r="K115" s="69">
        <v>1.07269828431373</v>
      </c>
    </row>
    <row r="116" s="51" customFormat="1" ht="12.75" spans="1:11">
      <c r="A116" s="58">
        <v>351</v>
      </c>
      <c r="B116" s="58" t="s">
        <v>326</v>
      </c>
      <c r="C116" s="58">
        <v>8606</v>
      </c>
      <c r="D116" s="59" t="s">
        <v>399</v>
      </c>
      <c r="E116" s="59" t="s">
        <v>400</v>
      </c>
      <c r="F116" s="59" t="s">
        <v>298</v>
      </c>
      <c r="G116" s="58">
        <v>1</v>
      </c>
      <c r="H116" s="60">
        <v>0.280407038556408</v>
      </c>
      <c r="I116" s="67">
        <v>30.47</v>
      </c>
      <c r="J116" s="68">
        <v>93.17</v>
      </c>
      <c r="K116" s="69">
        <v>1.01520276190476</v>
      </c>
    </row>
    <row r="117" s="51" customFormat="1" ht="12.75" spans="1:11">
      <c r="A117" s="58">
        <v>706</v>
      </c>
      <c r="B117" s="58" t="s">
        <v>326</v>
      </c>
      <c r="C117" s="58">
        <v>11985</v>
      </c>
      <c r="D117" s="59" t="s">
        <v>401</v>
      </c>
      <c r="E117" s="59" t="s">
        <v>364</v>
      </c>
      <c r="F117" s="59" t="s">
        <v>300</v>
      </c>
      <c r="G117" s="58">
        <v>0.9</v>
      </c>
      <c r="H117" s="60">
        <v>0.308273417658949</v>
      </c>
      <c r="I117" s="67">
        <v>30.5</v>
      </c>
      <c r="J117" s="68">
        <v>93.1</v>
      </c>
      <c r="K117" s="69">
        <v>1.10978723809524</v>
      </c>
    </row>
    <row r="118" s="51" customFormat="1" ht="12.75" spans="1:11">
      <c r="A118" s="58">
        <v>106568</v>
      </c>
      <c r="B118" s="58" t="s">
        <v>295</v>
      </c>
      <c r="C118" s="58">
        <v>9295</v>
      </c>
      <c r="D118" s="59" t="s">
        <v>168</v>
      </c>
      <c r="E118" s="59" t="s">
        <v>17</v>
      </c>
      <c r="F118" s="59" t="s">
        <v>298</v>
      </c>
      <c r="G118" s="58">
        <v>1</v>
      </c>
      <c r="H118" s="60">
        <v>0.346934626858451</v>
      </c>
      <c r="I118" s="67">
        <v>33.18</v>
      </c>
      <c r="J118" s="68">
        <v>93.05</v>
      </c>
      <c r="K118" s="69">
        <v>1.22915106666667</v>
      </c>
    </row>
    <row r="119" s="51" customFormat="1" ht="12.75" spans="1:11">
      <c r="A119" s="58">
        <v>514</v>
      </c>
      <c r="B119" s="58" t="s">
        <v>309</v>
      </c>
      <c r="C119" s="58">
        <v>12338</v>
      </c>
      <c r="D119" s="59" t="s">
        <v>402</v>
      </c>
      <c r="E119" s="59" t="s">
        <v>178</v>
      </c>
      <c r="F119" s="59" t="s">
        <v>298</v>
      </c>
      <c r="G119" s="58">
        <v>1</v>
      </c>
      <c r="H119" s="60">
        <v>0.318685302504327</v>
      </c>
      <c r="I119" s="67">
        <v>33.23</v>
      </c>
      <c r="J119" s="68">
        <v>92.9</v>
      </c>
      <c r="K119" s="69">
        <v>1.0391802991453</v>
      </c>
    </row>
    <row r="120" s="51" customFormat="1" ht="12.75" spans="1:11">
      <c r="A120" s="58">
        <v>104838</v>
      </c>
      <c r="B120" s="58" t="s">
        <v>313</v>
      </c>
      <c r="C120" s="58">
        <v>10955</v>
      </c>
      <c r="D120" s="59" t="s">
        <v>403</v>
      </c>
      <c r="E120" s="59" t="s">
        <v>218</v>
      </c>
      <c r="F120" s="59" t="s">
        <v>300</v>
      </c>
      <c r="G120" s="58">
        <v>0.9</v>
      </c>
      <c r="H120" s="60">
        <v>0.263701983489983</v>
      </c>
      <c r="I120" s="67">
        <v>26.01</v>
      </c>
      <c r="J120" s="68">
        <v>92.46</v>
      </c>
      <c r="K120" s="69">
        <v>1.01806575757576</v>
      </c>
    </row>
    <row r="121" s="51" customFormat="1" ht="12.75" spans="1:11">
      <c r="A121" s="58">
        <v>733</v>
      </c>
      <c r="B121" s="58" t="s">
        <v>404</v>
      </c>
      <c r="C121" s="58">
        <v>4435</v>
      </c>
      <c r="D121" s="59" t="s">
        <v>405</v>
      </c>
      <c r="E121" s="59" t="s">
        <v>406</v>
      </c>
      <c r="F121" s="59" t="s">
        <v>300</v>
      </c>
      <c r="G121" s="58">
        <v>0.9</v>
      </c>
      <c r="H121" s="60">
        <v>0.346964470591356</v>
      </c>
      <c r="I121" s="67">
        <v>33.63</v>
      </c>
      <c r="J121" s="68">
        <v>92.22</v>
      </c>
      <c r="K121" s="69">
        <v>1.03237405405405</v>
      </c>
    </row>
    <row r="122" s="51" customFormat="1" ht="12.75" spans="1:11">
      <c r="A122" s="58">
        <v>732</v>
      </c>
      <c r="B122" s="58" t="s">
        <v>335</v>
      </c>
      <c r="C122" s="58">
        <v>12624</v>
      </c>
      <c r="D122" s="59" t="s">
        <v>407</v>
      </c>
      <c r="E122" s="59" t="s">
        <v>374</v>
      </c>
      <c r="F122" s="59" t="s">
        <v>408</v>
      </c>
      <c r="G122" s="58">
        <v>0.6</v>
      </c>
      <c r="H122" s="60">
        <v>0.301507552328509</v>
      </c>
      <c r="I122" s="67">
        <v>30.38</v>
      </c>
      <c r="J122" s="68">
        <v>92.2</v>
      </c>
      <c r="K122" s="69">
        <v>1.09651901766996</v>
      </c>
    </row>
    <row r="123" s="51" customFormat="1" ht="12.75" spans="1:11">
      <c r="A123" s="58">
        <v>103199</v>
      </c>
      <c r="B123" s="58" t="s">
        <v>295</v>
      </c>
      <c r="C123" s="58">
        <v>12874</v>
      </c>
      <c r="D123" s="59" t="s">
        <v>409</v>
      </c>
      <c r="E123" s="59" t="s">
        <v>155</v>
      </c>
      <c r="F123" s="59" t="s">
        <v>300</v>
      </c>
      <c r="G123" s="58">
        <v>0.9</v>
      </c>
      <c r="H123" s="60">
        <v>0.33094488847283</v>
      </c>
      <c r="I123" s="67">
        <v>33.24</v>
      </c>
      <c r="J123" s="68">
        <v>92.13</v>
      </c>
      <c r="K123" s="69">
        <v>1.10056551515152</v>
      </c>
    </row>
    <row r="124" s="51" customFormat="1" ht="12.75" spans="1:11">
      <c r="A124" s="58">
        <v>730</v>
      </c>
      <c r="B124" s="58" t="s">
        <v>319</v>
      </c>
      <c r="C124" s="58">
        <v>11596</v>
      </c>
      <c r="D124" s="59" t="s">
        <v>410</v>
      </c>
      <c r="E124" s="59" t="s">
        <v>321</v>
      </c>
      <c r="F124" s="59" t="s">
        <v>298</v>
      </c>
      <c r="G124" s="58">
        <v>1</v>
      </c>
      <c r="H124" s="60">
        <v>0.29357096710347</v>
      </c>
      <c r="I124" s="67">
        <v>28.13</v>
      </c>
      <c r="J124" s="68">
        <v>91.79</v>
      </c>
      <c r="K124" s="69">
        <v>1.0501137254902</v>
      </c>
    </row>
    <row r="125" s="51" customFormat="1" ht="12.75" spans="1:11">
      <c r="A125" s="58">
        <v>339</v>
      </c>
      <c r="B125" s="58" t="s">
        <v>295</v>
      </c>
      <c r="C125" s="58">
        <v>12911</v>
      </c>
      <c r="D125" s="59" t="s">
        <v>411</v>
      </c>
      <c r="E125" s="59" t="s">
        <v>332</v>
      </c>
      <c r="F125" s="59" t="s">
        <v>412</v>
      </c>
      <c r="G125" s="58">
        <v>0.6</v>
      </c>
      <c r="H125" s="60">
        <v>0.307272565125015</v>
      </c>
      <c r="I125" s="67">
        <v>31.28</v>
      </c>
      <c r="J125" s="68">
        <v>91.58</v>
      </c>
      <c r="K125" s="69">
        <v>1.00918083333333</v>
      </c>
    </row>
    <row r="126" s="51" customFormat="1" ht="12.75" spans="1:11">
      <c r="A126" s="58">
        <v>359</v>
      </c>
      <c r="B126" s="58" t="s">
        <v>295</v>
      </c>
      <c r="C126" s="58">
        <v>12052</v>
      </c>
      <c r="D126" s="59" t="s">
        <v>413</v>
      </c>
      <c r="E126" s="59" t="s">
        <v>105</v>
      </c>
      <c r="F126" s="59" t="s">
        <v>298</v>
      </c>
      <c r="G126" s="58">
        <v>1</v>
      </c>
      <c r="H126" s="60">
        <v>0.293821021968555</v>
      </c>
      <c r="I126" s="67">
        <v>31.54</v>
      </c>
      <c r="J126" s="68">
        <v>91.52</v>
      </c>
      <c r="K126" s="69">
        <v>1.0115802688172</v>
      </c>
    </row>
    <row r="127" s="51" customFormat="1" ht="12.75" spans="1:11">
      <c r="A127" s="58">
        <v>104533</v>
      </c>
      <c r="B127" s="58" t="s">
        <v>299</v>
      </c>
      <c r="C127" s="58">
        <v>4081</v>
      </c>
      <c r="D127" s="59" t="s">
        <v>75</v>
      </c>
      <c r="E127" s="59" t="s">
        <v>76</v>
      </c>
      <c r="F127" s="59" t="s">
        <v>310</v>
      </c>
      <c r="G127" s="58">
        <v>1</v>
      </c>
      <c r="H127" s="60">
        <v>0.30471408794075</v>
      </c>
      <c r="I127" s="67">
        <v>28.1</v>
      </c>
      <c r="J127" s="68">
        <v>91.42</v>
      </c>
      <c r="K127" s="69">
        <v>1.07927675925926</v>
      </c>
    </row>
    <row r="128" s="51" customFormat="1" ht="12.75" spans="1:11">
      <c r="A128" s="58">
        <v>747</v>
      </c>
      <c r="B128" s="58" t="s">
        <v>328</v>
      </c>
      <c r="C128" s="58">
        <v>10907</v>
      </c>
      <c r="D128" s="59" t="s">
        <v>414</v>
      </c>
      <c r="E128" s="59" t="s">
        <v>174</v>
      </c>
      <c r="F128" s="59" t="s">
        <v>300</v>
      </c>
      <c r="G128" s="58">
        <v>0.9</v>
      </c>
      <c r="H128" s="60">
        <v>0.239069358057778</v>
      </c>
      <c r="I128" s="67">
        <v>25.07</v>
      </c>
      <c r="J128" s="68">
        <v>91.34</v>
      </c>
      <c r="K128" s="69">
        <v>1.03083365740741</v>
      </c>
    </row>
    <row r="129" s="51" customFormat="1" ht="12.75" spans="1:11">
      <c r="A129" s="58">
        <v>745</v>
      </c>
      <c r="B129" s="58" t="s">
        <v>295</v>
      </c>
      <c r="C129" s="58">
        <v>12952</v>
      </c>
      <c r="D129" s="59" t="s">
        <v>415</v>
      </c>
      <c r="E129" s="59" t="s">
        <v>361</v>
      </c>
      <c r="F129" s="59" t="s">
        <v>298</v>
      </c>
      <c r="G129" s="58">
        <v>0.7</v>
      </c>
      <c r="H129" s="60">
        <v>0.286804498950791</v>
      </c>
      <c r="I129" s="67">
        <v>31.06</v>
      </c>
      <c r="J129" s="68">
        <v>91.15</v>
      </c>
      <c r="K129" s="69">
        <v>1.00536033333333</v>
      </c>
    </row>
    <row r="130" s="51" customFormat="1" ht="12.75" spans="1:11">
      <c r="A130" s="58">
        <v>744</v>
      </c>
      <c r="B130" s="58" t="s">
        <v>295</v>
      </c>
      <c r="C130" s="58">
        <v>5519</v>
      </c>
      <c r="D130" s="59" t="s">
        <v>188</v>
      </c>
      <c r="E130" s="59" t="s">
        <v>56</v>
      </c>
      <c r="F130" s="59" t="s">
        <v>300</v>
      </c>
      <c r="G130" s="58">
        <v>1</v>
      </c>
      <c r="H130" s="60">
        <v>0.27785818772715</v>
      </c>
      <c r="I130" s="67">
        <v>26.22</v>
      </c>
      <c r="J130" s="68">
        <v>90.85</v>
      </c>
      <c r="K130" s="69">
        <v>1.20289676190476</v>
      </c>
    </row>
    <row r="131" s="51" customFormat="1" ht="12.75" spans="1:11">
      <c r="A131" s="58">
        <v>351</v>
      </c>
      <c r="B131" s="58" t="s">
        <v>326</v>
      </c>
      <c r="C131" s="58">
        <v>12901</v>
      </c>
      <c r="D131" s="59" t="s">
        <v>416</v>
      </c>
      <c r="E131" s="59" t="s">
        <v>400</v>
      </c>
      <c r="F131" s="59" t="s">
        <v>307</v>
      </c>
      <c r="G131" s="58">
        <v>0.6</v>
      </c>
      <c r="H131" s="60">
        <v>0.280407038556408</v>
      </c>
      <c r="I131" s="67">
        <v>22.79</v>
      </c>
      <c r="J131" s="68">
        <v>90.6</v>
      </c>
      <c r="K131" s="69">
        <v>1.01520276190476</v>
      </c>
    </row>
    <row r="132" s="51" customFormat="1" ht="12.75" spans="1:11">
      <c r="A132" s="58">
        <v>720</v>
      </c>
      <c r="B132" s="58" t="s">
        <v>299</v>
      </c>
      <c r="C132" s="58">
        <v>6823</v>
      </c>
      <c r="D132" s="59" t="s">
        <v>417</v>
      </c>
      <c r="E132" s="59" t="s">
        <v>48</v>
      </c>
      <c r="F132" s="59" t="s">
        <v>300</v>
      </c>
      <c r="G132" s="58">
        <v>0.9</v>
      </c>
      <c r="H132" s="60">
        <v>0.282015391417691</v>
      </c>
      <c r="I132" s="67">
        <v>28.86</v>
      </c>
      <c r="J132" s="68">
        <v>90.47</v>
      </c>
      <c r="K132" s="69">
        <v>1.00664438596491</v>
      </c>
    </row>
    <row r="133" s="51" customFormat="1" ht="12.75" spans="1:11">
      <c r="A133" s="58">
        <v>573</v>
      </c>
      <c r="B133" s="58" t="s">
        <v>404</v>
      </c>
      <c r="C133" s="58">
        <v>5501</v>
      </c>
      <c r="D133" s="59" t="s">
        <v>418</v>
      </c>
      <c r="E133" s="59" t="s">
        <v>214</v>
      </c>
      <c r="F133" s="59" t="s">
        <v>300</v>
      </c>
      <c r="G133" s="58">
        <v>0.9</v>
      </c>
      <c r="H133" s="60">
        <v>0.285751063700729</v>
      </c>
      <c r="I133" s="67">
        <v>27.37</v>
      </c>
      <c r="J133" s="68">
        <v>90.36</v>
      </c>
      <c r="K133" s="69">
        <v>1.02841761904762</v>
      </c>
    </row>
    <row r="134" s="51" customFormat="1" ht="12.75" spans="1:11">
      <c r="A134" s="58">
        <v>716</v>
      </c>
      <c r="B134" s="58" t="s">
        <v>299</v>
      </c>
      <c r="C134" s="58">
        <v>8354</v>
      </c>
      <c r="D134" s="59" t="s">
        <v>419</v>
      </c>
      <c r="E134" s="59" t="s">
        <v>359</v>
      </c>
      <c r="F134" s="59" t="s">
        <v>300</v>
      </c>
      <c r="G134" s="58">
        <v>0.9</v>
      </c>
      <c r="H134" s="60">
        <v>0.332064046686895</v>
      </c>
      <c r="I134" s="67">
        <v>32.54</v>
      </c>
      <c r="J134" s="68">
        <v>90.32</v>
      </c>
      <c r="K134" s="69">
        <v>1.02428848953085</v>
      </c>
    </row>
    <row r="135" s="51" customFormat="1" ht="12.75" spans="1:11">
      <c r="A135" s="58">
        <v>587</v>
      </c>
      <c r="B135" s="58" t="s">
        <v>326</v>
      </c>
      <c r="C135" s="58">
        <v>8073</v>
      </c>
      <c r="D135" s="59" t="s">
        <v>420</v>
      </c>
      <c r="E135" s="59" t="s">
        <v>386</v>
      </c>
      <c r="F135" s="59" t="s">
        <v>300</v>
      </c>
      <c r="G135" s="58">
        <v>1</v>
      </c>
      <c r="H135" s="60">
        <v>0.282775282882454</v>
      </c>
      <c r="I135" s="67">
        <v>28.57</v>
      </c>
      <c r="J135" s="68">
        <v>90.08</v>
      </c>
      <c r="K135" s="69">
        <v>1.06870066666667</v>
      </c>
    </row>
    <row r="136" s="51" customFormat="1" ht="12.75" spans="1:11">
      <c r="A136" s="58">
        <v>106569</v>
      </c>
      <c r="B136" s="58" t="s">
        <v>295</v>
      </c>
      <c r="C136" s="58">
        <v>11776</v>
      </c>
      <c r="D136" s="59" t="s">
        <v>421</v>
      </c>
      <c r="E136" s="59" t="s">
        <v>395</v>
      </c>
      <c r="F136" s="59" t="s">
        <v>300</v>
      </c>
      <c r="G136" s="58">
        <v>1</v>
      </c>
      <c r="H136" s="60">
        <v>0.329002251536657</v>
      </c>
      <c r="I136" s="67">
        <v>33.25</v>
      </c>
      <c r="J136" s="68">
        <v>89.65</v>
      </c>
      <c r="K136" s="69">
        <v>1.06896</v>
      </c>
    </row>
    <row r="137" s="51" customFormat="1" ht="12.75" spans="1:11">
      <c r="A137" s="58">
        <v>107658</v>
      </c>
      <c r="B137" s="58" t="s">
        <v>319</v>
      </c>
      <c r="C137" s="58">
        <v>7388</v>
      </c>
      <c r="D137" s="59" t="s">
        <v>422</v>
      </c>
      <c r="E137" s="59" t="s">
        <v>111</v>
      </c>
      <c r="F137" s="59" t="s">
        <v>300</v>
      </c>
      <c r="G137" s="58">
        <v>0.9</v>
      </c>
      <c r="H137" s="60">
        <v>0.302730293805904</v>
      </c>
      <c r="I137" s="67">
        <v>27.15</v>
      </c>
      <c r="J137" s="68">
        <v>89.63</v>
      </c>
      <c r="K137" s="69">
        <v>1.19581252873563</v>
      </c>
    </row>
    <row r="138" s="51" customFormat="1" ht="12.75" spans="1:11">
      <c r="A138" s="58">
        <v>747</v>
      </c>
      <c r="B138" s="58" t="s">
        <v>328</v>
      </c>
      <c r="C138" s="58">
        <v>12467</v>
      </c>
      <c r="D138" s="59" t="s">
        <v>246</v>
      </c>
      <c r="E138" s="59" t="s">
        <v>174</v>
      </c>
      <c r="F138" s="59" t="s">
        <v>298</v>
      </c>
      <c r="G138" s="58">
        <v>1</v>
      </c>
      <c r="H138" s="60">
        <v>0.239069358057778</v>
      </c>
      <c r="I138" s="67">
        <v>19.91</v>
      </c>
      <c r="J138" s="68">
        <v>89.53</v>
      </c>
      <c r="K138" s="69">
        <v>1.03083365740741</v>
      </c>
    </row>
    <row r="139" s="51" customFormat="1" ht="12.75" spans="1:11">
      <c r="A139" s="58">
        <v>713</v>
      </c>
      <c r="B139" s="58" t="s">
        <v>326</v>
      </c>
      <c r="C139" s="58">
        <v>6492</v>
      </c>
      <c r="D139" s="59" t="s">
        <v>191</v>
      </c>
      <c r="E139" s="59" t="s">
        <v>192</v>
      </c>
      <c r="F139" s="59" t="s">
        <v>300</v>
      </c>
      <c r="G139" s="58">
        <v>1.1</v>
      </c>
      <c r="H139" s="60">
        <v>0.323216440714466</v>
      </c>
      <c r="I139" s="67">
        <v>32.19</v>
      </c>
      <c r="J139" s="68">
        <v>88.45</v>
      </c>
      <c r="K139" s="69">
        <v>1.079899</v>
      </c>
    </row>
    <row r="140" s="51" customFormat="1" ht="12.75" spans="1:11">
      <c r="A140" s="58">
        <v>105751</v>
      </c>
      <c r="B140" s="58" t="s">
        <v>295</v>
      </c>
      <c r="C140" s="58">
        <v>13023</v>
      </c>
      <c r="D140" s="59" t="s">
        <v>423</v>
      </c>
      <c r="E140" s="59" t="s">
        <v>84</v>
      </c>
      <c r="F140" s="59" t="s">
        <v>424</v>
      </c>
      <c r="G140" s="58">
        <v>0.3</v>
      </c>
      <c r="H140" s="60">
        <v>0.364983334423364</v>
      </c>
      <c r="I140" s="67">
        <v>31.74</v>
      </c>
      <c r="J140" s="68">
        <v>88.31</v>
      </c>
      <c r="K140" s="69">
        <v>1.06181186868687</v>
      </c>
    </row>
    <row r="141" s="51" customFormat="1" ht="12.75" spans="1:11">
      <c r="A141" s="58">
        <v>582</v>
      </c>
      <c r="B141" s="58" t="s">
        <v>295</v>
      </c>
      <c r="C141" s="58">
        <v>4044</v>
      </c>
      <c r="D141" s="59" t="s">
        <v>425</v>
      </c>
      <c r="E141" s="59" t="s">
        <v>109</v>
      </c>
      <c r="F141" s="59" t="s">
        <v>300</v>
      </c>
      <c r="G141" s="58">
        <v>1.2</v>
      </c>
      <c r="H141" s="60">
        <v>0.186042217285163</v>
      </c>
      <c r="I141" s="67">
        <v>21.48</v>
      </c>
      <c r="J141" s="68">
        <v>88.22</v>
      </c>
      <c r="K141" s="69">
        <v>1.00227498095238</v>
      </c>
    </row>
    <row r="142" s="51" customFormat="1" ht="12.75" spans="1:11">
      <c r="A142" s="58">
        <v>351</v>
      </c>
      <c r="B142" s="58" t="s">
        <v>326</v>
      </c>
      <c r="C142" s="58">
        <v>8594</v>
      </c>
      <c r="D142" s="59" t="s">
        <v>426</v>
      </c>
      <c r="E142" s="59" t="s">
        <v>400</v>
      </c>
      <c r="F142" s="59" t="s">
        <v>300</v>
      </c>
      <c r="G142" s="58">
        <v>1</v>
      </c>
      <c r="H142" s="60">
        <v>0.280407038556408</v>
      </c>
      <c r="I142" s="67">
        <v>29.31</v>
      </c>
      <c r="J142" s="68">
        <v>88.17</v>
      </c>
      <c r="K142" s="69">
        <v>1.01520276190476</v>
      </c>
    </row>
    <row r="143" s="51" customFormat="1" ht="12.75" spans="1:11">
      <c r="A143" s="58">
        <v>539</v>
      </c>
      <c r="B143" s="58" t="s">
        <v>299</v>
      </c>
      <c r="C143" s="58">
        <v>9320</v>
      </c>
      <c r="D143" s="59" t="s">
        <v>427</v>
      </c>
      <c r="E143" s="59" t="s">
        <v>389</v>
      </c>
      <c r="F143" s="59" t="s">
        <v>311</v>
      </c>
      <c r="G143" s="58">
        <v>1.2</v>
      </c>
      <c r="H143" s="60">
        <v>0.27853746106269</v>
      </c>
      <c r="I143" s="67">
        <v>26.22</v>
      </c>
      <c r="J143" s="68">
        <v>87.61</v>
      </c>
      <c r="K143" s="69">
        <v>1.00607652173913</v>
      </c>
    </row>
    <row r="144" s="51" customFormat="1" ht="12.75" spans="1:11">
      <c r="A144" s="58">
        <v>385</v>
      </c>
      <c r="B144" s="58" t="s">
        <v>309</v>
      </c>
      <c r="C144" s="58">
        <v>12566</v>
      </c>
      <c r="D144" s="59" t="s">
        <v>428</v>
      </c>
      <c r="E144" s="59" t="s">
        <v>116</v>
      </c>
      <c r="F144" s="59" t="s">
        <v>298</v>
      </c>
      <c r="G144" s="58">
        <v>0.6</v>
      </c>
      <c r="H144" s="60">
        <v>0.2172472984033</v>
      </c>
      <c r="I144" s="67">
        <v>24.08</v>
      </c>
      <c r="J144" s="68">
        <v>87.2</v>
      </c>
      <c r="K144" s="69">
        <v>1.13425269333333</v>
      </c>
    </row>
    <row r="145" s="51" customFormat="1" ht="12.75" spans="1:11">
      <c r="A145" s="58">
        <v>102565</v>
      </c>
      <c r="B145" s="58" t="s">
        <v>295</v>
      </c>
      <c r="C145" s="58">
        <v>11871</v>
      </c>
      <c r="D145" s="59" t="s">
        <v>429</v>
      </c>
      <c r="E145" s="59" t="s">
        <v>150</v>
      </c>
      <c r="F145" s="59" t="s">
        <v>298</v>
      </c>
      <c r="G145" s="58">
        <v>1</v>
      </c>
      <c r="H145" s="60">
        <v>0.317340920131861</v>
      </c>
      <c r="I145" s="67">
        <v>32.69</v>
      </c>
      <c r="J145" s="68">
        <v>87</v>
      </c>
      <c r="K145" s="69">
        <v>1.19714593939394</v>
      </c>
    </row>
    <row r="146" s="51" customFormat="1" ht="12.75" spans="1:11">
      <c r="A146" s="58">
        <v>102564</v>
      </c>
      <c r="B146" s="58" t="s">
        <v>335</v>
      </c>
      <c r="C146" s="58">
        <v>12534</v>
      </c>
      <c r="D146" s="59" t="s">
        <v>195</v>
      </c>
      <c r="E146" s="59" t="s">
        <v>196</v>
      </c>
      <c r="F146" s="59" t="s">
        <v>298</v>
      </c>
      <c r="G146" s="58">
        <v>1</v>
      </c>
      <c r="H146" s="60">
        <v>0.310996434930416</v>
      </c>
      <c r="I146" s="67">
        <v>31.68</v>
      </c>
      <c r="J146" s="68">
        <v>86.81</v>
      </c>
      <c r="K146" s="69">
        <v>1.12216555555556</v>
      </c>
    </row>
    <row r="147" s="51" customFormat="1" ht="12.75" spans="1:11">
      <c r="A147" s="58">
        <v>752</v>
      </c>
      <c r="B147" s="58" t="s">
        <v>295</v>
      </c>
      <c r="C147" s="58">
        <v>11318</v>
      </c>
      <c r="D147" s="59" t="s">
        <v>164</v>
      </c>
      <c r="E147" s="59" t="s">
        <v>34</v>
      </c>
      <c r="F147" s="59" t="s">
        <v>300</v>
      </c>
      <c r="G147" s="58">
        <v>1</v>
      </c>
      <c r="H147" s="60">
        <v>0.310571079106081</v>
      </c>
      <c r="I147" s="67">
        <v>33.12</v>
      </c>
      <c r="J147" s="68">
        <v>86.17</v>
      </c>
      <c r="K147" s="69">
        <v>1.08278543859649</v>
      </c>
    </row>
    <row r="148" s="51" customFormat="1" ht="12.75" spans="1:11">
      <c r="A148" s="58">
        <v>716</v>
      </c>
      <c r="B148" s="58" t="s">
        <v>299</v>
      </c>
      <c r="C148" s="58">
        <v>12412</v>
      </c>
      <c r="D148" s="59" t="s">
        <v>430</v>
      </c>
      <c r="E148" s="59" t="s">
        <v>359</v>
      </c>
      <c r="F148" s="59" t="s">
        <v>357</v>
      </c>
      <c r="G148" s="58">
        <v>0.8</v>
      </c>
      <c r="H148" s="60">
        <v>0.332064046686895</v>
      </c>
      <c r="I148" s="67">
        <v>32.71</v>
      </c>
      <c r="J148" s="68">
        <v>85.53</v>
      </c>
      <c r="K148" s="69">
        <v>1.02428848953085</v>
      </c>
    </row>
    <row r="149" s="51" customFormat="1" ht="12.75" spans="1:11">
      <c r="A149" s="58">
        <v>367</v>
      </c>
      <c r="B149" s="58" t="s">
        <v>313</v>
      </c>
      <c r="C149" s="58">
        <v>12277</v>
      </c>
      <c r="D149" s="59" t="s">
        <v>431</v>
      </c>
      <c r="E149" s="59" t="s">
        <v>352</v>
      </c>
      <c r="F149" s="59" t="s">
        <v>298</v>
      </c>
      <c r="G149" s="58">
        <v>1</v>
      </c>
      <c r="H149" s="60">
        <v>0.284458136172657</v>
      </c>
      <c r="I149" s="67">
        <v>26.94</v>
      </c>
      <c r="J149" s="68">
        <v>85.36</v>
      </c>
      <c r="K149" s="69">
        <v>1.06103533333333</v>
      </c>
    </row>
    <row r="150" s="51" customFormat="1" ht="12.75" spans="1:11">
      <c r="A150" s="58">
        <v>710</v>
      </c>
      <c r="B150" s="58" t="s">
        <v>326</v>
      </c>
      <c r="C150" s="58">
        <v>11459</v>
      </c>
      <c r="D150" s="59" t="s">
        <v>432</v>
      </c>
      <c r="E150" s="59" t="s">
        <v>72</v>
      </c>
      <c r="F150" s="59" t="s">
        <v>298</v>
      </c>
      <c r="G150" s="58">
        <v>0.7</v>
      </c>
      <c r="H150" s="60">
        <v>0.316946360866785</v>
      </c>
      <c r="I150" s="67">
        <v>29.79</v>
      </c>
      <c r="J150" s="68">
        <v>84.85</v>
      </c>
      <c r="K150" s="69">
        <v>1.02813617647059</v>
      </c>
    </row>
    <row r="151" s="51" customFormat="1" ht="12.75" spans="1:11">
      <c r="A151" s="58">
        <v>106865</v>
      </c>
      <c r="B151" s="58" t="s">
        <v>295</v>
      </c>
      <c r="C151" s="58">
        <v>12203</v>
      </c>
      <c r="D151" s="59" t="s">
        <v>433</v>
      </c>
      <c r="E151" s="59" t="s">
        <v>338</v>
      </c>
      <c r="F151" s="59" t="s">
        <v>298</v>
      </c>
      <c r="G151" s="58">
        <v>0.9</v>
      </c>
      <c r="H151" s="60">
        <v>0.288171823969989</v>
      </c>
      <c r="I151" s="67">
        <v>30.32</v>
      </c>
      <c r="J151" s="68">
        <v>84.2</v>
      </c>
      <c r="K151" s="69">
        <v>1.02679697916667</v>
      </c>
    </row>
    <row r="152" s="51" customFormat="1" ht="12.75" spans="1:11">
      <c r="A152" s="58">
        <v>727</v>
      </c>
      <c r="B152" s="58" t="s">
        <v>295</v>
      </c>
      <c r="C152" s="58">
        <v>12915</v>
      </c>
      <c r="D152" s="59" t="s">
        <v>434</v>
      </c>
      <c r="E152" s="59" t="s">
        <v>159</v>
      </c>
      <c r="F152" s="59" t="s">
        <v>298</v>
      </c>
      <c r="G152" s="58">
        <v>0.6</v>
      </c>
      <c r="H152" s="60">
        <v>0.303903917588154</v>
      </c>
      <c r="I152" s="67">
        <v>30.1</v>
      </c>
      <c r="J152" s="68">
        <v>83.41</v>
      </c>
      <c r="K152" s="69">
        <v>1.03770736434109</v>
      </c>
    </row>
    <row r="153" s="51" customFormat="1" ht="12.75" spans="1:11">
      <c r="A153" s="58">
        <v>379</v>
      </c>
      <c r="B153" s="58" t="s">
        <v>295</v>
      </c>
      <c r="C153" s="58">
        <v>6831</v>
      </c>
      <c r="D153" s="59" t="s">
        <v>435</v>
      </c>
      <c r="E153" s="59" t="s">
        <v>15</v>
      </c>
      <c r="F153" s="59" t="s">
        <v>298</v>
      </c>
      <c r="G153" s="58">
        <v>1</v>
      </c>
      <c r="H153" s="60">
        <v>0.26855758288123</v>
      </c>
      <c r="I153" s="67">
        <v>26.76</v>
      </c>
      <c r="J153" s="68">
        <v>82.66</v>
      </c>
      <c r="K153" s="69">
        <v>1.04070504273504</v>
      </c>
    </row>
    <row r="154" s="51" customFormat="1" ht="12.75" spans="1:11">
      <c r="A154" s="58">
        <v>106066</v>
      </c>
      <c r="B154" s="58" t="s">
        <v>295</v>
      </c>
      <c r="C154" s="58">
        <v>998837</v>
      </c>
      <c r="D154" s="59" t="s">
        <v>436</v>
      </c>
      <c r="E154" s="59" t="s">
        <v>297</v>
      </c>
      <c r="F154" s="59" t="s">
        <v>298</v>
      </c>
      <c r="G154" s="58">
        <v>1</v>
      </c>
      <c r="H154" s="60">
        <v>0.369822036996529</v>
      </c>
      <c r="I154" s="67">
        <v>41.51</v>
      </c>
      <c r="J154" s="68">
        <v>82.44</v>
      </c>
      <c r="K154" s="69">
        <v>1.19991683908046</v>
      </c>
    </row>
    <row r="155" s="51" customFormat="1" ht="12.75" spans="1:11">
      <c r="A155" s="58">
        <v>514</v>
      </c>
      <c r="B155" s="58" t="s">
        <v>309</v>
      </c>
      <c r="C155" s="58">
        <v>4330</v>
      </c>
      <c r="D155" s="59" t="s">
        <v>437</v>
      </c>
      <c r="E155" s="59" t="s">
        <v>178</v>
      </c>
      <c r="F155" s="59" t="s">
        <v>311</v>
      </c>
      <c r="G155" s="58">
        <v>1.2</v>
      </c>
      <c r="H155" s="60">
        <v>0.318685302504327</v>
      </c>
      <c r="I155" s="67">
        <v>30.1</v>
      </c>
      <c r="J155" s="68">
        <v>82.33</v>
      </c>
      <c r="K155" s="69">
        <v>1.0391802991453</v>
      </c>
    </row>
    <row r="156" s="51" customFormat="1" ht="12.75" spans="1:11">
      <c r="A156" s="58">
        <v>56</v>
      </c>
      <c r="B156" s="58" t="s">
        <v>313</v>
      </c>
      <c r="C156" s="58">
        <v>11830</v>
      </c>
      <c r="D156" s="59" t="s">
        <v>198</v>
      </c>
      <c r="E156" s="59" t="s">
        <v>93</v>
      </c>
      <c r="F156" s="59" t="s">
        <v>298</v>
      </c>
      <c r="G156" s="58">
        <v>1</v>
      </c>
      <c r="H156" s="60">
        <v>0.260476928383946</v>
      </c>
      <c r="I156" s="67">
        <v>26.4</v>
      </c>
      <c r="J156" s="68">
        <v>81.82</v>
      </c>
      <c r="K156" s="69">
        <v>1.23558266666667</v>
      </c>
    </row>
    <row r="157" s="51" customFormat="1" ht="12.75" spans="1:11">
      <c r="A157" s="58">
        <v>745</v>
      </c>
      <c r="B157" s="58" t="s">
        <v>295</v>
      </c>
      <c r="C157" s="58">
        <v>11504</v>
      </c>
      <c r="D157" s="59" t="s">
        <v>438</v>
      </c>
      <c r="E157" s="59" t="s">
        <v>361</v>
      </c>
      <c r="F157" s="59" t="s">
        <v>300</v>
      </c>
      <c r="G157" s="58">
        <v>0.9</v>
      </c>
      <c r="H157" s="60">
        <v>0.286804498950791</v>
      </c>
      <c r="I157" s="67">
        <v>27.85</v>
      </c>
      <c r="J157" s="68">
        <v>81.07</v>
      </c>
      <c r="K157" s="69">
        <v>1.00536033333333</v>
      </c>
    </row>
    <row r="158" s="51" customFormat="1" ht="12.75" spans="1:11">
      <c r="A158" s="58">
        <v>101453</v>
      </c>
      <c r="B158" s="58" t="s">
        <v>317</v>
      </c>
      <c r="C158" s="58">
        <v>11866</v>
      </c>
      <c r="D158" s="59" t="s">
        <v>201</v>
      </c>
      <c r="E158" s="59" t="s">
        <v>202</v>
      </c>
      <c r="F158" s="59" t="s">
        <v>298</v>
      </c>
      <c r="G158" s="58">
        <v>1</v>
      </c>
      <c r="H158" s="60">
        <v>0.31892142438554</v>
      </c>
      <c r="I158" s="67">
        <v>30.34</v>
      </c>
      <c r="J158" s="68">
        <v>80.52</v>
      </c>
      <c r="K158" s="69">
        <v>1.06549924731183</v>
      </c>
    </row>
    <row r="159" s="51" customFormat="1" ht="12.75" spans="1:11">
      <c r="A159" s="58">
        <v>726</v>
      </c>
      <c r="B159" s="58" t="s">
        <v>295</v>
      </c>
      <c r="C159" s="58">
        <v>12909</v>
      </c>
      <c r="D159" s="59" t="s">
        <v>170</v>
      </c>
      <c r="E159" s="59" t="s">
        <v>148</v>
      </c>
      <c r="F159" s="59" t="s">
        <v>298</v>
      </c>
      <c r="G159" s="58">
        <v>0.6</v>
      </c>
      <c r="H159" s="60">
        <v>0.27131658560607</v>
      </c>
      <c r="I159" s="67">
        <v>31.31</v>
      </c>
      <c r="J159" s="68">
        <v>80.45</v>
      </c>
      <c r="K159" s="69">
        <v>1.00034902564103</v>
      </c>
    </row>
    <row r="160" s="51" customFormat="1" ht="12.75" spans="1:11">
      <c r="A160" s="58">
        <v>105751</v>
      </c>
      <c r="B160" s="58" t="s">
        <v>295</v>
      </c>
      <c r="C160" s="58">
        <v>13119</v>
      </c>
      <c r="D160" s="59" t="s">
        <v>439</v>
      </c>
      <c r="E160" s="59" t="s">
        <v>84</v>
      </c>
      <c r="F160" s="59" t="s">
        <v>440</v>
      </c>
      <c r="G160" s="58">
        <v>0.2</v>
      </c>
      <c r="H160" s="60">
        <v>0.364983334423364</v>
      </c>
      <c r="I160" s="67">
        <v>36.3</v>
      </c>
      <c r="J160" s="68">
        <v>79.74</v>
      </c>
      <c r="K160" s="69">
        <v>1.06181186868687</v>
      </c>
    </row>
    <row r="161" s="51" customFormat="1" ht="12.75" spans="1:11">
      <c r="A161" s="58">
        <v>373</v>
      </c>
      <c r="B161" s="58" t="s">
        <v>295</v>
      </c>
      <c r="C161" s="58">
        <v>11602</v>
      </c>
      <c r="D161" s="59" t="s">
        <v>441</v>
      </c>
      <c r="E161" s="59" t="s">
        <v>13</v>
      </c>
      <c r="F161" s="59" t="s">
        <v>300</v>
      </c>
      <c r="G161" s="58">
        <v>0.9</v>
      </c>
      <c r="H161" s="60">
        <v>0.297904036802131</v>
      </c>
      <c r="I161" s="67">
        <v>27.74</v>
      </c>
      <c r="J161" s="68">
        <v>78.92</v>
      </c>
      <c r="K161" s="69">
        <v>1.03501251851852</v>
      </c>
    </row>
    <row r="162" s="51" customFormat="1" ht="12.75" spans="1:11">
      <c r="A162" s="58">
        <v>339</v>
      </c>
      <c r="B162" s="58" t="s">
        <v>295</v>
      </c>
      <c r="C162" s="58">
        <v>12883</v>
      </c>
      <c r="D162" s="59" t="s">
        <v>442</v>
      </c>
      <c r="E162" s="59" t="s">
        <v>332</v>
      </c>
      <c r="F162" s="59" t="s">
        <v>412</v>
      </c>
      <c r="G162" s="58">
        <v>0.6</v>
      </c>
      <c r="H162" s="60">
        <v>0.307272565125015</v>
      </c>
      <c r="I162" s="67">
        <v>32.8</v>
      </c>
      <c r="J162" s="68">
        <v>78.75</v>
      </c>
      <c r="K162" s="69">
        <v>1.00918083333333</v>
      </c>
    </row>
    <row r="163" s="51" customFormat="1" ht="12.75" spans="1:11">
      <c r="A163" s="58">
        <v>511</v>
      </c>
      <c r="B163" s="58" t="s">
        <v>295</v>
      </c>
      <c r="C163" s="58">
        <v>1000229</v>
      </c>
      <c r="D163" s="59" t="s">
        <v>57</v>
      </c>
      <c r="E163" s="59" t="s">
        <v>153</v>
      </c>
      <c r="F163" s="59" t="s">
        <v>443</v>
      </c>
      <c r="G163" s="58">
        <v>0.5</v>
      </c>
      <c r="H163" s="60">
        <v>0.298357015671265</v>
      </c>
      <c r="I163" s="67">
        <v>29.61</v>
      </c>
      <c r="J163" s="68">
        <v>78.67</v>
      </c>
      <c r="K163" s="69">
        <v>1.07269828431373</v>
      </c>
    </row>
    <row r="164" s="51" customFormat="1" ht="12.75" spans="1:11">
      <c r="A164" s="58">
        <v>54</v>
      </c>
      <c r="B164" s="58" t="s">
        <v>313</v>
      </c>
      <c r="C164" s="58">
        <v>10808</v>
      </c>
      <c r="D164" s="59" t="s">
        <v>132</v>
      </c>
      <c r="E164" s="59" t="s">
        <v>64</v>
      </c>
      <c r="F164" s="59" t="s">
        <v>298</v>
      </c>
      <c r="G164" s="58">
        <v>1</v>
      </c>
      <c r="H164" s="60">
        <v>0.305301371216864</v>
      </c>
      <c r="I164" s="67">
        <v>33.18</v>
      </c>
      <c r="J164" s="68">
        <v>77.21</v>
      </c>
      <c r="K164" s="69">
        <v>1.06706236714976</v>
      </c>
    </row>
    <row r="165" s="51" customFormat="1" ht="12.75" spans="1:11">
      <c r="A165" s="58">
        <v>733</v>
      </c>
      <c r="B165" s="58" t="s">
        <v>404</v>
      </c>
      <c r="C165" s="58">
        <v>11004</v>
      </c>
      <c r="D165" s="59" t="s">
        <v>444</v>
      </c>
      <c r="E165" s="59" t="s">
        <v>406</v>
      </c>
      <c r="F165" s="59" t="s">
        <v>376</v>
      </c>
      <c r="G165" s="58">
        <v>1</v>
      </c>
      <c r="H165" s="60">
        <v>0.346964470591356</v>
      </c>
      <c r="I165" s="67">
        <v>34.17</v>
      </c>
      <c r="J165" s="68">
        <v>76.9</v>
      </c>
      <c r="K165" s="69">
        <v>1.03237405405405</v>
      </c>
    </row>
    <row r="166" s="51" customFormat="1" ht="12.75" spans="1:11">
      <c r="A166" s="58">
        <v>106066</v>
      </c>
      <c r="B166" s="58" t="s">
        <v>295</v>
      </c>
      <c r="C166" s="58">
        <v>998836</v>
      </c>
      <c r="D166" s="59" t="s">
        <v>445</v>
      </c>
      <c r="E166" s="59" t="s">
        <v>297</v>
      </c>
      <c r="F166" s="59" t="s">
        <v>298</v>
      </c>
      <c r="G166" s="58">
        <v>1.3</v>
      </c>
      <c r="H166" s="60">
        <v>0.369822036996529</v>
      </c>
      <c r="I166" s="67">
        <v>35.31</v>
      </c>
      <c r="J166" s="68">
        <v>76.63</v>
      </c>
      <c r="K166" s="69">
        <v>1.19991683908046</v>
      </c>
    </row>
    <row r="167" s="51" customFormat="1" ht="12.75" spans="1:11">
      <c r="A167" s="58">
        <v>573</v>
      </c>
      <c r="B167" s="58" t="s">
        <v>404</v>
      </c>
      <c r="C167" s="58">
        <v>12446</v>
      </c>
      <c r="D167" s="59" t="s">
        <v>213</v>
      </c>
      <c r="E167" s="59" t="s">
        <v>214</v>
      </c>
      <c r="F167" s="59" t="s">
        <v>298</v>
      </c>
      <c r="G167" s="58">
        <v>0.6</v>
      </c>
      <c r="H167" s="60">
        <v>0.285751063700729</v>
      </c>
      <c r="I167" s="67">
        <v>30.94</v>
      </c>
      <c r="J167" s="68">
        <v>76.41</v>
      </c>
      <c r="K167" s="69">
        <v>1.02841761904762</v>
      </c>
    </row>
    <row r="168" s="51" customFormat="1" ht="12.75" spans="1:11">
      <c r="A168" s="58">
        <v>106066</v>
      </c>
      <c r="B168" s="58" t="s">
        <v>295</v>
      </c>
      <c r="C168" s="58">
        <v>999067</v>
      </c>
      <c r="D168" s="59" t="s">
        <v>446</v>
      </c>
      <c r="E168" s="59" t="s">
        <v>297</v>
      </c>
      <c r="F168" s="59" t="s">
        <v>298</v>
      </c>
      <c r="G168" s="58">
        <v>1</v>
      </c>
      <c r="H168" s="60">
        <v>0.369822036996529</v>
      </c>
      <c r="I168" s="67">
        <v>30.02</v>
      </c>
      <c r="J168" s="68">
        <v>75.98</v>
      </c>
      <c r="K168" s="69">
        <v>1.19991683908046</v>
      </c>
    </row>
    <row r="169" s="51" customFormat="1" ht="12.75" spans="1:11">
      <c r="A169" s="58">
        <v>373</v>
      </c>
      <c r="B169" s="58" t="s">
        <v>295</v>
      </c>
      <c r="C169" s="58">
        <v>8075</v>
      </c>
      <c r="D169" s="59" t="s">
        <v>133</v>
      </c>
      <c r="E169" s="59" t="s">
        <v>13</v>
      </c>
      <c r="F169" s="59" t="s">
        <v>298</v>
      </c>
      <c r="G169" s="58">
        <v>1.1</v>
      </c>
      <c r="H169" s="60">
        <v>0.297904036802131</v>
      </c>
      <c r="I169" s="67">
        <v>29.98</v>
      </c>
      <c r="J169" s="68">
        <v>75.8</v>
      </c>
      <c r="K169" s="69">
        <v>1.03501251851852</v>
      </c>
    </row>
    <row r="170" s="51" customFormat="1" ht="12.75" spans="1:11">
      <c r="A170" s="58">
        <v>106865</v>
      </c>
      <c r="B170" s="58" t="s">
        <v>295</v>
      </c>
      <c r="C170" s="58">
        <v>11335</v>
      </c>
      <c r="D170" s="59" t="s">
        <v>447</v>
      </c>
      <c r="E170" s="59" t="s">
        <v>338</v>
      </c>
      <c r="F170" s="59" t="s">
        <v>298</v>
      </c>
      <c r="G170" s="58">
        <v>1</v>
      </c>
      <c r="H170" s="60">
        <v>0.288171823969989</v>
      </c>
      <c r="I170" s="67">
        <v>29.79</v>
      </c>
      <c r="J170" s="68">
        <v>75.71</v>
      </c>
      <c r="K170" s="69">
        <v>1.02679697916667</v>
      </c>
    </row>
    <row r="171" s="51" customFormat="1" ht="12.75" spans="1:11">
      <c r="A171" s="58">
        <v>111219</v>
      </c>
      <c r="B171" s="58" t="s">
        <v>295</v>
      </c>
      <c r="C171" s="58">
        <v>13019</v>
      </c>
      <c r="D171" s="59" t="s">
        <v>448</v>
      </c>
      <c r="E171" s="59" t="s">
        <v>31</v>
      </c>
      <c r="F171" s="59" t="s">
        <v>449</v>
      </c>
      <c r="G171" s="58">
        <v>1</v>
      </c>
      <c r="H171" s="60">
        <v>0.297522793132275</v>
      </c>
      <c r="I171" s="67">
        <v>30.96</v>
      </c>
      <c r="J171" s="68">
        <v>75.42</v>
      </c>
      <c r="K171" s="69">
        <v>1.27335006060606</v>
      </c>
    </row>
    <row r="172" s="51" customFormat="1" ht="12.75" spans="1:11">
      <c r="A172" s="58">
        <v>740</v>
      </c>
      <c r="B172" s="58" t="s">
        <v>295</v>
      </c>
      <c r="C172" s="58">
        <v>9328</v>
      </c>
      <c r="D172" s="59" t="s">
        <v>450</v>
      </c>
      <c r="E172" s="59" t="s">
        <v>121</v>
      </c>
      <c r="F172" s="59" t="s">
        <v>300</v>
      </c>
      <c r="G172" s="58">
        <v>0.9</v>
      </c>
      <c r="H172" s="60">
        <v>0.339537264044686</v>
      </c>
      <c r="I172" s="67">
        <v>28.16</v>
      </c>
      <c r="J172" s="68">
        <v>75.06</v>
      </c>
      <c r="K172" s="69">
        <v>1.16550607843137</v>
      </c>
    </row>
    <row r="173" s="51" customFormat="1" ht="12.75" spans="1:11">
      <c r="A173" s="58">
        <v>104838</v>
      </c>
      <c r="B173" s="58" t="s">
        <v>313</v>
      </c>
      <c r="C173" s="58">
        <v>10218</v>
      </c>
      <c r="D173" s="59" t="s">
        <v>217</v>
      </c>
      <c r="E173" s="59" t="s">
        <v>218</v>
      </c>
      <c r="F173" s="59" t="s">
        <v>298</v>
      </c>
      <c r="G173" s="58">
        <v>1</v>
      </c>
      <c r="H173" s="60">
        <v>0.263701983489983</v>
      </c>
      <c r="I173" s="67">
        <v>26.8</v>
      </c>
      <c r="J173" s="68">
        <v>73.92</v>
      </c>
      <c r="K173" s="69">
        <v>1.01806575757576</v>
      </c>
    </row>
    <row r="174" s="51" customFormat="1" ht="12.75" spans="1:11">
      <c r="A174" s="58">
        <v>379</v>
      </c>
      <c r="B174" s="58" t="s">
        <v>295</v>
      </c>
      <c r="C174" s="58">
        <v>5344</v>
      </c>
      <c r="D174" s="59" t="s">
        <v>451</v>
      </c>
      <c r="E174" s="59" t="s">
        <v>15</v>
      </c>
      <c r="F174" s="59" t="s">
        <v>298</v>
      </c>
      <c r="G174" s="58">
        <v>1</v>
      </c>
      <c r="H174" s="60">
        <v>0.26855758288123</v>
      </c>
      <c r="I174" s="67">
        <v>27.28</v>
      </c>
      <c r="J174" s="68">
        <v>73.38</v>
      </c>
      <c r="K174" s="69">
        <v>1.04070504273504</v>
      </c>
    </row>
    <row r="175" s="51" customFormat="1" ht="12.75" spans="1:11">
      <c r="A175" s="58">
        <v>733</v>
      </c>
      <c r="B175" s="58" t="s">
        <v>404</v>
      </c>
      <c r="C175" s="58">
        <v>13164</v>
      </c>
      <c r="D175" s="59" t="s">
        <v>452</v>
      </c>
      <c r="E175" s="59" t="s">
        <v>406</v>
      </c>
      <c r="F175" s="59" t="s">
        <v>307</v>
      </c>
      <c r="G175" s="58">
        <v>0.6</v>
      </c>
      <c r="H175" s="60">
        <v>0.346964470591356</v>
      </c>
      <c r="I175" s="67">
        <v>38.03</v>
      </c>
      <c r="J175" s="68">
        <v>73.29</v>
      </c>
      <c r="K175" s="69">
        <v>1.03237405405405</v>
      </c>
    </row>
    <row r="176" s="51" customFormat="1" ht="12.75" spans="1:11">
      <c r="A176" s="58">
        <v>710</v>
      </c>
      <c r="B176" s="58" t="s">
        <v>326</v>
      </c>
      <c r="C176" s="58">
        <v>12981</v>
      </c>
      <c r="D176" s="59" t="s">
        <v>453</v>
      </c>
      <c r="E176" s="59" t="s">
        <v>72</v>
      </c>
      <c r="F176" s="59" t="s">
        <v>307</v>
      </c>
      <c r="G176" s="58">
        <v>0.3</v>
      </c>
      <c r="H176" s="60">
        <v>0.316946360866785</v>
      </c>
      <c r="I176" s="67">
        <v>30.77</v>
      </c>
      <c r="J176" s="68">
        <v>72.58</v>
      </c>
      <c r="K176" s="69">
        <v>1.02813617647059</v>
      </c>
    </row>
    <row r="177" s="51" customFormat="1" ht="12.75" spans="1:11">
      <c r="A177" s="58">
        <v>106066</v>
      </c>
      <c r="B177" s="58" t="s">
        <v>295</v>
      </c>
      <c r="C177" s="58">
        <v>999469</v>
      </c>
      <c r="D177" s="59" t="s">
        <v>454</v>
      </c>
      <c r="E177" s="59" t="s">
        <v>297</v>
      </c>
      <c r="F177" s="59" t="s">
        <v>284</v>
      </c>
      <c r="G177" s="58">
        <v>1</v>
      </c>
      <c r="H177" s="60">
        <v>0.369822036996529</v>
      </c>
      <c r="I177" s="67">
        <v>36.63</v>
      </c>
      <c r="J177" s="68">
        <v>71.83</v>
      </c>
      <c r="K177" s="69">
        <v>1.19991683908046</v>
      </c>
    </row>
    <row r="178" s="51" customFormat="1" ht="12.75" spans="1:11">
      <c r="A178" s="58">
        <v>373</v>
      </c>
      <c r="B178" s="58" t="s">
        <v>295</v>
      </c>
      <c r="C178" s="58">
        <v>13055</v>
      </c>
      <c r="D178" s="59" t="s">
        <v>455</v>
      </c>
      <c r="E178" s="59" t="s">
        <v>13</v>
      </c>
      <c r="F178" s="59" t="s">
        <v>456</v>
      </c>
      <c r="G178" s="58">
        <v>0.4</v>
      </c>
      <c r="H178" s="60">
        <v>0.297904036802131</v>
      </c>
      <c r="I178" s="67">
        <v>30.55</v>
      </c>
      <c r="J178" s="68">
        <v>71.03</v>
      </c>
      <c r="K178" s="69">
        <v>1.03501251851852</v>
      </c>
    </row>
    <row r="179" s="51" customFormat="1" ht="12.75" spans="1:11">
      <c r="A179" s="58">
        <v>112415</v>
      </c>
      <c r="B179" s="58" t="s">
        <v>295</v>
      </c>
      <c r="C179" s="58">
        <v>11880</v>
      </c>
      <c r="D179" s="59" t="s">
        <v>457</v>
      </c>
      <c r="E179" s="59" t="s">
        <v>70</v>
      </c>
      <c r="F179" s="59" t="s">
        <v>323</v>
      </c>
      <c r="G179" s="58">
        <v>1</v>
      </c>
      <c r="H179" s="60">
        <v>0.233587620371435</v>
      </c>
      <c r="I179" s="67">
        <v>25.88</v>
      </c>
      <c r="J179" s="68">
        <v>69.78</v>
      </c>
      <c r="K179" s="69">
        <v>1.07262238095238</v>
      </c>
    </row>
    <row r="180" s="51" customFormat="1" ht="12.75" spans="1:11">
      <c r="A180" s="58">
        <v>54</v>
      </c>
      <c r="B180" s="58" t="s">
        <v>313</v>
      </c>
      <c r="C180" s="58">
        <v>6884</v>
      </c>
      <c r="D180" s="59" t="s">
        <v>458</v>
      </c>
      <c r="E180" s="59" t="s">
        <v>64</v>
      </c>
      <c r="F180" s="59" t="s">
        <v>300</v>
      </c>
      <c r="G180" s="58">
        <v>0.9</v>
      </c>
      <c r="H180" s="60">
        <v>0.305301371216864</v>
      </c>
      <c r="I180" s="67">
        <v>29.24</v>
      </c>
      <c r="J180" s="68">
        <v>69.02</v>
      </c>
      <c r="K180" s="69">
        <v>1.06706236714976</v>
      </c>
    </row>
    <row r="181" s="51" customFormat="1" ht="12.75" spans="1:11">
      <c r="A181" s="58">
        <v>572</v>
      </c>
      <c r="B181" s="58" t="s">
        <v>328</v>
      </c>
      <c r="C181" s="58">
        <v>11058</v>
      </c>
      <c r="D181" s="59" t="s">
        <v>274</v>
      </c>
      <c r="E181" s="59" t="s">
        <v>44</v>
      </c>
      <c r="F181" s="59" t="s">
        <v>329</v>
      </c>
      <c r="G181" s="58">
        <v>1</v>
      </c>
      <c r="H181" s="60">
        <v>0.276866450788904</v>
      </c>
      <c r="I181" s="67">
        <v>28.75</v>
      </c>
      <c r="J181" s="68">
        <v>66.26</v>
      </c>
      <c r="K181" s="69">
        <v>1.04477277777778</v>
      </c>
    </row>
    <row r="182" s="51" customFormat="1" ht="12.75" spans="1:11">
      <c r="A182" s="58">
        <v>720</v>
      </c>
      <c r="B182" s="58" t="s">
        <v>299</v>
      </c>
      <c r="C182" s="58">
        <v>11142</v>
      </c>
      <c r="D182" s="59" t="s">
        <v>233</v>
      </c>
      <c r="E182" s="59" t="s">
        <v>48</v>
      </c>
      <c r="F182" s="59" t="s">
        <v>298</v>
      </c>
      <c r="G182" s="58">
        <v>1</v>
      </c>
      <c r="H182" s="60">
        <v>0.282015391417691</v>
      </c>
      <c r="I182" s="67">
        <v>29.28</v>
      </c>
      <c r="J182" s="68">
        <v>65.58</v>
      </c>
      <c r="K182" s="69">
        <v>1.00664438596491</v>
      </c>
    </row>
    <row r="183" s="51" customFormat="1" ht="12.75" spans="1:11">
      <c r="A183" s="58">
        <v>105910</v>
      </c>
      <c r="B183" s="58" t="s">
        <v>295</v>
      </c>
      <c r="C183" s="58">
        <v>12944</v>
      </c>
      <c r="D183" s="59" t="s">
        <v>459</v>
      </c>
      <c r="E183" s="59" t="s">
        <v>66</v>
      </c>
      <c r="F183" s="59" t="s">
        <v>307</v>
      </c>
      <c r="G183" s="58">
        <v>0.8</v>
      </c>
      <c r="H183" s="60">
        <v>0.313276917414763</v>
      </c>
      <c r="I183" s="67">
        <v>34.26</v>
      </c>
      <c r="J183" s="68">
        <v>64.71</v>
      </c>
      <c r="K183" s="69">
        <v>1.3112803125</v>
      </c>
    </row>
    <row r="184" s="51" customFormat="1" ht="12.75" spans="1:11">
      <c r="A184" s="58">
        <v>377</v>
      </c>
      <c r="B184" s="58" t="s">
        <v>295</v>
      </c>
      <c r="C184" s="58">
        <v>12454</v>
      </c>
      <c r="D184" s="59" t="s">
        <v>460</v>
      </c>
      <c r="E184" s="59" t="s">
        <v>350</v>
      </c>
      <c r="F184" s="59" t="s">
        <v>298</v>
      </c>
      <c r="G184" s="58">
        <v>1</v>
      </c>
      <c r="H184" s="60">
        <v>0.324733478794002</v>
      </c>
      <c r="I184" s="67">
        <v>34.07</v>
      </c>
      <c r="J184" s="68">
        <v>61.14</v>
      </c>
      <c r="K184" s="69">
        <v>1.00938084444444</v>
      </c>
    </row>
    <row r="185" s="51" customFormat="1" ht="12.75" spans="1:11">
      <c r="A185" s="58">
        <v>726</v>
      </c>
      <c r="B185" s="58" t="s">
        <v>295</v>
      </c>
      <c r="C185" s="58">
        <v>13039</v>
      </c>
      <c r="D185" s="59" t="s">
        <v>461</v>
      </c>
      <c r="E185" s="59" t="s">
        <v>148</v>
      </c>
      <c r="F185" s="59" t="s">
        <v>298</v>
      </c>
      <c r="G185" s="58">
        <v>0.6</v>
      </c>
      <c r="H185" s="60">
        <v>0.27131658560607</v>
      </c>
      <c r="I185" s="67">
        <v>27.83</v>
      </c>
      <c r="J185" s="68">
        <v>55.76</v>
      </c>
      <c r="K185" s="69">
        <v>1.00034902564103</v>
      </c>
    </row>
    <row r="186" s="51" customFormat="1" ht="12.75" spans="1:11">
      <c r="A186" s="58">
        <v>103198</v>
      </c>
      <c r="B186" s="58" t="s">
        <v>295</v>
      </c>
      <c r="C186" s="58">
        <v>4086</v>
      </c>
      <c r="D186" s="59" t="s">
        <v>134</v>
      </c>
      <c r="E186" s="59" t="s">
        <v>135</v>
      </c>
      <c r="F186" s="59" t="s">
        <v>300</v>
      </c>
      <c r="G186" s="58">
        <v>0.9</v>
      </c>
      <c r="H186" s="60">
        <v>0.295367776895498</v>
      </c>
      <c r="I186" s="67">
        <v>22.54</v>
      </c>
      <c r="J186" s="68">
        <v>51.07</v>
      </c>
      <c r="K186" s="69">
        <v>1.01009451612903</v>
      </c>
    </row>
    <row r="187" s="51" customFormat="1" ht="12.75" spans="1:11">
      <c r="A187" s="58">
        <v>582</v>
      </c>
      <c r="B187" s="58" t="s">
        <v>295</v>
      </c>
      <c r="C187" s="58">
        <v>12463</v>
      </c>
      <c r="D187" s="59" t="s">
        <v>462</v>
      </c>
      <c r="E187" s="59" t="s">
        <v>109</v>
      </c>
      <c r="F187" s="59" t="s">
        <v>298</v>
      </c>
      <c r="G187" s="58">
        <v>1</v>
      </c>
      <c r="H187" s="60">
        <v>0.186042217285163</v>
      </c>
      <c r="I187" s="67">
        <v>19.78</v>
      </c>
      <c r="J187" s="68">
        <v>50.48</v>
      </c>
      <c r="K187" s="69">
        <v>1.00227498095238</v>
      </c>
    </row>
    <row r="188" s="51" customFormat="1" ht="12.75" spans="1:11">
      <c r="A188" s="58">
        <v>103198</v>
      </c>
      <c r="B188" s="58" t="s">
        <v>295</v>
      </c>
      <c r="C188" s="58">
        <v>12873</v>
      </c>
      <c r="D188" s="59" t="s">
        <v>463</v>
      </c>
      <c r="E188" s="59" t="s">
        <v>135</v>
      </c>
      <c r="F188" s="59" t="s">
        <v>311</v>
      </c>
      <c r="G188" s="58">
        <v>0.9</v>
      </c>
      <c r="H188" s="60">
        <v>0.295367776895498</v>
      </c>
      <c r="I188" s="67">
        <v>36.99</v>
      </c>
      <c r="J188" s="68">
        <v>48.97</v>
      </c>
      <c r="K188" s="69">
        <v>1.01009451612903</v>
      </c>
    </row>
    <row r="189" s="51" customFormat="1" ht="12.75" spans="1:11">
      <c r="A189" s="58">
        <v>738</v>
      </c>
      <c r="B189" s="58" t="s">
        <v>326</v>
      </c>
      <c r="C189" s="58">
        <v>13092</v>
      </c>
      <c r="D189" s="59" t="s">
        <v>464</v>
      </c>
      <c r="E189" s="59" t="s">
        <v>334</v>
      </c>
      <c r="F189" s="59" t="s">
        <v>307</v>
      </c>
      <c r="G189" s="58">
        <v>0.6</v>
      </c>
      <c r="H189" s="60">
        <v>0.303744476862497</v>
      </c>
      <c r="I189" s="67">
        <v>32.64</v>
      </c>
      <c r="J189" s="68">
        <v>46.76</v>
      </c>
      <c r="K189" s="69">
        <v>1.09869794117647</v>
      </c>
    </row>
    <row r="190" s="51" customFormat="1" ht="12.75" spans="1:11">
      <c r="A190" s="58">
        <v>737</v>
      </c>
      <c r="B190" s="58" t="s">
        <v>295</v>
      </c>
      <c r="C190" s="58">
        <v>12539</v>
      </c>
      <c r="D190" s="59" t="s">
        <v>275</v>
      </c>
      <c r="E190" s="59" t="s">
        <v>146</v>
      </c>
      <c r="F190" s="59" t="s">
        <v>284</v>
      </c>
      <c r="G190" s="58">
        <v>0.8</v>
      </c>
      <c r="H190" s="60">
        <v>0.3376517873507</v>
      </c>
      <c r="I190" s="67">
        <v>36.46</v>
      </c>
      <c r="J190" s="68">
        <v>43.41</v>
      </c>
      <c r="K190" s="69">
        <v>1.01154688596491</v>
      </c>
    </row>
    <row r="191" s="51" customFormat="1" ht="12.75" spans="1:11">
      <c r="A191" s="58">
        <v>737</v>
      </c>
      <c r="B191" s="58" t="s">
        <v>295</v>
      </c>
      <c r="C191" s="58">
        <v>13054</v>
      </c>
      <c r="D191" s="59" t="s">
        <v>465</v>
      </c>
      <c r="E191" s="59" t="s">
        <v>146</v>
      </c>
      <c r="F191" s="59" t="s">
        <v>357</v>
      </c>
      <c r="G191" s="58">
        <v>0.6</v>
      </c>
      <c r="H191" s="60">
        <v>0.3376517873507</v>
      </c>
      <c r="I191" s="67">
        <v>42.01</v>
      </c>
      <c r="J191" s="68">
        <v>42.37</v>
      </c>
      <c r="K191" s="69">
        <v>1.01154688596491</v>
      </c>
    </row>
    <row r="192" s="51" customFormat="1" ht="12.75" spans="1:11">
      <c r="A192" s="58">
        <v>106066</v>
      </c>
      <c r="B192" s="58" t="s">
        <v>295</v>
      </c>
      <c r="C192" s="58">
        <v>998841</v>
      </c>
      <c r="D192" s="59" t="s">
        <v>466</v>
      </c>
      <c r="E192" s="59" t="s">
        <v>297</v>
      </c>
      <c r="F192" s="59" t="s">
        <v>298</v>
      </c>
      <c r="G192" s="58">
        <v>0.6</v>
      </c>
      <c r="H192" s="60">
        <v>0.369822036996529</v>
      </c>
      <c r="I192" s="67">
        <v>39.18</v>
      </c>
      <c r="J192" s="68">
        <v>41.9</v>
      </c>
      <c r="K192" s="69">
        <v>1.19991683908046</v>
      </c>
    </row>
    <row r="193" s="51" customFormat="1" ht="12.75" spans="1:11">
      <c r="A193" s="58">
        <v>102935</v>
      </c>
      <c r="B193" s="58" t="s">
        <v>295</v>
      </c>
      <c r="C193" s="58">
        <v>11844</v>
      </c>
      <c r="D193" s="59" t="s">
        <v>467</v>
      </c>
      <c r="E193" s="59" t="s">
        <v>187</v>
      </c>
      <c r="F193" s="59" t="s">
        <v>298</v>
      </c>
      <c r="G193" s="58">
        <v>1</v>
      </c>
      <c r="H193" s="60">
        <v>0.365418152441632</v>
      </c>
      <c r="I193" s="67">
        <v>38.34</v>
      </c>
      <c r="J193" s="68">
        <v>41.44</v>
      </c>
      <c r="K193" s="69">
        <v>1.01390818181818</v>
      </c>
    </row>
    <row r="194" s="51" customFormat="1" ht="12.75" spans="1:11">
      <c r="A194" s="58">
        <v>103198</v>
      </c>
      <c r="B194" s="58" t="s">
        <v>295</v>
      </c>
      <c r="C194" s="58">
        <v>12480</v>
      </c>
      <c r="D194" s="59" t="s">
        <v>468</v>
      </c>
      <c r="E194" s="59" t="s">
        <v>135</v>
      </c>
      <c r="F194" s="59" t="s">
        <v>298</v>
      </c>
      <c r="G194" s="58">
        <v>0.8</v>
      </c>
      <c r="H194" s="60">
        <v>0.295367776895498</v>
      </c>
      <c r="I194" s="67">
        <v>27.8</v>
      </c>
      <c r="J194" s="68">
        <v>32.68</v>
      </c>
      <c r="K194" s="69">
        <v>1.01009451612903</v>
      </c>
    </row>
    <row r="195" s="51" customFormat="1" ht="12.75" spans="1:11">
      <c r="A195" s="58">
        <v>103198</v>
      </c>
      <c r="B195" s="58" t="s">
        <v>295</v>
      </c>
      <c r="C195" s="58">
        <v>13084</v>
      </c>
      <c r="D195" s="59" t="s">
        <v>469</v>
      </c>
      <c r="E195" s="59" t="s">
        <v>135</v>
      </c>
      <c r="F195" s="59" t="s">
        <v>311</v>
      </c>
      <c r="G195" s="58">
        <v>0.6</v>
      </c>
      <c r="H195" s="60">
        <v>0.295367776895498</v>
      </c>
      <c r="I195" s="67">
        <v>32.22</v>
      </c>
      <c r="J195" s="68">
        <v>31.99</v>
      </c>
      <c r="K195" s="69">
        <v>1.01009451612903</v>
      </c>
    </row>
    <row r="196" s="51" customFormat="1" ht="12.75" spans="1:11">
      <c r="A196" s="58">
        <v>359</v>
      </c>
      <c r="B196" s="58" t="s">
        <v>295</v>
      </c>
      <c r="C196" s="58">
        <v>12971</v>
      </c>
      <c r="D196" s="59" t="s">
        <v>244</v>
      </c>
      <c r="E196" s="59" t="s">
        <v>105</v>
      </c>
      <c r="F196" s="59" t="s">
        <v>298</v>
      </c>
      <c r="G196" s="58">
        <v>0.6</v>
      </c>
      <c r="H196" s="60">
        <v>0.293821021968555</v>
      </c>
      <c r="I196" s="67">
        <v>30.48</v>
      </c>
      <c r="J196" s="68">
        <v>31.9</v>
      </c>
      <c r="K196" s="69">
        <v>1.0115802688172</v>
      </c>
    </row>
    <row r="197" s="51" customFormat="1" ht="12.75" spans="1:11">
      <c r="A197" s="58">
        <v>106066</v>
      </c>
      <c r="B197" s="58" t="s">
        <v>295</v>
      </c>
      <c r="C197" s="58">
        <v>998832</v>
      </c>
      <c r="D197" s="59" t="s">
        <v>470</v>
      </c>
      <c r="E197" s="59" t="s">
        <v>297</v>
      </c>
      <c r="F197" s="59" t="s">
        <v>298</v>
      </c>
      <c r="G197" s="58">
        <v>1.1</v>
      </c>
      <c r="H197" s="60">
        <v>0.369822036996529</v>
      </c>
      <c r="I197" s="67">
        <v>27.26</v>
      </c>
      <c r="J197" s="68">
        <v>21.32</v>
      </c>
      <c r="K197" s="69">
        <v>1.19991683908046</v>
      </c>
    </row>
    <row r="198" s="51" customFormat="1" ht="12.75" spans="1:11">
      <c r="A198" s="58">
        <v>105267</v>
      </c>
      <c r="B198" s="58" t="s">
        <v>295</v>
      </c>
      <c r="C198" s="58">
        <v>13010</v>
      </c>
      <c r="D198" s="59" t="s">
        <v>471</v>
      </c>
      <c r="E198" s="59" t="s">
        <v>119</v>
      </c>
      <c r="F198" s="59" t="s">
        <v>472</v>
      </c>
      <c r="G198" s="58">
        <v>0.6</v>
      </c>
      <c r="H198" s="60">
        <v>0.325542910968804</v>
      </c>
      <c r="I198" s="67">
        <v>36.71</v>
      </c>
      <c r="J198" s="68">
        <v>10.76</v>
      </c>
      <c r="K198" s="69">
        <v>1.02007316091954</v>
      </c>
    </row>
    <row r="199" s="51" customFormat="1" ht="12.75" spans="1:11">
      <c r="A199" s="58">
        <v>106066</v>
      </c>
      <c r="B199" s="58" t="s">
        <v>295</v>
      </c>
      <c r="C199" s="58">
        <v>995671</v>
      </c>
      <c r="D199" s="59" t="s">
        <v>473</v>
      </c>
      <c r="E199" s="59" t="s">
        <v>297</v>
      </c>
      <c r="F199" s="59" t="s">
        <v>474</v>
      </c>
      <c r="G199" s="58">
        <v>0.6</v>
      </c>
      <c r="H199" s="60">
        <v>0.369822036996529</v>
      </c>
      <c r="I199" s="67">
        <v>40.31</v>
      </c>
      <c r="J199" s="68">
        <v>0.04</v>
      </c>
      <c r="K199" s="69">
        <v>1.19991683908046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4"/>
  <sheetViews>
    <sheetView workbookViewId="0">
      <selection activeCell="K14" sqref="K14"/>
    </sheetView>
  </sheetViews>
  <sheetFormatPr defaultColWidth="8.875" defaultRowHeight="13.5"/>
  <cols>
    <col min="1" max="1" width="6.75" style="7" customWidth="1"/>
    <col min="2" max="2" width="5.25" style="7" customWidth="1"/>
    <col min="3" max="3" width="33.5" style="7" customWidth="1"/>
    <col min="4" max="4" width="7.625" style="8" customWidth="1"/>
    <col min="5" max="5" width="8.125" style="8" customWidth="1"/>
    <col min="6" max="6" width="12.25" style="9" customWidth="1"/>
    <col min="7" max="7" width="7.125" style="7" customWidth="1"/>
    <col min="8" max="8" width="8.5" style="8" customWidth="1"/>
    <col min="9" max="9" width="6.5" style="7" customWidth="1"/>
    <col min="10" max="10" width="5.375" style="7" customWidth="1"/>
    <col min="11" max="11" width="32.75" style="9" customWidth="1"/>
    <col min="12" max="12" width="7" style="8" customWidth="1"/>
    <col min="13" max="13" width="7.125" style="8" customWidth="1"/>
    <col min="14" max="14" width="11.625" style="8" customWidth="1"/>
    <col min="15" max="15" width="10.125" style="7" customWidth="1"/>
    <col min="16" max="16" width="8.875" style="7" customWidth="1"/>
    <col min="17" max="16384" width="8.875" style="7"/>
  </cols>
  <sheetData>
    <row r="1" s="1" customFormat="1" ht="18.95" customHeight="1" spans="1:16">
      <c r="A1" s="10"/>
      <c r="B1" s="11" t="s">
        <v>475</v>
      </c>
      <c r="C1" s="11"/>
      <c r="D1" s="12"/>
      <c r="E1" s="12"/>
      <c r="F1" s="13"/>
      <c r="G1" s="11"/>
      <c r="H1" s="12"/>
      <c r="J1" s="38" t="s">
        <v>476</v>
      </c>
      <c r="K1" s="39"/>
      <c r="L1" s="38"/>
      <c r="M1" s="38"/>
      <c r="N1" s="38"/>
      <c r="O1" s="38"/>
      <c r="P1" s="38"/>
    </row>
    <row r="2" s="1" customFormat="1" ht="18.95" customHeight="1" spans="1:16">
      <c r="A2" s="10" t="s">
        <v>477</v>
      </c>
      <c r="B2" s="14" t="s">
        <v>1</v>
      </c>
      <c r="C2" s="15" t="s">
        <v>2</v>
      </c>
      <c r="D2" s="16" t="s">
        <v>24</v>
      </c>
      <c r="E2" s="16" t="s">
        <v>6</v>
      </c>
      <c r="F2" s="17" t="s">
        <v>7</v>
      </c>
      <c r="G2" s="18" t="s">
        <v>9</v>
      </c>
      <c r="H2" s="14" t="s">
        <v>25</v>
      </c>
      <c r="J2" s="40" t="s">
        <v>1</v>
      </c>
      <c r="K2" s="41" t="s">
        <v>2</v>
      </c>
      <c r="L2" s="42" t="s">
        <v>24</v>
      </c>
      <c r="M2" s="42" t="s">
        <v>6</v>
      </c>
      <c r="N2" s="42" t="s">
        <v>7</v>
      </c>
      <c r="O2" s="43" t="s">
        <v>9</v>
      </c>
      <c r="P2" s="44" t="s">
        <v>478</v>
      </c>
    </row>
    <row r="3" s="2" customFormat="1" ht="17.1" customHeight="1" spans="1:16">
      <c r="A3" s="19">
        <v>626</v>
      </c>
      <c r="B3" s="20">
        <v>1</v>
      </c>
      <c r="C3" s="21" t="s">
        <v>114</v>
      </c>
      <c r="D3" s="21">
        <v>12216</v>
      </c>
      <c r="E3" s="21" t="s">
        <v>172</v>
      </c>
      <c r="F3" s="21">
        <v>165.09</v>
      </c>
      <c r="G3" s="22" t="s">
        <v>479</v>
      </c>
      <c r="H3" s="23">
        <v>2</v>
      </c>
      <c r="J3" s="20">
        <v>2</v>
      </c>
      <c r="K3" s="21" t="s">
        <v>88</v>
      </c>
      <c r="L3" s="21">
        <v>12849</v>
      </c>
      <c r="M3" s="21" t="s">
        <v>262</v>
      </c>
      <c r="N3" s="21">
        <v>39.56</v>
      </c>
      <c r="O3" s="22" t="s">
        <v>480</v>
      </c>
      <c r="P3" s="19">
        <v>-2</v>
      </c>
    </row>
    <row r="4" s="2" customFormat="1" spans="1:16">
      <c r="A4" s="19"/>
      <c r="B4" s="20">
        <v>2</v>
      </c>
      <c r="C4" s="21" t="s">
        <v>70</v>
      </c>
      <c r="D4" s="21">
        <v>12922</v>
      </c>
      <c r="E4" s="21" t="s">
        <v>69</v>
      </c>
      <c r="F4" s="21">
        <v>126.03</v>
      </c>
      <c r="G4" s="22" t="s">
        <v>481</v>
      </c>
      <c r="H4" s="23">
        <v>1</v>
      </c>
      <c r="J4" s="20">
        <v>1</v>
      </c>
      <c r="K4" s="21" t="s">
        <v>107</v>
      </c>
      <c r="L4" s="21">
        <v>12932</v>
      </c>
      <c r="M4" s="21" t="s">
        <v>283</v>
      </c>
      <c r="N4" s="21">
        <v>25.54</v>
      </c>
      <c r="O4" s="22" t="s">
        <v>480</v>
      </c>
      <c r="P4" s="19">
        <v>-2</v>
      </c>
    </row>
    <row r="5" s="2" customFormat="1" spans="1:16">
      <c r="A5" s="19"/>
      <c r="B5" s="20">
        <v>1</v>
      </c>
      <c r="C5" s="21" t="s">
        <v>64</v>
      </c>
      <c r="D5" s="21">
        <v>7379</v>
      </c>
      <c r="E5" s="21" t="s">
        <v>63</v>
      </c>
      <c r="F5" s="21">
        <v>417.28</v>
      </c>
      <c r="G5" s="24"/>
      <c r="H5" s="23">
        <v>5</v>
      </c>
      <c r="J5" s="20">
        <v>5</v>
      </c>
      <c r="K5" s="21" t="s">
        <v>52</v>
      </c>
      <c r="L5" s="21">
        <v>12502</v>
      </c>
      <c r="M5" s="21" t="s">
        <v>125</v>
      </c>
      <c r="N5" s="21">
        <v>28.46</v>
      </c>
      <c r="O5" s="24" t="s">
        <v>482</v>
      </c>
      <c r="P5" s="19">
        <v>-2</v>
      </c>
    </row>
    <row r="6" s="2" customFormat="1" spans="1:16">
      <c r="A6" s="19"/>
      <c r="B6" s="20">
        <v>2</v>
      </c>
      <c r="C6" s="21" t="s">
        <v>40</v>
      </c>
      <c r="D6" s="21">
        <v>11872</v>
      </c>
      <c r="E6" s="21" t="s">
        <v>89</v>
      </c>
      <c r="F6" s="21">
        <v>301.06</v>
      </c>
      <c r="G6" s="25"/>
      <c r="H6" s="23">
        <v>4</v>
      </c>
      <c r="J6" s="20">
        <v>4</v>
      </c>
      <c r="K6" s="21" t="s">
        <v>61</v>
      </c>
      <c r="L6" s="21">
        <v>5880</v>
      </c>
      <c r="M6" s="21" t="s">
        <v>269</v>
      </c>
      <c r="N6" s="21">
        <v>28.31</v>
      </c>
      <c r="O6" s="45"/>
      <c r="P6" s="19">
        <v>-2</v>
      </c>
    </row>
    <row r="7" s="2" customFormat="1" spans="1:16">
      <c r="A7" s="19"/>
      <c r="B7" s="20">
        <v>3</v>
      </c>
      <c r="C7" s="21" t="s">
        <v>68</v>
      </c>
      <c r="D7" s="21">
        <v>11377</v>
      </c>
      <c r="E7" s="21" t="s">
        <v>67</v>
      </c>
      <c r="F7" s="21">
        <v>249.33</v>
      </c>
      <c r="G7" s="26"/>
      <c r="H7" s="23">
        <v>3</v>
      </c>
      <c r="J7" s="20">
        <v>3</v>
      </c>
      <c r="K7" s="21" t="s">
        <v>216</v>
      </c>
      <c r="L7" s="21">
        <v>7687</v>
      </c>
      <c r="M7" s="21" t="s">
        <v>267</v>
      </c>
      <c r="N7" s="21">
        <v>26.82</v>
      </c>
      <c r="O7" s="24"/>
      <c r="P7" s="19">
        <v>-2</v>
      </c>
    </row>
    <row r="8" s="2" customFormat="1" spans="1:16">
      <c r="A8" s="19"/>
      <c r="B8" s="20">
        <v>4</v>
      </c>
      <c r="C8" s="21" t="s">
        <v>74</v>
      </c>
      <c r="D8" s="21">
        <v>4264</v>
      </c>
      <c r="E8" s="21" t="s">
        <v>91</v>
      </c>
      <c r="F8" s="21">
        <v>245.03</v>
      </c>
      <c r="G8" s="26"/>
      <c r="H8" s="23">
        <v>2</v>
      </c>
      <c r="J8" s="20">
        <v>2</v>
      </c>
      <c r="K8" s="21" t="s">
        <v>127</v>
      </c>
      <c r="L8" s="21">
        <v>12317</v>
      </c>
      <c r="M8" s="21" t="s">
        <v>185</v>
      </c>
      <c r="N8" s="21">
        <v>25.96</v>
      </c>
      <c r="O8" s="45"/>
      <c r="P8" s="19">
        <v>-2</v>
      </c>
    </row>
    <row r="9" s="2" customFormat="1" spans="1:16">
      <c r="A9" s="19"/>
      <c r="B9" s="20">
        <v>5</v>
      </c>
      <c r="C9" s="21" t="s">
        <v>42</v>
      </c>
      <c r="D9" s="21">
        <v>7583</v>
      </c>
      <c r="E9" s="21" t="s">
        <v>41</v>
      </c>
      <c r="F9" s="21">
        <v>239.81</v>
      </c>
      <c r="G9" s="25"/>
      <c r="H9" s="23">
        <v>1</v>
      </c>
      <c r="J9" s="20">
        <v>1</v>
      </c>
      <c r="K9" s="21" t="s">
        <v>483</v>
      </c>
      <c r="L9" s="21">
        <v>12447</v>
      </c>
      <c r="M9" s="21" t="s">
        <v>241</v>
      </c>
      <c r="N9" s="21">
        <v>24.69</v>
      </c>
      <c r="O9" s="45"/>
      <c r="P9" s="19">
        <v>-2</v>
      </c>
    </row>
    <row r="10" s="3" customFormat="1" spans="1:16">
      <c r="A10" s="27">
        <v>6.27</v>
      </c>
      <c r="B10" s="28">
        <v>1</v>
      </c>
      <c r="C10" s="29" t="s">
        <v>46</v>
      </c>
      <c r="D10" s="29">
        <v>12845</v>
      </c>
      <c r="E10" s="29" t="s">
        <v>45</v>
      </c>
      <c r="F10" s="29">
        <v>155.17</v>
      </c>
      <c r="G10" s="30" t="s">
        <v>479</v>
      </c>
      <c r="H10" s="31">
        <v>2</v>
      </c>
      <c r="J10" s="28">
        <v>2</v>
      </c>
      <c r="K10" s="29" t="s">
        <v>278</v>
      </c>
      <c r="L10" s="29">
        <v>12894</v>
      </c>
      <c r="M10" s="29" t="s">
        <v>277</v>
      </c>
      <c r="N10" s="29">
        <v>34.02</v>
      </c>
      <c r="O10" s="30" t="s">
        <v>480</v>
      </c>
      <c r="P10" s="27">
        <v>-2</v>
      </c>
    </row>
    <row r="11" s="3" customFormat="1" spans="1:16">
      <c r="A11" s="27"/>
      <c r="B11" s="28">
        <v>2</v>
      </c>
      <c r="C11" s="29" t="s">
        <v>153</v>
      </c>
      <c r="D11" s="29">
        <v>12844</v>
      </c>
      <c r="E11" s="29" t="s">
        <v>152</v>
      </c>
      <c r="F11" s="29">
        <v>142.9</v>
      </c>
      <c r="G11" s="30" t="s">
        <v>481</v>
      </c>
      <c r="H11" s="31">
        <v>1</v>
      </c>
      <c r="J11" s="28">
        <v>1</v>
      </c>
      <c r="K11" s="29" t="s">
        <v>107</v>
      </c>
      <c r="L11" s="29">
        <v>12932</v>
      </c>
      <c r="M11" s="29" t="s">
        <v>283</v>
      </c>
      <c r="N11" s="29">
        <v>30.43</v>
      </c>
      <c r="O11" s="30" t="s">
        <v>480</v>
      </c>
      <c r="P11" s="27">
        <v>-4</v>
      </c>
    </row>
    <row r="12" s="3" customFormat="1" spans="1:16">
      <c r="A12" s="27"/>
      <c r="B12" s="28">
        <v>1</v>
      </c>
      <c r="C12" s="29" t="s">
        <v>58</v>
      </c>
      <c r="D12" s="29">
        <v>990467</v>
      </c>
      <c r="E12" s="29" t="s">
        <v>57</v>
      </c>
      <c r="F12" s="29">
        <v>384.78</v>
      </c>
      <c r="G12" s="32"/>
      <c r="H12" s="31">
        <v>5</v>
      </c>
      <c r="J12" s="28">
        <v>5</v>
      </c>
      <c r="K12" s="29" t="s">
        <v>95</v>
      </c>
      <c r="L12" s="29">
        <v>12517</v>
      </c>
      <c r="M12" s="29" t="s">
        <v>279</v>
      </c>
      <c r="N12" s="29">
        <v>32.05</v>
      </c>
      <c r="O12" s="32" t="s">
        <v>482</v>
      </c>
      <c r="P12" s="27">
        <v>-2</v>
      </c>
    </row>
    <row r="13" s="3" customFormat="1" spans="1:16">
      <c r="A13" s="27"/>
      <c r="B13" s="28">
        <v>2</v>
      </c>
      <c r="C13" s="29" t="s">
        <v>101</v>
      </c>
      <c r="D13" s="29">
        <v>6537</v>
      </c>
      <c r="E13" s="29" t="s">
        <v>100</v>
      </c>
      <c r="F13" s="29">
        <v>362.6</v>
      </c>
      <c r="G13" s="33"/>
      <c r="H13" s="31">
        <v>4</v>
      </c>
      <c r="J13" s="28">
        <v>4</v>
      </c>
      <c r="K13" s="29" t="s">
        <v>187</v>
      </c>
      <c r="L13" s="29">
        <v>11793</v>
      </c>
      <c r="M13" s="29" t="s">
        <v>186</v>
      </c>
      <c r="N13" s="29">
        <v>31.4</v>
      </c>
      <c r="O13" s="46"/>
      <c r="P13" s="27">
        <v>-2</v>
      </c>
    </row>
    <row r="14" s="3" customFormat="1" spans="1:16">
      <c r="A14" s="27"/>
      <c r="B14" s="28">
        <v>3</v>
      </c>
      <c r="C14" s="29" t="s">
        <v>68</v>
      </c>
      <c r="D14" s="29">
        <v>11377</v>
      </c>
      <c r="E14" s="29" t="s">
        <v>67</v>
      </c>
      <c r="F14" s="29">
        <v>306.17</v>
      </c>
      <c r="G14" s="34"/>
      <c r="H14" s="31">
        <v>4</v>
      </c>
      <c r="J14" s="28">
        <v>3</v>
      </c>
      <c r="K14" s="29" t="s">
        <v>484</v>
      </c>
      <c r="L14" s="29">
        <v>11774</v>
      </c>
      <c r="M14" s="29" t="s">
        <v>281</v>
      </c>
      <c r="N14" s="29">
        <v>30.45</v>
      </c>
      <c r="O14" s="32"/>
      <c r="P14" s="27">
        <v>-2</v>
      </c>
    </row>
    <row r="15" s="3" customFormat="1" spans="1:16">
      <c r="A15" s="27"/>
      <c r="B15" s="28">
        <v>4</v>
      </c>
      <c r="C15" s="29" t="s">
        <v>64</v>
      </c>
      <c r="D15" s="29">
        <v>7379</v>
      </c>
      <c r="E15" s="29" t="s">
        <v>63</v>
      </c>
      <c r="F15" s="29">
        <v>298.85</v>
      </c>
      <c r="G15" s="34"/>
      <c r="H15" s="31">
        <v>2</v>
      </c>
      <c r="J15" s="28">
        <v>2</v>
      </c>
      <c r="K15" s="29" t="s">
        <v>74</v>
      </c>
      <c r="L15" s="29">
        <v>4061</v>
      </c>
      <c r="M15" s="29" t="s">
        <v>485</v>
      </c>
      <c r="N15" s="29">
        <v>30.41</v>
      </c>
      <c r="O15" s="46"/>
      <c r="P15" s="27">
        <v>-2</v>
      </c>
    </row>
    <row r="16" s="3" customFormat="1" spans="1:16">
      <c r="A16" s="27"/>
      <c r="B16" s="28">
        <v>5</v>
      </c>
      <c r="C16" s="29" t="s">
        <v>68</v>
      </c>
      <c r="D16" s="29">
        <v>6123</v>
      </c>
      <c r="E16" s="29" t="s">
        <v>77</v>
      </c>
      <c r="F16" s="29">
        <v>291.92</v>
      </c>
      <c r="G16" s="33"/>
      <c r="H16" s="31">
        <v>1</v>
      </c>
      <c r="J16" s="28">
        <v>1</v>
      </c>
      <c r="K16" s="29" t="s">
        <v>232</v>
      </c>
      <c r="L16" s="29">
        <v>12501</v>
      </c>
      <c r="M16" s="29" t="s">
        <v>258</v>
      </c>
      <c r="N16" s="29">
        <v>19.22</v>
      </c>
      <c r="O16" s="46"/>
      <c r="P16" s="27">
        <v>-2</v>
      </c>
    </row>
    <row r="17" s="4" customFormat="1" spans="1:16">
      <c r="A17" s="35">
        <v>6.28</v>
      </c>
      <c r="B17" s="20">
        <v>1</v>
      </c>
      <c r="C17" s="21" t="s">
        <v>273</v>
      </c>
      <c r="D17" s="21">
        <v>12451</v>
      </c>
      <c r="E17" s="21" t="s">
        <v>272</v>
      </c>
      <c r="F17" s="21">
        <v>150.63</v>
      </c>
      <c r="G17" s="22" t="s">
        <v>479</v>
      </c>
      <c r="H17" s="23">
        <v>2</v>
      </c>
      <c r="J17" s="20">
        <v>2</v>
      </c>
      <c r="K17" s="21" t="s">
        <v>97</v>
      </c>
      <c r="L17" s="21">
        <v>12977</v>
      </c>
      <c r="M17" s="21" t="s">
        <v>96</v>
      </c>
      <c r="N17" s="21">
        <v>42.79</v>
      </c>
      <c r="O17" s="22" t="s">
        <v>480</v>
      </c>
      <c r="P17" s="19">
        <v>-2</v>
      </c>
    </row>
    <row r="18" s="4" customFormat="1" spans="1:16">
      <c r="A18" s="35"/>
      <c r="B18" s="20">
        <v>2</v>
      </c>
      <c r="C18" s="21" t="s">
        <v>153</v>
      </c>
      <c r="D18" s="21">
        <v>12844</v>
      </c>
      <c r="E18" s="21" t="s">
        <v>152</v>
      </c>
      <c r="F18" s="21">
        <v>134.13</v>
      </c>
      <c r="G18" s="22" t="s">
        <v>481</v>
      </c>
      <c r="H18" s="23">
        <v>2</v>
      </c>
      <c r="J18" s="20">
        <v>1</v>
      </c>
      <c r="K18" s="21" t="s">
        <v>107</v>
      </c>
      <c r="L18" s="21">
        <v>12932</v>
      </c>
      <c r="M18" s="21" t="s">
        <v>283</v>
      </c>
      <c r="N18" s="21">
        <v>41.89</v>
      </c>
      <c r="O18" s="22" t="s">
        <v>480</v>
      </c>
      <c r="P18" s="19">
        <v>-6</v>
      </c>
    </row>
    <row r="19" s="4" customFormat="1" spans="1:16">
      <c r="A19" s="35"/>
      <c r="B19" s="20">
        <v>1</v>
      </c>
      <c r="C19" s="21" t="s">
        <v>50</v>
      </c>
      <c r="D19" s="21">
        <v>7050</v>
      </c>
      <c r="E19" s="21" t="s">
        <v>49</v>
      </c>
      <c r="F19" s="21">
        <v>700.31</v>
      </c>
      <c r="G19" s="24"/>
      <c r="H19" s="23">
        <v>5</v>
      </c>
      <c r="J19" s="20">
        <v>5</v>
      </c>
      <c r="K19" s="21" t="s">
        <v>216</v>
      </c>
      <c r="L19" s="21">
        <v>12184</v>
      </c>
      <c r="M19" s="21" t="s">
        <v>215</v>
      </c>
      <c r="N19" s="21">
        <v>35.69</v>
      </c>
      <c r="O19" s="24" t="s">
        <v>482</v>
      </c>
      <c r="P19" s="19">
        <v>-2</v>
      </c>
    </row>
    <row r="20" s="4" customFormat="1" spans="1:16">
      <c r="A20" s="35"/>
      <c r="B20" s="20">
        <v>2</v>
      </c>
      <c r="C20" s="21" t="s">
        <v>93</v>
      </c>
      <c r="D20" s="21">
        <v>7948</v>
      </c>
      <c r="E20" s="21" t="s">
        <v>92</v>
      </c>
      <c r="F20" s="21">
        <v>318.86</v>
      </c>
      <c r="G20" s="25"/>
      <c r="H20" s="23">
        <v>4</v>
      </c>
      <c r="J20" s="20">
        <v>4</v>
      </c>
      <c r="K20" s="21" t="s">
        <v>44</v>
      </c>
      <c r="L20" s="21">
        <v>11058</v>
      </c>
      <c r="M20" s="21" t="s">
        <v>274</v>
      </c>
      <c r="N20" s="21">
        <v>35.34</v>
      </c>
      <c r="O20" s="45"/>
      <c r="P20" s="19">
        <v>-2</v>
      </c>
    </row>
    <row r="21" s="4" customFormat="1" spans="1:16">
      <c r="A21" s="35"/>
      <c r="B21" s="20">
        <v>3</v>
      </c>
      <c r="C21" s="21" t="s">
        <v>52</v>
      </c>
      <c r="D21" s="21">
        <v>11379</v>
      </c>
      <c r="E21" s="21" t="s">
        <v>78</v>
      </c>
      <c r="F21" s="21">
        <v>287.71</v>
      </c>
      <c r="G21" s="24" t="s">
        <v>482</v>
      </c>
      <c r="H21" s="23">
        <v>3</v>
      </c>
      <c r="J21" s="20">
        <v>3</v>
      </c>
      <c r="K21" s="21" t="s">
        <v>124</v>
      </c>
      <c r="L21" s="21">
        <v>12468</v>
      </c>
      <c r="M21" s="21" t="s">
        <v>260</v>
      </c>
      <c r="N21" s="21">
        <v>33.6</v>
      </c>
      <c r="O21" s="24"/>
      <c r="P21" s="19">
        <v>-2</v>
      </c>
    </row>
    <row r="22" s="4" customFormat="1" spans="1:16">
      <c r="A22" s="35"/>
      <c r="B22" s="20">
        <v>4</v>
      </c>
      <c r="C22" s="21" t="s">
        <v>50</v>
      </c>
      <c r="D22" s="21">
        <v>8972</v>
      </c>
      <c r="E22" s="21" t="s">
        <v>90</v>
      </c>
      <c r="F22" s="21">
        <v>280.92</v>
      </c>
      <c r="G22" s="26"/>
      <c r="H22" s="23">
        <v>2</v>
      </c>
      <c r="J22" s="20">
        <v>2</v>
      </c>
      <c r="K22" s="21" t="s">
        <v>95</v>
      </c>
      <c r="L22" s="21">
        <v>9988</v>
      </c>
      <c r="M22" s="21" t="s">
        <v>94</v>
      </c>
      <c r="N22" s="21">
        <v>33.72</v>
      </c>
      <c r="O22" s="45"/>
      <c r="P22" s="19">
        <v>-2</v>
      </c>
    </row>
    <row r="23" s="4" customFormat="1" spans="1:16">
      <c r="A23" s="35"/>
      <c r="B23" s="20">
        <v>5</v>
      </c>
      <c r="C23" s="21" t="s">
        <v>42</v>
      </c>
      <c r="D23" s="21">
        <v>7583</v>
      </c>
      <c r="E23" s="21" t="s">
        <v>41</v>
      </c>
      <c r="F23" s="21">
        <v>249.61</v>
      </c>
      <c r="G23" s="25"/>
      <c r="H23" s="23">
        <v>1</v>
      </c>
      <c r="J23" s="20">
        <v>1</v>
      </c>
      <c r="K23" s="21" t="s">
        <v>19</v>
      </c>
      <c r="L23" s="21">
        <v>5954</v>
      </c>
      <c r="M23" s="21" t="s">
        <v>21</v>
      </c>
      <c r="N23" s="21">
        <v>15.48</v>
      </c>
      <c r="O23" s="45"/>
      <c r="P23" s="19">
        <v>-2</v>
      </c>
    </row>
    <row r="24" s="4" customFormat="1" spans="1:16">
      <c r="A24" s="36" t="s">
        <v>486</v>
      </c>
      <c r="B24" s="28">
        <v>1</v>
      </c>
      <c r="C24" s="29" t="s">
        <v>97</v>
      </c>
      <c r="D24" s="29">
        <v>12977</v>
      </c>
      <c r="E24" s="29" t="s">
        <v>96</v>
      </c>
      <c r="F24" s="29">
        <v>412.07</v>
      </c>
      <c r="G24" s="30" t="s">
        <v>479</v>
      </c>
      <c r="H24" s="31">
        <v>2</v>
      </c>
      <c r="J24" s="28">
        <v>2</v>
      </c>
      <c r="K24" s="29" t="s">
        <v>273</v>
      </c>
      <c r="L24" s="29">
        <v>12451</v>
      </c>
      <c r="M24" s="29" t="s">
        <v>272</v>
      </c>
      <c r="N24" s="29">
        <v>39.07</v>
      </c>
      <c r="O24" s="30" t="s">
        <v>480</v>
      </c>
      <c r="P24" s="27">
        <v>-2</v>
      </c>
    </row>
    <row r="25" s="4" customFormat="1" spans="1:16">
      <c r="A25" s="36"/>
      <c r="B25" s="28">
        <v>2</v>
      </c>
      <c r="C25" s="29" t="s">
        <v>249</v>
      </c>
      <c r="D25" s="29">
        <v>12529</v>
      </c>
      <c r="E25" s="29" t="s">
        <v>248</v>
      </c>
      <c r="F25" s="29">
        <v>160.09</v>
      </c>
      <c r="G25" s="30" t="s">
        <v>487</v>
      </c>
      <c r="H25" s="31">
        <v>1</v>
      </c>
      <c r="J25" s="28">
        <v>1</v>
      </c>
      <c r="K25" s="29" t="s">
        <v>46</v>
      </c>
      <c r="L25" s="29">
        <v>12898</v>
      </c>
      <c r="M25" s="29" t="s">
        <v>169</v>
      </c>
      <c r="N25" s="29">
        <v>31.83</v>
      </c>
      <c r="O25" s="30" t="s">
        <v>487</v>
      </c>
      <c r="P25" s="27">
        <v>-2</v>
      </c>
    </row>
    <row r="26" s="4" customFormat="1" spans="1:16">
      <c r="A26" s="36"/>
      <c r="B26" s="28">
        <v>1</v>
      </c>
      <c r="C26" s="29" t="s">
        <v>42</v>
      </c>
      <c r="D26" s="29">
        <v>7583</v>
      </c>
      <c r="E26" s="29" t="s">
        <v>41</v>
      </c>
      <c r="F26" s="29">
        <v>347.26</v>
      </c>
      <c r="G26" s="32"/>
      <c r="H26" s="31">
        <v>5</v>
      </c>
      <c r="J26" s="28">
        <v>5</v>
      </c>
      <c r="K26" s="29" t="s">
        <v>254</v>
      </c>
      <c r="L26" s="29">
        <v>4310</v>
      </c>
      <c r="M26" s="29" t="s">
        <v>488</v>
      </c>
      <c r="N26" s="29">
        <v>28.33</v>
      </c>
      <c r="O26" s="32" t="s">
        <v>482</v>
      </c>
      <c r="P26" s="27">
        <v>-2</v>
      </c>
    </row>
    <row r="27" s="4" customFormat="1" spans="1:16">
      <c r="A27" s="36"/>
      <c r="B27" s="28">
        <v>2</v>
      </c>
      <c r="C27" s="29" t="s">
        <v>58</v>
      </c>
      <c r="D27" s="29">
        <v>990467</v>
      </c>
      <c r="E27" s="29" t="s">
        <v>57</v>
      </c>
      <c r="F27" s="29">
        <v>276.93</v>
      </c>
      <c r="G27" s="33"/>
      <c r="H27" s="31">
        <v>4</v>
      </c>
      <c r="J27" s="28">
        <v>4</v>
      </c>
      <c r="K27" s="29" t="s">
        <v>97</v>
      </c>
      <c r="L27" s="29">
        <v>12464</v>
      </c>
      <c r="M27" s="29" t="s">
        <v>270</v>
      </c>
      <c r="N27" s="29">
        <v>28.16</v>
      </c>
      <c r="O27" s="46"/>
      <c r="P27" s="27">
        <v>-2</v>
      </c>
    </row>
    <row r="28" s="4" customFormat="1" spans="1:16">
      <c r="A28" s="36"/>
      <c r="B28" s="28">
        <v>3</v>
      </c>
      <c r="C28" s="29" t="s">
        <v>13</v>
      </c>
      <c r="D28" s="29">
        <v>8075</v>
      </c>
      <c r="E28" s="29" t="s">
        <v>133</v>
      </c>
      <c r="F28" s="29">
        <v>219.11</v>
      </c>
      <c r="G28" s="32" t="s">
        <v>482</v>
      </c>
      <c r="H28" s="31">
        <v>3</v>
      </c>
      <c r="J28" s="28">
        <v>3</v>
      </c>
      <c r="K28" s="29" t="s">
        <v>194</v>
      </c>
      <c r="L28" s="29">
        <v>11388</v>
      </c>
      <c r="M28" s="29" t="s">
        <v>193</v>
      </c>
      <c r="N28" s="29">
        <v>27.87</v>
      </c>
      <c r="O28" s="32"/>
      <c r="P28" s="27">
        <v>-2</v>
      </c>
    </row>
    <row r="29" s="4" customFormat="1" spans="1:16">
      <c r="A29" s="36"/>
      <c r="B29" s="28">
        <v>4</v>
      </c>
      <c r="C29" s="29" t="s">
        <v>140</v>
      </c>
      <c r="D29" s="29">
        <v>6814</v>
      </c>
      <c r="E29" s="29" t="s">
        <v>139</v>
      </c>
      <c r="F29" s="29">
        <v>197.71</v>
      </c>
      <c r="G29" s="34"/>
      <c r="H29" s="31">
        <v>2</v>
      </c>
      <c r="J29" s="28">
        <v>2</v>
      </c>
      <c r="K29" s="29" t="s">
        <v>181</v>
      </c>
      <c r="L29" s="29">
        <v>11483</v>
      </c>
      <c r="M29" s="29" t="s">
        <v>223</v>
      </c>
      <c r="N29" s="29">
        <v>27.23</v>
      </c>
      <c r="O29" s="46"/>
      <c r="P29" s="27">
        <v>-2</v>
      </c>
    </row>
    <row r="30" s="4" customFormat="1" spans="1:16">
      <c r="A30" s="36"/>
      <c r="B30" s="28">
        <v>5</v>
      </c>
      <c r="C30" s="29" t="s">
        <v>72</v>
      </c>
      <c r="D30" s="29">
        <v>9527</v>
      </c>
      <c r="E30" s="29" t="s">
        <v>71</v>
      </c>
      <c r="F30" s="29">
        <v>196.3</v>
      </c>
      <c r="G30" s="33"/>
      <c r="H30" s="31">
        <v>1</v>
      </c>
      <c r="J30" s="28">
        <v>1</v>
      </c>
      <c r="K30" s="29" t="s">
        <v>181</v>
      </c>
      <c r="L30" s="29">
        <v>998927</v>
      </c>
      <c r="M30" s="29" t="s">
        <v>227</v>
      </c>
      <c r="N30" s="29">
        <v>22.26</v>
      </c>
      <c r="O30" s="46"/>
      <c r="P30" s="27">
        <v>-2</v>
      </c>
    </row>
    <row r="31" s="2" customFormat="1" spans="1:16">
      <c r="A31" s="37" t="s">
        <v>489</v>
      </c>
      <c r="B31" s="20">
        <v>1</v>
      </c>
      <c r="C31" s="21" t="s">
        <v>249</v>
      </c>
      <c r="D31" s="21">
        <v>12529</v>
      </c>
      <c r="E31" s="21" t="s">
        <v>248</v>
      </c>
      <c r="F31" s="21">
        <v>114.67</v>
      </c>
      <c r="G31" s="22" t="s">
        <v>479</v>
      </c>
      <c r="H31" s="23">
        <v>2</v>
      </c>
      <c r="J31" s="20">
        <v>2</v>
      </c>
      <c r="K31" s="21" t="s">
        <v>88</v>
      </c>
      <c r="L31" s="21">
        <v>12849</v>
      </c>
      <c r="M31" s="21" t="s">
        <v>262</v>
      </c>
      <c r="N31" s="21">
        <v>63.91</v>
      </c>
      <c r="O31" s="22" t="s">
        <v>480</v>
      </c>
      <c r="P31" s="19">
        <v>-2</v>
      </c>
    </row>
    <row r="32" s="2" customFormat="1" ht="17" customHeight="1" spans="1:16">
      <c r="A32" s="37"/>
      <c r="B32" s="20">
        <v>2</v>
      </c>
      <c r="C32" s="21" t="s">
        <v>11</v>
      </c>
      <c r="D32" s="21"/>
      <c r="E32" s="21"/>
      <c r="F32" s="21"/>
      <c r="G32" s="22" t="s">
        <v>487</v>
      </c>
      <c r="H32" s="23">
        <v>0</v>
      </c>
      <c r="J32" s="20">
        <v>1</v>
      </c>
      <c r="K32" s="21" t="s">
        <v>86</v>
      </c>
      <c r="L32" s="21">
        <v>12440</v>
      </c>
      <c r="M32" s="21" t="s">
        <v>280</v>
      </c>
      <c r="N32" s="21">
        <v>32.08</v>
      </c>
      <c r="O32" s="22" t="s">
        <v>487</v>
      </c>
      <c r="P32" s="19">
        <v>-2</v>
      </c>
    </row>
    <row r="33" s="2" customFormat="1" spans="1:16">
      <c r="A33" s="37"/>
      <c r="B33" s="20">
        <v>1</v>
      </c>
      <c r="C33" s="21" t="s">
        <v>74</v>
      </c>
      <c r="D33" s="21">
        <v>6965</v>
      </c>
      <c r="E33" s="21" t="s">
        <v>73</v>
      </c>
      <c r="F33" s="21">
        <v>298.8</v>
      </c>
      <c r="G33" s="24"/>
      <c r="H33" s="23">
        <v>5</v>
      </c>
      <c r="J33" s="20">
        <v>5</v>
      </c>
      <c r="K33" s="21" t="s">
        <v>95</v>
      </c>
      <c r="L33" s="21">
        <v>12517</v>
      </c>
      <c r="M33" s="21" t="s">
        <v>279</v>
      </c>
      <c r="N33" s="21">
        <v>23.57</v>
      </c>
      <c r="O33" s="24" t="s">
        <v>482</v>
      </c>
      <c r="P33" s="19">
        <v>-2</v>
      </c>
    </row>
    <row r="34" s="2" customFormat="1" spans="1:16">
      <c r="A34" s="37"/>
      <c r="B34" s="20">
        <v>2</v>
      </c>
      <c r="C34" s="21" t="s">
        <v>42</v>
      </c>
      <c r="D34" s="21">
        <v>7583</v>
      </c>
      <c r="E34" s="21" t="s">
        <v>41</v>
      </c>
      <c r="F34" s="21">
        <v>243.44</v>
      </c>
      <c r="G34" s="25"/>
      <c r="H34" s="23">
        <v>5</v>
      </c>
      <c r="J34" s="20">
        <v>4</v>
      </c>
      <c r="K34" s="21" t="s">
        <v>232</v>
      </c>
      <c r="L34" s="21">
        <v>12501</v>
      </c>
      <c r="M34" s="21" t="s">
        <v>258</v>
      </c>
      <c r="N34" s="21">
        <v>22.87</v>
      </c>
      <c r="O34" s="45"/>
      <c r="P34" s="19">
        <v>-2</v>
      </c>
    </row>
    <row r="35" s="2" customFormat="1" spans="1:16">
      <c r="A35" s="37"/>
      <c r="B35" s="20">
        <v>3</v>
      </c>
      <c r="C35" s="21" t="s">
        <v>114</v>
      </c>
      <c r="D35" s="21">
        <v>995987</v>
      </c>
      <c r="E35" s="21" t="s">
        <v>113</v>
      </c>
      <c r="F35" s="21">
        <v>239.07</v>
      </c>
      <c r="G35" s="24" t="s">
        <v>482</v>
      </c>
      <c r="H35" s="23">
        <v>3</v>
      </c>
      <c r="J35" s="20">
        <v>3</v>
      </c>
      <c r="K35" s="21" t="s">
        <v>181</v>
      </c>
      <c r="L35" s="21">
        <v>992157</v>
      </c>
      <c r="M35" s="21" t="s">
        <v>210</v>
      </c>
      <c r="N35" s="21">
        <v>20.39</v>
      </c>
      <c r="O35" s="24"/>
      <c r="P35" s="19">
        <v>-2</v>
      </c>
    </row>
    <row r="36" s="2" customFormat="1" spans="1:16">
      <c r="A36" s="37"/>
      <c r="B36" s="20">
        <v>4</v>
      </c>
      <c r="C36" s="21" t="s">
        <v>80</v>
      </c>
      <c r="D36" s="21">
        <v>8400</v>
      </c>
      <c r="E36" s="21" t="s">
        <v>79</v>
      </c>
      <c r="F36" s="21">
        <v>236.44</v>
      </c>
      <c r="G36" s="26"/>
      <c r="H36" s="23">
        <v>2</v>
      </c>
      <c r="J36" s="20">
        <v>2</v>
      </c>
      <c r="K36" s="21" t="s">
        <v>101</v>
      </c>
      <c r="L36" s="21">
        <v>11977</v>
      </c>
      <c r="M36" s="21" t="s">
        <v>257</v>
      </c>
      <c r="N36" s="21">
        <v>19.8</v>
      </c>
      <c r="O36" s="45"/>
      <c r="P36" s="19">
        <v>-2</v>
      </c>
    </row>
    <row r="37" s="2" customFormat="1" spans="1:16">
      <c r="A37" s="37"/>
      <c r="B37" s="20">
        <v>5</v>
      </c>
      <c r="C37" s="21" t="s">
        <v>46</v>
      </c>
      <c r="D37" s="21">
        <v>4311</v>
      </c>
      <c r="E37" s="21" t="s">
        <v>165</v>
      </c>
      <c r="F37" s="21">
        <v>222.65</v>
      </c>
      <c r="G37" s="25"/>
      <c r="H37" s="23">
        <v>1</v>
      </c>
      <c r="J37" s="20">
        <v>1</v>
      </c>
      <c r="K37" s="21" t="s">
        <v>61</v>
      </c>
      <c r="L37" s="21">
        <v>5880</v>
      </c>
      <c r="M37" s="21" t="s">
        <v>269</v>
      </c>
      <c r="N37" s="21">
        <v>18.61</v>
      </c>
      <c r="O37" s="45"/>
      <c r="P37" s="19">
        <v>-2</v>
      </c>
    </row>
    <row r="38" s="3" customFormat="1" spans="1:16">
      <c r="A38" s="36" t="s">
        <v>490</v>
      </c>
      <c r="B38" s="28">
        <v>1</v>
      </c>
      <c r="C38" s="29" t="s">
        <v>46</v>
      </c>
      <c r="D38" s="29">
        <v>12845</v>
      </c>
      <c r="E38" s="29" t="s">
        <v>45</v>
      </c>
      <c r="F38" s="29">
        <v>205.5</v>
      </c>
      <c r="G38" s="30" t="s">
        <v>479</v>
      </c>
      <c r="H38" s="31">
        <v>2</v>
      </c>
      <c r="J38" s="28">
        <v>2</v>
      </c>
      <c r="K38" s="29" t="s">
        <v>86</v>
      </c>
      <c r="L38" s="29">
        <v>12440</v>
      </c>
      <c r="M38" s="29" t="s">
        <v>280</v>
      </c>
      <c r="N38" s="29">
        <v>60.03</v>
      </c>
      <c r="O38" s="30" t="s">
        <v>480</v>
      </c>
      <c r="P38" s="27">
        <v>-4</v>
      </c>
    </row>
    <row r="39" s="3" customFormat="1" spans="1:16">
      <c r="A39" s="36"/>
      <c r="B39" s="28">
        <v>2</v>
      </c>
      <c r="C39" s="29" t="s">
        <v>114</v>
      </c>
      <c r="D39" s="29">
        <v>12216</v>
      </c>
      <c r="E39" s="29" t="s">
        <v>172</v>
      </c>
      <c r="F39" s="29">
        <v>179.7</v>
      </c>
      <c r="G39" s="30" t="s">
        <v>487</v>
      </c>
      <c r="H39" s="31">
        <v>1</v>
      </c>
      <c r="J39" s="28">
        <v>1</v>
      </c>
      <c r="K39" s="29" t="s">
        <v>216</v>
      </c>
      <c r="L39" s="29">
        <v>12538</v>
      </c>
      <c r="M39" s="29" t="s">
        <v>263</v>
      </c>
      <c r="N39" s="29">
        <v>28.02</v>
      </c>
      <c r="O39" s="30" t="s">
        <v>487</v>
      </c>
      <c r="P39" s="27">
        <v>-2</v>
      </c>
    </row>
    <row r="40" s="3" customFormat="1" spans="1:16">
      <c r="A40" s="36"/>
      <c r="B40" s="28">
        <v>1</v>
      </c>
      <c r="C40" s="29" t="s">
        <v>82</v>
      </c>
      <c r="D40" s="29">
        <v>4540</v>
      </c>
      <c r="E40" s="29" t="s">
        <v>81</v>
      </c>
      <c r="F40" s="29">
        <v>679.15</v>
      </c>
      <c r="G40" s="32"/>
      <c r="H40" s="31">
        <v>5</v>
      </c>
      <c r="J40" s="28">
        <v>5</v>
      </c>
      <c r="K40" s="29" t="s">
        <v>144</v>
      </c>
      <c r="L40" s="29">
        <v>11178</v>
      </c>
      <c r="M40" s="29" t="s">
        <v>251</v>
      </c>
      <c r="N40" s="29">
        <v>34.21</v>
      </c>
      <c r="O40" s="32" t="s">
        <v>482</v>
      </c>
      <c r="P40" s="27">
        <v>-2</v>
      </c>
    </row>
    <row r="41" s="3" customFormat="1" spans="1:16">
      <c r="A41" s="36"/>
      <c r="B41" s="28">
        <v>2</v>
      </c>
      <c r="C41" s="29" t="s">
        <v>76</v>
      </c>
      <c r="D41" s="29">
        <v>4081</v>
      </c>
      <c r="E41" s="29" t="s">
        <v>75</v>
      </c>
      <c r="F41" s="29">
        <v>360.62</v>
      </c>
      <c r="G41" s="33" t="s">
        <v>482</v>
      </c>
      <c r="H41" s="31">
        <v>4</v>
      </c>
      <c r="J41" s="28">
        <v>4</v>
      </c>
      <c r="K41" s="29" t="s">
        <v>229</v>
      </c>
      <c r="L41" s="29">
        <v>11762</v>
      </c>
      <c r="M41" s="29" t="s">
        <v>228</v>
      </c>
      <c r="N41" s="29">
        <v>34.14</v>
      </c>
      <c r="O41" s="46"/>
      <c r="P41" s="27">
        <v>-2</v>
      </c>
    </row>
    <row r="42" s="3" customFormat="1" spans="1:16">
      <c r="A42" s="36"/>
      <c r="B42" s="28">
        <v>3</v>
      </c>
      <c r="C42" s="29" t="s">
        <v>116</v>
      </c>
      <c r="D42" s="29">
        <v>7317</v>
      </c>
      <c r="E42" s="29" t="s">
        <v>115</v>
      </c>
      <c r="F42" s="29">
        <v>351.62</v>
      </c>
      <c r="G42" s="32" t="s">
        <v>482</v>
      </c>
      <c r="H42" s="31">
        <v>3</v>
      </c>
      <c r="J42" s="28">
        <v>3</v>
      </c>
      <c r="K42" s="29" t="s">
        <v>124</v>
      </c>
      <c r="L42" s="29">
        <v>9130</v>
      </c>
      <c r="M42" s="29" t="s">
        <v>268</v>
      </c>
      <c r="N42" s="29">
        <v>33.34</v>
      </c>
      <c r="O42" s="32"/>
      <c r="P42" s="27">
        <v>-2</v>
      </c>
    </row>
    <row r="43" s="3" customFormat="1" spans="1:16">
      <c r="A43" s="36"/>
      <c r="B43" s="28">
        <v>4</v>
      </c>
      <c r="C43" s="29" t="s">
        <v>50</v>
      </c>
      <c r="D43" s="29">
        <v>8972</v>
      </c>
      <c r="E43" s="29" t="s">
        <v>90</v>
      </c>
      <c r="F43" s="29">
        <v>339.91</v>
      </c>
      <c r="G43" s="34"/>
      <c r="H43" s="31">
        <v>2</v>
      </c>
      <c r="J43" s="28">
        <v>2</v>
      </c>
      <c r="K43" s="29" t="s">
        <v>220</v>
      </c>
      <c r="L43" s="29">
        <v>11771</v>
      </c>
      <c r="M43" s="29" t="s">
        <v>219</v>
      </c>
      <c r="N43" s="29">
        <v>31.3</v>
      </c>
      <c r="O43" s="46"/>
      <c r="P43" s="27">
        <v>-2</v>
      </c>
    </row>
    <row r="44" s="3" customFormat="1" spans="1:16">
      <c r="A44" s="36"/>
      <c r="B44" s="28">
        <v>5</v>
      </c>
      <c r="C44" s="29" t="s">
        <v>157</v>
      </c>
      <c r="D44" s="29">
        <v>10468</v>
      </c>
      <c r="E44" s="29" t="s">
        <v>156</v>
      </c>
      <c r="F44" s="29">
        <v>314.38</v>
      </c>
      <c r="G44" s="33"/>
      <c r="H44" s="31">
        <v>1</v>
      </c>
      <c r="J44" s="28">
        <v>1</v>
      </c>
      <c r="K44" s="29" t="s">
        <v>95</v>
      </c>
      <c r="L44" s="29">
        <v>11825</v>
      </c>
      <c r="M44" s="29" t="s">
        <v>176</v>
      </c>
      <c r="N44" s="29">
        <v>26.54</v>
      </c>
      <c r="O44" s="46"/>
      <c r="P44" s="27">
        <v>-2</v>
      </c>
    </row>
    <row r="45" s="2" customFormat="1" spans="1:16">
      <c r="A45" s="37" t="s">
        <v>491</v>
      </c>
      <c r="B45" s="20">
        <v>1</v>
      </c>
      <c r="C45" s="21" t="s">
        <v>273</v>
      </c>
      <c r="D45" s="21">
        <v>12451</v>
      </c>
      <c r="E45" s="21" t="s">
        <v>272</v>
      </c>
      <c r="F45" s="21">
        <v>178.29</v>
      </c>
      <c r="G45" s="22" t="s">
        <v>479</v>
      </c>
      <c r="H45" s="23">
        <v>2</v>
      </c>
      <c r="J45" s="20">
        <v>2</v>
      </c>
      <c r="K45" s="21" t="s">
        <v>216</v>
      </c>
      <c r="L45" s="21">
        <v>12538</v>
      </c>
      <c r="M45" s="21" t="s">
        <v>263</v>
      </c>
      <c r="N45" s="21">
        <v>55.14</v>
      </c>
      <c r="O45" s="22" t="s">
        <v>487</v>
      </c>
      <c r="P45" s="19">
        <v>-4</v>
      </c>
    </row>
    <row r="46" s="2" customFormat="1" spans="1:16">
      <c r="A46" s="37"/>
      <c r="B46" s="20">
        <v>2</v>
      </c>
      <c r="C46" s="21" t="s">
        <v>153</v>
      </c>
      <c r="D46" s="21">
        <v>12844</v>
      </c>
      <c r="E46" s="21" t="s">
        <v>152</v>
      </c>
      <c r="F46" s="21">
        <v>129.37</v>
      </c>
      <c r="G46" s="22" t="s">
        <v>487</v>
      </c>
      <c r="H46" s="23">
        <v>1</v>
      </c>
      <c r="J46" s="20">
        <v>1</v>
      </c>
      <c r="K46" s="21" t="s">
        <v>56</v>
      </c>
      <c r="L46" s="21">
        <v>12846</v>
      </c>
      <c r="M46" s="21" t="s">
        <v>138</v>
      </c>
      <c r="N46" s="21">
        <v>50.18</v>
      </c>
      <c r="O46" s="22" t="s">
        <v>487</v>
      </c>
      <c r="P46" s="19">
        <v>-2</v>
      </c>
    </row>
    <row r="47" s="2" customFormat="1" spans="1:16">
      <c r="A47" s="37"/>
      <c r="B47" s="20">
        <v>1</v>
      </c>
      <c r="C47" s="21" t="s">
        <v>54</v>
      </c>
      <c r="D47" s="21">
        <v>4033</v>
      </c>
      <c r="E47" s="21" t="s">
        <v>53</v>
      </c>
      <c r="F47" s="21">
        <v>367.54</v>
      </c>
      <c r="G47" s="24"/>
      <c r="H47" s="23">
        <v>5</v>
      </c>
      <c r="J47" s="20">
        <v>5</v>
      </c>
      <c r="K47" s="21" t="s">
        <v>124</v>
      </c>
      <c r="L47" s="21">
        <v>12468</v>
      </c>
      <c r="M47" s="21" t="s">
        <v>260</v>
      </c>
      <c r="N47" s="21">
        <v>23.4</v>
      </c>
      <c r="O47" s="24" t="s">
        <v>482</v>
      </c>
      <c r="P47" s="19">
        <v>-2</v>
      </c>
    </row>
    <row r="48" s="2" customFormat="1" spans="1:16">
      <c r="A48" s="37"/>
      <c r="B48" s="20">
        <v>2</v>
      </c>
      <c r="C48" s="21" t="s">
        <v>56</v>
      </c>
      <c r="D48" s="21">
        <v>11620</v>
      </c>
      <c r="E48" s="21" t="s">
        <v>55</v>
      </c>
      <c r="F48" s="21">
        <v>345.99</v>
      </c>
      <c r="G48" s="25" t="s">
        <v>482</v>
      </c>
      <c r="H48" s="23">
        <v>4</v>
      </c>
      <c r="J48" s="20">
        <v>4</v>
      </c>
      <c r="K48" s="21" t="s">
        <v>235</v>
      </c>
      <c r="L48" s="21">
        <v>11446</v>
      </c>
      <c r="M48" s="21" t="s">
        <v>234</v>
      </c>
      <c r="N48" s="21">
        <v>21.95</v>
      </c>
      <c r="O48" s="45"/>
      <c r="P48" s="19">
        <v>-2</v>
      </c>
    </row>
    <row r="49" s="2" customFormat="1" spans="1:16">
      <c r="A49" s="37"/>
      <c r="B49" s="20">
        <v>3</v>
      </c>
      <c r="C49" s="21" t="s">
        <v>80</v>
      </c>
      <c r="D49" s="21">
        <v>8400</v>
      </c>
      <c r="E49" s="21" t="s">
        <v>79</v>
      </c>
      <c r="F49" s="21">
        <v>261.29</v>
      </c>
      <c r="G49" s="24" t="s">
        <v>482</v>
      </c>
      <c r="H49" s="23">
        <v>3</v>
      </c>
      <c r="J49" s="20">
        <v>3</v>
      </c>
      <c r="K49" s="21" t="s">
        <v>202</v>
      </c>
      <c r="L49" s="21">
        <v>11866</v>
      </c>
      <c r="M49" s="21" t="s">
        <v>201</v>
      </c>
      <c r="N49" s="21">
        <v>14.78</v>
      </c>
      <c r="O49" s="24"/>
      <c r="P49" s="19">
        <v>-2</v>
      </c>
    </row>
    <row r="50" s="2" customFormat="1" spans="1:16">
      <c r="A50" s="37"/>
      <c r="B50" s="20">
        <v>4</v>
      </c>
      <c r="C50" s="21" t="s">
        <v>66</v>
      </c>
      <c r="D50" s="21">
        <v>12504</v>
      </c>
      <c r="E50" s="21" t="s">
        <v>65</v>
      </c>
      <c r="F50" s="21">
        <v>260.01</v>
      </c>
      <c r="G50" s="26"/>
      <c r="H50" s="23">
        <v>2</v>
      </c>
      <c r="J50" s="20">
        <v>2</v>
      </c>
      <c r="K50" s="21" t="s">
        <v>44</v>
      </c>
      <c r="L50" s="21">
        <v>11058</v>
      </c>
      <c r="M50" s="21" t="s">
        <v>274</v>
      </c>
      <c r="N50" s="21">
        <v>13</v>
      </c>
      <c r="O50" s="45"/>
      <c r="P50" s="19">
        <v>-2</v>
      </c>
    </row>
    <row r="51" s="2" customFormat="1" spans="1:16">
      <c r="A51" s="37"/>
      <c r="B51" s="20">
        <v>5</v>
      </c>
      <c r="C51" s="21" t="s">
        <v>95</v>
      </c>
      <c r="D51" s="21">
        <v>9988</v>
      </c>
      <c r="E51" s="21" t="s">
        <v>94</v>
      </c>
      <c r="F51" s="21">
        <v>244.71</v>
      </c>
      <c r="G51" s="25"/>
      <c r="H51" s="23">
        <v>1</v>
      </c>
      <c r="J51" s="20">
        <v>1</v>
      </c>
      <c r="K51" s="21" t="s">
        <v>144</v>
      </c>
      <c r="L51" s="21">
        <v>11178</v>
      </c>
      <c r="M51" s="21" t="s">
        <v>251</v>
      </c>
      <c r="N51" s="21">
        <v>12.46</v>
      </c>
      <c r="O51" s="45"/>
      <c r="P51" s="19">
        <v>-2</v>
      </c>
    </row>
    <row r="52" s="3" customFormat="1" spans="1:16">
      <c r="A52" s="36" t="s">
        <v>492</v>
      </c>
      <c r="B52" s="28">
        <v>1</v>
      </c>
      <c r="C52" s="29" t="s">
        <v>46</v>
      </c>
      <c r="D52" s="29">
        <v>12845</v>
      </c>
      <c r="E52" s="29" t="s">
        <v>45</v>
      </c>
      <c r="F52" s="29">
        <v>156.41</v>
      </c>
      <c r="G52" s="30" t="s">
        <v>479</v>
      </c>
      <c r="H52" s="31">
        <v>2</v>
      </c>
      <c r="J52" s="28">
        <v>2</v>
      </c>
      <c r="K52" s="29" t="s">
        <v>153</v>
      </c>
      <c r="L52" s="29">
        <v>12844</v>
      </c>
      <c r="M52" s="29" t="s">
        <v>152</v>
      </c>
      <c r="N52" s="29">
        <v>42.52</v>
      </c>
      <c r="O52" s="30" t="s">
        <v>493</v>
      </c>
      <c r="P52" s="27">
        <v>-2</v>
      </c>
    </row>
    <row r="53" s="3" customFormat="1" spans="1:16">
      <c r="A53" s="36"/>
      <c r="B53" s="28">
        <v>2</v>
      </c>
      <c r="C53" s="29" t="s">
        <v>36</v>
      </c>
      <c r="D53" s="29">
        <v>12848</v>
      </c>
      <c r="E53" s="29" t="s">
        <v>99</v>
      </c>
      <c r="F53" s="29">
        <v>146.75</v>
      </c>
      <c r="G53" s="30" t="s">
        <v>487</v>
      </c>
      <c r="H53" s="31">
        <v>1</v>
      </c>
      <c r="J53" s="28">
        <v>1</v>
      </c>
      <c r="K53" s="29" t="s">
        <v>278</v>
      </c>
      <c r="L53" s="29">
        <v>12894</v>
      </c>
      <c r="M53" s="29" t="s">
        <v>277</v>
      </c>
      <c r="N53" s="29">
        <v>42.26</v>
      </c>
      <c r="O53" s="30" t="s">
        <v>487</v>
      </c>
      <c r="P53" s="27">
        <v>-2</v>
      </c>
    </row>
    <row r="54" s="3" customFormat="1" spans="1:16">
      <c r="A54" s="36"/>
      <c r="B54" s="28">
        <v>1</v>
      </c>
      <c r="C54" s="29" t="s">
        <v>84</v>
      </c>
      <c r="D54" s="29">
        <v>8763</v>
      </c>
      <c r="E54" s="29" t="s">
        <v>83</v>
      </c>
      <c r="F54" s="29">
        <v>335.8</v>
      </c>
      <c r="G54" s="32"/>
      <c r="H54" s="31">
        <v>5</v>
      </c>
      <c r="J54" s="28">
        <v>5</v>
      </c>
      <c r="K54" s="29" t="s">
        <v>17</v>
      </c>
      <c r="L54" s="29">
        <v>9295</v>
      </c>
      <c r="M54" s="29" t="s">
        <v>168</v>
      </c>
      <c r="N54" s="29">
        <v>22.9</v>
      </c>
      <c r="O54" s="32" t="s">
        <v>482</v>
      </c>
      <c r="P54" s="27">
        <v>0</v>
      </c>
    </row>
    <row r="55" s="3" customFormat="1" spans="1:16">
      <c r="A55" s="36"/>
      <c r="B55" s="28">
        <v>2</v>
      </c>
      <c r="C55" s="29" t="s">
        <v>52</v>
      </c>
      <c r="D55" s="29">
        <v>11107</v>
      </c>
      <c r="E55" s="29" t="s">
        <v>51</v>
      </c>
      <c r="F55" s="29">
        <v>283.04</v>
      </c>
      <c r="G55" s="33" t="s">
        <v>482</v>
      </c>
      <c r="H55" s="31">
        <v>4</v>
      </c>
      <c r="J55" s="28">
        <v>4</v>
      </c>
      <c r="K55" s="29" t="s">
        <v>116</v>
      </c>
      <c r="L55" s="29">
        <v>7749</v>
      </c>
      <c r="M55" s="29" t="s">
        <v>264</v>
      </c>
      <c r="N55" s="29">
        <v>22.34</v>
      </c>
      <c r="O55" s="46"/>
      <c r="P55" s="27">
        <v>-2</v>
      </c>
    </row>
    <row r="56" s="3" customFormat="1" spans="1:16">
      <c r="A56" s="36"/>
      <c r="B56" s="28">
        <v>3</v>
      </c>
      <c r="C56" s="29" t="s">
        <v>54</v>
      </c>
      <c r="D56" s="29">
        <v>4033</v>
      </c>
      <c r="E56" s="29" t="s">
        <v>53</v>
      </c>
      <c r="F56" s="29">
        <v>277.5</v>
      </c>
      <c r="G56" s="32" t="s">
        <v>482</v>
      </c>
      <c r="H56" s="31">
        <v>4</v>
      </c>
      <c r="J56" s="28">
        <v>3</v>
      </c>
      <c r="K56" s="29" t="s">
        <v>254</v>
      </c>
      <c r="L56" s="29">
        <v>4310</v>
      </c>
      <c r="M56" s="29" t="s">
        <v>488</v>
      </c>
      <c r="N56" s="29">
        <v>21.67</v>
      </c>
      <c r="O56" s="32"/>
      <c r="P56" s="27">
        <v>-2</v>
      </c>
    </row>
    <row r="57" s="3" customFormat="1" spans="1:16">
      <c r="A57" s="36"/>
      <c r="B57" s="28">
        <v>4</v>
      </c>
      <c r="C57" s="29" t="s">
        <v>44</v>
      </c>
      <c r="D57" s="29">
        <v>8731</v>
      </c>
      <c r="E57" s="29" t="s">
        <v>43</v>
      </c>
      <c r="F57" s="29">
        <v>242.62</v>
      </c>
      <c r="G57" s="34"/>
      <c r="H57" s="31">
        <v>2</v>
      </c>
      <c r="J57" s="28">
        <v>2</v>
      </c>
      <c r="K57" s="29" t="s">
        <v>196</v>
      </c>
      <c r="L57" s="29">
        <v>12534</v>
      </c>
      <c r="M57" s="29" t="s">
        <v>195</v>
      </c>
      <c r="N57" s="29">
        <v>20.04</v>
      </c>
      <c r="O57" s="46"/>
      <c r="P57" s="27">
        <v>-2</v>
      </c>
    </row>
    <row r="58" s="3" customFormat="1" spans="1:16">
      <c r="A58" s="36"/>
      <c r="B58" s="28">
        <v>5</v>
      </c>
      <c r="C58" s="29" t="s">
        <v>72</v>
      </c>
      <c r="D58" s="29">
        <v>9527</v>
      </c>
      <c r="E58" s="29" t="s">
        <v>71</v>
      </c>
      <c r="F58" s="29">
        <v>240.26</v>
      </c>
      <c r="G58" s="33"/>
      <c r="H58" s="31">
        <v>1</v>
      </c>
      <c r="J58" s="28">
        <v>1</v>
      </c>
      <c r="K58" s="29" t="s">
        <v>93</v>
      </c>
      <c r="L58" s="29">
        <v>7948</v>
      </c>
      <c r="M58" s="29" t="s">
        <v>92</v>
      </c>
      <c r="N58" s="29">
        <v>17.89</v>
      </c>
      <c r="O58" s="46"/>
      <c r="P58" s="27">
        <v>-2</v>
      </c>
    </row>
    <row r="59" s="2" customFormat="1" spans="1:16">
      <c r="A59" s="37" t="s">
        <v>494</v>
      </c>
      <c r="B59" s="20">
        <v>1</v>
      </c>
      <c r="C59" s="21" t="s">
        <v>70</v>
      </c>
      <c r="D59" s="21">
        <v>12922</v>
      </c>
      <c r="E59" s="21" t="s">
        <v>69</v>
      </c>
      <c r="F59" s="21">
        <v>194.25</v>
      </c>
      <c r="G59" s="22" t="s">
        <v>479</v>
      </c>
      <c r="H59" s="23">
        <v>2</v>
      </c>
      <c r="J59" s="20">
        <v>2</v>
      </c>
      <c r="K59" s="21" t="s">
        <v>249</v>
      </c>
      <c r="L59" s="21">
        <v>12529</v>
      </c>
      <c r="M59" s="21" t="s">
        <v>248</v>
      </c>
      <c r="N59" s="21">
        <v>65.64</v>
      </c>
      <c r="O59" s="22" t="s">
        <v>493</v>
      </c>
      <c r="P59" s="19">
        <v>-2</v>
      </c>
    </row>
    <row r="60" s="2" customFormat="1" spans="1:16">
      <c r="A60" s="37"/>
      <c r="B60" s="20">
        <v>2</v>
      </c>
      <c r="C60" s="21" t="s">
        <v>56</v>
      </c>
      <c r="D60" s="21">
        <v>12846</v>
      </c>
      <c r="E60" s="21" t="s">
        <v>138</v>
      </c>
      <c r="F60" s="21">
        <v>138.92</v>
      </c>
      <c r="G60" s="22" t="s">
        <v>487</v>
      </c>
      <c r="H60" s="23">
        <v>1</v>
      </c>
      <c r="J60" s="20">
        <v>1</v>
      </c>
      <c r="K60" s="21" t="s">
        <v>278</v>
      </c>
      <c r="L60" s="21">
        <v>12894</v>
      </c>
      <c r="M60" s="21" t="s">
        <v>277</v>
      </c>
      <c r="N60" s="21">
        <v>45.02</v>
      </c>
      <c r="O60" s="22" t="s">
        <v>487</v>
      </c>
      <c r="P60" s="19">
        <v>-4</v>
      </c>
    </row>
    <row r="61" s="2" customFormat="1" spans="1:16">
      <c r="A61" s="37"/>
      <c r="B61" s="20">
        <v>1</v>
      </c>
      <c r="C61" s="21" t="s">
        <v>38</v>
      </c>
      <c r="D61" s="21">
        <v>9895</v>
      </c>
      <c r="E61" s="21" t="s">
        <v>37</v>
      </c>
      <c r="F61" s="21">
        <v>559.3</v>
      </c>
      <c r="G61" s="24"/>
      <c r="H61" s="23">
        <v>5</v>
      </c>
      <c r="J61" s="20">
        <v>5</v>
      </c>
      <c r="K61" s="21" t="s">
        <v>140</v>
      </c>
      <c r="L61" s="21">
        <v>11453</v>
      </c>
      <c r="M61" s="21" t="s">
        <v>212</v>
      </c>
      <c r="N61" s="21">
        <v>31.05</v>
      </c>
      <c r="O61" s="24" t="s">
        <v>482</v>
      </c>
      <c r="P61" s="19">
        <v>-2</v>
      </c>
    </row>
    <row r="62" s="2" customFormat="1" spans="1:16">
      <c r="A62" s="37"/>
      <c r="B62" s="20">
        <v>2</v>
      </c>
      <c r="C62" s="21" t="s">
        <v>93</v>
      </c>
      <c r="D62" s="21">
        <v>7948</v>
      </c>
      <c r="E62" s="21" t="s">
        <v>92</v>
      </c>
      <c r="F62" s="21">
        <v>550.41</v>
      </c>
      <c r="G62" s="25" t="s">
        <v>482</v>
      </c>
      <c r="H62" s="23">
        <v>4</v>
      </c>
      <c r="J62" s="20">
        <v>4</v>
      </c>
      <c r="K62" s="21" t="s">
        <v>178</v>
      </c>
      <c r="L62" s="21">
        <v>5406</v>
      </c>
      <c r="M62" s="21" t="s">
        <v>177</v>
      </c>
      <c r="N62" s="21">
        <v>30.76</v>
      </c>
      <c r="O62" s="45"/>
      <c r="P62" s="19">
        <v>-2</v>
      </c>
    </row>
    <row r="63" s="2" customFormat="1" spans="1:16">
      <c r="A63" s="37"/>
      <c r="B63" s="20">
        <v>3</v>
      </c>
      <c r="C63" s="21" t="s">
        <v>31</v>
      </c>
      <c r="D63" s="21">
        <v>4117</v>
      </c>
      <c r="E63" s="21" t="s">
        <v>495</v>
      </c>
      <c r="F63" s="21">
        <v>527.3</v>
      </c>
      <c r="G63" s="24" t="s">
        <v>482</v>
      </c>
      <c r="H63" s="23">
        <v>3</v>
      </c>
      <c r="J63" s="20">
        <v>3</v>
      </c>
      <c r="K63" s="21" t="s">
        <v>192</v>
      </c>
      <c r="L63" s="21">
        <v>6492</v>
      </c>
      <c r="M63" s="21" t="s">
        <v>191</v>
      </c>
      <c r="N63" s="21">
        <v>29.98</v>
      </c>
      <c r="O63" s="24"/>
      <c r="P63" s="19">
        <v>-2</v>
      </c>
    </row>
    <row r="64" s="2" customFormat="1" spans="1:16">
      <c r="A64" s="37"/>
      <c r="B64" s="20">
        <v>4</v>
      </c>
      <c r="C64" s="21" t="s">
        <v>167</v>
      </c>
      <c r="D64" s="21">
        <v>4093</v>
      </c>
      <c r="E64" s="21" t="s">
        <v>166</v>
      </c>
      <c r="F64" s="21">
        <v>373.67</v>
      </c>
      <c r="G64" s="26"/>
      <c r="H64" s="23">
        <v>2</v>
      </c>
      <c r="J64" s="20">
        <v>2</v>
      </c>
      <c r="K64" s="21" t="s">
        <v>174</v>
      </c>
      <c r="L64" s="21">
        <v>11964</v>
      </c>
      <c r="M64" s="21" t="s">
        <v>173</v>
      </c>
      <c r="N64" s="21">
        <v>25.7</v>
      </c>
      <c r="O64" s="45"/>
      <c r="P64" s="19">
        <v>-2</v>
      </c>
    </row>
    <row r="65" s="2" customFormat="1" spans="1:16">
      <c r="A65" s="37"/>
      <c r="B65" s="20">
        <v>5</v>
      </c>
      <c r="C65" s="21" t="s">
        <v>174</v>
      </c>
      <c r="D65" s="21">
        <v>12467</v>
      </c>
      <c r="E65" s="21" t="s">
        <v>246</v>
      </c>
      <c r="F65" s="21">
        <v>321.61</v>
      </c>
      <c r="G65" s="25"/>
      <c r="H65" s="23">
        <v>1</v>
      </c>
      <c r="J65" s="20">
        <v>1</v>
      </c>
      <c r="K65" s="21" t="s">
        <v>140</v>
      </c>
      <c r="L65" s="21">
        <v>12459</v>
      </c>
      <c r="M65" s="21" t="s">
        <v>245</v>
      </c>
      <c r="N65" s="21">
        <v>19.67</v>
      </c>
      <c r="O65" s="45"/>
      <c r="P65" s="19">
        <v>-2</v>
      </c>
    </row>
    <row r="66" s="3" customFormat="1" spans="1:16">
      <c r="A66" s="36" t="s">
        <v>496</v>
      </c>
      <c r="B66" s="28">
        <v>1</v>
      </c>
      <c r="C66" s="29" t="s">
        <v>34</v>
      </c>
      <c r="D66" s="29">
        <v>12906</v>
      </c>
      <c r="E66" s="29" t="s">
        <v>33</v>
      </c>
      <c r="F66" s="29">
        <v>341.08</v>
      </c>
      <c r="G66" s="30" t="s">
        <v>479</v>
      </c>
      <c r="H66" s="31">
        <v>2</v>
      </c>
      <c r="J66" s="28">
        <v>2</v>
      </c>
      <c r="K66" s="29" t="s">
        <v>107</v>
      </c>
      <c r="L66" s="29">
        <v>12932</v>
      </c>
      <c r="M66" s="29" t="s">
        <v>283</v>
      </c>
      <c r="N66" s="29">
        <v>41.08</v>
      </c>
      <c r="O66" s="30" t="s">
        <v>493</v>
      </c>
      <c r="P66" s="27">
        <v>-2</v>
      </c>
    </row>
    <row r="67" s="3" customFormat="1" spans="1:16">
      <c r="A67" s="36"/>
      <c r="B67" s="28">
        <v>2</v>
      </c>
      <c r="C67" s="29" t="s">
        <v>36</v>
      </c>
      <c r="D67" s="29">
        <v>12848</v>
      </c>
      <c r="E67" s="29" t="s">
        <v>99</v>
      </c>
      <c r="F67" s="29">
        <v>215.26</v>
      </c>
      <c r="G67" s="30" t="s">
        <v>487</v>
      </c>
      <c r="H67" s="31">
        <v>1</v>
      </c>
      <c r="J67" s="28">
        <v>1</v>
      </c>
      <c r="K67" s="29" t="s">
        <v>273</v>
      </c>
      <c r="L67" s="29">
        <v>12451</v>
      </c>
      <c r="M67" s="29" t="s">
        <v>272</v>
      </c>
      <c r="N67" s="29">
        <v>32.03</v>
      </c>
      <c r="O67" s="30" t="s">
        <v>479</v>
      </c>
      <c r="P67" s="27">
        <v>-2</v>
      </c>
    </row>
    <row r="68" s="3" customFormat="1" spans="1:16">
      <c r="A68" s="36"/>
      <c r="B68" s="28">
        <v>1</v>
      </c>
      <c r="C68" s="29" t="s">
        <v>31</v>
      </c>
      <c r="D68" s="29">
        <v>4117</v>
      </c>
      <c r="E68" s="29" t="s">
        <v>495</v>
      </c>
      <c r="F68" s="29">
        <v>612.85</v>
      </c>
      <c r="G68" s="32"/>
      <c r="H68" s="31">
        <v>6</v>
      </c>
      <c r="J68" s="28">
        <v>5</v>
      </c>
      <c r="K68" s="29" t="s">
        <v>105</v>
      </c>
      <c r="L68" s="29">
        <v>12971</v>
      </c>
      <c r="M68" s="29" t="s">
        <v>244</v>
      </c>
      <c r="N68" s="29">
        <v>37.74</v>
      </c>
      <c r="O68" s="32" t="s">
        <v>482</v>
      </c>
      <c r="P68" s="27">
        <v>-2</v>
      </c>
    </row>
    <row r="69" s="3" customFormat="1" spans="1:16">
      <c r="A69" s="36"/>
      <c r="B69" s="28">
        <v>2</v>
      </c>
      <c r="C69" s="29" t="s">
        <v>70</v>
      </c>
      <c r="D69" s="29">
        <v>4188</v>
      </c>
      <c r="E69" s="29" t="s">
        <v>98</v>
      </c>
      <c r="F69" s="29">
        <v>335.91</v>
      </c>
      <c r="G69" s="33" t="s">
        <v>482</v>
      </c>
      <c r="H69" s="31">
        <v>4</v>
      </c>
      <c r="J69" s="28">
        <v>4</v>
      </c>
      <c r="K69" s="29" t="s">
        <v>54</v>
      </c>
      <c r="L69" s="29">
        <v>12254</v>
      </c>
      <c r="M69" s="29" t="s">
        <v>224</v>
      </c>
      <c r="N69" s="29">
        <v>34.04</v>
      </c>
      <c r="O69" s="46"/>
      <c r="P69" s="27">
        <v>-2</v>
      </c>
    </row>
    <row r="70" s="3" customFormat="1" spans="1:16">
      <c r="A70" s="36"/>
      <c r="B70" s="28">
        <v>3</v>
      </c>
      <c r="C70" s="29" t="s">
        <v>58</v>
      </c>
      <c r="D70" s="29">
        <v>8233</v>
      </c>
      <c r="E70" s="29" t="s">
        <v>117</v>
      </c>
      <c r="F70" s="29">
        <v>321.68</v>
      </c>
      <c r="G70" s="32" t="s">
        <v>482</v>
      </c>
      <c r="H70" s="31">
        <v>3</v>
      </c>
      <c r="J70" s="28">
        <v>3</v>
      </c>
      <c r="K70" s="29" t="s">
        <v>266</v>
      </c>
      <c r="L70" s="29">
        <v>4196</v>
      </c>
      <c r="M70" s="29" t="s">
        <v>265</v>
      </c>
      <c r="N70" s="29">
        <v>33.64</v>
      </c>
      <c r="O70" s="32"/>
      <c r="P70" s="27">
        <v>-2</v>
      </c>
    </row>
    <row r="71" s="3" customFormat="1" spans="1:16">
      <c r="A71" s="36"/>
      <c r="B71" s="28">
        <v>4</v>
      </c>
      <c r="C71" s="29" t="s">
        <v>38</v>
      </c>
      <c r="D71" s="29">
        <v>9895</v>
      </c>
      <c r="E71" s="29" t="s">
        <v>37</v>
      </c>
      <c r="F71" s="29">
        <v>311.95</v>
      </c>
      <c r="G71" s="34"/>
      <c r="H71" s="31">
        <v>3</v>
      </c>
      <c r="J71" s="28">
        <v>2</v>
      </c>
      <c r="K71" s="29" t="s">
        <v>174</v>
      </c>
      <c r="L71" s="29">
        <v>12467</v>
      </c>
      <c r="M71" s="29" t="s">
        <v>246</v>
      </c>
      <c r="N71" s="29">
        <v>29.51</v>
      </c>
      <c r="O71" s="46"/>
      <c r="P71" s="27">
        <v>-2</v>
      </c>
    </row>
    <row r="72" s="3" customFormat="1" spans="1:16">
      <c r="A72" s="36"/>
      <c r="B72" s="28">
        <v>5</v>
      </c>
      <c r="C72" s="29" t="s">
        <v>148</v>
      </c>
      <c r="D72" s="29">
        <v>6607</v>
      </c>
      <c r="E72" s="29" t="s">
        <v>147</v>
      </c>
      <c r="F72" s="29">
        <v>296.41</v>
      </c>
      <c r="G72" s="33"/>
      <c r="H72" s="31">
        <v>1</v>
      </c>
      <c r="J72" s="28">
        <v>1</v>
      </c>
      <c r="K72" s="29" t="s">
        <v>190</v>
      </c>
      <c r="L72" s="29">
        <v>12094</v>
      </c>
      <c r="M72" s="29" t="s">
        <v>225</v>
      </c>
      <c r="N72" s="29">
        <v>28.69</v>
      </c>
      <c r="O72" s="46"/>
      <c r="P72" s="27">
        <v>-2</v>
      </c>
    </row>
    <row r="73" s="2" customFormat="1" spans="1:16">
      <c r="A73" s="37" t="s">
        <v>497</v>
      </c>
      <c r="B73" s="20">
        <v>1</v>
      </c>
      <c r="C73" s="21" t="s">
        <v>34</v>
      </c>
      <c r="D73" s="21">
        <v>12906</v>
      </c>
      <c r="E73" s="21" t="s">
        <v>33</v>
      </c>
      <c r="F73" s="21">
        <v>215.67</v>
      </c>
      <c r="G73" s="22" t="s">
        <v>479</v>
      </c>
      <c r="H73" s="23">
        <v>3</v>
      </c>
      <c r="J73" s="20">
        <v>2</v>
      </c>
      <c r="K73" s="21" t="s">
        <v>273</v>
      </c>
      <c r="L73" s="21">
        <v>12451</v>
      </c>
      <c r="M73" s="21" t="s">
        <v>272</v>
      </c>
      <c r="N73" s="21">
        <v>39.32</v>
      </c>
      <c r="O73" s="22" t="s">
        <v>493</v>
      </c>
      <c r="P73" s="19">
        <v>-4</v>
      </c>
    </row>
    <row r="74" s="2" customFormat="1" spans="1:16">
      <c r="A74" s="37"/>
      <c r="B74" s="20">
        <v>2</v>
      </c>
      <c r="C74" s="21" t="s">
        <v>70</v>
      </c>
      <c r="D74" s="21">
        <v>12922</v>
      </c>
      <c r="E74" s="21" t="s">
        <v>69</v>
      </c>
      <c r="F74" s="21">
        <v>211.89</v>
      </c>
      <c r="G74" s="22" t="s">
        <v>487</v>
      </c>
      <c r="H74" s="23">
        <v>1</v>
      </c>
      <c r="J74" s="20">
        <v>1</v>
      </c>
      <c r="K74" s="21" t="s">
        <v>86</v>
      </c>
      <c r="L74" s="21">
        <v>12440</v>
      </c>
      <c r="M74" s="21" t="s">
        <v>280</v>
      </c>
      <c r="N74" s="21">
        <v>30.31</v>
      </c>
      <c r="O74" s="22" t="s">
        <v>479</v>
      </c>
      <c r="P74" s="19">
        <v>-2</v>
      </c>
    </row>
    <row r="75" s="2" customFormat="1" spans="1:16">
      <c r="A75" s="37"/>
      <c r="B75" s="20">
        <v>1</v>
      </c>
      <c r="C75" s="21" t="s">
        <v>38</v>
      </c>
      <c r="D75" s="21">
        <v>9895</v>
      </c>
      <c r="E75" s="21" t="s">
        <v>37</v>
      </c>
      <c r="F75" s="21">
        <v>1075.27</v>
      </c>
      <c r="G75" s="24" t="s">
        <v>482</v>
      </c>
      <c r="H75" s="23">
        <v>7</v>
      </c>
      <c r="J75" s="20">
        <v>5</v>
      </c>
      <c r="K75" s="21" t="s">
        <v>93</v>
      </c>
      <c r="L75" s="21">
        <v>7948</v>
      </c>
      <c r="M75" s="21" t="s">
        <v>92</v>
      </c>
      <c r="N75" s="21">
        <v>34.49</v>
      </c>
      <c r="O75" s="24" t="s">
        <v>482</v>
      </c>
      <c r="P75" s="19">
        <v>-2</v>
      </c>
    </row>
    <row r="76" s="2" customFormat="1" spans="1:16">
      <c r="A76" s="37"/>
      <c r="B76" s="20">
        <v>2</v>
      </c>
      <c r="C76" s="21" t="s">
        <v>40</v>
      </c>
      <c r="D76" s="21">
        <v>4024</v>
      </c>
      <c r="E76" s="21" t="s">
        <v>498</v>
      </c>
      <c r="F76" s="21">
        <v>510.53</v>
      </c>
      <c r="G76" s="25" t="s">
        <v>482</v>
      </c>
      <c r="H76" s="23">
        <v>4</v>
      </c>
      <c r="J76" s="20">
        <v>4</v>
      </c>
      <c r="K76" s="21" t="s">
        <v>95</v>
      </c>
      <c r="L76" s="21">
        <v>11825</v>
      </c>
      <c r="M76" s="21" t="s">
        <v>176</v>
      </c>
      <c r="N76" s="21">
        <v>33.35</v>
      </c>
      <c r="O76" s="45"/>
      <c r="P76" s="19">
        <v>-2</v>
      </c>
    </row>
    <row r="77" s="2" customFormat="1" spans="1:16">
      <c r="A77" s="37"/>
      <c r="B77" s="20">
        <v>3</v>
      </c>
      <c r="C77" s="21" t="s">
        <v>95</v>
      </c>
      <c r="D77" s="21">
        <v>9988</v>
      </c>
      <c r="E77" s="21" t="s">
        <v>94</v>
      </c>
      <c r="F77" s="21">
        <v>497.51</v>
      </c>
      <c r="G77" s="24" t="s">
        <v>482</v>
      </c>
      <c r="H77" s="23">
        <v>3</v>
      </c>
      <c r="J77" s="20">
        <v>3</v>
      </c>
      <c r="K77" s="21" t="s">
        <v>218</v>
      </c>
      <c r="L77" s="21">
        <v>10218</v>
      </c>
      <c r="M77" s="21" t="s">
        <v>217</v>
      </c>
      <c r="N77" s="21">
        <v>33.26</v>
      </c>
      <c r="O77" s="24"/>
      <c r="P77" s="19">
        <v>-2</v>
      </c>
    </row>
    <row r="78" s="2" customFormat="1" spans="1:16">
      <c r="A78" s="37"/>
      <c r="B78" s="20">
        <v>4</v>
      </c>
      <c r="C78" s="21" t="s">
        <v>40</v>
      </c>
      <c r="D78" s="21">
        <v>4022</v>
      </c>
      <c r="E78" s="21" t="s">
        <v>62</v>
      </c>
      <c r="F78" s="21">
        <v>480.18</v>
      </c>
      <c r="G78" s="26"/>
      <c r="H78" s="23">
        <v>2</v>
      </c>
      <c r="J78" s="20">
        <v>2</v>
      </c>
      <c r="K78" s="21" t="s">
        <v>243</v>
      </c>
      <c r="L78" s="21">
        <v>7644</v>
      </c>
      <c r="M78" s="21" t="s">
        <v>242</v>
      </c>
      <c r="N78" s="21">
        <v>30.51</v>
      </c>
      <c r="O78" s="45"/>
      <c r="P78" s="19">
        <v>-2</v>
      </c>
    </row>
    <row r="79" s="2" customFormat="1" spans="1:16">
      <c r="A79" s="37"/>
      <c r="B79" s="20">
        <v>5</v>
      </c>
      <c r="C79" s="21" t="s">
        <v>163</v>
      </c>
      <c r="D79" s="21">
        <v>9331</v>
      </c>
      <c r="E79" s="21" t="s">
        <v>162</v>
      </c>
      <c r="F79" s="21">
        <v>470.11</v>
      </c>
      <c r="G79" s="25"/>
      <c r="H79" s="23">
        <v>1</v>
      </c>
      <c r="J79" s="20">
        <v>1</v>
      </c>
      <c r="K79" s="21" t="s">
        <v>222</v>
      </c>
      <c r="L79" s="21">
        <v>5844</v>
      </c>
      <c r="M79" s="21" t="s">
        <v>221</v>
      </c>
      <c r="N79" s="21">
        <v>27.68</v>
      </c>
      <c r="O79" s="45"/>
      <c r="P79" s="19">
        <v>-2</v>
      </c>
    </row>
    <row r="80" s="3" customFormat="1" spans="1:16">
      <c r="A80" s="36" t="s">
        <v>499</v>
      </c>
      <c r="B80" s="28">
        <v>1</v>
      </c>
      <c r="C80" s="29" t="s">
        <v>48</v>
      </c>
      <c r="D80" s="29">
        <v>12914</v>
      </c>
      <c r="E80" s="29" t="s">
        <v>47</v>
      </c>
      <c r="F80" s="29">
        <v>277.23</v>
      </c>
      <c r="G80" s="30" t="s">
        <v>479</v>
      </c>
      <c r="H80" s="31">
        <v>2</v>
      </c>
      <c r="J80" s="28">
        <v>2</v>
      </c>
      <c r="K80" s="29" t="s">
        <v>86</v>
      </c>
      <c r="L80" s="29">
        <v>12440</v>
      </c>
      <c r="M80" s="29" t="s">
        <v>280</v>
      </c>
      <c r="N80" s="29">
        <v>30.94</v>
      </c>
      <c r="O80" s="30" t="s">
        <v>493</v>
      </c>
      <c r="P80" s="27">
        <v>-4</v>
      </c>
    </row>
    <row r="81" s="3" customFormat="1" spans="1:16">
      <c r="A81" s="36"/>
      <c r="B81" s="28">
        <v>2</v>
      </c>
      <c r="C81" s="29" t="s">
        <v>36</v>
      </c>
      <c r="D81" s="29">
        <v>12848</v>
      </c>
      <c r="E81" s="29" t="s">
        <v>99</v>
      </c>
      <c r="F81" s="29">
        <v>134.74</v>
      </c>
      <c r="G81" s="30" t="s">
        <v>487</v>
      </c>
      <c r="H81" s="31">
        <v>1</v>
      </c>
      <c r="J81" s="28">
        <v>1</v>
      </c>
      <c r="K81" s="29" t="s">
        <v>107</v>
      </c>
      <c r="L81" s="29">
        <v>12932</v>
      </c>
      <c r="M81" s="29" t="s">
        <v>283</v>
      </c>
      <c r="N81" s="29">
        <v>29.9</v>
      </c>
      <c r="O81" s="30" t="s">
        <v>479</v>
      </c>
      <c r="P81" s="27">
        <v>-2</v>
      </c>
    </row>
    <row r="82" s="3" customFormat="1" spans="1:16">
      <c r="A82" s="36"/>
      <c r="B82" s="28">
        <v>1</v>
      </c>
      <c r="C82" s="29" t="s">
        <v>36</v>
      </c>
      <c r="D82" s="29">
        <v>11797</v>
      </c>
      <c r="E82" s="29" t="s">
        <v>35</v>
      </c>
      <c r="F82" s="29">
        <v>255.18</v>
      </c>
      <c r="G82" s="32" t="s">
        <v>482</v>
      </c>
      <c r="H82" s="31">
        <v>5</v>
      </c>
      <c r="J82" s="28">
        <v>5</v>
      </c>
      <c r="K82" s="29" t="s">
        <v>88</v>
      </c>
      <c r="L82" s="29">
        <v>11329</v>
      </c>
      <c r="M82" s="29" t="s">
        <v>259</v>
      </c>
      <c r="N82" s="29">
        <v>22.93</v>
      </c>
      <c r="O82" s="32" t="s">
        <v>482</v>
      </c>
      <c r="P82" s="27">
        <v>-2</v>
      </c>
    </row>
    <row r="83" s="3" customFormat="1" spans="1:16">
      <c r="A83" s="36"/>
      <c r="B83" s="28">
        <v>2</v>
      </c>
      <c r="C83" s="29" t="s">
        <v>107</v>
      </c>
      <c r="D83" s="29">
        <v>4301</v>
      </c>
      <c r="E83" s="29" t="s">
        <v>106</v>
      </c>
      <c r="F83" s="29">
        <v>254.54</v>
      </c>
      <c r="G83" s="33" t="s">
        <v>482</v>
      </c>
      <c r="H83" s="31">
        <v>4</v>
      </c>
      <c r="J83" s="28">
        <v>4</v>
      </c>
      <c r="K83" s="29" t="s">
        <v>484</v>
      </c>
      <c r="L83" s="29">
        <v>11774</v>
      </c>
      <c r="M83" s="29" t="s">
        <v>281</v>
      </c>
      <c r="N83" s="29">
        <v>21.79</v>
      </c>
      <c r="O83" s="46"/>
      <c r="P83" s="27">
        <v>-2</v>
      </c>
    </row>
    <row r="84" s="3" customFormat="1" spans="1:16">
      <c r="A84" s="36"/>
      <c r="B84" s="28">
        <v>3</v>
      </c>
      <c r="C84" s="29" t="s">
        <v>64</v>
      </c>
      <c r="D84" s="29">
        <v>10808</v>
      </c>
      <c r="E84" s="29" t="s">
        <v>132</v>
      </c>
      <c r="F84" s="29">
        <v>217.91</v>
      </c>
      <c r="G84" s="32" t="s">
        <v>482</v>
      </c>
      <c r="H84" s="31">
        <v>3</v>
      </c>
      <c r="J84" s="28">
        <v>3</v>
      </c>
      <c r="K84" s="29" t="s">
        <v>61</v>
      </c>
      <c r="L84" s="29">
        <v>10613</v>
      </c>
      <c r="M84" s="29" t="s">
        <v>250</v>
      </c>
      <c r="N84" s="29">
        <v>20.88</v>
      </c>
      <c r="O84" s="32"/>
      <c r="P84" s="27">
        <v>-2</v>
      </c>
    </row>
    <row r="85" s="3" customFormat="1" spans="1:16">
      <c r="A85" s="36"/>
      <c r="B85" s="28">
        <v>4</v>
      </c>
      <c r="C85" s="29" t="s">
        <v>52</v>
      </c>
      <c r="D85" s="29">
        <v>11107</v>
      </c>
      <c r="E85" s="29" t="s">
        <v>51</v>
      </c>
      <c r="F85" s="29">
        <v>208.11</v>
      </c>
      <c r="G85" s="34"/>
      <c r="H85" s="31">
        <v>2</v>
      </c>
      <c r="J85" s="28">
        <v>2</v>
      </c>
      <c r="K85" s="29" t="s">
        <v>95</v>
      </c>
      <c r="L85" s="29">
        <v>12517</v>
      </c>
      <c r="M85" s="29" t="s">
        <v>279</v>
      </c>
      <c r="N85" s="29">
        <v>19.44</v>
      </c>
      <c r="O85" s="46"/>
      <c r="P85" s="27">
        <v>-2</v>
      </c>
    </row>
    <row r="86" s="3" customFormat="1" spans="1:16">
      <c r="A86" s="36"/>
      <c r="B86" s="28">
        <v>5</v>
      </c>
      <c r="C86" s="29" t="s">
        <v>161</v>
      </c>
      <c r="D86" s="29">
        <v>4147</v>
      </c>
      <c r="E86" s="29" t="s">
        <v>160</v>
      </c>
      <c r="F86" s="29">
        <v>205.24</v>
      </c>
      <c r="G86" s="33"/>
      <c r="H86" s="31">
        <v>1</v>
      </c>
      <c r="J86" s="28">
        <v>1</v>
      </c>
      <c r="K86" s="29" t="s">
        <v>42</v>
      </c>
      <c r="L86" s="29">
        <v>12219</v>
      </c>
      <c r="M86" s="29" t="s">
        <v>271</v>
      </c>
      <c r="N86" s="29">
        <v>18.69</v>
      </c>
      <c r="O86" s="46"/>
      <c r="P86" s="27">
        <v>-2</v>
      </c>
    </row>
    <row r="87" s="2" customFormat="1" spans="1:16">
      <c r="A87" s="37" t="s">
        <v>500</v>
      </c>
      <c r="B87" s="20">
        <v>1</v>
      </c>
      <c r="C87" s="21" t="s">
        <v>34</v>
      </c>
      <c r="D87" s="21">
        <v>12906</v>
      </c>
      <c r="E87" s="21" t="s">
        <v>33</v>
      </c>
      <c r="F87" s="21">
        <v>201.64</v>
      </c>
      <c r="G87" s="22" t="s">
        <v>479</v>
      </c>
      <c r="H87" s="23">
        <v>2</v>
      </c>
      <c r="J87" s="20">
        <v>2</v>
      </c>
      <c r="K87" s="21" t="s">
        <v>107</v>
      </c>
      <c r="L87" s="21">
        <v>12932</v>
      </c>
      <c r="M87" s="21" t="s">
        <v>283</v>
      </c>
      <c r="N87" s="21">
        <v>61.93</v>
      </c>
      <c r="O87" s="22" t="s">
        <v>493</v>
      </c>
      <c r="P87" s="19">
        <v>-4</v>
      </c>
    </row>
    <row r="88" s="2" customFormat="1" spans="1:16">
      <c r="A88" s="37"/>
      <c r="B88" s="20">
        <v>2</v>
      </c>
      <c r="C88" s="21" t="s">
        <v>56</v>
      </c>
      <c r="D88" s="21">
        <v>12846</v>
      </c>
      <c r="E88" s="21" t="s">
        <v>138</v>
      </c>
      <c r="F88" s="21">
        <v>132.22</v>
      </c>
      <c r="G88" s="22" t="s">
        <v>487</v>
      </c>
      <c r="H88" s="23">
        <v>1</v>
      </c>
      <c r="J88" s="20">
        <v>1</v>
      </c>
      <c r="K88" s="21" t="s">
        <v>249</v>
      </c>
      <c r="L88" s="21">
        <v>12529</v>
      </c>
      <c r="M88" s="21" t="s">
        <v>248</v>
      </c>
      <c r="N88" s="21">
        <v>24.54</v>
      </c>
      <c r="O88" s="22" t="s">
        <v>479</v>
      </c>
      <c r="P88" s="19">
        <v>-2</v>
      </c>
    </row>
    <row r="89" s="2" customFormat="1" ht="13" customHeight="1" spans="1:16">
      <c r="A89" s="37"/>
      <c r="B89" s="20">
        <v>1</v>
      </c>
      <c r="C89" s="21" t="s">
        <v>36</v>
      </c>
      <c r="D89" s="21">
        <v>11797</v>
      </c>
      <c r="E89" s="21" t="s">
        <v>35</v>
      </c>
      <c r="F89" s="21">
        <v>265.33</v>
      </c>
      <c r="G89" s="24" t="s">
        <v>482</v>
      </c>
      <c r="H89" s="23">
        <v>5</v>
      </c>
      <c r="J89" s="20">
        <v>5</v>
      </c>
      <c r="K89" s="21" t="s">
        <v>101</v>
      </c>
      <c r="L89" s="21">
        <v>11977</v>
      </c>
      <c r="M89" s="21" t="s">
        <v>257</v>
      </c>
      <c r="N89" s="21">
        <v>25.21</v>
      </c>
      <c r="O89" s="24" t="s">
        <v>482</v>
      </c>
      <c r="P89" s="19">
        <v>-2</v>
      </c>
    </row>
    <row r="90" s="2" customFormat="1" spans="1:16">
      <c r="A90" s="37"/>
      <c r="B90" s="20">
        <v>2</v>
      </c>
      <c r="C90" s="21" t="s">
        <v>61</v>
      </c>
      <c r="D90" s="21">
        <v>10886</v>
      </c>
      <c r="E90" s="21" t="s">
        <v>60</v>
      </c>
      <c r="F90" s="21">
        <v>244.49</v>
      </c>
      <c r="G90" s="25" t="s">
        <v>482</v>
      </c>
      <c r="H90" s="23">
        <v>4</v>
      </c>
      <c r="J90" s="20">
        <v>4</v>
      </c>
      <c r="K90" s="21" t="s">
        <v>54</v>
      </c>
      <c r="L90" s="21">
        <v>12474</v>
      </c>
      <c r="M90" s="21" t="s">
        <v>230</v>
      </c>
      <c r="N90" s="21">
        <v>23.58</v>
      </c>
      <c r="O90" s="45"/>
      <c r="P90" s="19">
        <v>-2</v>
      </c>
    </row>
    <row r="91" s="2" customFormat="1" spans="1:16">
      <c r="A91" s="37"/>
      <c r="B91" s="20">
        <v>3</v>
      </c>
      <c r="C91" s="21" t="s">
        <v>129</v>
      </c>
      <c r="D91" s="21">
        <v>12190</v>
      </c>
      <c r="E91" s="21" t="s">
        <v>128</v>
      </c>
      <c r="F91" s="21">
        <v>239.04</v>
      </c>
      <c r="G91" s="24" t="s">
        <v>482</v>
      </c>
      <c r="H91" s="23">
        <v>3</v>
      </c>
      <c r="J91" s="20">
        <v>3</v>
      </c>
      <c r="K91" s="21" t="s">
        <v>61</v>
      </c>
      <c r="L91" s="21">
        <v>5880</v>
      </c>
      <c r="M91" s="21" t="s">
        <v>269</v>
      </c>
      <c r="N91" s="21">
        <v>22.08</v>
      </c>
      <c r="O91" s="24"/>
      <c r="P91" s="19">
        <v>-2</v>
      </c>
    </row>
    <row r="92" s="2" customFormat="1" spans="1:16">
      <c r="A92" s="37"/>
      <c r="B92" s="20">
        <v>4</v>
      </c>
      <c r="C92" s="21" t="s">
        <v>105</v>
      </c>
      <c r="D92" s="21">
        <v>4549</v>
      </c>
      <c r="E92" s="21" t="s">
        <v>104</v>
      </c>
      <c r="F92" s="21">
        <v>220.81</v>
      </c>
      <c r="G92" s="26"/>
      <c r="H92" s="23">
        <v>2</v>
      </c>
      <c r="J92" s="20">
        <v>2</v>
      </c>
      <c r="K92" s="21" t="s">
        <v>190</v>
      </c>
      <c r="L92" s="21">
        <v>11012</v>
      </c>
      <c r="M92" s="21" t="s">
        <v>189</v>
      </c>
      <c r="N92" s="21">
        <v>21.74</v>
      </c>
      <c r="O92" s="45"/>
      <c r="P92" s="19">
        <v>-2</v>
      </c>
    </row>
    <row r="93" s="2" customFormat="1" spans="1:16">
      <c r="A93" s="37"/>
      <c r="B93" s="20">
        <v>5</v>
      </c>
      <c r="C93" s="21" t="s">
        <v>114</v>
      </c>
      <c r="D93" s="21">
        <v>995987</v>
      </c>
      <c r="E93" s="21" t="s">
        <v>113</v>
      </c>
      <c r="F93" s="21">
        <v>212.53</v>
      </c>
      <c r="G93" s="25"/>
      <c r="H93" s="23">
        <v>1</v>
      </c>
      <c r="J93" s="20">
        <v>1</v>
      </c>
      <c r="K93" s="21" t="s">
        <v>194</v>
      </c>
      <c r="L93" s="21">
        <v>9112</v>
      </c>
      <c r="M93" s="21" t="s">
        <v>207</v>
      </c>
      <c r="N93" s="21">
        <v>18.02</v>
      </c>
      <c r="O93" s="45"/>
      <c r="P93" s="19">
        <v>-2</v>
      </c>
    </row>
    <row r="94" s="2" customFormat="1" ht="18" customHeight="1" spans="1:16">
      <c r="A94" s="36" t="s">
        <v>501</v>
      </c>
      <c r="B94" s="28">
        <v>1</v>
      </c>
      <c r="C94" s="29" t="s">
        <v>97</v>
      </c>
      <c r="D94" s="29">
        <v>12977</v>
      </c>
      <c r="E94" s="29" t="s">
        <v>96</v>
      </c>
      <c r="F94" s="29">
        <v>247.98</v>
      </c>
      <c r="G94" s="30" t="s">
        <v>479</v>
      </c>
      <c r="H94" s="31">
        <v>2</v>
      </c>
      <c r="J94" s="28">
        <v>2</v>
      </c>
      <c r="K94" s="29" t="s">
        <v>86</v>
      </c>
      <c r="L94" s="29">
        <v>12440</v>
      </c>
      <c r="M94" s="29" t="s">
        <v>280</v>
      </c>
      <c r="N94" s="29">
        <v>49.86</v>
      </c>
      <c r="O94" s="30" t="s">
        <v>487</v>
      </c>
      <c r="P94" s="27">
        <v>-2</v>
      </c>
    </row>
    <row r="95" s="4" customFormat="1" spans="1:16">
      <c r="A95" s="36"/>
      <c r="B95" s="28">
        <v>2</v>
      </c>
      <c r="C95" s="29" t="s">
        <v>34</v>
      </c>
      <c r="D95" s="29">
        <v>12906</v>
      </c>
      <c r="E95" s="29" t="s">
        <v>33</v>
      </c>
      <c r="F95" s="29">
        <v>231.97</v>
      </c>
      <c r="G95" s="30" t="s">
        <v>487</v>
      </c>
      <c r="H95" s="31">
        <v>2</v>
      </c>
      <c r="I95" s="3"/>
      <c r="J95" s="28">
        <v>1</v>
      </c>
      <c r="K95" s="29" t="s">
        <v>146</v>
      </c>
      <c r="L95" s="29">
        <v>12539</v>
      </c>
      <c r="M95" s="29" t="s">
        <v>275</v>
      </c>
      <c r="N95" s="29">
        <v>38.41</v>
      </c>
      <c r="O95" s="30" t="s">
        <v>479</v>
      </c>
      <c r="P95" s="27">
        <v>-2</v>
      </c>
    </row>
    <row r="96" s="4" customFormat="1" spans="1:16">
      <c r="A96" s="36"/>
      <c r="B96" s="28">
        <v>1</v>
      </c>
      <c r="C96" s="29" t="s">
        <v>86</v>
      </c>
      <c r="D96" s="29">
        <v>5407</v>
      </c>
      <c r="E96" s="29" t="s">
        <v>85</v>
      </c>
      <c r="F96" s="29">
        <v>301.13</v>
      </c>
      <c r="G96" s="32" t="s">
        <v>482</v>
      </c>
      <c r="H96" s="31">
        <v>5</v>
      </c>
      <c r="I96" s="3"/>
      <c r="J96" s="28">
        <v>5</v>
      </c>
      <c r="K96" s="29" t="s">
        <v>235</v>
      </c>
      <c r="L96" s="29">
        <v>6472</v>
      </c>
      <c r="M96" s="29" t="s">
        <v>208</v>
      </c>
      <c r="N96" s="29">
        <v>34.28</v>
      </c>
      <c r="O96" s="32" t="s">
        <v>482</v>
      </c>
      <c r="P96" s="27">
        <v>-2</v>
      </c>
    </row>
    <row r="97" s="4" customFormat="1" spans="1:16">
      <c r="A97" s="36"/>
      <c r="B97" s="28">
        <v>2</v>
      </c>
      <c r="C97" s="29" t="s">
        <v>111</v>
      </c>
      <c r="D97" s="29">
        <v>12921</v>
      </c>
      <c r="E97" s="29" t="s">
        <v>110</v>
      </c>
      <c r="F97" s="29">
        <v>285.21</v>
      </c>
      <c r="G97" s="33" t="s">
        <v>482</v>
      </c>
      <c r="H97" s="31">
        <v>4</v>
      </c>
      <c r="I97" s="3"/>
      <c r="J97" s="28">
        <v>4</v>
      </c>
      <c r="K97" s="29" t="s">
        <v>97</v>
      </c>
      <c r="L97" s="29">
        <v>12464</v>
      </c>
      <c r="M97" s="29" t="s">
        <v>270</v>
      </c>
      <c r="N97" s="29">
        <v>27.32</v>
      </c>
      <c r="O97" s="46"/>
      <c r="P97" s="27">
        <v>-2</v>
      </c>
    </row>
    <row r="98" s="4" customFormat="1" spans="1:16">
      <c r="A98" s="36"/>
      <c r="B98" s="28">
        <v>3</v>
      </c>
      <c r="C98" s="29" t="s">
        <v>131</v>
      </c>
      <c r="D98" s="29">
        <v>6148</v>
      </c>
      <c r="E98" s="29" t="s">
        <v>130</v>
      </c>
      <c r="F98" s="29">
        <v>238.09</v>
      </c>
      <c r="G98" s="32" t="s">
        <v>482</v>
      </c>
      <c r="H98" s="31">
        <v>3</v>
      </c>
      <c r="I98" s="3"/>
      <c r="J98" s="28">
        <v>3</v>
      </c>
      <c r="K98" s="29" t="s">
        <v>58</v>
      </c>
      <c r="L98" s="29">
        <v>12536</v>
      </c>
      <c r="M98" s="29" t="s">
        <v>247</v>
      </c>
      <c r="N98" s="29">
        <v>25.2</v>
      </c>
      <c r="O98" s="32"/>
      <c r="P98" s="27">
        <v>-2</v>
      </c>
    </row>
    <row r="99" s="4" customFormat="1" spans="1:16">
      <c r="A99" s="36"/>
      <c r="B99" s="28">
        <v>4</v>
      </c>
      <c r="C99" s="29" t="s">
        <v>148</v>
      </c>
      <c r="D99" s="29">
        <v>12909</v>
      </c>
      <c r="E99" s="29" t="s">
        <v>170</v>
      </c>
      <c r="F99" s="29">
        <v>216.19</v>
      </c>
      <c r="G99" s="34"/>
      <c r="H99" s="31">
        <v>2</v>
      </c>
      <c r="I99" s="3"/>
      <c r="J99" s="28">
        <v>2</v>
      </c>
      <c r="K99" s="29" t="s">
        <v>266</v>
      </c>
      <c r="L99" s="29">
        <v>4196</v>
      </c>
      <c r="M99" s="29" t="s">
        <v>502</v>
      </c>
      <c r="N99" s="29">
        <v>23.51</v>
      </c>
      <c r="O99" s="46"/>
      <c r="P99" s="27">
        <v>-2</v>
      </c>
    </row>
    <row r="100" s="4" customFormat="1" spans="1:16">
      <c r="A100" s="36"/>
      <c r="B100" s="28">
        <v>5</v>
      </c>
      <c r="C100" s="29" t="s">
        <v>146</v>
      </c>
      <c r="D100" s="29">
        <v>11109</v>
      </c>
      <c r="E100" s="29" t="s">
        <v>145</v>
      </c>
      <c r="F100" s="29">
        <v>201.42</v>
      </c>
      <c r="G100" s="33"/>
      <c r="H100" s="31">
        <v>1</v>
      </c>
      <c r="I100" s="3"/>
      <c r="J100" s="28">
        <v>1</v>
      </c>
      <c r="K100" s="29" t="s">
        <v>95</v>
      </c>
      <c r="L100" s="29">
        <v>12517</v>
      </c>
      <c r="M100" s="29" t="s">
        <v>279</v>
      </c>
      <c r="N100" s="29">
        <v>13.57</v>
      </c>
      <c r="O100" s="46"/>
      <c r="P100" s="27">
        <v>-2</v>
      </c>
    </row>
    <row r="101" s="2" customFormat="1" spans="1:16">
      <c r="A101" s="37" t="s">
        <v>503</v>
      </c>
      <c r="B101" s="20">
        <v>1</v>
      </c>
      <c r="C101" s="21" t="s">
        <v>46</v>
      </c>
      <c r="D101" s="21">
        <v>12845</v>
      </c>
      <c r="E101" s="21" t="s">
        <v>45</v>
      </c>
      <c r="F101" s="21">
        <v>198.7</v>
      </c>
      <c r="G101" s="22" t="s">
        <v>479</v>
      </c>
      <c r="H101" s="23">
        <v>2</v>
      </c>
      <c r="J101" s="20">
        <v>2</v>
      </c>
      <c r="K101" s="21" t="s">
        <v>107</v>
      </c>
      <c r="L101" s="21">
        <v>12932</v>
      </c>
      <c r="M101" s="21" t="s">
        <v>283</v>
      </c>
      <c r="N101" s="21">
        <v>43.12</v>
      </c>
      <c r="O101" s="22" t="s">
        <v>487</v>
      </c>
      <c r="P101" s="19">
        <v>-2</v>
      </c>
    </row>
    <row r="102" s="2" customFormat="1" spans="1:16">
      <c r="A102" s="37"/>
      <c r="B102" s="20">
        <v>2</v>
      </c>
      <c r="C102" s="21" t="s">
        <v>153</v>
      </c>
      <c r="D102" s="21">
        <v>12844</v>
      </c>
      <c r="E102" s="21" t="s">
        <v>152</v>
      </c>
      <c r="F102" s="21">
        <v>171.24</v>
      </c>
      <c r="G102" s="22" t="s">
        <v>487</v>
      </c>
      <c r="H102" s="23">
        <v>1</v>
      </c>
      <c r="J102" s="20">
        <v>1</v>
      </c>
      <c r="K102" s="21" t="s">
        <v>114</v>
      </c>
      <c r="L102" s="21">
        <v>12216</v>
      </c>
      <c r="M102" s="21" t="s">
        <v>172</v>
      </c>
      <c r="N102" s="21">
        <v>24.37</v>
      </c>
      <c r="O102" s="22" t="s">
        <v>479</v>
      </c>
      <c r="P102" s="19">
        <v>-2</v>
      </c>
    </row>
    <row r="103" s="2" customFormat="1" spans="1:16">
      <c r="A103" s="37"/>
      <c r="B103" s="20">
        <v>1</v>
      </c>
      <c r="C103" s="21" t="s">
        <v>127</v>
      </c>
      <c r="D103" s="21">
        <v>11330</v>
      </c>
      <c r="E103" s="21" t="s">
        <v>126</v>
      </c>
      <c r="F103" s="21">
        <v>665.93</v>
      </c>
      <c r="G103" s="24" t="s">
        <v>482</v>
      </c>
      <c r="H103" s="23">
        <v>5</v>
      </c>
      <c r="J103" s="20">
        <v>5</v>
      </c>
      <c r="K103" s="21" t="s">
        <v>93</v>
      </c>
      <c r="L103" s="21">
        <v>11830</v>
      </c>
      <c r="M103" s="21" t="s">
        <v>198</v>
      </c>
      <c r="N103" s="21">
        <v>29.61</v>
      </c>
      <c r="O103" s="24" t="s">
        <v>482</v>
      </c>
      <c r="P103" s="19">
        <v>-2</v>
      </c>
    </row>
    <row r="104" s="2" customFormat="1" spans="1:16">
      <c r="A104" s="37"/>
      <c r="B104" s="20">
        <v>2</v>
      </c>
      <c r="C104" s="21" t="s">
        <v>50</v>
      </c>
      <c r="D104" s="21">
        <v>7050</v>
      </c>
      <c r="E104" s="21" t="s">
        <v>49</v>
      </c>
      <c r="F104" s="21">
        <v>241.3</v>
      </c>
      <c r="G104" s="25" t="s">
        <v>482</v>
      </c>
      <c r="H104" s="23">
        <v>4</v>
      </c>
      <c r="J104" s="20">
        <v>4</v>
      </c>
      <c r="K104" s="21" t="s">
        <v>68</v>
      </c>
      <c r="L104" s="21">
        <v>12443</v>
      </c>
      <c r="M104" s="21" t="s">
        <v>240</v>
      </c>
      <c r="N104" s="21">
        <v>28.96</v>
      </c>
      <c r="O104" s="45"/>
      <c r="P104" s="19">
        <v>-2</v>
      </c>
    </row>
    <row r="105" s="2" customFormat="1" spans="1:16">
      <c r="A105" s="37"/>
      <c r="B105" s="20">
        <v>3</v>
      </c>
      <c r="C105" s="21" t="s">
        <v>174</v>
      </c>
      <c r="D105" s="21">
        <v>11964</v>
      </c>
      <c r="E105" s="21" t="s">
        <v>173</v>
      </c>
      <c r="F105" s="21">
        <v>236.93</v>
      </c>
      <c r="G105" s="24" t="s">
        <v>482</v>
      </c>
      <c r="H105" s="23">
        <v>3</v>
      </c>
      <c r="J105" s="20">
        <v>3</v>
      </c>
      <c r="K105" s="21" t="s">
        <v>204</v>
      </c>
      <c r="L105" s="21">
        <v>7006</v>
      </c>
      <c r="M105" s="21" t="s">
        <v>203</v>
      </c>
      <c r="N105" s="21">
        <v>27.43</v>
      </c>
      <c r="O105" s="24"/>
      <c r="P105" s="19">
        <v>-2</v>
      </c>
    </row>
    <row r="106" s="2" customFormat="1" spans="1:16">
      <c r="A106" s="37"/>
      <c r="B106" s="20">
        <v>4</v>
      </c>
      <c r="C106" s="21" t="s">
        <v>105</v>
      </c>
      <c r="D106" s="21">
        <v>4549</v>
      </c>
      <c r="E106" s="21" t="s">
        <v>104</v>
      </c>
      <c r="F106" s="21">
        <v>233.2</v>
      </c>
      <c r="G106" s="26"/>
      <c r="H106" s="23">
        <v>2</v>
      </c>
      <c r="J106" s="20">
        <v>2</v>
      </c>
      <c r="K106" s="21" t="s">
        <v>56</v>
      </c>
      <c r="L106" s="21">
        <v>5519</v>
      </c>
      <c r="M106" s="21" t="s">
        <v>188</v>
      </c>
      <c r="N106" s="21">
        <v>27.05</v>
      </c>
      <c r="O106" s="45"/>
      <c r="P106" s="19">
        <v>-2</v>
      </c>
    </row>
    <row r="107" s="2" customFormat="1" spans="1:16">
      <c r="A107" s="37"/>
      <c r="B107" s="20">
        <v>5</v>
      </c>
      <c r="C107" s="21" t="s">
        <v>61</v>
      </c>
      <c r="D107" s="21">
        <v>7107</v>
      </c>
      <c r="E107" s="21" t="s">
        <v>151</v>
      </c>
      <c r="F107" s="21">
        <v>223.31</v>
      </c>
      <c r="G107" s="25"/>
      <c r="H107" s="23">
        <v>1</v>
      </c>
      <c r="J107" s="20">
        <v>1</v>
      </c>
      <c r="K107" s="21" t="s">
        <v>484</v>
      </c>
      <c r="L107" s="21">
        <v>11774</v>
      </c>
      <c r="M107" s="21" t="s">
        <v>281</v>
      </c>
      <c r="N107" s="21">
        <v>19.37</v>
      </c>
      <c r="O107" s="45"/>
      <c r="P107" s="19">
        <v>-2</v>
      </c>
    </row>
    <row r="108" s="3" customFormat="1" spans="1:16">
      <c r="A108" s="36" t="s">
        <v>504</v>
      </c>
      <c r="B108" s="28">
        <v>1</v>
      </c>
      <c r="C108" s="29" t="s">
        <v>46</v>
      </c>
      <c r="D108" s="29">
        <v>12845</v>
      </c>
      <c r="E108" s="29" t="s">
        <v>45</v>
      </c>
      <c r="F108" s="29">
        <v>198.93</v>
      </c>
      <c r="G108" s="30" t="s">
        <v>479</v>
      </c>
      <c r="H108" s="31">
        <v>3</v>
      </c>
      <c r="J108" s="28">
        <v>2</v>
      </c>
      <c r="K108" s="29" t="s">
        <v>256</v>
      </c>
      <c r="L108" s="29">
        <v>12949</v>
      </c>
      <c r="M108" s="29" t="s">
        <v>255</v>
      </c>
      <c r="N108" s="29">
        <v>54.68</v>
      </c>
      <c r="O108" s="30" t="s">
        <v>487</v>
      </c>
      <c r="P108" s="27">
        <v>-2</v>
      </c>
    </row>
    <row r="109" s="3" customFormat="1" spans="1:16">
      <c r="A109" s="36"/>
      <c r="B109" s="28">
        <v>2</v>
      </c>
      <c r="C109" s="29" t="s">
        <v>114</v>
      </c>
      <c r="D109" s="29">
        <v>12216</v>
      </c>
      <c r="E109" s="29" t="s">
        <v>172</v>
      </c>
      <c r="F109" s="29">
        <v>161.39</v>
      </c>
      <c r="G109" s="30" t="s">
        <v>487</v>
      </c>
      <c r="H109" s="31">
        <v>1</v>
      </c>
      <c r="J109" s="28">
        <v>1</v>
      </c>
      <c r="K109" s="29" t="s">
        <v>34</v>
      </c>
      <c r="L109" s="29">
        <v>12906</v>
      </c>
      <c r="M109" s="29" t="s">
        <v>33</v>
      </c>
      <c r="N109" s="29">
        <v>48.01</v>
      </c>
      <c r="O109" s="30" t="s">
        <v>479</v>
      </c>
      <c r="P109" s="27">
        <v>-2</v>
      </c>
    </row>
    <row r="110" s="3" customFormat="1" spans="1:16">
      <c r="A110" s="36"/>
      <c r="B110" s="28">
        <v>1</v>
      </c>
      <c r="C110" s="29" t="s">
        <v>36</v>
      </c>
      <c r="D110" s="29">
        <v>11797</v>
      </c>
      <c r="E110" s="29" t="s">
        <v>35</v>
      </c>
      <c r="F110" s="29">
        <v>307.48</v>
      </c>
      <c r="G110" s="32" t="s">
        <v>482</v>
      </c>
      <c r="H110" s="31">
        <v>5</v>
      </c>
      <c r="J110" s="28">
        <v>5</v>
      </c>
      <c r="K110" s="29" t="s">
        <v>58</v>
      </c>
      <c r="L110" s="29">
        <v>12536</v>
      </c>
      <c r="M110" s="29" t="s">
        <v>247</v>
      </c>
      <c r="N110" s="29">
        <v>31.27</v>
      </c>
      <c r="O110" s="32" t="s">
        <v>482</v>
      </c>
      <c r="P110" s="27">
        <v>-2</v>
      </c>
    </row>
    <row r="111" s="3" customFormat="1" spans="1:16">
      <c r="A111" s="36"/>
      <c r="B111" s="28">
        <v>2</v>
      </c>
      <c r="C111" s="29" t="s">
        <v>61</v>
      </c>
      <c r="D111" s="29">
        <v>10886</v>
      </c>
      <c r="E111" s="29" t="s">
        <v>60</v>
      </c>
      <c r="F111" s="29">
        <v>282.51</v>
      </c>
      <c r="G111" s="33" t="s">
        <v>482</v>
      </c>
      <c r="H111" s="31">
        <v>4</v>
      </c>
      <c r="J111" s="28">
        <v>4</v>
      </c>
      <c r="K111" s="29" t="s">
        <v>174</v>
      </c>
      <c r="L111" s="29">
        <v>11964</v>
      </c>
      <c r="M111" s="29" t="s">
        <v>173</v>
      </c>
      <c r="N111" s="29">
        <v>31.11</v>
      </c>
      <c r="O111" s="46"/>
      <c r="P111" s="27">
        <v>-2</v>
      </c>
    </row>
    <row r="112" s="3" customFormat="1" spans="1:16">
      <c r="A112" s="36"/>
      <c r="B112" s="28">
        <v>3</v>
      </c>
      <c r="C112" s="29" t="s">
        <v>135</v>
      </c>
      <c r="D112" s="29">
        <v>4086</v>
      </c>
      <c r="E112" s="29" t="s">
        <v>134</v>
      </c>
      <c r="F112" s="29">
        <v>254.76</v>
      </c>
      <c r="G112" s="32" t="s">
        <v>482</v>
      </c>
      <c r="H112" s="31">
        <v>3</v>
      </c>
      <c r="J112" s="28">
        <v>3</v>
      </c>
      <c r="K112" s="29" t="s">
        <v>229</v>
      </c>
      <c r="L112" s="29">
        <v>12048</v>
      </c>
      <c r="M112" s="29" t="s">
        <v>261</v>
      </c>
      <c r="N112" s="29">
        <v>29.18</v>
      </c>
      <c r="O112" s="32"/>
      <c r="P112" s="27">
        <v>-2</v>
      </c>
    </row>
    <row r="113" s="3" customFormat="1" spans="1:16">
      <c r="A113" s="36"/>
      <c r="B113" s="28">
        <v>4</v>
      </c>
      <c r="C113" s="29" t="s">
        <v>142</v>
      </c>
      <c r="D113" s="29">
        <v>6752</v>
      </c>
      <c r="E113" s="29" t="s">
        <v>141</v>
      </c>
      <c r="F113" s="29">
        <v>241.2</v>
      </c>
      <c r="G113" s="34"/>
      <c r="H113" s="31">
        <v>2</v>
      </c>
      <c r="J113" s="28">
        <v>2</v>
      </c>
      <c r="K113" s="29" t="s">
        <v>61</v>
      </c>
      <c r="L113" s="29">
        <v>9669</v>
      </c>
      <c r="M113" s="29" t="s">
        <v>252</v>
      </c>
      <c r="N113" s="29">
        <v>27.8</v>
      </c>
      <c r="O113" s="46"/>
      <c r="P113" s="27">
        <v>-2</v>
      </c>
    </row>
    <row r="114" s="3" customFormat="1" spans="1:16">
      <c r="A114" s="36"/>
      <c r="B114" s="28">
        <v>5</v>
      </c>
      <c r="C114" s="29" t="s">
        <v>155</v>
      </c>
      <c r="D114" s="29">
        <v>12449</v>
      </c>
      <c r="E114" s="29" t="s">
        <v>154</v>
      </c>
      <c r="F114" s="29">
        <v>228.77</v>
      </c>
      <c r="G114" s="33"/>
      <c r="H114" s="31">
        <v>1</v>
      </c>
      <c r="J114" s="28">
        <v>1</v>
      </c>
      <c r="K114" s="29" t="s">
        <v>140</v>
      </c>
      <c r="L114" s="29">
        <v>6814</v>
      </c>
      <c r="M114" s="29" t="s">
        <v>139</v>
      </c>
      <c r="N114" s="29">
        <v>21.01</v>
      </c>
      <c r="O114" s="46"/>
      <c r="P114" s="27">
        <v>-2</v>
      </c>
    </row>
    <row r="115" s="3" customFormat="1" spans="1:16">
      <c r="A115" s="37" t="s">
        <v>505</v>
      </c>
      <c r="B115" s="20">
        <v>1</v>
      </c>
      <c r="C115" s="21" t="s">
        <v>56</v>
      </c>
      <c r="D115" s="21">
        <v>12846</v>
      </c>
      <c r="E115" s="21" t="s">
        <v>138</v>
      </c>
      <c r="F115" s="21">
        <v>457.47</v>
      </c>
      <c r="G115" s="22" t="s">
        <v>493</v>
      </c>
      <c r="H115" s="23">
        <v>2</v>
      </c>
      <c r="J115" s="20">
        <v>2</v>
      </c>
      <c r="K115" s="21" t="s">
        <v>153</v>
      </c>
      <c r="L115" s="21">
        <v>12844</v>
      </c>
      <c r="M115" s="21" t="s">
        <v>152</v>
      </c>
      <c r="N115" s="21">
        <v>68.33</v>
      </c>
      <c r="O115" s="22" t="s">
        <v>487</v>
      </c>
      <c r="P115" s="19">
        <v>-2</v>
      </c>
    </row>
    <row r="116" s="3" customFormat="1" spans="1:16">
      <c r="A116" s="37"/>
      <c r="B116" s="20">
        <v>2</v>
      </c>
      <c r="C116" s="21" t="s">
        <v>34</v>
      </c>
      <c r="D116" s="21">
        <v>12906</v>
      </c>
      <c r="E116" s="21" t="s">
        <v>33</v>
      </c>
      <c r="F116" s="21">
        <v>377.54</v>
      </c>
      <c r="G116" s="22" t="s">
        <v>487</v>
      </c>
      <c r="H116" s="23">
        <v>1</v>
      </c>
      <c r="J116" s="20">
        <v>1</v>
      </c>
      <c r="K116" s="21" t="s">
        <v>146</v>
      </c>
      <c r="L116" s="21">
        <v>12539</v>
      </c>
      <c r="M116" s="21" t="s">
        <v>275</v>
      </c>
      <c r="N116" s="21">
        <v>54.62</v>
      </c>
      <c r="O116" s="22" t="s">
        <v>479</v>
      </c>
      <c r="P116" s="19">
        <v>-2</v>
      </c>
    </row>
    <row r="117" s="3" customFormat="1" spans="1:16">
      <c r="A117" s="37"/>
      <c r="B117" s="20">
        <v>1</v>
      </c>
      <c r="C117" s="21" t="s">
        <v>56</v>
      </c>
      <c r="D117" s="21">
        <v>11620</v>
      </c>
      <c r="E117" s="21" t="s">
        <v>55</v>
      </c>
      <c r="F117" s="21">
        <v>888.47</v>
      </c>
      <c r="G117" s="24" t="s">
        <v>482</v>
      </c>
      <c r="H117" s="23">
        <v>5</v>
      </c>
      <c r="J117" s="20">
        <v>5</v>
      </c>
      <c r="K117" s="21" t="s">
        <v>266</v>
      </c>
      <c r="L117" s="21">
        <v>4196</v>
      </c>
      <c r="M117" s="21" t="s">
        <v>265</v>
      </c>
      <c r="N117" s="21">
        <v>25.88</v>
      </c>
      <c r="O117" s="24" t="s">
        <v>482</v>
      </c>
      <c r="P117" s="19">
        <v>-2</v>
      </c>
    </row>
    <row r="118" s="3" customFormat="1" spans="1:16">
      <c r="A118" s="37"/>
      <c r="B118" s="20">
        <v>2</v>
      </c>
      <c r="C118" s="21" t="s">
        <v>40</v>
      </c>
      <c r="D118" s="21">
        <v>4024</v>
      </c>
      <c r="E118" s="21" t="s">
        <v>498</v>
      </c>
      <c r="F118" s="21">
        <v>267.19</v>
      </c>
      <c r="G118" s="25" t="s">
        <v>482</v>
      </c>
      <c r="H118" s="23">
        <v>4</v>
      </c>
      <c r="J118" s="20">
        <v>4</v>
      </c>
      <c r="K118" s="21" t="s">
        <v>44</v>
      </c>
      <c r="L118" s="21">
        <v>11058</v>
      </c>
      <c r="M118" s="21" t="s">
        <v>274</v>
      </c>
      <c r="N118" s="21">
        <v>25.62</v>
      </c>
      <c r="O118" s="45"/>
      <c r="P118" s="19">
        <v>-2</v>
      </c>
    </row>
    <row r="119" s="3" customFormat="1" spans="1:16">
      <c r="A119" s="37"/>
      <c r="B119" s="20">
        <v>3</v>
      </c>
      <c r="C119" s="21" t="s">
        <v>119</v>
      </c>
      <c r="D119" s="21">
        <v>12886</v>
      </c>
      <c r="E119" s="21" t="s">
        <v>118</v>
      </c>
      <c r="F119" s="21">
        <v>252.4</v>
      </c>
      <c r="G119" s="24" t="s">
        <v>482</v>
      </c>
      <c r="H119" s="23">
        <v>3</v>
      </c>
      <c r="J119" s="20">
        <v>3</v>
      </c>
      <c r="K119" s="21" t="s">
        <v>48</v>
      </c>
      <c r="L119" s="21">
        <v>11142</v>
      </c>
      <c r="M119" s="21" t="s">
        <v>233</v>
      </c>
      <c r="N119" s="21">
        <v>25.05</v>
      </c>
      <c r="O119" s="24"/>
      <c r="P119" s="19">
        <v>-2</v>
      </c>
    </row>
    <row r="120" s="3" customFormat="1" spans="1:16">
      <c r="A120" s="37"/>
      <c r="B120" s="20">
        <v>4</v>
      </c>
      <c r="C120" s="21" t="s">
        <v>76</v>
      </c>
      <c r="D120" s="21">
        <v>4081</v>
      </c>
      <c r="E120" s="21" t="s">
        <v>75</v>
      </c>
      <c r="F120" s="21">
        <v>243.19</v>
      </c>
      <c r="G120" s="26"/>
      <c r="H120" s="23">
        <v>2</v>
      </c>
      <c r="J120" s="20">
        <v>2</v>
      </c>
      <c r="K120" s="21" t="s">
        <v>61</v>
      </c>
      <c r="L120" s="21">
        <v>10886</v>
      </c>
      <c r="M120" s="21" t="s">
        <v>60</v>
      </c>
      <c r="N120" s="21">
        <v>24.89</v>
      </c>
      <c r="O120" s="45"/>
      <c r="P120" s="19">
        <v>-2</v>
      </c>
    </row>
    <row r="121" s="3" customFormat="1" spans="1:16">
      <c r="A121" s="37"/>
      <c r="B121" s="20">
        <v>5</v>
      </c>
      <c r="C121" s="21" t="s">
        <v>64</v>
      </c>
      <c r="D121" s="21">
        <v>7379</v>
      </c>
      <c r="E121" s="21" t="s">
        <v>63</v>
      </c>
      <c r="F121" s="21">
        <v>222.16</v>
      </c>
      <c r="G121" s="25"/>
      <c r="H121" s="23">
        <v>1</v>
      </c>
      <c r="J121" s="20">
        <v>1</v>
      </c>
      <c r="K121" s="21" t="s">
        <v>484</v>
      </c>
      <c r="L121" s="21">
        <v>11774</v>
      </c>
      <c r="M121" s="21" t="s">
        <v>281</v>
      </c>
      <c r="N121" s="21">
        <v>14.99</v>
      </c>
      <c r="O121" s="45"/>
      <c r="P121" s="19">
        <v>-2</v>
      </c>
    </row>
    <row r="122" s="4" customFormat="1" spans="1:16">
      <c r="A122" s="36" t="s">
        <v>506</v>
      </c>
      <c r="B122" s="28">
        <v>1</v>
      </c>
      <c r="C122" s="29" t="s">
        <v>256</v>
      </c>
      <c r="D122" s="29">
        <v>12949</v>
      </c>
      <c r="E122" s="29" t="s">
        <v>255</v>
      </c>
      <c r="F122" s="29">
        <v>204.23</v>
      </c>
      <c r="G122" s="30" t="s">
        <v>493</v>
      </c>
      <c r="H122" s="31">
        <v>2</v>
      </c>
      <c r="J122" s="28">
        <v>2</v>
      </c>
      <c r="K122" s="29" t="s">
        <v>114</v>
      </c>
      <c r="L122" s="29">
        <v>12216</v>
      </c>
      <c r="M122" s="29" t="s">
        <v>172</v>
      </c>
      <c r="N122" s="29">
        <v>61.74</v>
      </c>
      <c r="O122" s="30" t="s">
        <v>487</v>
      </c>
      <c r="P122" s="27">
        <v>-2</v>
      </c>
    </row>
    <row r="123" s="4" customFormat="1" spans="1:16">
      <c r="A123" s="36"/>
      <c r="B123" s="28">
        <v>2</v>
      </c>
      <c r="C123" s="29" t="s">
        <v>36</v>
      </c>
      <c r="D123" s="29">
        <v>12848</v>
      </c>
      <c r="E123" s="29" t="s">
        <v>99</v>
      </c>
      <c r="F123" s="29">
        <v>198.55</v>
      </c>
      <c r="G123" s="30" t="s">
        <v>487</v>
      </c>
      <c r="H123" s="31">
        <v>1</v>
      </c>
      <c r="J123" s="28">
        <v>1</v>
      </c>
      <c r="K123" s="29" t="s">
        <v>46</v>
      </c>
      <c r="L123" s="29">
        <v>12845</v>
      </c>
      <c r="M123" s="29" t="s">
        <v>45</v>
      </c>
      <c r="N123" s="29">
        <v>57.77</v>
      </c>
      <c r="O123" s="30" t="s">
        <v>479</v>
      </c>
      <c r="P123" s="27">
        <v>-2</v>
      </c>
    </row>
    <row r="124" s="4" customFormat="1" spans="1:16">
      <c r="A124" s="36"/>
      <c r="B124" s="28">
        <v>1</v>
      </c>
      <c r="C124" s="29" t="s">
        <v>66</v>
      </c>
      <c r="D124" s="29">
        <v>12504</v>
      </c>
      <c r="E124" s="29" t="s">
        <v>65</v>
      </c>
      <c r="F124" s="29">
        <v>387.03</v>
      </c>
      <c r="G124" s="32" t="s">
        <v>482</v>
      </c>
      <c r="H124" s="31">
        <v>5</v>
      </c>
      <c r="J124" s="28">
        <v>5</v>
      </c>
      <c r="K124" s="29" t="s">
        <v>42</v>
      </c>
      <c r="L124" s="29">
        <v>997367</v>
      </c>
      <c r="M124" s="29" t="s">
        <v>276</v>
      </c>
      <c r="N124" s="29">
        <v>29.06</v>
      </c>
      <c r="O124" s="32" t="s">
        <v>482</v>
      </c>
      <c r="P124" s="27">
        <v>-2</v>
      </c>
    </row>
    <row r="125" s="4" customFormat="1" spans="1:16">
      <c r="A125" s="36"/>
      <c r="B125" s="28">
        <v>2</v>
      </c>
      <c r="C125" s="29" t="s">
        <v>95</v>
      </c>
      <c r="D125" s="29">
        <v>9988</v>
      </c>
      <c r="E125" s="29" t="s">
        <v>94</v>
      </c>
      <c r="F125" s="29">
        <v>292.7</v>
      </c>
      <c r="G125" s="33" t="s">
        <v>482</v>
      </c>
      <c r="H125" s="31">
        <v>4</v>
      </c>
      <c r="J125" s="28">
        <v>4</v>
      </c>
      <c r="K125" s="29" t="s">
        <v>216</v>
      </c>
      <c r="L125" s="29">
        <v>7687</v>
      </c>
      <c r="M125" s="29" t="s">
        <v>267</v>
      </c>
      <c r="N125" s="29">
        <v>24.99</v>
      </c>
      <c r="O125" s="46"/>
      <c r="P125" s="27">
        <v>-2</v>
      </c>
    </row>
    <row r="126" s="4" customFormat="1" spans="1:16">
      <c r="A126" s="36"/>
      <c r="B126" s="28">
        <v>3</v>
      </c>
      <c r="C126" s="29" t="s">
        <v>48</v>
      </c>
      <c r="D126" s="29">
        <v>12914</v>
      </c>
      <c r="E126" s="29" t="s">
        <v>47</v>
      </c>
      <c r="F126" s="29">
        <v>244.57</v>
      </c>
      <c r="G126" s="32" t="s">
        <v>482</v>
      </c>
      <c r="H126" s="31">
        <v>3</v>
      </c>
      <c r="J126" s="28">
        <v>3</v>
      </c>
      <c r="K126" s="29" t="s">
        <v>116</v>
      </c>
      <c r="L126" s="29">
        <v>7749</v>
      </c>
      <c r="M126" s="29" t="s">
        <v>264</v>
      </c>
      <c r="N126" s="29">
        <v>23.87</v>
      </c>
      <c r="O126" s="32"/>
      <c r="P126" s="27">
        <v>-2</v>
      </c>
    </row>
    <row r="127" s="4" customFormat="1" spans="1:16">
      <c r="A127" s="36"/>
      <c r="B127" s="28">
        <v>4</v>
      </c>
      <c r="C127" s="29" t="s">
        <v>61</v>
      </c>
      <c r="D127" s="29">
        <v>10886</v>
      </c>
      <c r="E127" s="29" t="s">
        <v>60</v>
      </c>
      <c r="F127" s="29">
        <v>242.25</v>
      </c>
      <c r="G127" s="34"/>
      <c r="H127" s="31">
        <v>2</v>
      </c>
      <c r="J127" s="28">
        <v>2</v>
      </c>
      <c r="K127" s="29" t="s">
        <v>44</v>
      </c>
      <c r="L127" s="29">
        <v>11058</v>
      </c>
      <c r="M127" s="29" t="s">
        <v>274</v>
      </c>
      <c r="N127" s="29">
        <v>23.53</v>
      </c>
      <c r="O127" s="46"/>
      <c r="P127" s="27">
        <v>-2</v>
      </c>
    </row>
    <row r="128" s="4" customFormat="1" spans="1:16">
      <c r="A128" s="36"/>
      <c r="B128" s="28">
        <v>5</v>
      </c>
      <c r="C128" s="29" t="s">
        <v>34</v>
      </c>
      <c r="D128" s="29">
        <v>11318</v>
      </c>
      <c r="E128" s="29" t="s">
        <v>164</v>
      </c>
      <c r="F128" s="29">
        <v>235.01</v>
      </c>
      <c r="G128" s="33"/>
      <c r="H128" s="31">
        <v>1</v>
      </c>
      <c r="J128" s="28">
        <v>1</v>
      </c>
      <c r="K128" s="29" t="s">
        <v>174</v>
      </c>
      <c r="L128" s="29">
        <v>12467</v>
      </c>
      <c r="M128" s="29" t="s">
        <v>246</v>
      </c>
      <c r="N128" s="29">
        <v>23.45</v>
      </c>
      <c r="O128" s="46"/>
      <c r="P128" s="27">
        <v>-2</v>
      </c>
    </row>
    <row r="129" s="2" customFormat="1" spans="1:16">
      <c r="A129" s="37" t="s">
        <v>507</v>
      </c>
      <c r="B129" s="20">
        <v>1</v>
      </c>
      <c r="C129" s="21" t="s">
        <v>34</v>
      </c>
      <c r="D129" s="21">
        <v>12906</v>
      </c>
      <c r="E129" s="21" t="s">
        <v>33</v>
      </c>
      <c r="F129" s="21">
        <v>330.46</v>
      </c>
      <c r="G129" s="22" t="s">
        <v>493</v>
      </c>
      <c r="H129" s="23">
        <v>2</v>
      </c>
      <c r="J129" s="20">
        <v>2</v>
      </c>
      <c r="K129" s="21" t="s">
        <v>146</v>
      </c>
      <c r="L129" s="21">
        <v>12539</v>
      </c>
      <c r="M129" s="21" t="s">
        <v>275</v>
      </c>
      <c r="N129" s="21">
        <v>46.07</v>
      </c>
      <c r="O129" s="22" t="s">
        <v>487</v>
      </c>
      <c r="P129" s="19">
        <v>-2</v>
      </c>
    </row>
    <row r="130" s="2" customFormat="1" spans="1:16">
      <c r="A130" s="37"/>
      <c r="B130" s="20">
        <v>2</v>
      </c>
      <c r="C130" s="21" t="s">
        <v>36</v>
      </c>
      <c r="D130" s="21">
        <v>12848</v>
      </c>
      <c r="E130" s="21" t="s">
        <v>99</v>
      </c>
      <c r="F130" s="21">
        <v>182.52</v>
      </c>
      <c r="G130" s="22" t="s">
        <v>487</v>
      </c>
      <c r="H130" s="23">
        <v>2</v>
      </c>
      <c r="J130" s="20">
        <v>1</v>
      </c>
      <c r="K130" s="21" t="s">
        <v>153</v>
      </c>
      <c r="L130" s="21">
        <v>12844</v>
      </c>
      <c r="M130" s="21" t="s">
        <v>152</v>
      </c>
      <c r="N130" s="21">
        <v>16.55</v>
      </c>
      <c r="O130" s="22" t="s">
        <v>479</v>
      </c>
      <c r="P130" s="19">
        <v>-2</v>
      </c>
    </row>
    <row r="131" s="2" customFormat="1" spans="1:16">
      <c r="A131" s="37"/>
      <c r="B131" s="20">
        <v>1</v>
      </c>
      <c r="C131" s="21" t="s">
        <v>40</v>
      </c>
      <c r="D131" s="21">
        <v>4022</v>
      </c>
      <c r="E131" s="21" t="s">
        <v>62</v>
      </c>
      <c r="F131" s="21">
        <v>361</v>
      </c>
      <c r="G131" s="24" t="s">
        <v>482</v>
      </c>
      <c r="H131" s="23">
        <v>5</v>
      </c>
      <c r="J131" s="20">
        <v>5</v>
      </c>
      <c r="K131" s="21" t="s">
        <v>206</v>
      </c>
      <c r="L131" s="21">
        <v>10953</v>
      </c>
      <c r="M131" s="21" t="s">
        <v>205</v>
      </c>
      <c r="N131" s="21">
        <v>27.03</v>
      </c>
      <c r="O131" s="24" t="s">
        <v>482</v>
      </c>
      <c r="P131" s="19">
        <v>-2</v>
      </c>
    </row>
    <row r="132" s="2" customFormat="1" spans="1:16">
      <c r="A132" s="37"/>
      <c r="B132" s="20">
        <v>2</v>
      </c>
      <c r="C132" s="21" t="s">
        <v>52</v>
      </c>
      <c r="D132" s="21">
        <v>11379</v>
      </c>
      <c r="E132" s="21" t="s">
        <v>78</v>
      </c>
      <c r="F132" s="21">
        <v>336.13</v>
      </c>
      <c r="G132" s="25" t="s">
        <v>482</v>
      </c>
      <c r="H132" s="23">
        <v>4</v>
      </c>
      <c r="J132" s="20">
        <v>4</v>
      </c>
      <c r="K132" s="21" t="s">
        <v>484</v>
      </c>
      <c r="L132" s="21">
        <v>11774</v>
      </c>
      <c r="M132" s="21" t="s">
        <v>281</v>
      </c>
      <c r="N132" s="21">
        <v>26.08</v>
      </c>
      <c r="O132" s="45"/>
      <c r="P132" s="19">
        <v>-2</v>
      </c>
    </row>
    <row r="133" s="2" customFormat="1" spans="1:16">
      <c r="A133" s="37"/>
      <c r="B133" s="20">
        <v>3</v>
      </c>
      <c r="C133" s="21" t="s">
        <v>52</v>
      </c>
      <c r="D133" s="21">
        <v>11078</v>
      </c>
      <c r="E133" s="21" t="s">
        <v>122</v>
      </c>
      <c r="F133" s="21">
        <v>327.71</v>
      </c>
      <c r="G133" s="24" t="s">
        <v>482</v>
      </c>
      <c r="H133" s="23">
        <v>3</v>
      </c>
      <c r="J133" s="20">
        <v>3</v>
      </c>
      <c r="K133" s="21" t="s">
        <v>229</v>
      </c>
      <c r="L133" s="21">
        <v>12048</v>
      </c>
      <c r="M133" s="21" t="s">
        <v>261</v>
      </c>
      <c r="N133" s="21">
        <v>19.35</v>
      </c>
      <c r="O133" s="24"/>
      <c r="P133" s="19">
        <v>-2</v>
      </c>
    </row>
    <row r="134" s="2" customFormat="1" spans="1:16">
      <c r="A134" s="37"/>
      <c r="B134" s="20">
        <v>4</v>
      </c>
      <c r="C134" s="21" t="s">
        <v>119</v>
      </c>
      <c r="D134" s="21">
        <v>5457</v>
      </c>
      <c r="E134" s="21" t="s">
        <v>137</v>
      </c>
      <c r="F134" s="21">
        <v>279.49</v>
      </c>
      <c r="G134" s="26"/>
      <c r="H134" s="23">
        <v>2</v>
      </c>
      <c r="J134" s="20">
        <v>2</v>
      </c>
      <c r="K134" s="21" t="s">
        <v>95</v>
      </c>
      <c r="L134" s="21">
        <v>11825</v>
      </c>
      <c r="M134" s="21" t="s">
        <v>176</v>
      </c>
      <c r="N134" s="21">
        <v>15.03</v>
      </c>
      <c r="O134" s="45"/>
      <c r="P134" s="19">
        <v>-2</v>
      </c>
    </row>
    <row r="135" s="2" customFormat="1" spans="1:16">
      <c r="A135" s="37"/>
      <c r="B135" s="20">
        <v>5</v>
      </c>
      <c r="C135" s="21" t="s">
        <v>74</v>
      </c>
      <c r="D135" s="21">
        <v>6965</v>
      </c>
      <c r="E135" s="21" t="s">
        <v>73</v>
      </c>
      <c r="F135" s="21">
        <v>252.3</v>
      </c>
      <c r="G135" s="25"/>
      <c r="H135" s="23">
        <v>1</v>
      </c>
      <c r="J135" s="20">
        <v>1</v>
      </c>
      <c r="K135" s="21" t="s">
        <v>42</v>
      </c>
      <c r="L135" s="21">
        <v>997367</v>
      </c>
      <c r="M135" s="21" t="s">
        <v>276</v>
      </c>
      <c r="N135" s="21">
        <v>13.97</v>
      </c>
      <c r="O135" s="45"/>
      <c r="P135" s="19">
        <v>-4</v>
      </c>
    </row>
    <row r="136" s="3" customFormat="1" spans="1:16">
      <c r="A136" s="36" t="s">
        <v>508</v>
      </c>
      <c r="B136" s="28">
        <v>1</v>
      </c>
      <c r="C136" s="29" t="s">
        <v>153</v>
      </c>
      <c r="D136" s="29">
        <v>12844</v>
      </c>
      <c r="E136" s="29" t="s">
        <v>152</v>
      </c>
      <c r="F136" s="29">
        <v>186.33</v>
      </c>
      <c r="G136" s="30" t="s">
        <v>493</v>
      </c>
      <c r="H136" s="31">
        <v>2</v>
      </c>
      <c r="J136" s="28">
        <v>2</v>
      </c>
      <c r="K136" s="29" t="s">
        <v>114</v>
      </c>
      <c r="L136" s="29">
        <v>12216</v>
      </c>
      <c r="M136" s="29" t="s">
        <v>172</v>
      </c>
      <c r="N136" s="29">
        <v>54.09</v>
      </c>
      <c r="O136" s="30" t="s">
        <v>487</v>
      </c>
      <c r="P136" s="27">
        <v>-2</v>
      </c>
    </row>
    <row r="137" s="3" customFormat="1" spans="1:16">
      <c r="A137" s="36"/>
      <c r="B137" s="28">
        <v>2</v>
      </c>
      <c r="C137" s="29" t="s">
        <v>216</v>
      </c>
      <c r="D137" s="29">
        <v>12538</v>
      </c>
      <c r="E137" s="29" t="s">
        <v>263</v>
      </c>
      <c r="F137" s="29">
        <v>109.35</v>
      </c>
      <c r="G137" s="30" t="s">
        <v>479</v>
      </c>
      <c r="H137" s="31">
        <v>1</v>
      </c>
      <c r="J137" s="28">
        <v>1</v>
      </c>
      <c r="K137" s="29" t="s">
        <v>107</v>
      </c>
      <c r="L137" s="29">
        <v>12932</v>
      </c>
      <c r="M137" s="29" t="s">
        <v>283</v>
      </c>
      <c r="N137" s="29">
        <v>49.91</v>
      </c>
      <c r="O137" s="30" t="s">
        <v>479</v>
      </c>
      <c r="P137" s="27">
        <v>-2</v>
      </c>
    </row>
    <row r="138" s="3" customFormat="1" spans="1:16">
      <c r="A138" s="36"/>
      <c r="B138" s="28">
        <v>1</v>
      </c>
      <c r="C138" s="29" t="s">
        <v>52</v>
      </c>
      <c r="D138" s="29">
        <v>12502</v>
      </c>
      <c r="E138" s="29" t="s">
        <v>125</v>
      </c>
      <c r="F138" s="29">
        <v>333.57</v>
      </c>
      <c r="G138" s="32" t="s">
        <v>482</v>
      </c>
      <c r="H138" s="31">
        <v>5</v>
      </c>
      <c r="J138" s="28">
        <v>5</v>
      </c>
      <c r="K138" s="29" t="s">
        <v>129</v>
      </c>
      <c r="L138" s="29">
        <v>7046</v>
      </c>
      <c r="M138" s="29" t="s">
        <v>197</v>
      </c>
      <c r="N138" s="29">
        <v>20.91</v>
      </c>
      <c r="O138" s="32" t="s">
        <v>482</v>
      </c>
      <c r="P138" s="27">
        <v>-2</v>
      </c>
    </row>
    <row r="139" s="3" customFormat="1" spans="1:16">
      <c r="A139" s="36"/>
      <c r="B139" s="28">
        <v>2</v>
      </c>
      <c r="C139" s="29" t="s">
        <v>68</v>
      </c>
      <c r="D139" s="29">
        <v>6123</v>
      </c>
      <c r="E139" s="29" t="s">
        <v>77</v>
      </c>
      <c r="F139" s="29">
        <v>310.71</v>
      </c>
      <c r="G139" s="33" t="s">
        <v>482</v>
      </c>
      <c r="H139" s="31">
        <v>4</v>
      </c>
      <c r="J139" s="28">
        <v>4</v>
      </c>
      <c r="K139" s="29" t="s">
        <v>61</v>
      </c>
      <c r="L139" s="29">
        <v>10886</v>
      </c>
      <c r="M139" s="29" t="s">
        <v>60</v>
      </c>
      <c r="N139" s="29">
        <v>20.27</v>
      </c>
      <c r="O139" s="46"/>
      <c r="P139" s="27">
        <v>-2</v>
      </c>
    </row>
    <row r="140" s="3" customFormat="1" spans="1:16">
      <c r="A140" s="36"/>
      <c r="B140" s="28">
        <v>3</v>
      </c>
      <c r="C140" s="29" t="s">
        <v>52</v>
      </c>
      <c r="D140" s="29">
        <v>11107</v>
      </c>
      <c r="E140" s="29" t="s">
        <v>51</v>
      </c>
      <c r="F140" s="29">
        <v>227.57</v>
      </c>
      <c r="G140" s="32" t="s">
        <v>482</v>
      </c>
      <c r="H140" s="31">
        <v>3</v>
      </c>
      <c r="J140" s="28">
        <v>3</v>
      </c>
      <c r="K140" s="29" t="s">
        <v>74</v>
      </c>
      <c r="L140" s="29">
        <v>990451</v>
      </c>
      <c r="M140" s="29" t="s">
        <v>226</v>
      </c>
      <c r="N140" s="29">
        <v>20.09</v>
      </c>
      <c r="O140" s="32"/>
      <c r="P140" s="27">
        <v>-2</v>
      </c>
    </row>
    <row r="141" s="3" customFormat="1" spans="1:16">
      <c r="A141" s="36"/>
      <c r="B141" s="28">
        <v>4</v>
      </c>
      <c r="C141" s="29" t="s">
        <v>74</v>
      </c>
      <c r="D141" s="29">
        <v>4264</v>
      </c>
      <c r="E141" s="29" t="s">
        <v>91</v>
      </c>
      <c r="F141" s="29">
        <v>220.37</v>
      </c>
      <c r="G141" s="34"/>
      <c r="H141" s="31">
        <v>2</v>
      </c>
      <c r="J141" s="28">
        <v>2</v>
      </c>
      <c r="K141" s="29" t="s">
        <v>200</v>
      </c>
      <c r="L141" s="29">
        <v>10191</v>
      </c>
      <c r="M141" s="29" t="s">
        <v>199</v>
      </c>
      <c r="N141" s="29">
        <v>17.85</v>
      </c>
      <c r="O141" s="46"/>
      <c r="P141" s="27">
        <v>-2</v>
      </c>
    </row>
    <row r="142" s="3" customFormat="1" spans="1:16">
      <c r="A142" s="36"/>
      <c r="B142" s="28">
        <v>5</v>
      </c>
      <c r="C142" s="29" t="s">
        <v>61</v>
      </c>
      <c r="D142" s="29">
        <v>10989</v>
      </c>
      <c r="E142" s="29" t="s">
        <v>175</v>
      </c>
      <c r="F142" s="29">
        <v>214.16</v>
      </c>
      <c r="G142" s="33"/>
      <c r="H142" s="31">
        <v>1</v>
      </c>
      <c r="J142" s="28">
        <v>1</v>
      </c>
      <c r="K142" s="29" t="s">
        <v>214</v>
      </c>
      <c r="L142" s="29">
        <v>12446</v>
      </c>
      <c r="M142" s="29" t="s">
        <v>213</v>
      </c>
      <c r="N142" s="29">
        <v>15.29</v>
      </c>
      <c r="O142" s="46" t="s">
        <v>482</v>
      </c>
      <c r="P142" s="27">
        <v>-2</v>
      </c>
    </row>
    <row r="143" s="2" customFormat="1" spans="1:16">
      <c r="A143" s="37" t="s">
        <v>509</v>
      </c>
      <c r="B143" s="20">
        <v>1</v>
      </c>
      <c r="C143" s="21" t="s">
        <v>34</v>
      </c>
      <c r="D143" s="21">
        <v>12906</v>
      </c>
      <c r="E143" s="21" t="s">
        <v>33</v>
      </c>
      <c r="F143" s="21">
        <v>448.51</v>
      </c>
      <c r="G143" s="22" t="s">
        <v>493</v>
      </c>
      <c r="H143" s="23">
        <v>2</v>
      </c>
      <c r="J143" s="20">
        <v>2</v>
      </c>
      <c r="K143" s="21" t="s">
        <v>107</v>
      </c>
      <c r="L143" s="21">
        <v>12932</v>
      </c>
      <c r="M143" s="21" t="s">
        <v>283</v>
      </c>
      <c r="N143" s="21">
        <v>64.09</v>
      </c>
      <c r="O143" s="22" t="s">
        <v>487</v>
      </c>
      <c r="P143" s="19">
        <v>-4</v>
      </c>
    </row>
    <row r="144" s="2" customFormat="1" spans="1:16">
      <c r="A144" s="37"/>
      <c r="B144" s="20">
        <v>2</v>
      </c>
      <c r="C144" s="21" t="s">
        <v>273</v>
      </c>
      <c r="D144" s="21">
        <v>12451</v>
      </c>
      <c r="E144" s="21" t="s">
        <v>272</v>
      </c>
      <c r="F144" s="21">
        <v>216.56</v>
      </c>
      <c r="G144" s="22" t="s">
        <v>479</v>
      </c>
      <c r="H144" s="23">
        <v>1</v>
      </c>
      <c r="J144" s="20">
        <v>1</v>
      </c>
      <c r="K144" s="21" t="s">
        <v>146</v>
      </c>
      <c r="L144" s="21">
        <v>12539</v>
      </c>
      <c r="M144" s="21" t="s">
        <v>275</v>
      </c>
      <c r="N144" s="21">
        <v>44.01</v>
      </c>
      <c r="O144" s="22" t="s">
        <v>479</v>
      </c>
      <c r="P144" s="19">
        <v>-2</v>
      </c>
    </row>
    <row r="145" s="2" customFormat="1" spans="1:16">
      <c r="A145" s="37"/>
      <c r="B145" s="20">
        <v>1</v>
      </c>
      <c r="C145" s="21" t="s">
        <v>48</v>
      </c>
      <c r="D145" s="21">
        <v>12914</v>
      </c>
      <c r="E145" s="21" t="s">
        <v>47</v>
      </c>
      <c r="F145" s="21">
        <v>320.89</v>
      </c>
      <c r="G145" s="24" t="s">
        <v>482</v>
      </c>
      <c r="H145" s="23">
        <v>5</v>
      </c>
      <c r="J145" s="20">
        <v>5</v>
      </c>
      <c r="K145" s="21" t="s">
        <v>148</v>
      </c>
      <c r="L145" s="21">
        <v>12909</v>
      </c>
      <c r="M145" s="21" t="s">
        <v>170</v>
      </c>
      <c r="N145" s="21">
        <v>45.26</v>
      </c>
      <c r="O145" s="24" t="s">
        <v>482</v>
      </c>
      <c r="P145" s="19">
        <v>-2</v>
      </c>
    </row>
    <row r="146" s="2" customFormat="1" spans="1:16">
      <c r="A146" s="37"/>
      <c r="B146" s="20">
        <v>2</v>
      </c>
      <c r="C146" s="21" t="s">
        <v>103</v>
      </c>
      <c r="D146" s="21">
        <v>12462</v>
      </c>
      <c r="E146" s="21" t="s">
        <v>102</v>
      </c>
      <c r="F146" s="21">
        <v>303.29</v>
      </c>
      <c r="G146" s="25" t="s">
        <v>482</v>
      </c>
      <c r="H146" s="23">
        <v>4</v>
      </c>
      <c r="J146" s="20">
        <v>4</v>
      </c>
      <c r="K146" s="21" t="s">
        <v>42</v>
      </c>
      <c r="L146" s="21">
        <v>12219</v>
      </c>
      <c r="M146" s="21" t="s">
        <v>271</v>
      </c>
      <c r="N146" s="21">
        <v>40.89</v>
      </c>
      <c r="O146" s="45"/>
      <c r="P146" s="19">
        <v>-2</v>
      </c>
    </row>
    <row r="147" s="2" customFormat="1" spans="1:16">
      <c r="A147" s="37"/>
      <c r="B147" s="20">
        <v>3</v>
      </c>
      <c r="C147" s="21" t="s">
        <v>13</v>
      </c>
      <c r="D147" s="21">
        <v>10949</v>
      </c>
      <c r="E147" s="21" t="s">
        <v>14</v>
      </c>
      <c r="F147" s="21">
        <v>300.72</v>
      </c>
      <c r="G147" s="24" t="s">
        <v>482</v>
      </c>
      <c r="H147" s="23">
        <v>3</v>
      </c>
      <c r="J147" s="20">
        <v>3</v>
      </c>
      <c r="K147" s="21" t="s">
        <v>181</v>
      </c>
      <c r="L147" s="21">
        <v>11372</v>
      </c>
      <c r="M147" s="21" t="s">
        <v>180</v>
      </c>
      <c r="N147" s="21">
        <v>37.63</v>
      </c>
      <c r="O147" s="24"/>
      <c r="P147" s="19">
        <v>-2</v>
      </c>
    </row>
    <row r="148" s="2" customFormat="1" spans="1:16">
      <c r="A148" s="37"/>
      <c r="B148" s="20">
        <v>4</v>
      </c>
      <c r="C148" s="21" t="s">
        <v>19</v>
      </c>
      <c r="D148" s="21">
        <v>5954</v>
      </c>
      <c r="E148" s="21" t="s">
        <v>21</v>
      </c>
      <c r="F148" s="21">
        <v>289.29</v>
      </c>
      <c r="G148" s="26"/>
      <c r="H148" s="23">
        <v>2</v>
      </c>
      <c r="J148" s="20">
        <v>2</v>
      </c>
      <c r="K148" s="21" t="s">
        <v>124</v>
      </c>
      <c r="L148" s="21">
        <v>9130</v>
      </c>
      <c r="M148" s="21" t="s">
        <v>268</v>
      </c>
      <c r="N148" s="21">
        <v>37.16</v>
      </c>
      <c r="O148" s="45"/>
      <c r="P148" s="19">
        <v>-2</v>
      </c>
    </row>
    <row r="149" s="2" customFormat="1" spans="1:16">
      <c r="A149" s="37"/>
      <c r="B149" s="20">
        <v>5</v>
      </c>
      <c r="C149" s="21" t="s">
        <v>159</v>
      </c>
      <c r="D149" s="21">
        <v>8060</v>
      </c>
      <c r="E149" s="21" t="s">
        <v>158</v>
      </c>
      <c r="F149" s="21">
        <v>279.05</v>
      </c>
      <c r="G149" s="25"/>
      <c r="H149" s="23">
        <v>1</v>
      </c>
      <c r="J149" s="20">
        <v>1</v>
      </c>
      <c r="K149" s="21" t="s">
        <v>61</v>
      </c>
      <c r="L149" s="21">
        <v>10989</v>
      </c>
      <c r="M149" s="21" t="s">
        <v>175</v>
      </c>
      <c r="N149" s="21">
        <v>32.82</v>
      </c>
      <c r="O149" s="45" t="s">
        <v>482</v>
      </c>
      <c r="P149" s="19">
        <v>-2</v>
      </c>
    </row>
    <row r="150" s="5" customFormat="1" spans="1:16">
      <c r="A150" s="47" t="s">
        <v>510</v>
      </c>
      <c r="B150" s="28">
        <v>1</v>
      </c>
      <c r="C150" s="29" t="s">
        <v>97</v>
      </c>
      <c r="D150" s="29">
        <v>12977</v>
      </c>
      <c r="E150" s="29" t="s">
        <v>96</v>
      </c>
      <c r="F150" s="29">
        <v>218.23</v>
      </c>
      <c r="G150" s="30" t="s">
        <v>493</v>
      </c>
      <c r="H150" s="31">
        <v>2</v>
      </c>
      <c r="J150" s="28">
        <v>2</v>
      </c>
      <c r="K150" s="29" t="s">
        <v>107</v>
      </c>
      <c r="L150" s="29">
        <v>12932</v>
      </c>
      <c r="M150" s="29" t="s">
        <v>283</v>
      </c>
      <c r="N150" s="29">
        <v>22.72</v>
      </c>
      <c r="O150" s="30" t="s">
        <v>487</v>
      </c>
      <c r="P150" s="27">
        <v>-6</v>
      </c>
    </row>
    <row r="151" s="5" customFormat="1" spans="1:16">
      <c r="A151" s="47"/>
      <c r="B151" s="28">
        <v>2</v>
      </c>
      <c r="C151" s="29" t="s">
        <v>70</v>
      </c>
      <c r="D151" s="29">
        <v>12922</v>
      </c>
      <c r="E151" s="29" t="s">
        <v>69</v>
      </c>
      <c r="F151" s="29">
        <v>187.65</v>
      </c>
      <c r="G151" s="30" t="s">
        <v>479</v>
      </c>
      <c r="H151" s="31">
        <v>1</v>
      </c>
      <c r="J151" s="28">
        <v>1</v>
      </c>
      <c r="K151" s="29" t="s">
        <v>273</v>
      </c>
      <c r="L151" s="29">
        <v>12451</v>
      </c>
      <c r="M151" s="29" t="s">
        <v>272</v>
      </c>
      <c r="N151" s="29">
        <v>22.35</v>
      </c>
      <c r="O151" s="30" t="s">
        <v>479</v>
      </c>
      <c r="P151" s="27">
        <v>-2</v>
      </c>
    </row>
    <row r="152" s="5" customFormat="1" spans="1:16">
      <c r="A152" s="47"/>
      <c r="B152" s="28">
        <v>1</v>
      </c>
      <c r="C152" s="29" t="s">
        <v>44</v>
      </c>
      <c r="D152" s="29">
        <v>8731</v>
      </c>
      <c r="E152" s="29" t="s">
        <v>43</v>
      </c>
      <c r="F152" s="29">
        <v>322.34</v>
      </c>
      <c r="G152" s="32" t="s">
        <v>482</v>
      </c>
      <c r="H152" s="31">
        <v>5</v>
      </c>
      <c r="J152" s="28">
        <v>5</v>
      </c>
      <c r="K152" s="29" t="s">
        <v>31</v>
      </c>
      <c r="L152" s="29">
        <v>12880</v>
      </c>
      <c r="M152" s="29" t="s">
        <v>179</v>
      </c>
      <c r="N152" s="29">
        <v>29.04</v>
      </c>
      <c r="O152" s="32" t="s">
        <v>482</v>
      </c>
      <c r="P152" s="27">
        <v>-2</v>
      </c>
    </row>
    <row r="153" s="5" customFormat="1" spans="1:16">
      <c r="A153" s="47"/>
      <c r="B153" s="28">
        <v>2</v>
      </c>
      <c r="C153" s="29" t="s">
        <v>88</v>
      </c>
      <c r="D153" s="29">
        <v>9760</v>
      </c>
      <c r="E153" s="29" t="s">
        <v>87</v>
      </c>
      <c r="F153" s="29">
        <v>293.85</v>
      </c>
      <c r="G153" s="33" t="s">
        <v>482</v>
      </c>
      <c r="H153" s="31">
        <v>4</v>
      </c>
      <c r="J153" s="28">
        <v>4</v>
      </c>
      <c r="K153" s="29" t="s">
        <v>61</v>
      </c>
      <c r="L153" s="29">
        <v>9669</v>
      </c>
      <c r="M153" s="29" t="s">
        <v>252</v>
      </c>
      <c r="N153" s="29">
        <v>27.63</v>
      </c>
      <c r="O153" s="46"/>
      <c r="P153" s="27">
        <v>-2</v>
      </c>
    </row>
    <row r="154" s="5" customFormat="1" spans="1:16">
      <c r="A154" s="47"/>
      <c r="B154" s="28">
        <v>3</v>
      </c>
      <c r="C154" s="29" t="s">
        <v>31</v>
      </c>
      <c r="D154" s="29">
        <v>4117</v>
      </c>
      <c r="E154" s="29" t="s">
        <v>30</v>
      </c>
      <c r="F154" s="29">
        <v>280.78</v>
      </c>
      <c r="G154" s="32" t="s">
        <v>482</v>
      </c>
      <c r="H154" s="31">
        <v>3</v>
      </c>
      <c r="J154" s="28">
        <v>3</v>
      </c>
      <c r="K154" s="29" t="s">
        <v>84</v>
      </c>
      <c r="L154" s="29">
        <v>11088</v>
      </c>
      <c r="M154" s="29" t="s">
        <v>184</v>
      </c>
      <c r="N154" s="29">
        <v>25.65</v>
      </c>
      <c r="O154" s="32"/>
      <c r="P154" s="27">
        <v>-2</v>
      </c>
    </row>
    <row r="155" s="5" customFormat="1" spans="1:16">
      <c r="A155" s="47"/>
      <c r="B155" s="28">
        <v>4</v>
      </c>
      <c r="C155" s="29" t="s">
        <v>40</v>
      </c>
      <c r="D155" s="29">
        <v>4024</v>
      </c>
      <c r="E155" s="29" t="s">
        <v>39</v>
      </c>
      <c r="F155" s="29">
        <v>239.5</v>
      </c>
      <c r="G155" s="34"/>
      <c r="H155" s="31">
        <v>2</v>
      </c>
      <c r="J155" s="28">
        <v>2</v>
      </c>
      <c r="K155" s="29" t="s">
        <v>61</v>
      </c>
      <c r="L155" s="29">
        <v>10613</v>
      </c>
      <c r="M155" s="29" t="s">
        <v>250</v>
      </c>
      <c r="N155" s="29">
        <v>24.33</v>
      </c>
      <c r="O155" s="46"/>
      <c r="P155" s="27">
        <v>-2</v>
      </c>
    </row>
    <row r="156" s="5" customFormat="1" spans="1:16">
      <c r="A156" s="47"/>
      <c r="B156" s="28">
        <v>5</v>
      </c>
      <c r="C156" s="29" t="s">
        <v>144</v>
      </c>
      <c r="D156" s="29">
        <v>10930</v>
      </c>
      <c r="E156" s="29" t="s">
        <v>143</v>
      </c>
      <c r="F156" s="29">
        <v>226.47</v>
      </c>
      <c r="G156" s="33"/>
      <c r="H156" s="31">
        <v>1</v>
      </c>
      <c r="J156" s="28">
        <v>1</v>
      </c>
      <c r="K156" s="29" t="s">
        <v>484</v>
      </c>
      <c r="L156" s="29">
        <v>11774</v>
      </c>
      <c r="M156" s="29" t="s">
        <v>281</v>
      </c>
      <c r="N156" s="29">
        <v>19.77</v>
      </c>
      <c r="O156" s="46" t="s">
        <v>482</v>
      </c>
      <c r="P156" s="27">
        <v>-2</v>
      </c>
    </row>
    <row r="157" s="6" customFormat="1" spans="1:16">
      <c r="A157" s="48">
        <v>7.19</v>
      </c>
      <c r="B157" s="20">
        <v>1</v>
      </c>
      <c r="C157" s="21" t="s">
        <v>46</v>
      </c>
      <c r="D157" s="21">
        <v>12898</v>
      </c>
      <c r="E157" s="21" t="s">
        <v>169</v>
      </c>
      <c r="F157" s="21">
        <v>210.08</v>
      </c>
      <c r="G157" s="22" t="s">
        <v>493</v>
      </c>
      <c r="H157" s="23">
        <v>2</v>
      </c>
      <c r="J157" s="20">
        <v>2</v>
      </c>
      <c r="K157" s="21" t="s">
        <v>256</v>
      </c>
      <c r="L157" s="21">
        <v>12949</v>
      </c>
      <c r="M157" s="21" t="s">
        <v>255</v>
      </c>
      <c r="N157" s="21">
        <v>46.68</v>
      </c>
      <c r="O157" s="22" t="s">
        <v>479</v>
      </c>
      <c r="P157" s="19">
        <v>-2</v>
      </c>
    </row>
    <row r="158" s="6" customFormat="1" spans="1:16">
      <c r="A158" s="49"/>
      <c r="B158" s="20">
        <v>2</v>
      </c>
      <c r="C158" s="21" t="s">
        <v>46</v>
      </c>
      <c r="D158" s="21">
        <v>12845</v>
      </c>
      <c r="E158" s="21" t="s">
        <v>45</v>
      </c>
      <c r="F158" s="21">
        <v>148.05</v>
      </c>
      <c r="G158" s="22" t="s">
        <v>479</v>
      </c>
      <c r="H158" s="23">
        <v>1</v>
      </c>
      <c r="J158" s="20">
        <v>1</v>
      </c>
      <c r="K158" s="21" t="s">
        <v>56</v>
      </c>
      <c r="L158" s="21">
        <v>12846</v>
      </c>
      <c r="M158" s="21" t="s">
        <v>138</v>
      </c>
      <c r="N158" s="21">
        <v>41.26</v>
      </c>
      <c r="O158" s="22" t="s">
        <v>479</v>
      </c>
      <c r="P158" s="19">
        <v>-2</v>
      </c>
    </row>
    <row r="159" s="6" customFormat="1" spans="1:16">
      <c r="A159" s="49"/>
      <c r="B159" s="20">
        <v>1</v>
      </c>
      <c r="C159" s="21" t="s">
        <v>44</v>
      </c>
      <c r="D159" s="21">
        <v>8731</v>
      </c>
      <c r="E159" s="21" t="s">
        <v>43</v>
      </c>
      <c r="F159" s="21">
        <v>254.48</v>
      </c>
      <c r="G159" s="24" t="s">
        <v>482</v>
      </c>
      <c r="H159" s="23">
        <v>5</v>
      </c>
      <c r="J159" s="20">
        <v>5</v>
      </c>
      <c r="K159" s="21" t="s">
        <v>52</v>
      </c>
      <c r="L159" s="21">
        <v>11379</v>
      </c>
      <c r="M159" s="21" t="s">
        <v>78</v>
      </c>
      <c r="N159" s="21">
        <v>28.46</v>
      </c>
      <c r="O159" s="24" t="s">
        <v>482</v>
      </c>
      <c r="P159" s="19">
        <v>-2</v>
      </c>
    </row>
    <row r="160" s="6" customFormat="1" spans="1:16">
      <c r="A160" s="49"/>
      <c r="B160" s="20">
        <v>2</v>
      </c>
      <c r="C160" s="21" t="s">
        <v>72</v>
      </c>
      <c r="D160" s="21">
        <v>9527</v>
      </c>
      <c r="E160" s="21" t="s">
        <v>71</v>
      </c>
      <c r="F160" s="21">
        <v>250.45</v>
      </c>
      <c r="G160" s="25" t="s">
        <v>482</v>
      </c>
      <c r="H160" s="23">
        <v>4</v>
      </c>
      <c r="J160" s="20">
        <v>4</v>
      </c>
      <c r="K160" s="21" t="s">
        <v>95</v>
      </c>
      <c r="L160" s="21">
        <v>9988</v>
      </c>
      <c r="M160" s="21" t="s">
        <v>94</v>
      </c>
      <c r="N160" s="21">
        <v>24.76</v>
      </c>
      <c r="O160" s="45"/>
      <c r="P160" s="19">
        <v>-2</v>
      </c>
    </row>
    <row r="161" s="6" customFormat="1" spans="1:16">
      <c r="A161" s="49"/>
      <c r="B161" s="20">
        <v>3</v>
      </c>
      <c r="C161" s="21" t="s">
        <v>121</v>
      </c>
      <c r="D161" s="21">
        <v>9749</v>
      </c>
      <c r="E161" s="21" t="s">
        <v>120</v>
      </c>
      <c r="F161" s="21">
        <v>236.12</v>
      </c>
      <c r="G161" s="24" t="s">
        <v>482</v>
      </c>
      <c r="H161" s="23">
        <v>3</v>
      </c>
      <c r="J161" s="20">
        <v>3</v>
      </c>
      <c r="K161" s="21" t="s">
        <v>42</v>
      </c>
      <c r="L161" s="21">
        <v>997367</v>
      </c>
      <c r="M161" s="21" t="s">
        <v>276</v>
      </c>
      <c r="N161" s="21">
        <v>21.39</v>
      </c>
      <c r="O161" s="24"/>
      <c r="P161" s="19">
        <v>-2</v>
      </c>
    </row>
    <row r="162" s="6" customFormat="1" spans="1:16">
      <c r="A162" s="49"/>
      <c r="B162" s="20">
        <v>4</v>
      </c>
      <c r="C162" s="21" t="s">
        <v>19</v>
      </c>
      <c r="D162" s="21">
        <v>5954</v>
      </c>
      <c r="E162" s="21" t="s">
        <v>21</v>
      </c>
      <c r="F162" s="21">
        <v>235.87</v>
      </c>
      <c r="G162" s="26"/>
      <c r="H162" s="23">
        <v>2</v>
      </c>
      <c r="J162" s="20">
        <v>2</v>
      </c>
      <c r="K162" s="21" t="s">
        <v>95</v>
      </c>
      <c r="L162" s="21">
        <v>12517</v>
      </c>
      <c r="M162" s="21" t="s">
        <v>279</v>
      </c>
      <c r="N162" s="21">
        <v>21.24</v>
      </c>
      <c r="O162" s="45"/>
      <c r="P162" s="19">
        <v>-2</v>
      </c>
    </row>
    <row r="163" s="6" customFormat="1" spans="1:16">
      <c r="A163" s="49"/>
      <c r="B163" s="20">
        <v>5</v>
      </c>
      <c r="C163" s="21" t="s">
        <v>50</v>
      </c>
      <c r="D163" s="21">
        <v>11383</v>
      </c>
      <c r="E163" s="21" t="s">
        <v>171</v>
      </c>
      <c r="F163" s="21">
        <v>231.23</v>
      </c>
      <c r="G163" s="25"/>
      <c r="H163" s="23">
        <v>1</v>
      </c>
      <c r="J163" s="20">
        <v>1</v>
      </c>
      <c r="K163" s="21" t="s">
        <v>124</v>
      </c>
      <c r="L163" s="21">
        <v>9130</v>
      </c>
      <c r="M163" s="21" t="s">
        <v>268</v>
      </c>
      <c r="N163" s="21">
        <v>16.7</v>
      </c>
      <c r="O163" s="45" t="s">
        <v>482</v>
      </c>
      <c r="P163" s="19">
        <v>-2</v>
      </c>
    </row>
    <row r="164" s="2" customFormat="1" spans="1:16">
      <c r="A164" s="50" t="s">
        <v>511</v>
      </c>
      <c r="B164" s="28">
        <v>1</v>
      </c>
      <c r="C164" s="29" t="s">
        <v>56</v>
      </c>
      <c r="D164" s="29">
        <v>12846</v>
      </c>
      <c r="E164" s="29" t="s">
        <v>138</v>
      </c>
      <c r="F164" s="29">
        <v>159.38</v>
      </c>
      <c r="G164" s="30" t="s">
        <v>493</v>
      </c>
      <c r="H164" s="31">
        <v>2</v>
      </c>
      <c r="J164" s="28">
        <v>2</v>
      </c>
      <c r="K164" s="29" t="s">
        <v>249</v>
      </c>
      <c r="L164" s="29">
        <v>12529</v>
      </c>
      <c r="M164" s="29" t="s">
        <v>248</v>
      </c>
      <c r="N164" s="29">
        <v>58.19</v>
      </c>
      <c r="O164" s="30" t="s">
        <v>479</v>
      </c>
      <c r="P164" s="27">
        <v>-2</v>
      </c>
    </row>
    <row r="165" s="2" customFormat="1" spans="1:16">
      <c r="A165" s="36"/>
      <c r="B165" s="28">
        <v>2</v>
      </c>
      <c r="C165" s="29" t="s">
        <v>34</v>
      </c>
      <c r="D165" s="29">
        <v>12906</v>
      </c>
      <c r="E165" s="29" t="s">
        <v>33</v>
      </c>
      <c r="F165" s="29">
        <v>155.48</v>
      </c>
      <c r="G165" s="30" t="s">
        <v>479</v>
      </c>
      <c r="H165" s="31">
        <v>1</v>
      </c>
      <c r="J165" s="28">
        <v>1</v>
      </c>
      <c r="K165" s="29" t="s">
        <v>273</v>
      </c>
      <c r="L165" s="29">
        <v>12451</v>
      </c>
      <c r="M165" s="29" t="s">
        <v>272</v>
      </c>
      <c r="N165" s="29">
        <v>27.52</v>
      </c>
      <c r="O165" s="30" t="s">
        <v>479</v>
      </c>
      <c r="P165" s="27">
        <v>-2</v>
      </c>
    </row>
    <row r="166" s="2" customFormat="1" spans="1:16">
      <c r="A166" s="36"/>
      <c r="B166" s="28">
        <v>1</v>
      </c>
      <c r="C166" s="29" t="s">
        <v>54</v>
      </c>
      <c r="D166" s="29">
        <v>12623</v>
      </c>
      <c r="E166" s="29" t="s">
        <v>59</v>
      </c>
      <c r="F166" s="29">
        <v>516.94</v>
      </c>
      <c r="G166" s="32" t="s">
        <v>482</v>
      </c>
      <c r="H166" s="31">
        <v>5</v>
      </c>
      <c r="J166" s="28">
        <v>5</v>
      </c>
      <c r="K166" s="29" t="s">
        <v>116</v>
      </c>
      <c r="L166" s="29">
        <v>7749</v>
      </c>
      <c r="M166" s="29" t="s">
        <v>264</v>
      </c>
      <c r="N166" s="29">
        <v>32.31</v>
      </c>
      <c r="O166" s="32" t="s">
        <v>482</v>
      </c>
      <c r="P166" s="27">
        <v>-2</v>
      </c>
    </row>
    <row r="167" s="2" customFormat="1" spans="1:16">
      <c r="A167" s="36"/>
      <c r="B167" s="28">
        <v>2</v>
      </c>
      <c r="C167" s="29" t="s">
        <v>40</v>
      </c>
      <c r="D167" s="29">
        <v>4024</v>
      </c>
      <c r="E167" s="29" t="s">
        <v>498</v>
      </c>
      <c r="F167" s="29">
        <v>389.82</v>
      </c>
      <c r="G167" s="33" t="s">
        <v>482</v>
      </c>
      <c r="H167" s="31">
        <v>4</v>
      </c>
      <c r="J167" s="28">
        <v>4</v>
      </c>
      <c r="K167" s="29" t="s">
        <v>50</v>
      </c>
      <c r="L167" s="29">
        <v>11383</v>
      </c>
      <c r="M167" s="29" t="s">
        <v>171</v>
      </c>
      <c r="N167" s="29">
        <v>31.07</v>
      </c>
      <c r="O167" s="46"/>
      <c r="P167" s="27">
        <v>-2</v>
      </c>
    </row>
    <row r="168" s="2" customFormat="1" spans="1:16">
      <c r="A168" s="36"/>
      <c r="B168" s="28">
        <v>3</v>
      </c>
      <c r="C168" s="29" t="s">
        <v>61</v>
      </c>
      <c r="D168" s="29">
        <v>10886</v>
      </c>
      <c r="E168" s="29" t="s">
        <v>60</v>
      </c>
      <c r="F168" s="29">
        <v>332.22</v>
      </c>
      <c r="G168" s="32" t="s">
        <v>482</v>
      </c>
      <c r="H168" s="31">
        <v>3</v>
      </c>
      <c r="J168" s="28">
        <v>3</v>
      </c>
      <c r="K168" s="29" t="s">
        <v>183</v>
      </c>
      <c r="L168" s="29">
        <v>5764</v>
      </c>
      <c r="M168" s="29" t="s">
        <v>182</v>
      </c>
      <c r="N168" s="29">
        <v>28.51</v>
      </c>
      <c r="O168" s="32"/>
      <c r="P168" s="27">
        <v>-2</v>
      </c>
    </row>
    <row r="169" s="2" customFormat="1" spans="1:16">
      <c r="A169" s="36"/>
      <c r="B169" s="28">
        <v>4</v>
      </c>
      <c r="C169" s="29" t="s">
        <v>31</v>
      </c>
      <c r="D169" s="29">
        <v>4117</v>
      </c>
      <c r="E169" s="29" t="s">
        <v>495</v>
      </c>
      <c r="F169" s="29">
        <v>323.69</v>
      </c>
      <c r="G169" s="34"/>
      <c r="H169" s="31">
        <v>2</v>
      </c>
      <c r="J169" s="28">
        <v>2</v>
      </c>
      <c r="K169" s="29" t="s">
        <v>237</v>
      </c>
      <c r="L169" s="29">
        <v>11993</v>
      </c>
      <c r="M169" s="29" t="s">
        <v>236</v>
      </c>
      <c r="N169" s="29">
        <v>28.25</v>
      </c>
      <c r="O169" s="46"/>
      <c r="P169" s="27">
        <v>-2</v>
      </c>
    </row>
    <row r="170" s="2" customFormat="1" spans="1:16">
      <c r="A170" s="36"/>
      <c r="B170" s="28">
        <v>5</v>
      </c>
      <c r="C170" s="29" t="s">
        <v>40</v>
      </c>
      <c r="D170" s="29">
        <v>4022</v>
      </c>
      <c r="E170" s="29" t="s">
        <v>62</v>
      </c>
      <c r="F170" s="29">
        <v>298.49</v>
      </c>
      <c r="G170" s="33"/>
      <c r="H170" s="31">
        <v>1</v>
      </c>
      <c r="J170" s="28">
        <v>1</v>
      </c>
      <c r="K170" s="29" t="s">
        <v>167</v>
      </c>
      <c r="L170" s="29">
        <v>4093</v>
      </c>
      <c r="M170" s="29" t="s">
        <v>166</v>
      </c>
      <c r="N170" s="29">
        <v>17.27</v>
      </c>
      <c r="O170" s="46" t="s">
        <v>482</v>
      </c>
      <c r="P170" s="27">
        <v>-2</v>
      </c>
    </row>
    <row r="171" s="2" customFormat="1" spans="1:16">
      <c r="A171" s="37" t="s">
        <v>512</v>
      </c>
      <c r="B171" s="20">
        <v>1</v>
      </c>
      <c r="C171" s="21" t="s">
        <v>34</v>
      </c>
      <c r="D171" s="21">
        <v>12906</v>
      </c>
      <c r="E171" s="21" t="s">
        <v>33</v>
      </c>
      <c r="F171" s="21">
        <v>483.14</v>
      </c>
      <c r="G171" s="22" t="s">
        <v>493</v>
      </c>
      <c r="H171" s="23">
        <v>3</v>
      </c>
      <c r="J171" s="20">
        <v>2</v>
      </c>
      <c r="K171" s="21" t="s">
        <v>107</v>
      </c>
      <c r="L171" s="21">
        <v>12932</v>
      </c>
      <c r="M171" s="21" t="s">
        <v>283</v>
      </c>
      <c r="N171" s="21">
        <v>75.68</v>
      </c>
      <c r="O171" s="22" t="s">
        <v>479</v>
      </c>
      <c r="P171" s="19">
        <v>-2</v>
      </c>
    </row>
    <row r="172" s="2" customFormat="1" spans="1:16">
      <c r="A172" s="37"/>
      <c r="B172" s="20">
        <v>2</v>
      </c>
      <c r="C172" s="21" t="s">
        <v>278</v>
      </c>
      <c r="D172" s="21">
        <v>12894</v>
      </c>
      <c r="E172" s="21" t="s">
        <v>277</v>
      </c>
      <c r="F172" s="21">
        <v>325.4</v>
      </c>
      <c r="G172" s="22" t="s">
        <v>479</v>
      </c>
      <c r="H172" s="23">
        <v>1</v>
      </c>
      <c r="J172" s="20">
        <v>1</v>
      </c>
      <c r="K172" s="21" t="s">
        <v>256</v>
      </c>
      <c r="L172" s="21">
        <v>12949</v>
      </c>
      <c r="M172" s="21" t="s">
        <v>255</v>
      </c>
      <c r="N172" s="21">
        <v>55.17</v>
      </c>
      <c r="O172" s="22" t="s">
        <v>479</v>
      </c>
      <c r="P172" s="19">
        <v>-2</v>
      </c>
    </row>
    <row r="173" s="2" customFormat="1" spans="1:16">
      <c r="A173" s="37"/>
      <c r="B173" s="20">
        <v>1</v>
      </c>
      <c r="C173" s="21" t="s">
        <v>95</v>
      </c>
      <c r="D173" s="21">
        <v>11825</v>
      </c>
      <c r="E173" s="21" t="s">
        <v>176</v>
      </c>
      <c r="F173" s="21">
        <v>806.55</v>
      </c>
      <c r="G173" s="24" t="s">
        <v>482</v>
      </c>
      <c r="H173" s="23">
        <v>5</v>
      </c>
      <c r="J173" s="20">
        <v>5</v>
      </c>
      <c r="K173" s="21" t="s">
        <v>107</v>
      </c>
      <c r="L173" s="21">
        <v>10931</v>
      </c>
      <c r="M173" s="21" t="s">
        <v>239</v>
      </c>
      <c r="N173" s="21">
        <v>36.19</v>
      </c>
      <c r="O173" s="24" t="s">
        <v>482</v>
      </c>
      <c r="P173" s="19">
        <v>-2</v>
      </c>
    </row>
    <row r="174" s="2" customFormat="1" spans="1:16">
      <c r="A174" s="37"/>
      <c r="B174" s="20">
        <v>2</v>
      </c>
      <c r="C174" s="21" t="s">
        <v>109</v>
      </c>
      <c r="D174" s="21">
        <v>990035</v>
      </c>
      <c r="E174" s="21" t="s">
        <v>108</v>
      </c>
      <c r="F174" s="21">
        <v>466.53</v>
      </c>
      <c r="G174" s="25" t="s">
        <v>482</v>
      </c>
      <c r="H174" s="23">
        <v>4</v>
      </c>
      <c r="J174" s="20">
        <v>4</v>
      </c>
      <c r="K174" s="21" t="s">
        <v>216</v>
      </c>
      <c r="L174" s="21">
        <v>7687</v>
      </c>
      <c r="M174" s="21" t="s">
        <v>267</v>
      </c>
      <c r="N174" s="21">
        <v>29.58</v>
      </c>
      <c r="O174" s="45"/>
      <c r="P174" s="19">
        <v>-2</v>
      </c>
    </row>
    <row r="175" s="2" customFormat="1" spans="1:16">
      <c r="A175" s="37"/>
      <c r="B175" s="20">
        <v>3</v>
      </c>
      <c r="C175" s="21" t="s">
        <v>54</v>
      </c>
      <c r="D175" s="21">
        <v>12623</v>
      </c>
      <c r="E175" s="21" t="s">
        <v>59</v>
      </c>
      <c r="F175" s="21">
        <v>457.51</v>
      </c>
      <c r="G175" s="24" t="s">
        <v>482</v>
      </c>
      <c r="H175" s="23">
        <v>4</v>
      </c>
      <c r="J175" s="20">
        <v>3</v>
      </c>
      <c r="K175" s="21" t="s">
        <v>97</v>
      </c>
      <c r="L175" s="21">
        <v>12464</v>
      </c>
      <c r="M175" s="21" t="s">
        <v>270</v>
      </c>
      <c r="N175" s="21">
        <v>28.95</v>
      </c>
      <c r="O175" s="24"/>
      <c r="P175" s="19">
        <v>-2</v>
      </c>
    </row>
    <row r="176" s="2" customFormat="1" ht="15.95" customHeight="1" spans="1:16">
      <c r="A176" s="37"/>
      <c r="B176" s="20">
        <v>4</v>
      </c>
      <c r="C176" s="21" t="s">
        <v>19</v>
      </c>
      <c r="D176" s="21">
        <v>8489</v>
      </c>
      <c r="E176" s="21" t="s">
        <v>20</v>
      </c>
      <c r="F176" s="21">
        <v>441.78</v>
      </c>
      <c r="G176" s="26"/>
      <c r="H176" s="23">
        <v>2</v>
      </c>
      <c r="J176" s="20">
        <v>2</v>
      </c>
      <c r="K176" s="21" t="s">
        <v>484</v>
      </c>
      <c r="L176" s="21">
        <v>11774</v>
      </c>
      <c r="M176" s="21" t="s">
        <v>281</v>
      </c>
      <c r="N176" s="21">
        <v>28.04</v>
      </c>
      <c r="O176" s="45"/>
      <c r="P176" s="19">
        <v>-2</v>
      </c>
    </row>
    <row r="177" s="2" customFormat="1" spans="1:16">
      <c r="A177" s="37"/>
      <c r="B177" s="20">
        <v>5</v>
      </c>
      <c r="C177" s="21" t="s">
        <v>150</v>
      </c>
      <c r="D177" s="21">
        <v>12135</v>
      </c>
      <c r="E177" s="21" t="s">
        <v>149</v>
      </c>
      <c r="F177" s="21">
        <v>419.85</v>
      </c>
      <c r="G177" s="25"/>
      <c r="H177" s="23">
        <v>1</v>
      </c>
      <c r="J177" s="20">
        <v>1</v>
      </c>
      <c r="K177" s="21" t="s">
        <v>167</v>
      </c>
      <c r="L177" s="21">
        <v>4302</v>
      </c>
      <c r="M177" s="21" t="s">
        <v>238</v>
      </c>
      <c r="N177" s="21">
        <v>18.86</v>
      </c>
      <c r="O177" s="45" t="s">
        <v>482</v>
      </c>
      <c r="P177" s="19">
        <v>-2</v>
      </c>
    </row>
    <row r="178" s="3" customFormat="1" spans="1:16">
      <c r="A178" s="36" t="s">
        <v>513</v>
      </c>
      <c r="B178" s="28">
        <v>1</v>
      </c>
      <c r="C178" s="29" t="s">
        <v>70</v>
      </c>
      <c r="D178" s="29">
        <v>12922</v>
      </c>
      <c r="E178" s="29" t="s">
        <v>69</v>
      </c>
      <c r="F178" s="29">
        <v>223.69</v>
      </c>
      <c r="G178" s="30" t="s">
        <v>479</v>
      </c>
      <c r="H178" s="31">
        <v>2</v>
      </c>
      <c r="J178" s="28">
        <v>2</v>
      </c>
      <c r="K178" s="29" t="s">
        <v>278</v>
      </c>
      <c r="L178" s="29">
        <v>12894</v>
      </c>
      <c r="M178" s="29" t="s">
        <v>277</v>
      </c>
      <c r="N178" s="29">
        <v>41.54</v>
      </c>
      <c r="O178" s="30" t="s">
        <v>479</v>
      </c>
      <c r="P178" s="27">
        <v>-2</v>
      </c>
    </row>
    <row r="179" s="3" customFormat="1" spans="1:16">
      <c r="A179" s="36"/>
      <c r="B179" s="28">
        <v>2</v>
      </c>
      <c r="C179" s="29" t="s">
        <v>114</v>
      </c>
      <c r="D179" s="29">
        <v>12216</v>
      </c>
      <c r="E179" s="29" t="s">
        <v>172</v>
      </c>
      <c r="F179" s="29">
        <v>213.87</v>
      </c>
      <c r="G179" s="30" t="s">
        <v>479</v>
      </c>
      <c r="H179" s="31">
        <v>1</v>
      </c>
      <c r="J179" s="28">
        <v>1</v>
      </c>
      <c r="K179" s="29" t="s">
        <v>36</v>
      </c>
      <c r="L179" s="29">
        <v>12848</v>
      </c>
      <c r="M179" s="29" t="s">
        <v>99</v>
      </c>
      <c r="N179" s="29">
        <v>34.43</v>
      </c>
      <c r="O179" s="30" t="s">
        <v>479</v>
      </c>
      <c r="P179" s="27">
        <v>-2</v>
      </c>
    </row>
    <row r="180" s="3" customFormat="1" ht="18" customHeight="1" spans="1:16">
      <c r="A180" s="36"/>
      <c r="B180" s="28">
        <v>1</v>
      </c>
      <c r="C180" s="29" t="s">
        <v>31</v>
      </c>
      <c r="D180" s="29">
        <v>4117</v>
      </c>
      <c r="E180" s="29" t="s">
        <v>495</v>
      </c>
      <c r="F180" s="29">
        <v>917.59</v>
      </c>
      <c r="G180" s="32" t="s">
        <v>482</v>
      </c>
      <c r="H180" s="31">
        <v>5</v>
      </c>
      <c r="J180" s="28">
        <v>5</v>
      </c>
      <c r="K180" s="29" t="s">
        <v>127</v>
      </c>
      <c r="L180" s="29">
        <v>11330</v>
      </c>
      <c r="M180" s="29" t="s">
        <v>126</v>
      </c>
      <c r="N180" s="29">
        <v>38.88</v>
      </c>
      <c r="O180" s="32" t="s">
        <v>482</v>
      </c>
      <c r="P180" s="27">
        <v>-2</v>
      </c>
    </row>
    <row r="181" s="3" customFormat="1" spans="1:16">
      <c r="A181" s="36"/>
      <c r="B181" s="28">
        <v>2</v>
      </c>
      <c r="C181" s="29" t="s">
        <v>38</v>
      </c>
      <c r="D181" s="29">
        <v>13091</v>
      </c>
      <c r="E181" s="29" t="s">
        <v>112</v>
      </c>
      <c r="F181" s="29">
        <v>539.04</v>
      </c>
      <c r="G181" s="33" t="s">
        <v>482</v>
      </c>
      <c r="H181" s="31">
        <v>4</v>
      </c>
      <c r="J181" s="28">
        <v>4</v>
      </c>
      <c r="K181" s="29" t="s">
        <v>42</v>
      </c>
      <c r="L181" s="29">
        <v>12219</v>
      </c>
      <c r="M181" s="29" t="s">
        <v>271</v>
      </c>
      <c r="N181" s="29">
        <v>36.52</v>
      </c>
      <c r="O181" s="46"/>
      <c r="P181" s="27">
        <v>-2</v>
      </c>
    </row>
    <row r="182" s="3" customFormat="1" spans="1:16">
      <c r="A182" s="36"/>
      <c r="B182" s="28">
        <v>3</v>
      </c>
      <c r="C182" s="29" t="s">
        <v>124</v>
      </c>
      <c r="D182" s="29">
        <v>10951</v>
      </c>
      <c r="E182" s="29" t="s">
        <v>123</v>
      </c>
      <c r="F182" s="29">
        <v>486.52</v>
      </c>
      <c r="G182" s="32" t="s">
        <v>482</v>
      </c>
      <c r="H182" s="31">
        <v>3</v>
      </c>
      <c r="J182" s="28">
        <v>3</v>
      </c>
      <c r="K182" s="29" t="s">
        <v>232</v>
      </c>
      <c r="L182" s="29">
        <v>12147</v>
      </c>
      <c r="M182" s="29" t="s">
        <v>231</v>
      </c>
      <c r="N182" s="29">
        <v>33.97</v>
      </c>
      <c r="O182" s="32"/>
      <c r="P182" s="27">
        <v>-2</v>
      </c>
    </row>
    <row r="183" s="3" customFormat="1" spans="1:16">
      <c r="A183" s="36"/>
      <c r="B183" s="28">
        <v>4</v>
      </c>
      <c r="C183" s="29" t="s">
        <v>93</v>
      </c>
      <c r="D183" s="29">
        <v>10983</v>
      </c>
      <c r="E183" s="29" t="s">
        <v>136</v>
      </c>
      <c r="F183" s="29">
        <v>484.7</v>
      </c>
      <c r="G183" s="34"/>
      <c r="H183" s="31">
        <v>2</v>
      </c>
      <c r="J183" s="28">
        <v>2</v>
      </c>
      <c r="K183" s="29" t="s">
        <v>484</v>
      </c>
      <c r="L183" s="29">
        <v>11774</v>
      </c>
      <c r="M183" s="29" t="s">
        <v>281</v>
      </c>
      <c r="N183" s="29">
        <v>32.93</v>
      </c>
      <c r="O183" s="46"/>
      <c r="P183" s="27">
        <v>-2</v>
      </c>
    </row>
    <row r="184" s="3" customFormat="1" spans="1:16">
      <c r="A184" s="36"/>
      <c r="B184" s="28">
        <v>5</v>
      </c>
      <c r="C184" s="29" t="s">
        <v>58</v>
      </c>
      <c r="D184" s="29">
        <v>12536</v>
      </c>
      <c r="E184" s="29" t="s">
        <v>247</v>
      </c>
      <c r="F184" s="29">
        <v>464.56</v>
      </c>
      <c r="G184" s="33"/>
      <c r="H184" s="31">
        <v>1</v>
      </c>
      <c r="J184" s="28">
        <v>1</v>
      </c>
      <c r="K184" s="29" t="s">
        <v>88</v>
      </c>
      <c r="L184" s="29">
        <v>11329</v>
      </c>
      <c r="M184" s="29" t="s">
        <v>259</v>
      </c>
      <c r="N184" s="29">
        <v>30.31</v>
      </c>
      <c r="O184" s="46" t="s">
        <v>482</v>
      </c>
      <c r="P184" s="27">
        <v>-2</v>
      </c>
    </row>
  </sheetData>
  <mergeCells count="28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7月个人排名奖励</vt:lpstr>
      <vt:lpstr>7月个人加减汇总</vt:lpstr>
      <vt:lpstr>基础任务达标门店</vt:lpstr>
      <vt:lpstr>6.26-7.25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2020-09-03T08:57:58Z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