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55" activeTab="2"/>
  </bookViews>
  <sheets>
    <sheet name="见习店长班" sheetId="1" r:id="rId1"/>
    <sheet name="医疗器械班" sheetId="2" r:id="rId2"/>
    <sheet name="中药养生班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<sst xmlns="http://schemas.openxmlformats.org/spreadsheetml/2006/main" count="1286" uniqueCount="525">
  <si>
    <t>见习店长教练班学员学分统计表</t>
  </si>
  <si>
    <t>第一批学员</t>
  </si>
  <si>
    <t>序号</t>
  </si>
  <si>
    <t>片区</t>
  </si>
  <si>
    <t>门店</t>
  </si>
  <si>
    <t>姓名</t>
  </si>
  <si>
    <t>人员ID</t>
  </si>
  <si>
    <t>入职时间</t>
  </si>
  <si>
    <t>2-4月线上学习总分</t>
  </si>
  <si>
    <t>5月-8月13日线上学习总分</t>
  </si>
  <si>
    <t>6月17日现场面授课学分</t>
  </si>
  <si>
    <t xml:space="preserve">截止8月13日学习总积分 </t>
  </si>
  <si>
    <t>旗舰片区</t>
  </si>
  <si>
    <t>旗舰店</t>
  </si>
  <si>
    <t>梁静容</t>
  </si>
  <si>
    <t>彭关敏</t>
  </si>
  <si>
    <t>新津片区</t>
  </si>
  <si>
    <t>新津邓双店</t>
  </si>
  <si>
    <t>张飘</t>
  </si>
  <si>
    <t>城中片区</t>
  </si>
  <si>
    <t>培华东路店</t>
  </si>
  <si>
    <t>刘双</t>
  </si>
  <si>
    <t>城郊二片</t>
  </si>
  <si>
    <t>崇州永康东路店</t>
  </si>
  <si>
    <t>李茂霞</t>
  </si>
  <si>
    <t>都江堰宝莲路店</t>
  </si>
  <si>
    <t>邹芊</t>
  </si>
  <si>
    <t>温江江安店</t>
  </si>
  <si>
    <t>龚玉林</t>
  </si>
  <si>
    <t>东南片区</t>
  </si>
  <si>
    <t>紫薇东路店</t>
  </si>
  <si>
    <t>文淼</t>
  </si>
  <si>
    <t>浆洗街店</t>
  </si>
  <si>
    <t>陈娟</t>
  </si>
  <si>
    <t>西北片区</t>
  </si>
  <si>
    <t>光华店</t>
  </si>
  <si>
    <t>汤雪芹</t>
  </si>
  <si>
    <t>新津五津西路店</t>
  </si>
  <si>
    <t>刘芬</t>
  </si>
  <si>
    <t>大邑片区</t>
  </si>
  <si>
    <t>大邑东壕沟店</t>
  </si>
  <si>
    <t>赵晓丹</t>
  </si>
  <si>
    <t>贺春芳</t>
  </si>
  <si>
    <t>崇州蜀州中路店</t>
  </si>
  <si>
    <t>王旭</t>
  </si>
  <si>
    <t>华油路店</t>
  </si>
  <si>
    <t>陈典雅</t>
  </si>
  <si>
    <t>刁晓梅</t>
  </si>
  <si>
    <t>崇州怀远店</t>
  </si>
  <si>
    <t>费诗尧</t>
  </si>
  <si>
    <t>蜀鑫路店</t>
  </si>
  <si>
    <t>李莹</t>
  </si>
  <si>
    <t>锦江区柳翠路店</t>
  </si>
  <si>
    <t>付雅雯</t>
  </si>
  <si>
    <t>佳灵路店</t>
  </si>
  <si>
    <t>李凤霞</t>
  </si>
  <si>
    <t>杉板桥店</t>
  </si>
  <si>
    <t>邱淋</t>
  </si>
  <si>
    <t>逸都路店</t>
  </si>
  <si>
    <t>万雪倩</t>
  </si>
  <si>
    <t>银河北街店</t>
  </si>
  <si>
    <t>杨红</t>
  </si>
  <si>
    <t>新都新繁店</t>
  </si>
  <si>
    <t>蔡小丽</t>
  </si>
  <si>
    <t>解放路店</t>
  </si>
  <si>
    <t>任嘉欣</t>
  </si>
  <si>
    <t>郫县一环路东南段店</t>
  </si>
  <si>
    <t>邹东梅</t>
  </si>
  <si>
    <t>大悦路店</t>
  </si>
  <si>
    <t>黄焰</t>
  </si>
  <si>
    <t>李佳岭</t>
  </si>
  <si>
    <t>红星店</t>
  </si>
  <si>
    <t>胡静</t>
  </si>
  <si>
    <t>郫筒镇东大街药店</t>
  </si>
  <si>
    <t>王俊</t>
  </si>
  <si>
    <t>合欢树街店</t>
  </si>
  <si>
    <t>刘成童</t>
  </si>
  <si>
    <t>清江东路2店</t>
  </si>
  <si>
    <t>李丽</t>
  </si>
  <si>
    <t>崇州尚贤坊店</t>
  </si>
  <si>
    <t>涂思佩</t>
  </si>
  <si>
    <t>云龙南路店</t>
  </si>
  <si>
    <t>孙秀琳</t>
  </si>
  <si>
    <t>范珂君</t>
  </si>
  <si>
    <t>崇州中心店</t>
  </si>
  <si>
    <t>赵雅丽</t>
  </si>
  <si>
    <t>邛崃片区</t>
  </si>
  <si>
    <t>邛崃中心店</t>
  </si>
  <si>
    <t>李巧</t>
  </si>
  <si>
    <t>双林路店</t>
  </si>
  <si>
    <t>林巧</t>
  </si>
  <si>
    <t xml:space="preserve"> 龙潭西路店</t>
  </si>
  <si>
    <t>李馨怡</t>
  </si>
  <si>
    <t>第二批学员</t>
  </si>
  <si>
    <t>枣子巷店</t>
  </si>
  <si>
    <t>杨怡珩</t>
  </si>
  <si>
    <t>高玉</t>
  </si>
  <si>
    <t>温江店</t>
  </si>
  <si>
    <t>王茹</t>
  </si>
  <si>
    <t>清江东路店</t>
  </si>
  <si>
    <t>代曾莲</t>
  </si>
  <si>
    <t>交大三店</t>
  </si>
  <si>
    <t>郭梦姣</t>
  </si>
  <si>
    <t>大邑北街店</t>
  </si>
  <si>
    <t>郑双艳</t>
  </si>
  <si>
    <t>大邑子龙店</t>
  </si>
  <si>
    <t>冯晓宇</t>
  </si>
  <si>
    <t>涌泉街店</t>
  </si>
  <si>
    <t>朱婷</t>
  </si>
  <si>
    <t>成华区华泰路</t>
  </si>
  <si>
    <t>吴佩娟</t>
  </si>
  <si>
    <t>大邑东街店</t>
  </si>
  <si>
    <t>代欣蕤</t>
  </si>
  <si>
    <t>罗绍梅</t>
  </si>
  <si>
    <t>张雪梅</t>
  </si>
  <si>
    <t>蜀辉路店</t>
  </si>
  <si>
    <t>陈兴伦</t>
  </si>
  <si>
    <t>翁尼阿呷莫</t>
  </si>
  <si>
    <t>崇州金带街店</t>
  </si>
  <si>
    <t>李秀丽</t>
  </si>
  <si>
    <t>武阳西路店</t>
  </si>
  <si>
    <t>伍正群</t>
  </si>
  <si>
    <t>西林一街店</t>
  </si>
  <si>
    <t>秦静茹</t>
  </si>
  <si>
    <t>光华北五路店</t>
  </si>
  <si>
    <t>李紫雯</t>
  </si>
  <si>
    <t>邛崃洪川小区店</t>
  </si>
  <si>
    <t>郑娅玲</t>
  </si>
  <si>
    <t>童子街店</t>
  </si>
  <si>
    <t>尤中磋</t>
  </si>
  <si>
    <t>双流锦华路店</t>
  </si>
  <si>
    <t>佘瑶</t>
  </si>
  <si>
    <t>剑南大道店</t>
  </si>
  <si>
    <t>张虹</t>
  </si>
  <si>
    <t>南华巷店</t>
  </si>
  <si>
    <t>邓开柱</t>
  </si>
  <si>
    <t>中和公济桥店</t>
  </si>
  <si>
    <t>曲木尔哈</t>
  </si>
  <si>
    <t>双楠店</t>
  </si>
  <si>
    <t>李英</t>
  </si>
  <si>
    <t>蒋新粤</t>
  </si>
  <si>
    <t>大邑潘家街店</t>
  </si>
  <si>
    <t>程浩</t>
  </si>
  <si>
    <t>李浩东</t>
  </si>
  <si>
    <t>新都万和北路店</t>
  </si>
  <si>
    <t>石倩</t>
  </si>
  <si>
    <t>成汉南路店</t>
  </si>
  <si>
    <t>杜泓橘</t>
  </si>
  <si>
    <t>东昌一路店</t>
  </si>
  <si>
    <t>刘雨婷</t>
  </si>
  <si>
    <t>贾兰</t>
  </si>
  <si>
    <t>周茂兰</t>
  </si>
  <si>
    <t>顺和街店</t>
  </si>
  <si>
    <t>谢雯倩</t>
  </si>
  <si>
    <t>央宗</t>
  </si>
  <si>
    <t>医疗器械教练班学员学分统计表</t>
  </si>
  <si>
    <t>2-4月学分</t>
  </si>
  <si>
    <t>5月-8月13日学分</t>
  </si>
  <si>
    <t>总学分</t>
  </si>
  <si>
    <t>花照壁店</t>
  </si>
  <si>
    <t>代志斌</t>
  </si>
  <si>
    <t>张娟娟</t>
  </si>
  <si>
    <t>谢玉涛</t>
  </si>
  <si>
    <t>吴凤兰</t>
  </si>
  <si>
    <t>莫晓菊</t>
  </si>
  <si>
    <t>土龙路店</t>
  </si>
  <si>
    <t>贾静</t>
  </si>
  <si>
    <t>张琴</t>
  </si>
  <si>
    <t>朱朝霞</t>
  </si>
  <si>
    <t>大邑通达店</t>
  </si>
  <si>
    <t>唐礼萍</t>
  </si>
  <si>
    <t>杏林路店</t>
  </si>
  <si>
    <t>李宋琴</t>
  </si>
  <si>
    <t>马昕</t>
  </si>
  <si>
    <t>甘俊莉</t>
  </si>
  <si>
    <t>申彩文</t>
  </si>
  <si>
    <t>销售员</t>
  </si>
  <si>
    <t>胡建梅</t>
  </si>
  <si>
    <t>都江堰蒲阳路店</t>
  </si>
  <si>
    <t>杨文英</t>
  </si>
  <si>
    <t>江元梅</t>
  </si>
  <si>
    <t>新都马超东路</t>
  </si>
  <si>
    <t>陈丽媛</t>
  </si>
  <si>
    <t>羊子山西路店</t>
  </si>
  <si>
    <t>王波</t>
  </si>
  <si>
    <t>郑万利</t>
  </si>
  <si>
    <t>交大黄苑东街</t>
  </si>
  <si>
    <t>梁娟</t>
  </si>
  <si>
    <t>都江堰中心药店</t>
  </si>
  <si>
    <t>聂丽</t>
  </si>
  <si>
    <t>肖然</t>
  </si>
  <si>
    <t>大邑沙渠镇店</t>
  </si>
  <si>
    <t>王宇</t>
  </si>
  <si>
    <t>任会茹</t>
  </si>
  <si>
    <t>窦潘</t>
  </si>
  <si>
    <t>五津西路2店</t>
  </si>
  <si>
    <t>朱春梅</t>
  </si>
  <si>
    <t>马婷婷</t>
  </si>
  <si>
    <t>都江堰翔凤路</t>
  </si>
  <si>
    <t>邓银鑫</t>
  </si>
  <si>
    <t>西部店</t>
  </si>
  <si>
    <t>周娟</t>
  </si>
  <si>
    <t>周思</t>
  </si>
  <si>
    <t>余志彬</t>
  </si>
  <si>
    <t>张阿几</t>
  </si>
  <si>
    <t>青羊区十二桥店</t>
  </si>
  <si>
    <t>辜瑞琪</t>
  </si>
  <si>
    <t>李燕</t>
  </si>
  <si>
    <t>冯莉</t>
  </si>
  <si>
    <t>陈凤珍</t>
  </si>
  <si>
    <t>赵芮莹</t>
  </si>
  <si>
    <t>蒋雪琴</t>
  </si>
  <si>
    <t>王慧</t>
  </si>
  <si>
    <t>新津兴义店</t>
  </si>
  <si>
    <t>庄静</t>
  </si>
  <si>
    <t>金马河路店</t>
  </si>
  <si>
    <t>刘春花</t>
  </si>
  <si>
    <t>邛崃翠荫街店</t>
  </si>
  <si>
    <t>任姗姗</t>
  </si>
  <si>
    <t>劼人路店</t>
  </si>
  <si>
    <t>马雪</t>
  </si>
  <si>
    <t>朱玉梅</t>
  </si>
  <si>
    <t>魏小琴</t>
  </si>
  <si>
    <t>双流区三强西街药店</t>
  </si>
  <si>
    <t>李银萍</t>
  </si>
  <si>
    <t>谌美静</t>
  </si>
  <si>
    <t>大华街店</t>
  </si>
  <si>
    <t>刘勇</t>
  </si>
  <si>
    <t>鞠灵</t>
  </si>
  <si>
    <t>张玉</t>
  </si>
  <si>
    <t>成华区万宇路店</t>
  </si>
  <si>
    <t>鲁雪</t>
  </si>
  <si>
    <t>彭亚丹</t>
  </si>
  <si>
    <t>彭燕</t>
  </si>
  <si>
    <t>李雪梅</t>
  </si>
  <si>
    <t>高新区大源北街</t>
  </si>
  <si>
    <t>苏婷婷</t>
  </si>
  <si>
    <t>金丝街店</t>
  </si>
  <si>
    <t>冯婧恩</t>
  </si>
  <si>
    <t>成华区万科路</t>
  </si>
  <si>
    <t>黄姣</t>
  </si>
  <si>
    <t>崇州三江店</t>
  </si>
  <si>
    <t>何倩倩</t>
  </si>
  <si>
    <t>罗丽</t>
  </si>
  <si>
    <t>银沙路店</t>
  </si>
  <si>
    <t>蒋奇成</t>
  </si>
  <si>
    <t>倪家桥店</t>
  </si>
  <si>
    <t>杨沙艳</t>
  </si>
  <si>
    <t>苏方惠</t>
  </si>
  <si>
    <t>大石西路店</t>
  </si>
  <si>
    <t>李雪</t>
  </si>
  <si>
    <t>天久北巷店</t>
  </si>
  <si>
    <t>李艳萍</t>
  </si>
  <si>
    <t>李蕊彤</t>
  </si>
  <si>
    <t>兰夏琳</t>
  </si>
  <si>
    <t>钟世豪</t>
  </si>
  <si>
    <t>杨莎</t>
  </si>
  <si>
    <t>/</t>
  </si>
  <si>
    <t>曾文婷</t>
  </si>
  <si>
    <t>榕声路店</t>
  </si>
  <si>
    <t>殷丽苹</t>
  </si>
  <si>
    <t>杨雨昕</t>
  </si>
  <si>
    <t>人民中路店</t>
  </si>
  <si>
    <t>杨凤麟</t>
  </si>
  <si>
    <t>观音桥店</t>
  </si>
  <si>
    <t>花晓轩</t>
  </si>
  <si>
    <t>大邑内蒙古桃源店</t>
  </si>
  <si>
    <t>龚榆辉</t>
  </si>
  <si>
    <t>苏子欣</t>
  </si>
  <si>
    <t>尕让纳么</t>
  </si>
  <si>
    <t>刘丹</t>
  </si>
  <si>
    <t>何艳芬</t>
  </si>
  <si>
    <t>武侯区航中街店</t>
  </si>
  <si>
    <t>赵贝贝</t>
  </si>
  <si>
    <t>贝森北路店</t>
  </si>
  <si>
    <t>曾希露</t>
  </si>
  <si>
    <t>王丹丹</t>
  </si>
  <si>
    <t>付俐</t>
  </si>
  <si>
    <t>虞筱媛</t>
  </si>
  <si>
    <t>青羊区北东街店</t>
  </si>
  <si>
    <t>邹媛媛</t>
  </si>
  <si>
    <t>李勤</t>
  </si>
  <si>
    <t>雷雨欣</t>
  </si>
  <si>
    <t>陈昌敏</t>
  </si>
  <si>
    <t>光华村街店</t>
  </si>
  <si>
    <t>熊廷妮</t>
  </si>
  <si>
    <t>元华二巷店</t>
  </si>
  <si>
    <t>唐璇</t>
  </si>
  <si>
    <t>中药养生教练班学员学分统计表</t>
  </si>
  <si>
    <t>2-4月线上学分积分</t>
  </si>
  <si>
    <t>5月-8月13日线上学习积分学分</t>
  </si>
  <si>
    <t>5月19日、20日面授课学分</t>
  </si>
  <si>
    <t>舒思玉</t>
  </si>
  <si>
    <t>乐良清</t>
  </si>
  <si>
    <t>何英</t>
  </si>
  <si>
    <t>苟俊驰</t>
  </si>
  <si>
    <t>李秀辉</t>
  </si>
  <si>
    <t>李秀芳</t>
  </si>
  <si>
    <t>赖千禧</t>
  </si>
  <si>
    <t>梁海燕</t>
  </si>
  <si>
    <t>唐丽</t>
  </si>
  <si>
    <t>付曦</t>
  </si>
  <si>
    <t>杨菊</t>
  </si>
  <si>
    <t>秦庭月</t>
  </si>
  <si>
    <t>都江堰奎光中段</t>
  </si>
  <si>
    <t>韩启敏</t>
  </si>
  <si>
    <t>廖红</t>
  </si>
  <si>
    <t>陈礼凤</t>
  </si>
  <si>
    <t>戚彩</t>
  </si>
  <si>
    <t>刘樽</t>
  </si>
  <si>
    <t>杨艳</t>
  </si>
  <si>
    <t>邛崃长安大道店</t>
  </si>
  <si>
    <t>万义丽</t>
  </si>
  <si>
    <t>李媛</t>
  </si>
  <si>
    <t>王佳</t>
  </si>
  <si>
    <t>沈艳洁</t>
  </si>
  <si>
    <t>罗丹</t>
  </si>
  <si>
    <t>田兰</t>
  </si>
  <si>
    <t>黄梅2</t>
  </si>
  <si>
    <t>邓杨梅</t>
  </si>
  <si>
    <t>李梦菊</t>
  </si>
  <si>
    <t>祁荣</t>
  </si>
  <si>
    <t>欧玲</t>
  </si>
  <si>
    <t>廖文莉</t>
  </si>
  <si>
    <t>都江堰问道西路</t>
  </si>
  <si>
    <t>孙佳丽</t>
  </si>
  <si>
    <t>孙莉</t>
  </si>
  <si>
    <t>李甜甜</t>
  </si>
  <si>
    <t>高新区民丰大道店</t>
  </si>
  <si>
    <t>杨秀娟</t>
  </si>
  <si>
    <t>大邑安仁镇千禧街药店</t>
  </si>
  <si>
    <t>李莎</t>
  </si>
  <si>
    <t>韩艳梅</t>
  </si>
  <si>
    <t>方晓敏</t>
  </si>
  <si>
    <t>阮丽</t>
  </si>
  <si>
    <t>黄雅冰</t>
  </si>
  <si>
    <t>科华路店</t>
  </si>
  <si>
    <t>魏存敏</t>
  </si>
  <si>
    <t>黄兴中</t>
  </si>
  <si>
    <t>李红梅</t>
  </si>
  <si>
    <t>黄梅</t>
  </si>
  <si>
    <t>都江堰景中店</t>
  </si>
  <si>
    <t>晏祥春</t>
  </si>
  <si>
    <t>都江堰聚源镇中心街联建房药店</t>
  </si>
  <si>
    <t>易月红</t>
  </si>
  <si>
    <t>罗玮</t>
  </si>
  <si>
    <t>陈亭亭</t>
  </si>
  <si>
    <t>杨晓毅</t>
  </si>
  <si>
    <t>杨丽</t>
  </si>
  <si>
    <t>华康路店</t>
  </si>
  <si>
    <t>兰新喻</t>
  </si>
  <si>
    <t>邹惠</t>
  </si>
  <si>
    <t>张玲</t>
  </si>
  <si>
    <t>王李秋</t>
  </si>
  <si>
    <t>杨蕊吉</t>
  </si>
  <si>
    <t>陈思敏</t>
  </si>
  <si>
    <t>高榕</t>
  </si>
  <si>
    <t>杨素芬</t>
  </si>
  <si>
    <t>成华区二环路北四段店汇融名城店</t>
  </si>
  <si>
    <t>李可</t>
  </si>
  <si>
    <t>肖瑶</t>
  </si>
  <si>
    <t>新乐中街店</t>
  </si>
  <si>
    <t>任远芳</t>
  </si>
  <si>
    <t>周红蓉</t>
  </si>
  <si>
    <t>单菊</t>
  </si>
  <si>
    <t>胡荣琼</t>
  </si>
  <si>
    <t>丝竹路店</t>
  </si>
  <si>
    <t>王盛英</t>
  </si>
  <si>
    <t>青龙街店</t>
  </si>
  <si>
    <t>高文棋</t>
  </si>
  <si>
    <t>崔家店</t>
  </si>
  <si>
    <t>吕彩霞</t>
  </si>
  <si>
    <t>周燕</t>
  </si>
  <si>
    <t>金沙路店</t>
  </si>
  <si>
    <t>刘秀琼</t>
  </si>
  <si>
    <t>曹春燕</t>
  </si>
  <si>
    <t>黄长菊</t>
  </si>
  <si>
    <t>吴霞</t>
  </si>
  <si>
    <t>马艺芮</t>
  </si>
  <si>
    <t>王娅</t>
  </si>
  <si>
    <t>大邑新场镇店</t>
  </si>
  <si>
    <t>孟小明</t>
  </si>
  <si>
    <t>阴静</t>
  </si>
  <si>
    <t>刘罗蓉</t>
  </si>
  <si>
    <t>梁兰</t>
  </si>
  <si>
    <t>中和新下街店</t>
  </si>
  <si>
    <t>纪莉萍</t>
  </si>
  <si>
    <t>古素琼</t>
  </si>
  <si>
    <t>刘静</t>
  </si>
  <si>
    <t>张杰</t>
  </si>
  <si>
    <t>高红华</t>
  </si>
  <si>
    <t>郭桃</t>
  </si>
  <si>
    <t>张茹君</t>
  </si>
  <si>
    <t>通盈街店</t>
  </si>
  <si>
    <t>钟友群</t>
  </si>
  <si>
    <t>晏玲</t>
  </si>
  <si>
    <t>罗妍</t>
  </si>
  <si>
    <t>聚萃街店</t>
  </si>
  <si>
    <t>李俊俐</t>
  </si>
  <si>
    <t>彭蓉</t>
  </si>
  <si>
    <t>张亚红</t>
  </si>
  <si>
    <t>新园大道店</t>
  </si>
  <si>
    <t>韩守玉</t>
  </si>
  <si>
    <t>邓红梅</t>
  </si>
  <si>
    <t>蜀汉东路店</t>
  </si>
  <si>
    <t>江月红</t>
  </si>
  <si>
    <t>王依纯</t>
  </si>
  <si>
    <t>阳玲</t>
  </si>
  <si>
    <t>魏津</t>
  </si>
  <si>
    <t>李桂芳</t>
  </si>
  <si>
    <t>沙河源店</t>
  </si>
  <si>
    <t>黎婷婷</t>
  </si>
  <si>
    <t>李海燕</t>
  </si>
  <si>
    <t>付蓉</t>
  </si>
  <si>
    <t>李静</t>
  </si>
  <si>
    <t>王芳</t>
  </si>
  <si>
    <t>董华</t>
  </si>
  <si>
    <t>黄雨</t>
  </si>
  <si>
    <t>锦江区水杉街店</t>
  </si>
  <si>
    <t>唐冬芳</t>
  </si>
  <si>
    <t>刘敏</t>
  </si>
  <si>
    <t>林思敏</t>
  </si>
  <si>
    <t>李蕊如</t>
  </si>
  <si>
    <t>骆素花</t>
  </si>
  <si>
    <t>杨素</t>
  </si>
  <si>
    <t>李玉先</t>
  </si>
  <si>
    <t>汪嫡姝</t>
  </si>
  <si>
    <t>任雪</t>
  </si>
  <si>
    <t>钟雨良</t>
  </si>
  <si>
    <t>胡建兴</t>
  </si>
  <si>
    <t>彭志萍</t>
  </si>
  <si>
    <t>周香</t>
  </si>
  <si>
    <t>邱小凡</t>
  </si>
  <si>
    <t>彭思源</t>
  </si>
  <si>
    <t>郑娇</t>
  </si>
  <si>
    <t>朱春容</t>
  </si>
  <si>
    <t>蔡红秀</t>
  </si>
  <si>
    <t>雷馥聿</t>
  </si>
  <si>
    <t>刘清涛</t>
  </si>
  <si>
    <t>黄霞</t>
  </si>
  <si>
    <t>邓梁</t>
  </si>
  <si>
    <t>叶娟</t>
  </si>
  <si>
    <t>杨梅</t>
  </si>
  <si>
    <t>谢红平</t>
  </si>
  <si>
    <t>陈思宇</t>
  </si>
  <si>
    <t>蒋创</t>
  </si>
  <si>
    <t>蒋羽</t>
  </si>
  <si>
    <t>林铃</t>
  </si>
  <si>
    <t>贺英桢</t>
  </si>
  <si>
    <t>张振鑫</t>
  </si>
  <si>
    <t>黄唐义</t>
  </si>
  <si>
    <t>阳思怡</t>
  </si>
  <si>
    <t>陈旭</t>
  </si>
  <si>
    <t>姚莉</t>
  </si>
  <si>
    <t>严鑫</t>
  </si>
  <si>
    <t>陈佳佳</t>
  </si>
  <si>
    <t>张婷</t>
  </si>
  <si>
    <t>彭蕾</t>
  </si>
  <si>
    <t>段宁宁</t>
  </si>
  <si>
    <t>王荣</t>
  </si>
  <si>
    <t>廖梦园</t>
  </si>
  <si>
    <t>张艳蓉</t>
  </si>
  <si>
    <t>龚杭</t>
  </si>
  <si>
    <t>廖龙梅</t>
  </si>
  <si>
    <t>廖艳萍</t>
  </si>
  <si>
    <t>古世伟</t>
  </si>
  <si>
    <t>王润吉</t>
  </si>
  <si>
    <t>唐静</t>
  </si>
  <si>
    <t>施雪</t>
  </si>
  <si>
    <t>李云田</t>
  </si>
  <si>
    <t>黄洁欣</t>
  </si>
  <si>
    <t>何青蓉</t>
  </si>
  <si>
    <t>魏娴敏</t>
  </si>
  <si>
    <t>黄雪梅</t>
  </si>
  <si>
    <t>梅茜</t>
  </si>
  <si>
    <t>文东梅</t>
  </si>
  <si>
    <t>高源</t>
  </si>
  <si>
    <t>王婷</t>
  </si>
  <si>
    <t>陈发群</t>
  </si>
  <si>
    <t>谭杨</t>
  </si>
  <si>
    <t>官俊良</t>
  </si>
  <si>
    <t>张继颖</t>
  </si>
  <si>
    <t>张婷婷</t>
  </si>
  <si>
    <t>刘洋</t>
  </si>
  <si>
    <t>龚正红</t>
  </si>
  <si>
    <t>高星宇</t>
  </si>
  <si>
    <t>王丽超</t>
  </si>
  <si>
    <t>马燕</t>
  </si>
  <si>
    <t>黄鑫</t>
  </si>
  <si>
    <t>张丽</t>
  </si>
  <si>
    <t>陈香利</t>
  </si>
  <si>
    <t>张意雪</t>
  </si>
  <si>
    <t>龚敏</t>
  </si>
  <si>
    <t>赵思怡</t>
  </si>
  <si>
    <t>陈涵蕾</t>
  </si>
  <si>
    <t>王轩</t>
  </si>
  <si>
    <t>苏王雪</t>
  </si>
  <si>
    <t>陈思涵</t>
  </si>
  <si>
    <t>牟馨</t>
  </si>
  <si>
    <t>张春苗</t>
  </si>
  <si>
    <t>杨沫</t>
  </si>
  <si>
    <t>陈郑萍</t>
  </si>
  <si>
    <t>付新宇</t>
  </si>
  <si>
    <t>五福桥东路店</t>
  </si>
  <si>
    <t>黄娟</t>
  </si>
  <si>
    <t>雷静</t>
  </si>
  <si>
    <t>李迎新</t>
  </si>
  <si>
    <t>杨晓岚</t>
  </si>
  <si>
    <t>张奇瑶</t>
  </si>
  <si>
    <t>刘莉</t>
  </si>
  <si>
    <t>潘易</t>
  </si>
  <si>
    <t>刘雪梅</t>
  </si>
  <si>
    <t>杨珂</t>
  </si>
  <si>
    <t>杨萍</t>
  </si>
  <si>
    <t>何晓阳</t>
  </si>
  <si>
    <t>童俊</t>
  </si>
  <si>
    <t>胥慧玲</t>
  </si>
  <si>
    <t>曾思宇</t>
  </si>
  <si>
    <t>周莉</t>
  </si>
  <si>
    <t>谭星雨</t>
  </si>
  <si>
    <t>益西卓玛</t>
  </si>
  <si>
    <t>中和大道店</t>
  </si>
  <si>
    <t>李蜜</t>
  </si>
  <si>
    <t>李敏</t>
  </si>
  <si>
    <t>郭俊梅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</si>
</sst>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52;&#33993;\&#33457;&#21517;&#20876;\2020&#33457;&#21517;&#20876;\202009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%20(2)\&#20013;&#33647;&#20859;&#29983;&#25945;&#32451;&#29677;&#24635;&#31215;&#209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本月新增"/>
      <sheetName val="本月离职"/>
      <sheetName val="Sheet2"/>
    </sheetNames>
    <sheetDataSet>
      <sheetData sheetId="0">
        <row r="1">
          <cell r="B1" t="str">
            <v>人员ID</v>
          </cell>
          <cell r="C1" t="str">
            <v>片区</v>
          </cell>
        </row>
        <row r="2">
          <cell r="B2">
            <v>8163</v>
          </cell>
          <cell r="C2" t="str">
            <v>后勤</v>
          </cell>
        </row>
        <row r="3">
          <cell r="B3">
            <v>4231</v>
          </cell>
          <cell r="C3" t="str">
            <v>后勤</v>
          </cell>
        </row>
        <row r="4">
          <cell r="B4">
            <v>4212</v>
          </cell>
          <cell r="C4" t="str">
            <v>后勤</v>
          </cell>
        </row>
        <row r="5">
          <cell r="B5">
            <v>4238</v>
          </cell>
          <cell r="C5" t="str">
            <v>后勤</v>
          </cell>
        </row>
        <row r="6">
          <cell r="B6">
            <v>4253</v>
          </cell>
          <cell r="C6" t="str">
            <v>后勤</v>
          </cell>
        </row>
        <row r="7">
          <cell r="B7">
            <v>5351</v>
          </cell>
          <cell r="C7" t="str">
            <v>后勤</v>
          </cell>
        </row>
        <row r="8">
          <cell r="B8">
            <v>4220</v>
          </cell>
          <cell r="C8" t="str">
            <v>后勤</v>
          </cell>
        </row>
        <row r="9">
          <cell r="B9">
            <v>4017</v>
          </cell>
          <cell r="C9" t="str">
            <v>后勤</v>
          </cell>
        </row>
        <row r="10">
          <cell r="B10">
            <v>4233</v>
          </cell>
          <cell r="C10" t="str">
            <v>后勤</v>
          </cell>
        </row>
        <row r="11">
          <cell r="B11">
            <v>5436</v>
          </cell>
          <cell r="C11" t="str">
            <v>后勤</v>
          </cell>
        </row>
        <row r="12">
          <cell r="B12">
            <v>10862</v>
          </cell>
          <cell r="C12" t="str">
            <v>后勤</v>
          </cell>
        </row>
        <row r="13">
          <cell r="B13">
            <v>11840</v>
          </cell>
          <cell r="C13" t="str">
            <v>后勤</v>
          </cell>
        </row>
        <row r="14">
          <cell r="B14">
            <v>4319</v>
          </cell>
          <cell r="C14" t="str">
            <v>后勤</v>
          </cell>
        </row>
        <row r="15">
          <cell r="B15">
            <v>11657</v>
          </cell>
          <cell r="C15" t="str">
            <v>后勤</v>
          </cell>
        </row>
        <row r="16">
          <cell r="B16">
            <v>11963</v>
          </cell>
          <cell r="C16" t="str">
            <v>后勤</v>
          </cell>
        </row>
        <row r="17">
          <cell r="B17">
            <v>12411</v>
          </cell>
          <cell r="C17" t="str">
            <v>后勤</v>
          </cell>
        </row>
        <row r="18">
          <cell r="B18">
            <v>12037</v>
          </cell>
          <cell r="C18" t="str">
            <v>后勤</v>
          </cell>
        </row>
        <row r="19">
          <cell r="B19">
            <v>13120</v>
          </cell>
          <cell r="C19" t="str">
            <v>后勤</v>
          </cell>
        </row>
        <row r="20">
          <cell r="B20">
            <v>4237</v>
          </cell>
          <cell r="C20" t="str">
            <v>后勤</v>
          </cell>
        </row>
        <row r="21">
          <cell r="B21">
            <v>4298</v>
          </cell>
          <cell r="C21" t="str">
            <v>后勤</v>
          </cell>
        </row>
        <row r="22">
          <cell r="B22">
            <v>4857</v>
          </cell>
          <cell r="C22" t="str">
            <v>后勤</v>
          </cell>
        </row>
        <row r="23">
          <cell r="B23">
            <v>12191</v>
          </cell>
          <cell r="C23" t="str">
            <v>后勤</v>
          </cell>
        </row>
        <row r="24">
          <cell r="B24">
            <v>12336</v>
          </cell>
          <cell r="C24" t="str">
            <v>后勤</v>
          </cell>
        </row>
        <row r="25">
          <cell r="B25">
            <v>12658</v>
          </cell>
          <cell r="C25" t="str">
            <v>后勤</v>
          </cell>
        </row>
        <row r="26">
          <cell r="B26">
            <v>13500</v>
          </cell>
          <cell r="C26" t="str">
            <v>后勤</v>
          </cell>
        </row>
        <row r="27">
          <cell r="B27">
            <v>4283</v>
          </cell>
          <cell r="C27" t="str">
            <v>后勤</v>
          </cell>
        </row>
        <row r="28">
          <cell r="B28">
            <v>5623</v>
          </cell>
          <cell r="C28" t="str">
            <v>后勤</v>
          </cell>
        </row>
        <row r="29">
          <cell r="B29">
            <v>22</v>
          </cell>
          <cell r="C29" t="str">
            <v>后勤</v>
          </cell>
        </row>
        <row r="30">
          <cell r="B30">
            <v>5105</v>
          </cell>
          <cell r="C30" t="str">
            <v>后勤</v>
          </cell>
        </row>
        <row r="31">
          <cell r="B31">
            <v>6339</v>
          </cell>
          <cell r="C31" t="str">
            <v>后勤</v>
          </cell>
        </row>
        <row r="32">
          <cell r="B32">
            <v>1435</v>
          </cell>
          <cell r="C32" t="str">
            <v>后勤</v>
          </cell>
        </row>
        <row r="33">
          <cell r="B33">
            <v>4230</v>
          </cell>
          <cell r="C33" t="str">
            <v>后勤</v>
          </cell>
        </row>
        <row r="34">
          <cell r="B34">
            <v>4240</v>
          </cell>
          <cell r="C34" t="str">
            <v>后勤</v>
          </cell>
        </row>
        <row r="35">
          <cell r="B35">
            <v>12700</v>
          </cell>
          <cell r="C35" t="str">
            <v>后勤</v>
          </cell>
        </row>
        <row r="36">
          <cell r="B36">
            <v>12202</v>
          </cell>
          <cell r="C36" t="str">
            <v>后勤</v>
          </cell>
        </row>
        <row r="37">
          <cell r="B37">
            <v>4004</v>
          </cell>
          <cell r="C37" t="str">
            <v>后勤</v>
          </cell>
        </row>
        <row r="38">
          <cell r="B38">
            <v>4256</v>
          </cell>
          <cell r="C38" t="str">
            <v>后勤</v>
          </cell>
        </row>
        <row r="39">
          <cell r="B39">
            <v>6305</v>
          </cell>
          <cell r="C39" t="str">
            <v>后勤</v>
          </cell>
        </row>
        <row r="40">
          <cell r="B40">
            <v>8941</v>
          </cell>
          <cell r="C40" t="str">
            <v>后勤</v>
          </cell>
        </row>
        <row r="41">
          <cell r="B41">
            <v>4746</v>
          </cell>
          <cell r="C41" t="str">
            <v>后勤</v>
          </cell>
        </row>
        <row r="42">
          <cell r="B42">
            <v>11106</v>
          </cell>
          <cell r="C42" t="str">
            <v>后勤</v>
          </cell>
        </row>
        <row r="43">
          <cell r="B43">
            <v>4010</v>
          </cell>
          <cell r="C43" t="str">
            <v>后勤</v>
          </cell>
        </row>
        <row r="44">
          <cell r="B44">
            <v>4092</v>
          </cell>
          <cell r="C44" t="str">
            <v>后勤</v>
          </cell>
        </row>
        <row r="45">
          <cell r="B45">
            <v>5666</v>
          </cell>
          <cell r="C45" t="str">
            <v>后勤</v>
          </cell>
        </row>
        <row r="46">
          <cell r="B46">
            <v>8432</v>
          </cell>
          <cell r="C46" t="str">
            <v>后勤</v>
          </cell>
        </row>
        <row r="47">
          <cell r="B47">
            <v>7808</v>
          </cell>
          <cell r="C47" t="str">
            <v>后勤</v>
          </cell>
        </row>
        <row r="48">
          <cell r="B48">
            <v>10751</v>
          </cell>
          <cell r="C48" t="str">
            <v>后勤</v>
          </cell>
        </row>
        <row r="49">
          <cell r="B49">
            <v>4223</v>
          </cell>
          <cell r="C49" t="str">
            <v>后勤</v>
          </cell>
        </row>
        <row r="50">
          <cell r="B50">
            <v>10185</v>
          </cell>
          <cell r="C50" t="str">
            <v>后勤</v>
          </cell>
        </row>
        <row r="51">
          <cell r="B51">
            <v>4241</v>
          </cell>
          <cell r="C51" t="str">
            <v>后勤</v>
          </cell>
        </row>
        <row r="52">
          <cell r="B52">
            <v>12282</v>
          </cell>
          <cell r="C52" t="str">
            <v>后勤</v>
          </cell>
        </row>
        <row r="53">
          <cell r="B53">
            <v>13086</v>
          </cell>
          <cell r="C53" t="str">
            <v>后勤</v>
          </cell>
        </row>
        <row r="54">
          <cell r="B54">
            <v>4438</v>
          </cell>
          <cell r="C54" t="str">
            <v>后勤</v>
          </cell>
        </row>
        <row r="55">
          <cell r="B55">
            <v>12339</v>
          </cell>
          <cell r="C55" t="str">
            <v>后勤</v>
          </cell>
        </row>
        <row r="56">
          <cell r="B56">
            <v>4291</v>
          </cell>
          <cell r="C56" t="str">
            <v>后勤</v>
          </cell>
        </row>
        <row r="57">
          <cell r="B57">
            <v>12746</v>
          </cell>
          <cell r="C57" t="str">
            <v>后勤</v>
          </cell>
        </row>
        <row r="58">
          <cell r="B58">
            <v>4328</v>
          </cell>
          <cell r="C58" t="str">
            <v>后勤</v>
          </cell>
        </row>
        <row r="59">
          <cell r="B59">
            <v>4100</v>
          </cell>
          <cell r="C59" t="str">
            <v>后勤</v>
          </cell>
        </row>
        <row r="60">
          <cell r="B60">
            <v>10747</v>
          </cell>
          <cell r="C60" t="str">
            <v>后勤</v>
          </cell>
        </row>
        <row r="61">
          <cell r="B61">
            <v>10847</v>
          </cell>
          <cell r="C61" t="str">
            <v>后勤</v>
          </cell>
        </row>
        <row r="62">
          <cell r="B62">
            <v>12089</v>
          </cell>
          <cell r="C62" t="str">
            <v>后勤</v>
          </cell>
        </row>
        <row r="63">
          <cell r="B63">
            <v>12465</v>
          </cell>
          <cell r="C63" t="str">
            <v>后勤</v>
          </cell>
        </row>
        <row r="64">
          <cell r="B64">
            <v>4271</v>
          </cell>
          <cell r="C64" t="str">
            <v>后勤</v>
          </cell>
        </row>
        <row r="65">
          <cell r="B65">
            <v>4259</v>
          </cell>
          <cell r="C65" t="str">
            <v>后勤</v>
          </cell>
        </row>
        <row r="66">
          <cell r="B66">
            <v>5473</v>
          </cell>
          <cell r="C66" t="str">
            <v>后勤</v>
          </cell>
        </row>
        <row r="67">
          <cell r="B67">
            <v>4089</v>
          </cell>
          <cell r="C67" t="str">
            <v>后勤</v>
          </cell>
        </row>
        <row r="68">
          <cell r="B68">
            <v>11949</v>
          </cell>
          <cell r="C68" t="str">
            <v>城郊二片</v>
          </cell>
        </row>
        <row r="69">
          <cell r="B69">
            <v>12186</v>
          </cell>
          <cell r="C69" t="str">
            <v>城郊二片</v>
          </cell>
        </row>
        <row r="70">
          <cell r="B70">
            <v>12529</v>
          </cell>
          <cell r="C70" t="str">
            <v>城郊二片</v>
          </cell>
        </row>
        <row r="71">
          <cell r="B71">
            <v>13002</v>
          </cell>
          <cell r="C71" t="str">
            <v>城郊二片</v>
          </cell>
        </row>
        <row r="72">
          <cell r="B72">
            <v>6884</v>
          </cell>
          <cell r="C72" t="str">
            <v>城郊二片</v>
          </cell>
        </row>
        <row r="73">
          <cell r="B73">
            <v>6301</v>
          </cell>
          <cell r="C73" t="str">
            <v>城郊二片</v>
          </cell>
        </row>
        <row r="74">
          <cell r="B74">
            <v>7379</v>
          </cell>
          <cell r="C74" t="str">
            <v>城郊二片</v>
          </cell>
        </row>
        <row r="75">
          <cell r="B75">
            <v>10808</v>
          </cell>
          <cell r="C75" t="str">
            <v>城郊二片</v>
          </cell>
        </row>
        <row r="76">
          <cell r="B76">
            <v>10983</v>
          </cell>
          <cell r="C76" t="str">
            <v>城郊二片</v>
          </cell>
        </row>
        <row r="77">
          <cell r="B77">
            <v>7948</v>
          </cell>
          <cell r="C77" t="str">
            <v>城郊二片</v>
          </cell>
        </row>
        <row r="78">
          <cell r="B78">
            <v>9988</v>
          </cell>
          <cell r="C78" t="str">
            <v>城郊二片</v>
          </cell>
        </row>
        <row r="79">
          <cell r="B79">
            <v>11825</v>
          </cell>
          <cell r="C79" t="str">
            <v>城郊二片</v>
          </cell>
        </row>
        <row r="80">
          <cell r="B80">
            <v>13211</v>
          </cell>
          <cell r="C80" t="str">
            <v>城郊二片</v>
          </cell>
        </row>
        <row r="81">
          <cell r="B81">
            <v>4529</v>
          </cell>
          <cell r="C81" t="str">
            <v>旗舰片区</v>
          </cell>
        </row>
        <row r="82">
          <cell r="B82">
            <v>9679</v>
          </cell>
          <cell r="C82" t="str">
            <v>旗舰片区</v>
          </cell>
        </row>
        <row r="83">
          <cell r="B83">
            <v>10613</v>
          </cell>
          <cell r="C83" t="str">
            <v>旗舰片区</v>
          </cell>
        </row>
        <row r="84">
          <cell r="B84">
            <v>7107</v>
          </cell>
          <cell r="C84" t="str">
            <v>旗舰片区</v>
          </cell>
        </row>
        <row r="85">
          <cell r="B85">
            <v>8022</v>
          </cell>
          <cell r="C85" t="str">
            <v>旗舰片区</v>
          </cell>
        </row>
        <row r="86">
          <cell r="B86">
            <v>8592</v>
          </cell>
          <cell r="C86" t="str">
            <v>旗舰片区</v>
          </cell>
        </row>
        <row r="87">
          <cell r="B87">
            <v>9563</v>
          </cell>
          <cell r="C87" t="str">
            <v>旗舰片区</v>
          </cell>
        </row>
        <row r="88">
          <cell r="B88">
            <v>9669</v>
          </cell>
          <cell r="C88" t="str">
            <v>旗舰片区</v>
          </cell>
        </row>
        <row r="89">
          <cell r="B89">
            <v>5880</v>
          </cell>
          <cell r="C89" t="str">
            <v>旗舰片区</v>
          </cell>
        </row>
        <row r="90">
          <cell r="B90">
            <v>9190</v>
          </cell>
          <cell r="C90" t="str">
            <v>旗舰片区</v>
          </cell>
        </row>
        <row r="91">
          <cell r="B91">
            <v>10886</v>
          </cell>
          <cell r="C91" t="str">
            <v>旗舰片区</v>
          </cell>
        </row>
        <row r="92">
          <cell r="B92">
            <v>10989</v>
          </cell>
          <cell r="C92" t="str">
            <v>旗舰片区</v>
          </cell>
        </row>
        <row r="93">
          <cell r="B93">
            <v>10902</v>
          </cell>
          <cell r="C93" t="str">
            <v>旗舰片区</v>
          </cell>
        </row>
        <row r="94">
          <cell r="B94">
            <v>10890</v>
          </cell>
          <cell r="C94" t="str">
            <v>旗舰片区</v>
          </cell>
        </row>
        <row r="95">
          <cell r="B95">
            <v>11752</v>
          </cell>
          <cell r="C95" t="str">
            <v>旗舰片区</v>
          </cell>
        </row>
        <row r="96">
          <cell r="B96">
            <v>12140</v>
          </cell>
          <cell r="C96" t="str">
            <v>旗舰片区</v>
          </cell>
        </row>
        <row r="97">
          <cell r="B97">
            <v>12469</v>
          </cell>
          <cell r="C97" t="str">
            <v>旗舰片区</v>
          </cell>
        </row>
        <row r="98">
          <cell r="B98">
            <v>12470</v>
          </cell>
          <cell r="C98" t="str">
            <v>旗舰片区</v>
          </cell>
        </row>
        <row r="99">
          <cell r="B99">
            <v>12371</v>
          </cell>
          <cell r="C99" t="str">
            <v>旗舰片区</v>
          </cell>
        </row>
        <row r="100">
          <cell r="B100">
            <v>13198</v>
          </cell>
          <cell r="C100" t="str">
            <v>旗舰片区</v>
          </cell>
        </row>
        <row r="101">
          <cell r="B101">
            <v>13253</v>
          </cell>
          <cell r="C101" t="str">
            <v>旗舰片区</v>
          </cell>
        </row>
        <row r="102">
          <cell r="B102">
            <v>13320</v>
          </cell>
          <cell r="C102" t="str">
            <v>旗舰片区</v>
          </cell>
        </row>
        <row r="103">
          <cell r="B103">
            <v>13277</v>
          </cell>
          <cell r="C103" t="str">
            <v>旗舰片区</v>
          </cell>
        </row>
        <row r="104">
          <cell r="B104">
            <v>13256</v>
          </cell>
          <cell r="C104" t="str">
            <v>旗舰片区</v>
          </cell>
        </row>
        <row r="105">
          <cell r="B105">
            <v>13450</v>
          </cell>
          <cell r="C105" t="str">
            <v>旗舰片区</v>
          </cell>
        </row>
        <row r="106">
          <cell r="B106">
            <v>13188</v>
          </cell>
          <cell r="C106" t="str">
            <v>旗舰片区</v>
          </cell>
        </row>
        <row r="107">
          <cell r="B107">
            <v>12197</v>
          </cell>
          <cell r="C107" t="str">
            <v>城中片区</v>
          </cell>
        </row>
        <row r="108">
          <cell r="B108">
            <v>12515</v>
          </cell>
          <cell r="C108" t="str">
            <v>城中片区</v>
          </cell>
        </row>
        <row r="109">
          <cell r="B109">
            <v>12937</v>
          </cell>
          <cell r="C109" t="str">
            <v>城中片区</v>
          </cell>
        </row>
        <row r="110">
          <cell r="B110">
            <v>13258</v>
          </cell>
          <cell r="C110" t="str">
            <v>城中片区</v>
          </cell>
        </row>
        <row r="111">
          <cell r="B111">
            <v>13130</v>
          </cell>
          <cell r="C111" t="str">
            <v>城中片区</v>
          </cell>
        </row>
        <row r="112">
          <cell r="B112">
            <v>4093</v>
          </cell>
          <cell r="C112" t="str">
            <v>西北片区</v>
          </cell>
        </row>
        <row r="113">
          <cell r="B113">
            <v>4302</v>
          </cell>
          <cell r="C113" t="str">
            <v>西北片区</v>
          </cell>
        </row>
        <row r="114">
          <cell r="B114">
            <v>4264</v>
          </cell>
          <cell r="C114" t="str">
            <v>城中片区</v>
          </cell>
        </row>
        <row r="115">
          <cell r="B115">
            <v>4061</v>
          </cell>
          <cell r="C115" t="str">
            <v>城中片区</v>
          </cell>
        </row>
        <row r="116">
          <cell r="B116">
            <v>6965</v>
          </cell>
          <cell r="C116" t="str">
            <v>城中片区</v>
          </cell>
        </row>
        <row r="117">
          <cell r="B117">
            <v>11883</v>
          </cell>
          <cell r="C117" t="str">
            <v>城中片区</v>
          </cell>
        </row>
        <row r="118">
          <cell r="B118">
            <v>13276</v>
          </cell>
          <cell r="C118" t="str">
            <v>城中片区</v>
          </cell>
        </row>
        <row r="119">
          <cell r="B119">
            <v>13315</v>
          </cell>
          <cell r="C119" t="str">
            <v>城中片区</v>
          </cell>
        </row>
        <row r="120">
          <cell r="B120">
            <v>11394</v>
          </cell>
          <cell r="C120" t="str">
            <v>西北片区</v>
          </cell>
        </row>
        <row r="121">
          <cell r="B121">
            <v>12911</v>
          </cell>
          <cell r="C121" t="str">
            <v>西北片区</v>
          </cell>
        </row>
        <row r="122">
          <cell r="B122">
            <v>12883</v>
          </cell>
          <cell r="C122" t="str">
            <v>西北片区</v>
          </cell>
        </row>
        <row r="123">
          <cell r="B123">
            <v>13309</v>
          </cell>
          <cell r="C123" t="str">
            <v>西北片区</v>
          </cell>
        </row>
        <row r="124">
          <cell r="B124">
            <v>4187</v>
          </cell>
          <cell r="C124" t="str">
            <v>邛崃片区</v>
          </cell>
        </row>
        <row r="125">
          <cell r="B125">
            <v>11372</v>
          </cell>
          <cell r="C125" t="str">
            <v>邛崃片区</v>
          </cell>
        </row>
        <row r="126">
          <cell r="B126">
            <v>11483</v>
          </cell>
          <cell r="C126" t="str">
            <v>邛崃片区</v>
          </cell>
        </row>
        <row r="127">
          <cell r="B127">
            <v>12875</v>
          </cell>
          <cell r="C127" t="str">
            <v>邛崃片区</v>
          </cell>
        </row>
        <row r="128">
          <cell r="B128">
            <v>12535</v>
          </cell>
          <cell r="C128" t="str">
            <v>邛崃片区</v>
          </cell>
        </row>
        <row r="129">
          <cell r="B129">
            <v>13230</v>
          </cell>
          <cell r="C129" t="str">
            <v>邛崃片区</v>
          </cell>
        </row>
        <row r="130">
          <cell r="B130">
            <v>7583</v>
          </cell>
          <cell r="C130" t="str">
            <v>西北片区</v>
          </cell>
        </row>
        <row r="131">
          <cell r="B131">
            <v>10932</v>
          </cell>
          <cell r="C131" t="str">
            <v>西北片区</v>
          </cell>
        </row>
        <row r="132">
          <cell r="B132">
            <v>11517</v>
          </cell>
          <cell r="C132" t="str">
            <v>西北片区</v>
          </cell>
        </row>
        <row r="133">
          <cell r="B133">
            <v>13341</v>
          </cell>
          <cell r="C133" t="str">
            <v>西北片区</v>
          </cell>
        </row>
        <row r="134">
          <cell r="B134">
            <v>13329</v>
          </cell>
          <cell r="C134" t="str">
            <v>西北片区</v>
          </cell>
        </row>
        <row r="135">
          <cell r="B135">
            <v>13334</v>
          </cell>
          <cell r="C135" t="str">
            <v>西北片区</v>
          </cell>
        </row>
        <row r="136">
          <cell r="B136">
            <v>13446</v>
          </cell>
          <cell r="C136" t="str">
            <v>西北片区</v>
          </cell>
        </row>
        <row r="137">
          <cell r="B137">
            <v>8400</v>
          </cell>
          <cell r="C137" t="str">
            <v>西北片区</v>
          </cell>
        </row>
        <row r="138">
          <cell r="B138">
            <v>12528</v>
          </cell>
          <cell r="C138" t="str">
            <v>西北片区</v>
          </cell>
        </row>
        <row r="139">
          <cell r="B139">
            <v>13193</v>
          </cell>
          <cell r="C139" t="str">
            <v>西北片区</v>
          </cell>
        </row>
        <row r="140">
          <cell r="B140">
            <v>12990</v>
          </cell>
          <cell r="C140" t="str">
            <v>西北片区</v>
          </cell>
        </row>
        <row r="141">
          <cell r="B141">
            <v>11453</v>
          </cell>
          <cell r="C141" t="str">
            <v>西北片区</v>
          </cell>
        </row>
        <row r="142">
          <cell r="B142">
            <v>6814</v>
          </cell>
          <cell r="C142" t="str">
            <v>西北片区</v>
          </cell>
        </row>
        <row r="143">
          <cell r="B143">
            <v>13100</v>
          </cell>
          <cell r="C143" t="str">
            <v>西北片区</v>
          </cell>
        </row>
        <row r="144">
          <cell r="B144">
            <v>13179</v>
          </cell>
          <cell r="C144" t="str">
            <v>西北片区</v>
          </cell>
        </row>
        <row r="145">
          <cell r="B145">
            <v>11639</v>
          </cell>
          <cell r="C145" t="str">
            <v>城中片区</v>
          </cell>
        </row>
        <row r="146">
          <cell r="B146">
            <v>5844</v>
          </cell>
          <cell r="C146" t="str">
            <v>城中片区</v>
          </cell>
        </row>
        <row r="147">
          <cell r="B147">
            <v>13327</v>
          </cell>
          <cell r="C147" t="str">
            <v>城中片区</v>
          </cell>
        </row>
        <row r="148">
          <cell r="B148">
            <v>13127</v>
          </cell>
          <cell r="C148" t="str">
            <v>城中片区</v>
          </cell>
        </row>
        <row r="149">
          <cell r="B149">
            <v>8594</v>
          </cell>
          <cell r="C149" t="str">
            <v>城郊二片</v>
          </cell>
        </row>
        <row r="150">
          <cell r="B150">
            <v>8606</v>
          </cell>
          <cell r="C150" t="str">
            <v>城郊二片</v>
          </cell>
        </row>
        <row r="151">
          <cell r="B151">
            <v>12901</v>
          </cell>
          <cell r="C151" t="str">
            <v>城郊二片</v>
          </cell>
        </row>
        <row r="152">
          <cell r="B152">
            <v>13190</v>
          </cell>
          <cell r="C152" t="str">
            <v>城郊二片</v>
          </cell>
        </row>
        <row r="153">
          <cell r="B153">
            <v>12536</v>
          </cell>
          <cell r="C153" t="str">
            <v>城中片区</v>
          </cell>
        </row>
        <row r="154">
          <cell r="B154">
            <v>8233</v>
          </cell>
          <cell r="C154" t="str">
            <v>城中片区</v>
          </cell>
        </row>
        <row r="155">
          <cell r="B155">
            <v>12916</v>
          </cell>
          <cell r="C155" t="str">
            <v>城中片区</v>
          </cell>
        </row>
        <row r="156">
          <cell r="B156">
            <v>13262</v>
          </cell>
          <cell r="C156" t="str">
            <v>城中片区</v>
          </cell>
        </row>
        <row r="157">
          <cell r="B157">
            <v>13138</v>
          </cell>
          <cell r="C157" t="str">
            <v>城中片区</v>
          </cell>
        </row>
        <row r="158">
          <cell r="B158">
            <v>4549</v>
          </cell>
          <cell r="C158" t="str">
            <v>西北片区</v>
          </cell>
        </row>
        <row r="159">
          <cell r="B159">
            <v>12052</v>
          </cell>
          <cell r="C159" t="str">
            <v>西北片区</v>
          </cell>
        </row>
        <row r="160">
          <cell r="B160">
            <v>12482</v>
          </cell>
          <cell r="C160" t="str">
            <v>西北片区</v>
          </cell>
        </row>
        <row r="161">
          <cell r="B161">
            <v>13226</v>
          </cell>
          <cell r="C161" t="str">
            <v>西北片区</v>
          </cell>
        </row>
        <row r="162">
          <cell r="B162">
            <v>13343</v>
          </cell>
          <cell r="C162" t="str">
            <v>西北片区</v>
          </cell>
        </row>
        <row r="163">
          <cell r="B163">
            <v>13448</v>
          </cell>
          <cell r="C163" t="str">
            <v>西北片区</v>
          </cell>
        </row>
        <row r="164">
          <cell r="B164">
            <v>4301</v>
          </cell>
          <cell r="C164" t="str">
            <v>西北片区</v>
          </cell>
        </row>
        <row r="165">
          <cell r="B165">
            <v>10931</v>
          </cell>
          <cell r="C165" t="str">
            <v>西北片区</v>
          </cell>
        </row>
        <row r="166">
          <cell r="B166">
            <v>13332</v>
          </cell>
          <cell r="C166" t="str">
            <v>西北片区</v>
          </cell>
        </row>
        <row r="167">
          <cell r="B167">
            <v>13264</v>
          </cell>
          <cell r="C167" t="str">
            <v>西北片区</v>
          </cell>
        </row>
        <row r="168">
          <cell r="B168">
            <v>12932</v>
          </cell>
          <cell r="C168" t="str">
            <v>西北片区</v>
          </cell>
        </row>
        <row r="169">
          <cell r="B169">
            <v>13151</v>
          </cell>
          <cell r="C169" t="str">
            <v>西北片区</v>
          </cell>
        </row>
        <row r="170">
          <cell r="B170">
            <v>10043</v>
          </cell>
          <cell r="C170" t="str">
            <v>城郊二片</v>
          </cell>
        </row>
        <row r="171">
          <cell r="B171">
            <v>11799</v>
          </cell>
          <cell r="C171" t="str">
            <v>城郊二片</v>
          </cell>
        </row>
        <row r="172">
          <cell r="B172">
            <v>12277</v>
          </cell>
          <cell r="C172" t="str">
            <v>城郊二片</v>
          </cell>
        </row>
        <row r="173">
          <cell r="B173">
            <v>13199</v>
          </cell>
          <cell r="C173" t="str">
            <v>城郊二片</v>
          </cell>
        </row>
        <row r="174">
          <cell r="B174">
            <v>11388</v>
          </cell>
          <cell r="C174" t="str">
            <v>新津片区</v>
          </cell>
        </row>
        <row r="175">
          <cell r="B175">
            <v>9112</v>
          </cell>
          <cell r="C175" t="str">
            <v>新津片区</v>
          </cell>
        </row>
        <row r="176">
          <cell r="B176">
            <v>12682</v>
          </cell>
          <cell r="C176" t="str">
            <v>新津片区</v>
          </cell>
        </row>
        <row r="177">
          <cell r="B177">
            <v>11602</v>
          </cell>
          <cell r="C177" t="str">
            <v>城中片区</v>
          </cell>
        </row>
        <row r="178">
          <cell r="B178">
            <v>10949</v>
          </cell>
          <cell r="C178" t="str">
            <v>城中片区</v>
          </cell>
        </row>
        <row r="179">
          <cell r="B179">
            <v>13295</v>
          </cell>
          <cell r="C179" t="str">
            <v>城中片区</v>
          </cell>
        </row>
        <row r="180">
          <cell r="B180">
            <v>13133</v>
          </cell>
          <cell r="C180" t="str">
            <v>城中片区</v>
          </cell>
        </row>
        <row r="181">
          <cell r="B181">
            <v>8940</v>
          </cell>
          <cell r="C181" t="str">
            <v>东南片区</v>
          </cell>
        </row>
        <row r="182">
          <cell r="B182">
            <v>11323</v>
          </cell>
          <cell r="C182" t="str">
            <v>东南片区</v>
          </cell>
        </row>
        <row r="183">
          <cell r="B183">
            <v>12454</v>
          </cell>
          <cell r="C183" t="str">
            <v>东南片区</v>
          </cell>
        </row>
        <row r="184">
          <cell r="B184">
            <v>13200</v>
          </cell>
          <cell r="C184" t="str">
            <v>东南片区</v>
          </cell>
        </row>
        <row r="185">
          <cell r="B185">
            <v>13141</v>
          </cell>
          <cell r="C185" t="str">
            <v>东南片区</v>
          </cell>
        </row>
        <row r="186">
          <cell r="B186">
            <v>6830</v>
          </cell>
          <cell r="C186" t="str">
            <v>西北片区</v>
          </cell>
        </row>
        <row r="187">
          <cell r="B187">
            <v>6831</v>
          </cell>
          <cell r="C187" t="str">
            <v>西北片区</v>
          </cell>
        </row>
        <row r="188">
          <cell r="B188">
            <v>5344</v>
          </cell>
          <cell r="C188" t="str">
            <v>西北片区</v>
          </cell>
        </row>
        <row r="189">
          <cell r="B189">
            <v>13333</v>
          </cell>
          <cell r="C189" t="str">
            <v>西北片区</v>
          </cell>
        </row>
        <row r="190">
          <cell r="B190">
            <v>7317</v>
          </cell>
          <cell r="C190" t="str">
            <v>新津片区</v>
          </cell>
        </row>
        <row r="191">
          <cell r="B191">
            <v>7749</v>
          </cell>
          <cell r="C191" t="str">
            <v>新津片区</v>
          </cell>
        </row>
        <row r="192">
          <cell r="B192">
            <v>12566</v>
          </cell>
          <cell r="C192" t="str">
            <v>新津片区</v>
          </cell>
        </row>
        <row r="193">
          <cell r="B193">
            <v>11503</v>
          </cell>
          <cell r="C193" t="str">
            <v>新津片区</v>
          </cell>
        </row>
        <row r="194">
          <cell r="B194">
            <v>5408</v>
          </cell>
          <cell r="C194" t="str">
            <v>东南片区</v>
          </cell>
        </row>
        <row r="195">
          <cell r="B195">
            <v>5701</v>
          </cell>
          <cell r="C195" t="str">
            <v>东南片区</v>
          </cell>
        </row>
        <row r="196">
          <cell r="B196">
            <v>13187</v>
          </cell>
          <cell r="C196" t="str">
            <v>东南片区</v>
          </cell>
        </row>
        <row r="197">
          <cell r="B197">
            <v>13293</v>
          </cell>
          <cell r="C197" t="str">
            <v>东南片区</v>
          </cell>
        </row>
        <row r="198">
          <cell r="B198">
            <v>13124</v>
          </cell>
          <cell r="C198" t="str">
            <v>东南片区</v>
          </cell>
        </row>
        <row r="199">
          <cell r="B199">
            <v>4246</v>
          </cell>
          <cell r="C199" t="str">
            <v>城中片区</v>
          </cell>
        </row>
        <row r="200">
          <cell r="B200">
            <v>12462</v>
          </cell>
          <cell r="C200" t="str">
            <v>城中片区</v>
          </cell>
        </row>
        <row r="201">
          <cell r="B201">
            <v>13318</v>
          </cell>
          <cell r="C201" t="str">
            <v>城中片区</v>
          </cell>
        </row>
        <row r="202">
          <cell r="B202">
            <v>13126</v>
          </cell>
          <cell r="C202" t="str">
            <v>城中片区</v>
          </cell>
        </row>
        <row r="203">
          <cell r="B203">
            <v>5665</v>
          </cell>
          <cell r="C203" t="str">
            <v>东南片区</v>
          </cell>
        </row>
        <row r="204">
          <cell r="B204">
            <v>12440</v>
          </cell>
          <cell r="C204" t="str">
            <v>东南片区</v>
          </cell>
        </row>
        <row r="205">
          <cell r="B205">
            <v>13000</v>
          </cell>
          <cell r="C205" t="str">
            <v>东南片区</v>
          </cell>
        </row>
        <row r="206">
          <cell r="B206">
            <v>13227</v>
          </cell>
          <cell r="C206" t="str">
            <v>东南片区</v>
          </cell>
        </row>
        <row r="207">
          <cell r="B207">
            <v>13268</v>
          </cell>
          <cell r="C207" t="str">
            <v>东南片区</v>
          </cell>
        </row>
        <row r="208">
          <cell r="B208">
            <v>5527</v>
          </cell>
          <cell r="C208" t="str">
            <v>城中片区</v>
          </cell>
        </row>
        <row r="209">
          <cell r="B209">
            <v>12844</v>
          </cell>
          <cell r="C209" t="str">
            <v>城中片区</v>
          </cell>
        </row>
        <row r="210">
          <cell r="B210">
            <v>12940</v>
          </cell>
          <cell r="C210" t="str">
            <v>城中片区</v>
          </cell>
        </row>
        <row r="211">
          <cell r="B211">
            <v>13308</v>
          </cell>
          <cell r="C211" t="str">
            <v>城中片区</v>
          </cell>
        </row>
        <row r="212">
          <cell r="B212">
            <v>13145</v>
          </cell>
          <cell r="C212" t="str">
            <v>城中片区</v>
          </cell>
        </row>
        <row r="213">
          <cell r="B213">
            <v>13405</v>
          </cell>
          <cell r="C213" t="str">
            <v>城中片区</v>
          </cell>
        </row>
        <row r="214">
          <cell r="B214">
            <v>9760</v>
          </cell>
          <cell r="C214" t="str">
            <v>西北片区</v>
          </cell>
        </row>
        <row r="215">
          <cell r="B215">
            <v>11329</v>
          </cell>
          <cell r="C215" t="str">
            <v>西北片区</v>
          </cell>
        </row>
        <row r="216">
          <cell r="B216">
            <v>13447</v>
          </cell>
          <cell r="C216" t="str">
            <v>西北片区</v>
          </cell>
        </row>
        <row r="217">
          <cell r="B217">
            <v>13403</v>
          </cell>
          <cell r="C217" t="str">
            <v>西北片区</v>
          </cell>
        </row>
        <row r="218">
          <cell r="B218">
            <v>5406</v>
          </cell>
          <cell r="C218" t="str">
            <v>新津片区</v>
          </cell>
        </row>
        <row r="219">
          <cell r="B219">
            <v>4330</v>
          </cell>
          <cell r="C219" t="str">
            <v>新津片区</v>
          </cell>
        </row>
        <row r="220">
          <cell r="B220">
            <v>12338</v>
          </cell>
          <cell r="C220" t="str">
            <v>新津片区</v>
          </cell>
        </row>
        <row r="221">
          <cell r="B221">
            <v>12744</v>
          </cell>
          <cell r="C221" t="str">
            <v>新津片区</v>
          </cell>
        </row>
        <row r="222">
          <cell r="B222">
            <v>7006</v>
          </cell>
          <cell r="C222" t="str">
            <v>城中片区</v>
          </cell>
        </row>
        <row r="223">
          <cell r="B223">
            <v>7917</v>
          </cell>
          <cell r="C223" t="str">
            <v>城中片区</v>
          </cell>
        </row>
        <row r="224">
          <cell r="B224">
            <v>13061</v>
          </cell>
          <cell r="C224" t="str">
            <v>城中片区</v>
          </cell>
        </row>
        <row r="225">
          <cell r="B225">
            <v>13319</v>
          </cell>
          <cell r="C225" t="str">
            <v>城中片区</v>
          </cell>
        </row>
        <row r="226">
          <cell r="B226">
            <v>13139</v>
          </cell>
          <cell r="C226" t="str">
            <v>城中片区</v>
          </cell>
        </row>
        <row r="227">
          <cell r="B227">
            <v>4024</v>
          </cell>
          <cell r="C227" t="str">
            <v>城中片区</v>
          </cell>
        </row>
        <row r="228">
          <cell r="B228">
            <v>4022</v>
          </cell>
          <cell r="C228" t="str">
            <v>城中片区</v>
          </cell>
        </row>
        <row r="229">
          <cell r="B229">
            <v>11872</v>
          </cell>
          <cell r="C229" t="str">
            <v>城中片区</v>
          </cell>
        </row>
        <row r="230">
          <cell r="B230">
            <v>13001</v>
          </cell>
          <cell r="C230" t="str">
            <v>城中片区</v>
          </cell>
        </row>
        <row r="231">
          <cell r="B231">
            <v>13267</v>
          </cell>
          <cell r="C231" t="str">
            <v>城中片区</v>
          </cell>
        </row>
        <row r="232">
          <cell r="B232">
            <v>13271</v>
          </cell>
          <cell r="C232" t="str">
            <v>城中片区</v>
          </cell>
        </row>
        <row r="233">
          <cell r="B233">
            <v>13340</v>
          </cell>
          <cell r="C233" t="str">
            <v>城中片区</v>
          </cell>
        </row>
        <row r="234">
          <cell r="B234">
            <v>13337</v>
          </cell>
          <cell r="C234" t="str">
            <v>城中片区</v>
          </cell>
        </row>
        <row r="235">
          <cell r="B235">
            <v>6733</v>
          </cell>
          <cell r="C235" t="str">
            <v>大邑片区</v>
          </cell>
        </row>
        <row r="236">
          <cell r="B236">
            <v>9320</v>
          </cell>
          <cell r="C236" t="str">
            <v>大邑片区</v>
          </cell>
        </row>
        <row r="237">
          <cell r="B237">
            <v>13185</v>
          </cell>
          <cell r="C237" t="str">
            <v>大邑片区</v>
          </cell>
        </row>
        <row r="238">
          <cell r="B238">
            <v>6123</v>
          </cell>
          <cell r="C238" t="str">
            <v>东南片区</v>
          </cell>
        </row>
        <row r="239">
          <cell r="B239">
            <v>11377</v>
          </cell>
          <cell r="C239" t="str">
            <v>东南片区</v>
          </cell>
        </row>
        <row r="240">
          <cell r="B240">
            <v>9689</v>
          </cell>
          <cell r="C240" t="str">
            <v>东南片区</v>
          </cell>
        </row>
        <row r="241">
          <cell r="B241">
            <v>13088</v>
          </cell>
          <cell r="C241" t="str">
            <v>东南片区</v>
          </cell>
        </row>
        <row r="242">
          <cell r="B242">
            <v>13410</v>
          </cell>
          <cell r="C242" t="str">
            <v>东南片区</v>
          </cell>
        </row>
        <row r="243">
          <cell r="B243">
            <v>13412</v>
          </cell>
          <cell r="C243" t="str">
            <v>东南片区</v>
          </cell>
        </row>
        <row r="244">
          <cell r="B244">
            <v>12184</v>
          </cell>
          <cell r="C244" t="str">
            <v>大邑片区</v>
          </cell>
        </row>
        <row r="245">
          <cell r="B245">
            <v>7687</v>
          </cell>
          <cell r="C245" t="str">
            <v>大邑片区</v>
          </cell>
        </row>
        <row r="246">
          <cell r="B246">
            <v>12538</v>
          </cell>
          <cell r="C246" t="str">
            <v>大邑片区</v>
          </cell>
        </row>
        <row r="247">
          <cell r="B247">
            <v>13183</v>
          </cell>
          <cell r="C247" t="str">
            <v>大邑片区</v>
          </cell>
        </row>
        <row r="248">
          <cell r="B248">
            <v>11537</v>
          </cell>
          <cell r="C248" t="str">
            <v>西北片区</v>
          </cell>
        </row>
        <row r="249">
          <cell r="B249">
            <v>12451</v>
          </cell>
          <cell r="C249" t="str">
            <v>西北片区</v>
          </cell>
        </row>
        <row r="250">
          <cell r="B250">
            <v>12332</v>
          </cell>
          <cell r="C250" t="str">
            <v>西北片区</v>
          </cell>
        </row>
        <row r="251">
          <cell r="B251">
            <v>13135</v>
          </cell>
          <cell r="C251" t="str">
            <v>西北片区</v>
          </cell>
        </row>
        <row r="252">
          <cell r="B252">
            <v>5471</v>
          </cell>
          <cell r="C252" t="str">
            <v>东南片区</v>
          </cell>
        </row>
        <row r="253">
          <cell r="B253">
            <v>6454</v>
          </cell>
          <cell r="C253" t="str">
            <v>东南片区</v>
          </cell>
        </row>
        <row r="254">
          <cell r="B254">
            <v>12216</v>
          </cell>
          <cell r="C254" t="str">
            <v>东南片区</v>
          </cell>
        </row>
        <row r="255">
          <cell r="B255">
            <v>7707</v>
          </cell>
          <cell r="C255" t="str">
            <v>东南片区</v>
          </cell>
        </row>
        <row r="256">
          <cell r="B256">
            <v>13298</v>
          </cell>
          <cell r="C256" t="str">
            <v>东南片区</v>
          </cell>
        </row>
        <row r="257">
          <cell r="B257">
            <v>13287</v>
          </cell>
          <cell r="C257" t="str">
            <v>东南片区</v>
          </cell>
        </row>
        <row r="258">
          <cell r="B258">
            <v>11023</v>
          </cell>
          <cell r="C258" t="str">
            <v>城中片区</v>
          </cell>
        </row>
        <row r="259">
          <cell r="B259">
            <v>10186</v>
          </cell>
          <cell r="C259" t="str">
            <v>城中片区</v>
          </cell>
        </row>
        <row r="260">
          <cell r="B260">
            <v>8731</v>
          </cell>
          <cell r="C260" t="str">
            <v>城中片区</v>
          </cell>
        </row>
        <row r="261">
          <cell r="B261">
            <v>11058</v>
          </cell>
          <cell r="C261" t="str">
            <v>城中片区</v>
          </cell>
        </row>
        <row r="262">
          <cell r="B262">
            <v>13217</v>
          </cell>
          <cell r="C262" t="str">
            <v>城中片区</v>
          </cell>
        </row>
        <row r="263">
          <cell r="B263">
            <v>5501</v>
          </cell>
          <cell r="C263" t="str">
            <v>东南片区</v>
          </cell>
        </row>
        <row r="264">
          <cell r="B264">
            <v>12446</v>
          </cell>
          <cell r="C264" t="str">
            <v>东南片区</v>
          </cell>
        </row>
        <row r="265">
          <cell r="B265">
            <v>13220</v>
          </cell>
          <cell r="C265" t="str">
            <v>东南片区</v>
          </cell>
        </row>
        <row r="266">
          <cell r="B266">
            <v>13191</v>
          </cell>
          <cell r="C266" t="str">
            <v>东南片区</v>
          </cell>
        </row>
        <row r="267">
          <cell r="B267">
            <v>9331</v>
          </cell>
          <cell r="C267" t="str">
            <v>城中片区</v>
          </cell>
        </row>
        <row r="268">
          <cell r="B268">
            <v>9140</v>
          </cell>
          <cell r="C268" t="str">
            <v>城中片区</v>
          </cell>
        </row>
        <row r="269">
          <cell r="B269">
            <v>12472</v>
          </cell>
          <cell r="C269" t="str">
            <v>城中片区</v>
          </cell>
        </row>
        <row r="270">
          <cell r="B270">
            <v>13064</v>
          </cell>
          <cell r="C270" t="str">
            <v>城中片区</v>
          </cell>
        </row>
        <row r="271">
          <cell r="B271">
            <v>13255</v>
          </cell>
          <cell r="C271" t="str">
            <v>城中片区</v>
          </cell>
        </row>
        <row r="272">
          <cell r="B272">
            <v>11621</v>
          </cell>
          <cell r="C272" t="str">
            <v>城中片区</v>
          </cell>
        </row>
        <row r="273">
          <cell r="B273">
            <v>7279</v>
          </cell>
          <cell r="C273" t="str">
            <v>城中片区</v>
          </cell>
        </row>
        <row r="274">
          <cell r="B274">
            <v>13052</v>
          </cell>
          <cell r="C274" t="str">
            <v>城中片区</v>
          </cell>
        </row>
        <row r="275">
          <cell r="B275">
            <v>13266</v>
          </cell>
          <cell r="C275" t="str">
            <v>城中片区</v>
          </cell>
        </row>
        <row r="276">
          <cell r="B276">
            <v>13331</v>
          </cell>
          <cell r="C276" t="str">
            <v>城中片区</v>
          </cell>
        </row>
        <row r="277">
          <cell r="B277">
            <v>13409</v>
          </cell>
          <cell r="C277" t="str">
            <v>城中片区</v>
          </cell>
        </row>
        <row r="278">
          <cell r="B278">
            <v>4044</v>
          </cell>
          <cell r="C278" t="str">
            <v>西北片区</v>
          </cell>
        </row>
        <row r="279">
          <cell r="B279">
            <v>4444</v>
          </cell>
          <cell r="C279" t="str">
            <v>西北片区</v>
          </cell>
        </row>
        <row r="280">
          <cell r="B280">
            <v>8798</v>
          </cell>
          <cell r="C280" t="str">
            <v>西北片区</v>
          </cell>
        </row>
        <row r="281">
          <cell r="B281">
            <v>10816</v>
          </cell>
          <cell r="C281" t="str">
            <v>西北片区</v>
          </cell>
        </row>
        <row r="282">
          <cell r="B282">
            <v>13286</v>
          </cell>
          <cell r="C282" t="str">
            <v>西北片区</v>
          </cell>
        </row>
        <row r="283">
          <cell r="B283">
            <v>13314</v>
          </cell>
          <cell r="C283" t="str">
            <v>西北片区</v>
          </cell>
        </row>
        <row r="284">
          <cell r="B284">
            <v>13338</v>
          </cell>
          <cell r="C284" t="str">
            <v>西北片区</v>
          </cell>
        </row>
        <row r="285">
          <cell r="B285">
            <v>13300</v>
          </cell>
          <cell r="C285" t="str">
            <v>西北片区</v>
          </cell>
        </row>
        <row r="286">
          <cell r="B286">
            <v>12190</v>
          </cell>
          <cell r="C286" t="str">
            <v>城中片区</v>
          </cell>
        </row>
        <row r="287">
          <cell r="B287">
            <v>6303</v>
          </cell>
          <cell r="C287" t="str">
            <v>城中片区</v>
          </cell>
        </row>
        <row r="288">
          <cell r="B288">
            <v>7046</v>
          </cell>
          <cell r="C288" t="str">
            <v>城中片区</v>
          </cell>
        </row>
        <row r="289">
          <cell r="B289">
            <v>12225</v>
          </cell>
          <cell r="C289" t="str">
            <v>城中片区</v>
          </cell>
        </row>
        <row r="290">
          <cell r="B290">
            <v>12920</v>
          </cell>
          <cell r="C290" t="str">
            <v>城中片区</v>
          </cell>
        </row>
        <row r="291">
          <cell r="B291">
            <v>13123</v>
          </cell>
          <cell r="C291" t="str">
            <v>城中片区</v>
          </cell>
        </row>
        <row r="292">
          <cell r="B292">
            <v>8073</v>
          </cell>
          <cell r="C292" t="str">
            <v>城郊二片</v>
          </cell>
        </row>
        <row r="293">
          <cell r="B293">
            <v>6497</v>
          </cell>
          <cell r="C293" t="str">
            <v>城郊二片</v>
          </cell>
        </row>
        <row r="294">
          <cell r="B294">
            <v>13212</v>
          </cell>
          <cell r="C294" t="str">
            <v>城郊二片</v>
          </cell>
        </row>
        <row r="295">
          <cell r="B295">
            <v>5764</v>
          </cell>
          <cell r="C295" t="str">
            <v>邛崃片区</v>
          </cell>
        </row>
        <row r="296">
          <cell r="B296">
            <v>12143</v>
          </cell>
          <cell r="C296" t="str">
            <v>邛崃片区</v>
          </cell>
        </row>
        <row r="297">
          <cell r="B297">
            <v>13208</v>
          </cell>
          <cell r="C297" t="str">
            <v>邛崃片区</v>
          </cell>
        </row>
        <row r="298">
          <cell r="B298">
            <v>6148</v>
          </cell>
          <cell r="C298" t="str">
            <v>大邑片区</v>
          </cell>
        </row>
        <row r="299">
          <cell r="B299">
            <v>6232</v>
          </cell>
          <cell r="C299" t="str">
            <v>大邑片区</v>
          </cell>
        </row>
        <row r="300">
          <cell r="B300">
            <v>11797</v>
          </cell>
          <cell r="C300" t="str">
            <v>东南片区</v>
          </cell>
        </row>
        <row r="301">
          <cell r="B301">
            <v>12888</v>
          </cell>
          <cell r="C301" t="str">
            <v>东南片区</v>
          </cell>
        </row>
        <row r="302">
          <cell r="B302">
            <v>11178</v>
          </cell>
          <cell r="C302" t="str">
            <v>东南片区</v>
          </cell>
        </row>
        <row r="303">
          <cell r="B303">
            <v>13404</v>
          </cell>
          <cell r="C303" t="str">
            <v>东南片区</v>
          </cell>
        </row>
        <row r="304">
          <cell r="B304">
            <v>6385</v>
          </cell>
          <cell r="C304" t="str">
            <v>城郊二片</v>
          </cell>
        </row>
        <row r="305">
          <cell r="B305">
            <v>10953</v>
          </cell>
          <cell r="C305" t="str">
            <v>城郊二片</v>
          </cell>
        </row>
        <row r="306">
          <cell r="B306">
            <v>6505</v>
          </cell>
          <cell r="C306" t="str">
            <v>城郊二片</v>
          </cell>
        </row>
        <row r="307">
          <cell r="B307">
            <v>13299</v>
          </cell>
          <cell r="C307" t="str">
            <v>城郊二片</v>
          </cell>
        </row>
        <row r="308">
          <cell r="B308">
            <v>11985</v>
          </cell>
          <cell r="C308" t="str">
            <v>城郊二片</v>
          </cell>
        </row>
        <row r="309">
          <cell r="B309">
            <v>10772</v>
          </cell>
          <cell r="C309" t="str">
            <v>城郊二片</v>
          </cell>
        </row>
        <row r="310">
          <cell r="B310">
            <v>6121</v>
          </cell>
          <cell r="C310" t="str">
            <v>城郊二片</v>
          </cell>
        </row>
        <row r="311">
          <cell r="B311">
            <v>13305</v>
          </cell>
          <cell r="C311" t="str">
            <v>城郊二片</v>
          </cell>
        </row>
        <row r="312">
          <cell r="B312">
            <v>10951</v>
          </cell>
          <cell r="C312" t="str">
            <v>东南片区</v>
          </cell>
        </row>
        <row r="313">
          <cell r="B313">
            <v>9130</v>
          </cell>
          <cell r="C313" t="str">
            <v>东南片区</v>
          </cell>
        </row>
        <row r="314">
          <cell r="B314">
            <v>12468</v>
          </cell>
          <cell r="C314" t="str">
            <v>东南片区</v>
          </cell>
        </row>
        <row r="315">
          <cell r="B315">
            <v>13326</v>
          </cell>
          <cell r="C315" t="str">
            <v>东南片区</v>
          </cell>
        </row>
        <row r="316">
          <cell r="B316">
            <v>13303</v>
          </cell>
          <cell r="C316" t="str">
            <v>东南片区</v>
          </cell>
        </row>
        <row r="317">
          <cell r="B317">
            <v>13134</v>
          </cell>
          <cell r="C317" t="str">
            <v>东南片区</v>
          </cell>
        </row>
        <row r="318">
          <cell r="B318">
            <v>10191</v>
          </cell>
          <cell r="C318" t="str">
            <v>西北片区</v>
          </cell>
        </row>
        <row r="319">
          <cell r="B319">
            <v>7662</v>
          </cell>
          <cell r="C319" t="str">
            <v>西北片区</v>
          </cell>
        </row>
        <row r="320">
          <cell r="B320">
            <v>11465</v>
          </cell>
          <cell r="C320" t="str">
            <v>西北片区</v>
          </cell>
        </row>
        <row r="321">
          <cell r="B321">
            <v>11486</v>
          </cell>
          <cell r="C321" t="str">
            <v>西北片区</v>
          </cell>
        </row>
        <row r="322">
          <cell r="B322">
            <v>13221</v>
          </cell>
          <cell r="C322" t="str">
            <v>西北片区</v>
          </cell>
        </row>
        <row r="323">
          <cell r="B323">
            <v>9527</v>
          </cell>
          <cell r="C323" t="str">
            <v>城郊二片</v>
          </cell>
        </row>
        <row r="324">
          <cell r="B324">
            <v>13304</v>
          </cell>
          <cell r="C324" t="str">
            <v>城郊二片</v>
          </cell>
        </row>
        <row r="325">
          <cell r="B325">
            <v>12981</v>
          </cell>
          <cell r="C325" t="str">
            <v>城郊二片</v>
          </cell>
        </row>
        <row r="326">
          <cell r="B326">
            <v>7050</v>
          </cell>
          <cell r="C326" t="str">
            <v>东南片区</v>
          </cell>
        </row>
        <row r="327">
          <cell r="B327">
            <v>8972</v>
          </cell>
          <cell r="C327" t="str">
            <v>东南片区</v>
          </cell>
        </row>
        <row r="328">
          <cell r="B328">
            <v>11383</v>
          </cell>
          <cell r="C328" t="str">
            <v>东南片区</v>
          </cell>
        </row>
        <row r="329">
          <cell r="B329">
            <v>11487</v>
          </cell>
          <cell r="C329" t="str">
            <v>东南片区</v>
          </cell>
        </row>
        <row r="330">
          <cell r="B330">
            <v>13209</v>
          </cell>
          <cell r="C330" t="str">
            <v>东南片区</v>
          </cell>
        </row>
        <row r="331">
          <cell r="B331">
            <v>6492</v>
          </cell>
          <cell r="C331" t="str">
            <v>城郊二片</v>
          </cell>
        </row>
        <row r="332">
          <cell r="B332">
            <v>11961</v>
          </cell>
          <cell r="C332" t="str">
            <v>城郊二片</v>
          </cell>
        </row>
        <row r="333">
          <cell r="B333">
            <v>8354</v>
          </cell>
          <cell r="C333" t="str">
            <v>大邑片区</v>
          </cell>
        </row>
        <row r="334">
          <cell r="B334">
            <v>7661</v>
          </cell>
          <cell r="C334" t="str">
            <v>大邑片区</v>
          </cell>
        </row>
        <row r="335">
          <cell r="B335">
            <v>12412</v>
          </cell>
          <cell r="C335" t="str">
            <v>大邑片区</v>
          </cell>
        </row>
        <row r="336">
          <cell r="B336">
            <v>6752</v>
          </cell>
          <cell r="C336" t="str">
            <v>大邑片区</v>
          </cell>
        </row>
        <row r="337">
          <cell r="B337">
            <v>11627</v>
          </cell>
          <cell r="C337" t="str">
            <v>大邑片区</v>
          </cell>
        </row>
        <row r="338">
          <cell r="B338">
            <v>6731</v>
          </cell>
          <cell r="C338" t="str">
            <v>大邑片区</v>
          </cell>
        </row>
        <row r="339">
          <cell r="B339">
            <v>4028</v>
          </cell>
          <cell r="C339" t="str">
            <v>大邑片区</v>
          </cell>
        </row>
        <row r="340">
          <cell r="B340">
            <v>8068</v>
          </cell>
          <cell r="C340" t="str">
            <v>大邑片区</v>
          </cell>
        </row>
        <row r="341">
          <cell r="B341">
            <v>7386</v>
          </cell>
          <cell r="C341" t="str">
            <v>大邑片区</v>
          </cell>
        </row>
        <row r="342">
          <cell r="B342">
            <v>12113</v>
          </cell>
          <cell r="C342" t="str">
            <v>大邑片区</v>
          </cell>
        </row>
        <row r="343">
          <cell r="B343">
            <v>13189</v>
          </cell>
          <cell r="C343" t="str">
            <v>大邑片区</v>
          </cell>
        </row>
        <row r="344">
          <cell r="B344">
            <v>6823</v>
          </cell>
          <cell r="C344" t="str">
            <v>大邑片区</v>
          </cell>
        </row>
        <row r="345">
          <cell r="B345">
            <v>11142</v>
          </cell>
          <cell r="C345" t="str">
            <v>大邑片区</v>
          </cell>
        </row>
        <row r="346">
          <cell r="B346">
            <v>12914</v>
          </cell>
          <cell r="C346" t="str">
            <v>大邑片区</v>
          </cell>
        </row>
        <row r="347">
          <cell r="B347">
            <v>7011</v>
          </cell>
          <cell r="C347" t="str">
            <v>邛崃片区</v>
          </cell>
        </row>
        <row r="348">
          <cell r="B348">
            <v>12934</v>
          </cell>
          <cell r="C348" t="str">
            <v>邛崃片区</v>
          </cell>
        </row>
        <row r="349">
          <cell r="B349">
            <v>11619</v>
          </cell>
          <cell r="C349" t="str">
            <v>邛崃片区</v>
          </cell>
        </row>
        <row r="350">
          <cell r="B350">
            <v>13213</v>
          </cell>
          <cell r="C350" t="str">
            <v>邛崃片区</v>
          </cell>
        </row>
        <row r="351">
          <cell r="B351">
            <v>8386</v>
          </cell>
          <cell r="C351" t="str">
            <v>城中片区</v>
          </cell>
        </row>
        <row r="352">
          <cell r="B352">
            <v>12516</v>
          </cell>
          <cell r="C352" t="str">
            <v>城中片区</v>
          </cell>
        </row>
        <row r="353">
          <cell r="B353">
            <v>13020</v>
          </cell>
          <cell r="C353" t="str">
            <v>城中片区</v>
          </cell>
        </row>
        <row r="354">
          <cell r="B354">
            <v>13203</v>
          </cell>
          <cell r="C354" t="str">
            <v>城中片区</v>
          </cell>
        </row>
        <row r="355">
          <cell r="B355">
            <v>10930</v>
          </cell>
          <cell r="C355" t="str">
            <v>东南片区</v>
          </cell>
        </row>
        <row r="356">
          <cell r="B356">
            <v>12936</v>
          </cell>
          <cell r="C356" t="str">
            <v>东南片区</v>
          </cell>
        </row>
        <row r="357">
          <cell r="B357">
            <v>12977</v>
          </cell>
          <cell r="C357" t="str">
            <v>东南片区</v>
          </cell>
        </row>
        <row r="358">
          <cell r="B358">
            <v>13285</v>
          </cell>
          <cell r="C358" t="str">
            <v>东南片区</v>
          </cell>
        </row>
        <row r="359">
          <cell r="B359">
            <v>13150</v>
          </cell>
          <cell r="C359" t="str">
            <v>东南片区</v>
          </cell>
        </row>
        <row r="360">
          <cell r="B360">
            <v>6607</v>
          </cell>
          <cell r="C360" t="str">
            <v>西北片区</v>
          </cell>
        </row>
        <row r="361">
          <cell r="B361">
            <v>10177</v>
          </cell>
          <cell r="C361" t="str">
            <v>西北片区</v>
          </cell>
        </row>
        <row r="362">
          <cell r="B362">
            <v>12909</v>
          </cell>
          <cell r="C362" t="str">
            <v>西北片区</v>
          </cell>
        </row>
        <row r="363">
          <cell r="B363">
            <v>13039</v>
          </cell>
          <cell r="C363" t="str">
            <v>西北片区</v>
          </cell>
        </row>
        <row r="364">
          <cell r="B364">
            <v>13261</v>
          </cell>
          <cell r="C364" t="str">
            <v>西北片区</v>
          </cell>
        </row>
        <row r="365">
          <cell r="B365">
            <v>6456</v>
          </cell>
          <cell r="C365" t="str">
            <v>西北片区</v>
          </cell>
        </row>
        <row r="366">
          <cell r="B366">
            <v>8060</v>
          </cell>
          <cell r="C366" t="str">
            <v>西北片区</v>
          </cell>
        </row>
        <row r="367">
          <cell r="B367">
            <v>12915</v>
          </cell>
          <cell r="C367" t="str">
            <v>西北片区</v>
          </cell>
        </row>
        <row r="368">
          <cell r="B368">
            <v>13195</v>
          </cell>
          <cell r="C368" t="str">
            <v>西北片区</v>
          </cell>
        </row>
        <row r="369">
          <cell r="B369">
            <v>4325</v>
          </cell>
          <cell r="C369" t="str">
            <v>西北片区</v>
          </cell>
        </row>
        <row r="370">
          <cell r="B370">
            <v>8338</v>
          </cell>
          <cell r="C370" t="str">
            <v>西北片区</v>
          </cell>
        </row>
        <row r="371">
          <cell r="B371">
            <v>12999</v>
          </cell>
          <cell r="C371" t="str">
            <v>西北片区</v>
          </cell>
        </row>
        <row r="372">
          <cell r="B372">
            <v>11596</v>
          </cell>
          <cell r="C372" t="str">
            <v>西北片区</v>
          </cell>
        </row>
        <row r="373">
          <cell r="B373">
            <v>13177</v>
          </cell>
          <cell r="C373" t="str">
            <v>西北片区</v>
          </cell>
        </row>
        <row r="374">
          <cell r="B374">
            <v>9138</v>
          </cell>
          <cell r="C374" t="str">
            <v>邛崃片区</v>
          </cell>
        </row>
        <row r="375">
          <cell r="B375">
            <v>13482</v>
          </cell>
          <cell r="C375" t="str">
            <v>邛崃片区</v>
          </cell>
        </row>
        <row r="376">
          <cell r="B376">
            <v>4435</v>
          </cell>
          <cell r="C376" t="str">
            <v>东南片区</v>
          </cell>
        </row>
        <row r="377">
          <cell r="B377">
            <v>13164</v>
          </cell>
          <cell r="C377" t="str">
            <v>东南片区</v>
          </cell>
        </row>
        <row r="378">
          <cell r="B378">
            <v>11004</v>
          </cell>
          <cell r="C378" t="str">
            <v>东南片区</v>
          </cell>
        </row>
        <row r="379">
          <cell r="B379">
            <v>13202</v>
          </cell>
          <cell r="C379" t="str">
            <v>东南片区</v>
          </cell>
        </row>
        <row r="380">
          <cell r="B380">
            <v>13301</v>
          </cell>
          <cell r="C380" t="str">
            <v>东南片区</v>
          </cell>
        </row>
        <row r="381">
          <cell r="B381">
            <v>11109</v>
          </cell>
          <cell r="C381" t="str">
            <v>东南片区</v>
          </cell>
        </row>
        <row r="382">
          <cell r="B382">
            <v>11642</v>
          </cell>
          <cell r="C382" t="str">
            <v>东南片区</v>
          </cell>
        </row>
        <row r="383">
          <cell r="B383">
            <v>12539</v>
          </cell>
          <cell r="C383" t="str">
            <v>东南片区</v>
          </cell>
        </row>
        <row r="384">
          <cell r="B384">
            <v>13205</v>
          </cell>
          <cell r="C384" t="str">
            <v>东南片区</v>
          </cell>
        </row>
        <row r="385">
          <cell r="B385">
            <v>13289</v>
          </cell>
          <cell r="C385" t="str">
            <v>东南片区</v>
          </cell>
        </row>
        <row r="386">
          <cell r="B386">
            <v>6506</v>
          </cell>
          <cell r="C386" t="str">
            <v>城郊二片</v>
          </cell>
        </row>
        <row r="387">
          <cell r="B387">
            <v>5698</v>
          </cell>
          <cell r="C387" t="str">
            <v>城郊二片</v>
          </cell>
        </row>
        <row r="388">
          <cell r="B388">
            <v>13092</v>
          </cell>
          <cell r="C388" t="str">
            <v>城郊二片</v>
          </cell>
        </row>
        <row r="389">
          <cell r="B389">
            <v>10650</v>
          </cell>
          <cell r="C389" t="str">
            <v>东南片区</v>
          </cell>
        </row>
        <row r="390">
          <cell r="B390">
            <v>9749</v>
          </cell>
          <cell r="C390" t="str">
            <v>东南片区</v>
          </cell>
        </row>
        <row r="391">
          <cell r="B391">
            <v>10893</v>
          </cell>
          <cell r="C391" t="str">
            <v>东南片区</v>
          </cell>
        </row>
        <row r="392">
          <cell r="B392">
            <v>11774</v>
          </cell>
          <cell r="C392" t="str">
            <v>东南片区</v>
          </cell>
        </row>
        <row r="393">
          <cell r="B393">
            <v>13131</v>
          </cell>
          <cell r="C393" t="str">
            <v>东南片区</v>
          </cell>
        </row>
        <row r="394">
          <cell r="B394">
            <v>5519</v>
          </cell>
          <cell r="C394" t="str">
            <v>城中片区</v>
          </cell>
        </row>
        <row r="395">
          <cell r="B395">
            <v>11620</v>
          </cell>
          <cell r="C395" t="str">
            <v>城中片区</v>
          </cell>
        </row>
        <row r="396">
          <cell r="B396">
            <v>11333</v>
          </cell>
          <cell r="C396" t="str">
            <v>城中片区</v>
          </cell>
        </row>
        <row r="397">
          <cell r="B397">
            <v>13281</v>
          </cell>
          <cell r="C397" t="str">
            <v>城中片区</v>
          </cell>
        </row>
        <row r="398">
          <cell r="B398">
            <v>12846</v>
          </cell>
          <cell r="C398" t="str">
            <v>城中片区</v>
          </cell>
        </row>
        <row r="399">
          <cell r="B399">
            <v>11504</v>
          </cell>
          <cell r="C399" t="str">
            <v>西北片区</v>
          </cell>
        </row>
        <row r="400">
          <cell r="B400">
            <v>12952</v>
          </cell>
          <cell r="C400" t="str">
            <v>西北片区</v>
          </cell>
        </row>
        <row r="401">
          <cell r="B401">
            <v>13282</v>
          </cell>
          <cell r="C401" t="str">
            <v>西北片区</v>
          </cell>
        </row>
        <row r="402">
          <cell r="B402">
            <v>13223</v>
          </cell>
          <cell r="C402" t="str">
            <v>西北片区</v>
          </cell>
        </row>
        <row r="403">
          <cell r="B403">
            <v>10907</v>
          </cell>
          <cell r="C403" t="str">
            <v>城中片区</v>
          </cell>
        </row>
        <row r="404">
          <cell r="B404">
            <v>11964</v>
          </cell>
          <cell r="C404" t="str">
            <v>城中片区</v>
          </cell>
        </row>
        <row r="405">
          <cell r="B405">
            <v>12467</v>
          </cell>
          <cell r="C405" t="str">
            <v>城中片区</v>
          </cell>
        </row>
        <row r="406">
          <cell r="B406">
            <v>13201</v>
          </cell>
          <cell r="C406" t="str">
            <v>城中片区</v>
          </cell>
        </row>
        <row r="407">
          <cell r="B407">
            <v>13269</v>
          </cell>
          <cell r="C407" t="str">
            <v>城中片区</v>
          </cell>
        </row>
        <row r="408">
          <cell r="B408">
            <v>6537</v>
          </cell>
          <cell r="C408" t="str">
            <v>大邑片区</v>
          </cell>
        </row>
        <row r="409">
          <cell r="B409">
            <v>11903</v>
          </cell>
          <cell r="C409" t="str">
            <v>大邑片区</v>
          </cell>
        </row>
        <row r="410">
          <cell r="B410">
            <v>11977</v>
          </cell>
          <cell r="C410" t="str">
            <v>大邑片区</v>
          </cell>
        </row>
        <row r="411">
          <cell r="B411">
            <v>13184</v>
          </cell>
          <cell r="C411" t="str">
            <v>大邑片区</v>
          </cell>
        </row>
        <row r="412">
          <cell r="B412">
            <v>11318</v>
          </cell>
          <cell r="C412" t="str">
            <v>西北片区</v>
          </cell>
        </row>
        <row r="413">
          <cell r="B413">
            <v>13219</v>
          </cell>
          <cell r="C413" t="str">
            <v>西北片区</v>
          </cell>
        </row>
        <row r="414">
          <cell r="B414">
            <v>12906</v>
          </cell>
          <cell r="C414" t="str">
            <v>西北片区</v>
          </cell>
        </row>
        <row r="415">
          <cell r="B415">
            <v>13411</v>
          </cell>
          <cell r="C415" t="str">
            <v>西北片区</v>
          </cell>
        </row>
        <row r="416">
          <cell r="B416">
            <v>12464</v>
          </cell>
          <cell r="C416" t="str">
            <v>东南片区</v>
          </cell>
        </row>
        <row r="417">
          <cell r="B417">
            <v>6662</v>
          </cell>
          <cell r="C417" t="str">
            <v>东南片区</v>
          </cell>
        </row>
        <row r="418">
          <cell r="B418">
            <v>13408</v>
          </cell>
          <cell r="C418" t="str">
            <v>东南片区</v>
          </cell>
        </row>
        <row r="419">
          <cell r="B419">
            <v>4540</v>
          </cell>
          <cell r="C419" t="str">
            <v>城郊二片</v>
          </cell>
        </row>
        <row r="420">
          <cell r="B420">
            <v>12377</v>
          </cell>
          <cell r="C420" t="str">
            <v>城郊二片</v>
          </cell>
        </row>
        <row r="421">
          <cell r="B421">
            <v>11241</v>
          </cell>
          <cell r="C421" t="str">
            <v>城郊二片</v>
          </cell>
        </row>
        <row r="422">
          <cell r="B422">
            <v>10900</v>
          </cell>
          <cell r="C422" t="str">
            <v>城郊二片</v>
          </cell>
        </row>
        <row r="423">
          <cell r="B423">
            <v>13218</v>
          </cell>
          <cell r="C423" t="str">
            <v>城郊二片</v>
          </cell>
        </row>
        <row r="424">
          <cell r="B424">
            <v>4033</v>
          </cell>
          <cell r="C424" t="str">
            <v>东南片区</v>
          </cell>
        </row>
        <row r="425">
          <cell r="B425">
            <v>12623</v>
          </cell>
          <cell r="C425" t="str">
            <v>东南片区</v>
          </cell>
        </row>
        <row r="426">
          <cell r="B426">
            <v>11051</v>
          </cell>
          <cell r="C426" t="str">
            <v>东南片区</v>
          </cell>
        </row>
        <row r="427">
          <cell r="B427">
            <v>11463</v>
          </cell>
          <cell r="C427" t="str">
            <v>东南片区</v>
          </cell>
        </row>
        <row r="428">
          <cell r="B428">
            <v>12254</v>
          </cell>
          <cell r="C428" t="str">
            <v>东南片区</v>
          </cell>
        </row>
        <row r="429">
          <cell r="B429">
            <v>12474</v>
          </cell>
          <cell r="C429" t="str">
            <v>东南片区</v>
          </cell>
        </row>
        <row r="430">
          <cell r="B430">
            <v>13031</v>
          </cell>
          <cell r="C430" t="str">
            <v>东南片区</v>
          </cell>
        </row>
        <row r="431">
          <cell r="B431">
            <v>13159</v>
          </cell>
          <cell r="C431" t="str">
            <v>东南片区</v>
          </cell>
        </row>
        <row r="432">
          <cell r="B432">
            <v>13228</v>
          </cell>
          <cell r="C432" t="str">
            <v>东南片区</v>
          </cell>
        </row>
        <row r="433">
          <cell r="B433">
            <v>13339</v>
          </cell>
          <cell r="C433" t="str">
            <v>东南片区</v>
          </cell>
        </row>
        <row r="434">
          <cell r="B434">
            <v>13325</v>
          </cell>
          <cell r="C434" t="str">
            <v>东南片区</v>
          </cell>
        </row>
        <row r="435">
          <cell r="B435">
            <v>13288</v>
          </cell>
          <cell r="C435" t="str">
            <v>东南片区</v>
          </cell>
        </row>
        <row r="436">
          <cell r="B436">
            <v>13122</v>
          </cell>
          <cell r="C436" t="str">
            <v>东南片区</v>
          </cell>
        </row>
        <row r="437">
          <cell r="B437">
            <v>4518</v>
          </cell>
          <cell r="C437" t="str">
            <v>城郊二片</v>
          </cell>
        </row>
        <row r="438">
          <cell r="B438">
            <v>12517</v>
          </cell>
          <cell r="C438" t="str">
            <v>城郊二片</v>
          </cell>
        </row>
        <row r="439">
          <cell r="B439">
            <v>11866</v>
          </cell>
          <cell r="C439" t="str">
            <v>城郊二片</v>
          </cell>
        </row>
        <row r="440">
          <cell r="B440">
            <v>13022</v>
          </cell>
          <cell r="C440" t="str">
            <v>城郊二片</v>
          </cell>
        </row>
        <row r="441">
          <cell r="B441">
            <v>11117</v>
          </cell>
          <cell r="C441" t="str">
            <v>城中片区</v>
          </cell>
        </row>
        <row r="442">
          <cell r="B442">
            <v>12894</v>
          </cell>
          <cell r="C442" t="str">
            <v>城中片区</v>
          </cell>
        </row>
        <row r="443">
          <cell r="B443">
            <v>4311</v>
          </cell>
          <cell r="C443" t="str">
            <v>城中片区</v>
          </cell>
        </row>
        <row r="444">
          <cell r="B444">
            <v>12898</v>
          </cell>
          <cell r="C444" t="str">
            <v>城中片区</v>
          </cell>
        </row>
        <row r="445">
          <cell r="B445">
            <v>12845</v>
          </cell>
          <cell r="C445" t="str">
            <v>城中片区</v>
          </cell>
        </row>
        <row r="446">
          <cell r="B446">
            <v>13317</v>
          </cell>
          <cell r="C446" t="str">
            <v>城中片区</v>
          </cell>
        </row>
        <row r="447">
          <cell r="B447">
            <v>13147</v>
          </cell>
          <cell r="C447" t="str">
            <v>城中片区</v>
          </cell>
        </row>
        <row r="448">
          <cell r="B448">
            <v>8113</v>
          </cell>
          <cell r="C448" t="str">
            <v>邛崃片区</v>
          </cell>
        </row>
        <row r="449">
          <cell r="B449">
            <v>11363</v>
          </cell>
          <cell r="C449" t="str">
            <v>邛崃片区</v>
          </cell>
        </row>
        <row r="450">
          <cell r="B450">
            <v>12534</v>
          </cell>
          <cell r="C450" t="str">
            <v>邛崃片区</v>
          </cell>
        </row>
        <row r="451">
          <cell r="B451">
            <v>5954</v>
          </cell>
          <cell r="C451" t="str">
            <v>新津片区</v>
          </cell>
        </row>
        <row r="452">
          <cell r="B452">
            <v>4196</v>
          </cell>
          <cell r="C452" t="str">
            <v>新津片区</v>
          </cell>
        </row>
        <row r="453">
          <cell r="B453">
            <v>13204</v>
          </cell>
          <cell r="C453" t="str">
            <v>新津片区</v>
          </cell>
        </row>
        <row r="454">
          <cell r="B454">
            <v>12135</v>
          </cell>
          <cell r="C454" t="str">
            <v>西北片区</v>
          </cell>
        </row>
        <row r="455">
          <cell r="B455">
            <v>11871</v>
          </cell>
          <cell r="C455" t="str">
            <v>西北片区</v>
          </cell>
        </row>
        <row r="456">
          <cell r="B456">
            <v>13310</v>
          </cell>
          <cell r="C456" t="str">
            <v>西北片区</v>
          </cell>
        </row>
        <row r="457">
          <cell r="B457">
            <v>13132</v>
          </cell>
          <cell r="C457" t="str">
            <v>西北片区</v>
          </cell>
        </row>
        <row r="458">
          <cell r="B458">
            <v>4147</v>
          </cell>
          <cell r="C458" t="str">
            <v>西北片区</v>
          </cell>
        </row>
        <row r="459">
          <cell r="B459">
            <v>12185</v>
          </cell>
          <cell r="C459" t="str">
            <v>西北片区</v>
          </cell>
        </row>
        <row r="460">
          <cell r="B460">
            <v>11512</v>
          </cell>
          <cell r="C460" t="str">
            <v>西北片区</v>
          </cell>
        </row>
        <row r="461">
          <cell r="B461">
            <v>13215</v>
          </cell>
          <cell r="C461" t="str">
            <v>西北片区</v>
          </cell>
        </row>
        <row r="462">
          <cell r="B462">
            <v>13275</v>
          </cell>
          <cell r="C462" t="str">
            <v>西北片区</v>
          </cell>
        </row>
        <row r="463">
          <cell r="B463">
            <v>11793</v>
          </cell>
          <cell r="C463" t="str">
            <v>城中片区</v>
          </cell>
        </row>
        <row r="464">
          <cell r="B464">
            <v>12203</v>
          </cell>
          <cell r="C464" t="str">
            <v>城中片区</v>
          </cell>
        </row>
        <row r="465">
          <cell r="B465">
            <v>13140</v>
          </cell>
          <cell r="C465" t="str">
            <v>城中片区</v>
          </cell>
        </row>
        <row r="466">
          <cell r="B466">
            <v>13224</v>
          </cell>
          <cell r="C466" t="str">
            <v>城中片区</v>
          </cell>
        </row>
        <row r="467">
          <cell r="B467">
            <v>11624</v>
          </cell>
          <cell r="C467" t="str">
            <v>西北片区</v>
          </cell>
        </row>
        <row r="468">
          <cell r="B468">
            <v>12905</v>
          </cell>
          <cell r="C468" t="str">
            <v>西北片区</v>
          </cell>
        </row>
        <row r="469">
          <cell r="B469">
            <v>13324</v>
          </cell>
          <cell r="C469" t="str">
            <v>西北片区</v>
          </cell>
        </row>
        <row r="470">
          <cell r="B470">
            <v>13146</v>
          </cell>
          <cell r="C470" t="str">
            <v>西北片区</v>
          </cell>
        </row>
        <row r="471">
          <cell r="B471">
            <v>12874</v>
          </cell>
          <cell r="C471" t="str">
            <v>城中片区</v>
          </cell>
        </row>
        <row r="472">
          <cell r="B472">
            <v>13181</v>
          </cell>
          <cell r="C472" t="str">
            <v>城中片区</v>
          </cell>
        </row>
        <row r="473">
          <cell r="B473">
            <v>12449</v>
          </cell>
          <cell r="C473" t="str">
            <v>城中片区</v>
          </cell>
        </row>
        <row r="474">
          <cell r="B474">
            <v>7666</v>
          </cell>
          <cell r="C474" t="str">
            <v>城中片区</v>
          </cell>
        </row>
        <row r="475">
          <cell r="B475">
            <v>5347</v>
          </cell>
          <cell r="C475" t="str">
            <v>东南片区</v>
          </cell>
        </row>
        <row r="476">
          <cell r="B476">
            <v>12164</v>
          </cell>
          <cell r="C476" t="str">
            <v>东南片区</v>
          </cell>
        </row>
        <row r="477">
          <cell r="B477">
            <v>11382</v>
          </cell>
          <cell r="C477" t="str">
            <v>东南片区</v>
          </cell>
        </row>
        <row r="478">
          <cell r="B478">
            <v>13216</v>
          </cell>
          <cell r="C478" t="str">
            <v>东南片区</v>
          </cell>
        </row>
        <row r="479">
          <cell r="B479">
            <v>12501</v>
          </cell>
          <cell r="C479" t="str">
            <v>西北片区</v>
          </cell>
        </row>
        <row r="480">
          <cell r="B480">
            <v>12147</v>
          </cell>
          <cell r="C480" t="str">
            <v>西北片区</v>
          </cell>
        </row>
        <row r="481">
          <cell r="B481">
            <v>13197</v>
          </cell>
          <cell r="C481" t="str">
            <v>西北片区</v>
          </cell>
        </row>
        <row r="482">
          <cell r="B482">
            <v>13161</v>
          </cell>
          <cell r="C482" t="str">
            <v>西北片区</v>
          </cell>
        </row>
        <row r="483">
          <cell r="B483">
            <v>11762</v>
          </cell>
          <cell r="C483" t="str">
            <v>东南片区</v>
          </cell>
        </row>
        <row r="484">
          <cell r="B484">
            <v>12048</v>
          </cell>
          <cell r="C484" t="str">
            <v>东南片区</v>
          </cell>
        </row>
        <row r="485">
          <cell r="B485">
            <v>13499</v>
          </cell>
          <cell r="C485" t="str">
            <v>东南片区</v>
          </cell>
        </row>
        <row r="486">
          <cell r="B486">
            <v>13196</v>
          </cell>
          <cell r="C486" t="str">
            <v>东南片区</v>
          </cell>
        </row>
        <row r="487">
          <cell r="B487">
            <v>6472</v>
          </cell>
          <cell r="C487" t="str">
            <v>城郊二片</v>
          </cell>
        </row>
        <row r="488">
          <cell r="B488">
            <v>9841</v>
          </cell>
          <cell r="C488" t="str">
            <v>城郊二片</v>
          </cell>
        </row>
        <row r="489">
          <cell r="B489">
            <v>11446</v>
          </cell>
          <cell r="C489" t="str">
            <v>城郊二片</v>
          </cell>
        </row>
        <row r="490">
          <cell r="B490">
            <v>12530</v>
          </cell>
          <cell r="C490" t="str">
            <v>城郊二片</v>
          </cell>
        </row>
        <row r="491">
          <cell r="B491">
            <v>13231</v>
          </cell>
          <cell r="C491" t="str">
            <v>城郊二片</v>
          </cell>
        </row>
        <row r="492">
          <cell r="B492">
            <v>4081</v>
          </cell>
          <cell r="C492" t="str">
            <v>大邑片区</v>
          </cell>
        </row>
        <row r="493">
          <cell r="B493">
            <v>12136</v>
          </cell>
          <cell r="C493" t="str">
            <v>大邑片区</v>
          </cell>
        </row>
        <row r="494">
          <cell r="B494">
            <v>13178</v>
          </cell>
          <cell r="C494" t="str">
            <v>大邑片区</v>
          </cell>
        </row>
        <row r="495">
          <cell r="B495">
            <v>10955</v>
          </cell>
          <cell r="C495" t="str">
            <v>城郊二片</v>
          </cell>
        </row>
        <row r="496">
          <cell r="B496">
            <v>12531</v>
          </cell>
          <cell r="C496" t="str">
            <v>城郊二片</v>
          </cell>
        </row>
        <row r="497">
          <cell r="B497">
            <v>10218</v>
          </cell>
          <cell r="C497" t="str">
            <v>城郊二片</v>
          </cell>
        </row>
        <row r="498">
          <cell r="B498">
            <v>13415</v>
          </cell>
          <cell r="C498" t="str">
            <v>城郊二片</v>
          </cell>
        </row>
        <row r="499">
          <cell r="B499">
            <v>5457</v>
          </cell>
          <cell r="C499" t="str">
            <v>西北片区</v>
          </cell>
        </row>
        <row r="500">
          <cell r="B500">
            <v>12886</v>
          </cell>
          <cell r="C500" t="str">
            <v>西北片区</v>
          </cell>
        </row>
        <row r="501">
          <cell r="B501">
            <v>13279</v>
          </cell>
          <cell r="C501" t="str">
            <v>西北片区</v>
          </cell>
        </row>
        <row r="502">
          <cell r="B502">
            <v>13125</v>
          </cell>
          <cell r="C502" t="str">
            <v>西北片区</v>
          </cell>
        </row>
        <row r="503">
          <cell r="B503">
            <v>7369</v>
          </cell>
          <cell r="C503" t="str">
            <v>东南片区</v>
          </cell>
        </row>
        <row r="504">
          <cell r="B504">
            <v>10927</v>
          </cell>
          <cell r="C504" t="str">
            <v>东南片区</v>
          </cell>
        </row>
        <row r="505">
          <cell r="B505">
            <v>13328</v>
          </cell>
          <cell r="C505" t="str">
            <v>东南片区</v>
          </cell>
        </row>
        <row r="506">
          <cell r="B506">
            <v>13306</v>
          </cell>
          <cell r="C506" t="str">
            <v>东南片区</v>
          </cell>
        </row>
        <row r="507">
          <cell r="B507">
            <v>13142</v>
          </cell>
          <cell r="C507" t="str">
            <v>东南片区</v>
          </cell>
        </row>
        <row r="508">
          <cell r="B508">
            <v>8763</v>
          </cell>
          <cell r="C508" t="str">
            <v>东南片区</v>
          </cell>
        </row>
        <row r="509">
          <cell r="B509">
            <v>11088</v>
          </cell>
          <cell r="C509" t="str">
            <v>东南片区</v>
          </cell>
        </row>
        <row r="510">
          <cell r="B510">
            <v>13023</v>
          </cell>
          <cell r="C510" t="str">
            <v>东南片区</v>
          </cell>
        </row>
        <row r="511">
          <cell r="B511">
            <v>13290</v>
          </cell>
          <cell r="C511" t="str">
            <v>东南片区</v>
          </cell>
        </row>
        <row r="512">
          <cell r="B512">
            <v>13321</v>
          </cell>
          <cell r="C512" t="str">
            <v>东南片区</v>
          </cell>
        </row>
        <row r="513">
          <cell r="B513">
            <v>13323</v>
          </cell>
          <cell r="C513" t="str">
            <v>东南片区</v>
          </cell>
        </row>
        <row r="514">
          <cell r="B514">
            <v>9295</v>
          </cell>
          <cell r="C514" t="str">
            <v>东南片区</v>
          </cell>
        </row>
        <row r="515">
          <cell r="B515">
            <v>12504</v>
          </cell>
          <cell r="C515" t="str">
            <v>东南片区</v>
          </cell>
        </row>
        <row r="516">
          <cell r="B516">
            <v>12949</v>
          </cell>
          <cell r="C516" t="str">
            <v>东南片区</v>
          </cell>
        </row>
        <row r="517">
          <cell r="B517">
            <v>13280</v>
          </cell>
          <cell r="C517" t="str">
            <v>东南片区</v>
          </cell>
        </row>
        <row r="518">
          <cell r="B518">
            <v>13144</v>
          </cell>
          <cell r="C518" t="str">
            <v>东南片区</v>
          </cell>
        </row>
        <row r="519">
          <cell r="B519">
            <v>11776</v>
          </cell>
          <cell r="C519" t="str">
            <v>西北片区</v>
          </cell>
        </row>
        <row r="520">
          <cell r="B520">
            <v>12157</v>
          </cell>
          <cell r="C520" t="str">
            <v>西北片区</v>
          </cell>
        </row>
        <row r="521">
          <cell r="B521">
            <v>13335</v>
          </cell>
          <cell r="C521" t="str">
            <v>西北片区</v>
          </cell>
        </row>
        <row r="522">
          <cell r="B522">
            <v>13148</v>
          </cell>
          <cell r="C522" t="str">
            <v>西北片区</v>
          </cell>
        </row>
        <row r="523">
          <cell r="B523">
            <v>13406</v>
          </cell>
          <cell r="C523" t="str">
            <v>西北片区</v>
          </cell>
        </row>
        <row r="524">
          <cell r="B524">
            <v>10860</v>
          </cell>
          <cell r="C524" t="str">
            <v>西北片区</v>
          </cell>
        </row>
        <row r="525">
          <cell r="B525">
            <v>12158</v>
          </cell>
          <cell r="C525" t="str">
            <v>西北片区</v>
          </cell>
        </row>
        <row r="526">
          <cell r="B526">
            <v>13180</v>
          </cell>
          <cell r="C526" t="str">
            <v>西北片区</v>
          </cell>
        </row>
        <row r="527">
          <cell r="B527">
            <v>13257</v>
          </cell>
          <cell r="C527" t="str">
            <v>西北片区</v>
          </cell>
        </row>
        <row r="528">
          <cell r="B528">
            <v>12717</v>
          </cell>
          <cell r="C528" t="str">
            <v>东南片区</v>
          </cell>
        </row>
        <row r="529">
          <cell r="B529">
            <v>12443</v>
          </cell>
          <cell r="C529" t="str">
            <v>东南片区</v>
          </cell>
        </row>
        <row r="530">
          <cell r="B530">
            <v>13214</v>
          </cell>
          <cell r="C530" t="str">
            <v>东南片区</v>
          </cell>
        </row>
        <row r="531">
          <cell r="B531">
            <v>5407</v>
          </cell>
          <cell r="C531" t="str">
            <v>东南片区</v>
          </cell>
        </row>
        <row r="532">
          <cell r="B532">
            <v>12848</v>
          </cell>
          <cell r="C532" t="str">
            <v>东南片区</v>
          </cell>
        </row>
        <row r="533">
          <cell r="B533">
            <v>13316</v>
          </cell>
          <cell r="C533" t="str">
            <v>东南片区</v>
          </cell>
        </row>
        <row r="534">
          <cell r="B534">
            <v>13129</v>
          </cell>
          <cell r="C534" t="str">
            <v>东南片区</v>
          </cell>
        </row>
        <row r="535">
          <cell r="B535">
            <v>13302</v>
          </cell>
          <cell r="C535" t="str">
            <v>东南片区</v>
          </cell>
        </row>
        <row r="536">
          <cell r="B536">
            <v>7388</v>
          </cell>
          <cell r="C536" t="str">
            <v>西北片区</v>
          </cell>
        </row>
        <row r="537">
          <cell r="B537">
            <v>12921</v>
          </cell>
          <cell r="C537" t="str">
            <v>西北片区</v>
          </cell>
        </row>
        <row r="538">
          <cell r="B538">
            <v>4562</v>
          </cell>
          <cell r="C538" t="str">
            <v>西北片区</v>
          </cell>
        </row>
        <row r="539">
          <cell r="B539">
            <v>13206</v>
          </cell>
          <cell r="C539" t="str">
            <v>西北片区</v>
          </cell>
        </row>
        <row r="540">
          <cell r="B540">
            <v>9822</v>
          </cell>
          <cell r="C540" t="str">
            <v>城中片区</v>
          </cell>
        </row>
        <row r="541">
          <cell r="B541">
            <v>11335</v>
          </cell>
          <cell r="C541" t="str">
            <v>城中片区</v>
          </cell>
        </row>
        <row r="542">
          <cell r="B542">
            <v>13307</v>
          </cell>
          <cell r="C542" t="str">
            <v>城中片区</v>
          </cell>
        </row>
        <row r="543">
          <cell r="B543">
            <v>13342</v>
          </cell>
          <cell r="C543" t="str">
            <v>城中片区</v>
          </cell>
        </row>
        <row r="544">
          <cell r="B544">
            <v>11012</v>
          </cell>
          <cell r="C544" t="str">
            <v>大邑片区</v>
          </cell>
        </row>
        <row r="545">
          <cell r="B545">
            <v>12094</v>
          </cell>
          <cell r="C545" t="str">
            <v>大邑片区</v>
          </cell>
        </row>
        <row r="546">
          <cell r="B546">
            <v>13397</v>
          </cell>
          <cell r="C546" t="str">
            <v>大邑片区</v>
          </cell>
        </row>
        <row r="547">
          <cell r="B547">
            <v>13225</v>
          </cell>
          <cell r="C547" t="str">
            <v>大邑片区</v>
          </cell>
        </row>
        <row r="548">
          <cell r="B548">
            <v>12255</v>
          </cell>
          <cell r="C548" t="str">
            <v>西北片区</v>
          </cell>
        </row>
        <row r="549">
          <cell r="B549">
            <v>11771</v>
          </cell>
          <cell r="C549" t="str">
            <v>西北片区</v>
          </cell>
        </row>
        <row r="550">
          <cell r="B550">
            <v>13186</v>
          </cell>
          <cell r="C550" t="str">
            <v>西北片区</v>
          </cell>
        </row>
        <row r="551">
          <cell r="B551">
            <v>13265</v>
          </cell>
          <cell r="C551" t="str">
            <v>西北片区</v>
          </cell>
        </row>
        <row r="552">
          <cell r="B552">
            <v>11330</v>
          </cell>
          <cell r="C552" t="str">
            <v>城中片区</v>
          </cell>
        </row>
        <row r="553">
          <cell r="B553">
            <v>12317</v>
          </cell>
          <cell r="C553" t="str">
            <v>城中片区</v>
          </cell>
        </row>
        <row r="554">
          <cell r="B554">
            <v>13136</v>
          </cell>
          <cell r="C554" t="str">
            <v>城中片区</v>
          </cell>
        </row>
        <row r="555">
          <cell r="B555">
            <v>8489</v>
          </cell>
          <cell r="C555" t="str">
            <v>新津片区</v>
          </cell>
        </row>
        <row r="556">
          <cell r="B556">
            <v>13194</v>
          </cell>
          <cell r="C556" t="str">
            <v>新津片区</v>
          </cell>
        </row>
        <row r="557">
          <cell r="B557">
            <v>11458</v>
          </cell>
          <cell r="C557" t="str">
            <v>新津片区</v>
          </cell>
        </row>
        <row r="558">
          <cell r="B558">
            <v>5521</v>
          </cell>
          <cell r="C558" t="str">
            <v>城郊二片</v>
          </cell>
        </row>
        <row r="559">
          <cell r="B559">
            <v>12718</v>
          </cell>
          <cell r="C559" t="str">
            <v>城郊二片</v>
          </cell>
        </row>
        <row r="560">
          <cell r="B560">
            <v>12745</v>
          </cell>
          <cell r="C560" t="str">
            <v>城郊二片</v>
          </cell>
        </row>
        <row r="561">
          <cell r="B561">
            <v>4117</v>
          </cell>
          <cell r="C561" t="str">
            <v>西北片区</v>
          </cell>
        </row>
        <row r="562">
          <cell r="B562">
            <v>11231</v>
          </cell>
          <cell r="C562" t="str">
            <v>西北片区</v>
          </cell>
        </row>
        <row r="563">
          <cell r="B563">
            <v>12880</v>
          </cell>
          <cell r="C563" t="str">
            <v>西北片区</v>
          </cell>
        </row>
        <row r="564">
          <cell r="B564">
            <v>13019</v>
          </cell>
          <cell r="C564" t="str">
            <v>西北片区</v>
          </cell>
        </row>
        <row r="565">
          <cell r="B565">
            <v>13270</v>
          </cell>
          <cell r="C565" t="str">
            <v>西北片区</v>
          </cell>
        </row>
        <row r="566">
          <cell r="B566">
            <v>13294</v>
          </cell>
          <cell r="C566" t="str">
            <v>西北片区</v>
          </cell>
        </row>
        <row r="567">
          <cell r="B567">
            <v>13311</v>
          </cell>
          <cell r="C567" t="str">
            <v>西北片区</v>
          </cell>
        </row>
        <row r="568">
          <cell r="B568">
            <v>11490</v>
          </cell>
          <cell r="C568" t="str">
            <v>邛崃片区</v>
          </cell>
        </row>
        <row r="569">
          <cell r="B569">
            <v>13207</v>
          </cell>
          <cell r="C569" t="str">
            <v>邛崃片区</v>
          </cell>
        </row>
        <row r="570">
          <cell r="B570">
            <v>4310</v>
          </cell>
          <cell r="C570" t="str">
            <v>邛崃片区</v>
          </cell>
        </row>
        <row r="571">
          <cell r="B571">
            <v>7645</v>
          </cell>
          <cell r="C571" t="str">
            <v>邛崃片区</v>
          </cell>
        </row>
        <row r="572">
          <cell r="B572">
            <v>13312</v>
          </cell>
          <cell r="C572" t="str">
            <v>邛崃片区</v>
          </cell>
        </row>
        <row r="573">
          <cell r="B573">
            <v>4188</v>
          </cell>
          <cell r="C573" t="str">
            <v>西北片区</v>
          </cell>
        </row>
        <row r="574">
          <cell r="B574">
            <v>11880</v>
          </cell>
          <cell r="C574" t="str">
            <v>西北片区</v>
          </cell>
        </row>
        <row r="575">
          <cell r="B575">
            <v>13283</v>
          </cell>
          <cell r="C575" t="str">
            <v>西北片区</v>
          </cell>
        </row>
        <row r="576">
          <cell r="B576">
            <v>12922</v>
          </cell>
          <cell r="C576" t="str">
            <v>西北片区</v>
          </cell>
        </row>
        <row r="577">
          <cell r="B577">
            <v>11622</v>
          </cell>
          <cell r="C577" t="str">
            <v>东南片区</v>
          </cell>
        </row>
        <row r="578">
          <cell r="B578">
            <v>11461</v>
          </cell>
          <cell r="C578" t="str">
            <v>东南片区</v>
          </cell>
        </row>
        <row r="579">
          <cell r="B579">
            <v>13182</v>
          </cell>
          <cell r="C579" t="str">
            <v>东南片区</v>
          </cell>
        </row>
        <row r="580">
          <cell r="B580">
            <v>10468</v>
          </cell>
          <cell r="C580" t="str">
            <v>西北片区</v>
          </cell>
        </row>
        <row r="581">
          <cell r="B581">
            <v>12953</v>
          </cell>
          <cell r="C581" t="str">
            <v>西北片区</v>
          </cell>
        </row>
        <row r="582">
          <cell r="B582">
            <v>13284</v>
          </cell>
          <cell r="C582" t="str">
            <v>西北片区</v>
          </cell>
        </row>
        <row r="583">
          <cell r="B583">
            <v>12954</v>
          </cell>
          <cell r="C583" t="str">
            <v>西北片区</v>
          </cell>
        </row>
        <row r="584">
          <cell r="B584">
            <v>9328</v>
          </cell>
          <cell r="C584" t="str">
            <v>城中片区</v>
          </cell>
        </row>
        <row r="585">
          <cell r="B585">
            <v>12486</v>
          </cell>
          <cell r="C585" t="str">
            <v>城中片区</v>
          </cell>
        </row>
        <row r="586">
          <cell r="B586">
            <v>13263</v>
          </cell>
          <cell r="C586" t="str">
            <v>城中片区</v>
          </cell>
        </row>
        <row r="587">
          <cell r="B587">
            <v>12471</v>
          </cell>
          <cell r="C587" t="str">
            <v>西北片区</v>
          </cell>
        </row>
        <row r="588">
          <cell r="B588">
            <v>12144</v>
          </cell>
          <cell r="C588" t="str">
            <v>西北片区</v>
          </cell>
        </row>
        <row r="589">
          <cell r="B589">
            <v>13210</v>
          </cell>
          <cell r="C589" t="str">
            <v>西北片区</v>
          </cell>
        </row>
        <row r="590">
          <cell r="B590">
            <v>13128</v>
          </cell>
          <cell r="C590" t="str">
            <v>西北片区</v>
          </cell>
        </row>
        <row r="591">
          <cell r="B591">
            <v>12497</v>
          </cell>
          <cell r="C591" t="str">
            <v>西北片区</v>
          </cell>
        </row>
        <row r="592">
          <cell r="B592">
            <v>6471</v>
          </cell>
          <cell r="C592" t="str">
            <v>西北片区</v>
          </cell>
        </row>
        <row r="593">
          <cell r="B593">
            <v>13336</v>
          </cell>
          <cell r="C593" t="str">
            <v>西北片区</v>
          </cell>
        </row>
        <row r="594">
          <cell r="B594">
            <v>12989</v>
          </cell>
          <cell r="C594" t="str">
            <v>西北片区</v>
          </cell>
        </row>
        <row r="595">
          <cell r="B595">
            <v>9895</v>
          </cell>
          <cell r="C595" t="str">
            <v>城中片区</v>
          </cell>
        </row>
        <row r="596">
          <cell r="B596">
            <v>13091</v>
          </cell>
          <cell r="C596" t="str">
            <v>城中片区</v>
          </cell>
        </row>
        <row r="597">
          <cell r="B597">
            <v>12447</v>
          </cell>
          <cell r="C597" t="str">
            <v>城中片区</v>
          </cell>
        </row>
        <row r="598">
          <cell r="B598">
            <v>13273</v>
          </cell>
          <cell r="C598" t="str">
            <v>城中片区</v>
          </cell>
        </row>
        <row r="599">
          <cell r="B599">
            <v>4304</v>
          </cell>
          <cell r="C599" t="str">
            <v>东南片区</v>
          </cell>
        </row>
        <row r="600">
          <cell r="B600">
            <v>12847</v>
          </cell>
          <cell r="C600" t="str">
            <v>东南片区</v>
          </cell>
        </row>
        <row r="601">
          <cell r="B601">
            <v>13085</v>
          </cell>
          <cell r="C601" t="str">
            <v>东南片区</v>
          </cell>
        </row>
        <row r="602">
          <cell r="B602">
            <v>13222</v>
          </cell>
          <cell r="C602" t="str">
            <v>东南片区</v>
          </cell>
        </row>
        <row r="603">
          <cell r="B603">
            <v>13292</v>
          </cell>
          <cell r="C603" t="str">
            <v>东南片区</v>
          </cell>
        </row>
        <row r="604">
          <cell r="B604">
            <v>5641</v>
          </cell>
          <cell r="C604" t="str">
            <v>城中片区</v>
          </cell>
        </row>
        <row r="605">
          <cell r="B605">
            <v>11078</v>
          </cell>
          <cell r="C605" t="str">
            <v>城中片区</v>
          </cell>
        </row>
        <row r="606">
          <cell r="B606">
            <v>11125</v>
          </cell>
          <cell r="C606" t="str">
            <v>城中片区</v>
          </cell>
        </row>
        <row r="607">
          <cell r="B607">
            <v>13143</v>
          </cell>
          <cell r="C607" t="str">
            <v>城中片区</v>
          </cell>
        </row>
        <row r="608">
          <cell r="B608">
            <v>13407</v>
          </cell>
          <cell r="C608" t="str">
            <v>城中片区</v>
          </cell>
        </row>
        <row r="609">
          <cell r="B609">
            <v>13330</v>
          </cell>
          <cell r="C609" t="str">
            <v>城中片区</v>
          </cell>
        </row>
        <row r="610">
          <cell r="B610">
            <v>12505</v>
          </cell>
          <cell r="C610" t="str">
            <v>西北片区</v>
          </cell>
        </row>
        <row r="611">
          <cell r="B611">
            <v>13296</v>
          </cell>
          <cell r="C611" t="str">
            <v>西北片区</v>
          </cell>
        </row>
        <row r="612">
          <cell r="B612">
            <v>13149</v>
          </cell>
          <cell r="C612" t="str">
            <v>西北片区</v>
          </cell>
        </row>
        <row r="613">
          <cell r="B613">
            <v>4077</v>
          </cell>
          <cell r="C613" t="str">
            <v>西北片区</v>
          </cell>
        </row>
        <row r="614">
          <cell r="B614">
            <v>12219</v>
          </cell>
          <cell r="C614" t="str">
            <v>西北片区</v>
          </cell>
        </row>
        <row r="615">
          <cell r="B615">
            <v>13394</v>
          </cell>
          <cell r="C615" t="str">
            <v>西北片区</v>
          </cell>
        </row>
        <row r="616">
          <cell r="B616">
            <v>13137</v>
          </cell>
          <cell r="C616" t="str">
            <v>西北片区</v>
          </cell>
        </row>
        <row r="617">
          <cell r="B617">
            <v>4086</v>
          </cell>
          <cell r="C617" t="str">
            <v>城中片区</v>
          </cell>
        </row>
        <row r="618">
          <cell r="B618">
            <v>12463</v>
          </cell>
          <cell r="C618" t="str">
            <v>城中片区</v>
          </cell>
        </row>
        <row r="619">
          <cell r="B619">
            <v>13322</v>
          </cell>
          <cell r="C619" t="str">
            <v>城中片区</v>
          </cell>
        </row>
        <row r="620">
          <cell r="B620">
            <v>13313</v>
          </cell>
          <cell r="C620" t="str">
            <v>城中片区</v>
          </cell>
        </row>
        <row r="621">
          <cell r="B621">
            <v>13229</v>
          </cell>
          <cell r="C621" t="str">
            <v>城中片区</v>
          </cell>
        </row>
        <row r="622">
          <cell r="B622">
            <v>13254</v>
          </cell>
          <cell r="C622" t="str">
            <v>城中片区</v>
          </cell>
        </row>
        <row r="623">
          <cell r="B623">
            <v>11107</v>
          </cell>
          <cell r="C623" t="str">
            <v>城中片区</v>
          </cell>
        </row>
        <row r="624">
          <cell r="B624">
            <v>12502</v>
          </cell>
          <cell r="C624" t="str">
            <v>城中片区</v>
          </cell>
        </row>
        <row r="625">
          <cell r="B625">
            <v>11379</v>
          </cell>
          <cell r="C625" t="str">
            <v>城中片区</v>
          </cell>
        </row>
        <row r="626">
          <cell r="B626">
            <v>13402</v>
          </cell>
          <cell r="C626" t="str">
            <v>城中片区</v>
          </cell>
        </row>
        <row r="627">
          <cell r="B627">
            <v>13476</v>
          </cell>
          <cell r="C627" t="str">
            <v>城中片区</v>
          </cell>
        </row>
        <row r="628">
          <cell r="B628">
            <v>11143</v>
          </cell>
          <cell r="C628" t="str">
            <v>东南片区</v>
          </cell>
        </row>
        <row r="629">
          <cell r="B629">
            <v>12669</v>
          </cell>
          <cell r="C629" t="str">
            <v>东南片区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opLeftCell="A73" workbookViewId="0">
      <selection activeCell="C113" sqref="C113"/>
    </sheetView>
  </sheetViews>
  <sheetFormatPr defaultColWidth="9" defaultRowHeight="13.5"/>
  <cols>
    <col min="1" max="1" width="5.5" style="16" customWidth="1"/>
    <col min="2" max="2" width="8.875" style="8" customWidth="1"/>
    <col min="3" max="3" width="13.375" style="8" customWidth="1"/>
    <col min="4" max="4" width="9.75" style="8" customWidth="1"/>
    <col min="5" max="5" width="8.75" style="8" customWidth="1"/>
    <col min="6" max="6" width="12.125" style="8" customWidth="1"/>
    <col min="7" max="9" width="8.375" style="8" customWidth="1"/>
    <col min="10" max="10" width="8.375" style="16" customWidth="1"/>
  </cols>
  <sheetData>
    <row r="1" ht="22.5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2.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40.5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>
      <c r="A4" s="12">
        <v>1</v>
      </c>
      <c r="B4" s="12" t="s">
        <v>12</v>
      </c>
      <c r="C4" s="12" t="s">
        <v>13</v>
      </c>
      <c r="D4" s="12" t="s">
        <v>14</v>
      </c>
      <c r="E4" s="12">
        <v>12140</v>
      </c>
      <c r="F4" s="13">
        <v>43537</v>
      </c>
      <c r="G4" s="12">
        <v>175</v>
      </c>
      <c r="H4" s="12">
        <v>100</v>
      </c>
      <c r="I4" s="12">
        <v>5</v>
      </c>
      <c r="J4" s="12">
        <v>280</v>
      </c>
    </row>
    <row r="5" spans="1:10">
      <c r="A5" s="12">
        <f t="shared" ref="A5:A42" si="0">A4+1</f>
        <v>2</v>
      </c>
      <c r="B5" s="12" t="s">
        <v>12</v>
      </c>
      <c r="C5" s="12" t="s">
        <v>13</v>
      </c>
      <c r="D5" s="12" t="s">
        <v>15</v>
      </c>
      <c r="E5" s="12">
        <v>10902</v>
      </c>
      <c r="F5" s="13">
        <v>42917</v>
      </c>
      <c r="G5" s="12">
        <v>175</v>
      </c>
      <c r="H5" s="12">
        <v>90</v>
      </c>
      <c r="I5" s="12">
        <v>5</v>
      </c>
      <c r="J5" s="12">
        <v>270</v>
      </c>
    </row>
    <row r="6" spans="1:10">
      <c r="A6" s="12">
        <f t="shared" si="0"/>
        <v>3</v>
      </c>
      <c r="B6" s="12" t="s">
        <v>16</v>
      </c>
      <c r="C6" s="12" t="s">
        <v>17</v>
      </c>
      <c r="D6" s="12" t="s">
        <v>18</v>
      </c>
      <c r="E6" s="12">
        <v>12338</v>
      </c>
      <c r="F6" s="13">
        <v>43612</v>
      </c>
      <c r="G6" s="12">
        <v>175</v>
      </c>
      <c r="H6" s="12">
        <v>85</v>
      </c>
      <c r="I6" s="12">
        <v>5</v>
      </c>
      <c r="J6" s="12">
        <v>265</v>
      </c>
    </row>
    <row r="7" spans="1:10">
      <c r="A7" s="12">
        <f t="shared" si="0"/>
        <v>4</v>
      </c>
      <c r="B7" s="12" t="s">
        <v>19</v>
      </c>
      <c r="C7" s="12" t="s">
        <v>20</v>
      </c>
      <c r="D7" s="12" t="s">
        <v>21</v>
      </c>
      <c r="E7" s="12">
        <v>12502</v>
      </c>
      <c r="F7" s="13">
        <v>44013</v>
      </c>
      <c r="G7" s="12">
        <v>175</v>
      </c>
      <c r="H7" s="12">
        <v>85</v>
      </c>
      <c r="I7" s="12">
        <v>5</v>
      </c>
      <c r="J7" s="12">
        <v>265</v>
      </c>
    </row>
    <row r="8" spans="1:10">
      <c r="A8" s="12">
        <f t="shared" si="0"/>
        <v>5</v>
      </c>
      <c r="B8" s="12" t="s">
        <v>22</v>
      </c>
      <c r="C8" s="12" t="s">
        <v>23</v>
      </c>
      <c r="D8" s="12" t="s">
        <v>24</v>
      </c>
      <c r="E8" s="12">
        <v>12530</v>
      </c>
      <c r="F8" s="13">
        <v>43662</v>
      </c>
      <c r="G8" s="12">
        <v>170</v>
      </c>
      <c r="H8" s="12">
        <v>80</v>
      </c>
      <c r="I8" s="12">
        <v>5</v>
      </c>
      <c r="J8" s="12">
        <v>255</v>
      </c>
    </row>
    <row r="9" spans="1:10">
      <c r="A9" s="12">
        <f t="shared" si="0"/>
        <v>6</v>
      </c>
      <c r="B9" s="12" t="s">
        <v>22</v>
      </c>
      <c r="C9" s="12" t="s">
        <v>25</v>
      </c>
      <c r="D9" s="12" t="s">
        <v>26</v>
      </c>
      <c r="E9" s="12">
        <v>12718</v>
      </c>
      <c r="F9" s="13">
        <v>43750</v>
      </c>
      <c r="G9" s="12">
        <v>170</v>
      </c>
      <c r="H9" s="12">
        <v>80</v>
      </c>
      <c r="I9" s="12">
        <v>5</v>
      </c>
      <c r="J9" s="12">
        <v>255</v>
      </c>
    </row>
    <row r="10" spans="1:10">
      <c r="A10" s="12">
        <f t="shared" si="0"/>
        <v>7</v>
      </c>
      <c r="B10" s="12" t="s">
        <v>22</v>
      </c>
      <c r="C10" s="12" t="s">
        <v>27</v>
      </c>
      <c r="D10" s="12" t="s">
        <v>28</v>
      </c>
      <c r="E10" s="12">
        <v>12517</v>
      </c>
      <c r="F10" s="13">
        <v>44013</v>
      </c>
      <c r="G10" s="12">
        <v>170</v>
      </c>
      <c r="H10" s="12">
        <v>70</v>
      </c>
      <c r="I10" s="12">
        <v>5</v>
      </c>
      <c r="J10" s="12">
        <v>245</v>
      </c>
    </row>
    <row r="11" spans="1:10">
      <c r="A11" s="12">
        <f t="shared" si="0"/>
        <v>8</v>
      </c>
      <c r="B11" s="12" t="s">
        <v>29</v>
      </c>
      <c r="C11" s="12" t="s">
        <v>30</v>
      </c>
      <c r="D11" s="12" t="s">
        <v>31</v>
      </c>
      <c r="E11" s="12">
        <v>12504</v>
      </c>
      <c r="F11" s="13">
        <v>44013</v>
      </c>
      <c r="G11" s="12">
        <v>155</v>
      </c>
      <c r="H11" s="12">
        <v>90</v>
      </c>
      <c r="I11" s="12"/>
      <c r="J11" s="12">
        <v>245</v>
      </c>
    </row>
    <row r="12" spans="1:10">
      <c r="A12" s="12">
        <f t="shared" si="0"/>
        <v>9</v>
      </c>
      <c r="B12" s="12" t="s">
        <v>19</v>
      </c>
      <c r="C12" s="12" t="s">
        <v>32</v>
      </c>
      <c r="D12" s="12" t="s">
        <v>33</v>
      </c>
      <c r="E12" s="12">
        <v>11883</v>
      </c>
      <c r="F12" s="13">
        <v>43647</v>
      </c>
      <c r="G12" s="12">
        <v>175</v>
      </c>
      <c r="H12" s="12">
        <v>65</v>
      </c>
      <c r="I12" s="12">
        <v>5</v>
      </c>
      <c r="J12" s="12">
        <v>245</v>
      </c>
    </row>
    <row r="13" spans="1:10">
      <c r="A13" s="12">
        <f t="shared" si="0"/>
        <v>10</v>
      </c>
      <c r="B13" s="12" t="s">
        <v>34</v>
      </c>
      <c r="C13" s="12" t="s">
        <v>35</v>
      </c>
      <c r="D13" s="12" t="s">
        <v>36</v>
      </c>
      <c r="E13" s="12">
        <v>10932</v>
      </c>
      <c r="F13" s="13">
        <v>42796</v>
      </c>
      <c r="G13" s="12">
        <v>175</v>
      </c>
      <c r="H13" s="12">
        <v>60</v>
      </c>
      <c r="I13" s="12">
        <v>5</v>
      </c>
      <c r="J13" s="12">
        <v>240</v>
      </c>
    </row>
    <row r="14" spans="1:10">
      <c r="A14" s="12">
        <f t="shared" si="0"/>
        <v>11</v>
      </c>
      <c r="B14" s="12" t="s">
        <v>16</v>
      </c>
      <c r="C14" s="12" t="s">
        <v>37</v>
      </c>
      <c r="D14" s="12" t="s">
        <v>38</v>
      </c>
      <c r="E14" s="12">
        <v>7749</v>
      </c>
      <c r="F14" s="13">
        <v>41164</v>
      </c>
      <c r="G14" s="12">
        <v>160</v>
      </c>
      <c r="H14" s="12">
        <v>75</v>
      </c>
      <c r="I14" s="12">
        <v>5</v>
      </c>
      <c r="J14" s="12">
        <v>240</v>
      </c>
    </row>
    <row r="15" spans="1:10">
      <c r="A15" s="12">
        <f t="shared" si="0"/>
        <v>12</v>
      </c>
      <c r="B15" s="12" t="s">
        <v>39</v>
      </c>
      <c r="C15" s="12" t="s">
        <v>40</v>
      </c>
      <c r="D15" s="12" t="s">
        <v>41</v>
      </c>
      <c r="E15" s="12">
        <v>12538</v>
      </c>
      <c r="F15" s="13">
        <v>44013</v>
      </c>
      <c r="G15" s="12">
        <v>175</v>
      </c>
      <c r="H15" s="12">
        <v>60</v>
      </c>
      <c r="I15" s="12">
        <v>5</v>
      </c>
      <c r="J15" s="12">
        <v>240</v>
      </c>
    </row>
    <row r="16" spans="1:10">
      <c r="A16" s="12">
        <f t="shared" si="0"/>
        <v>13</v>
      </c>
      <c r="B16" s="12" t="s">
        <v>22</v>
      </c>
      <c r="C16" s="12" t="s">
        <v>27</v>
      </c>
      <c r="D16" s="12" t="s">
        <v>42</v>
      </c>
      <c r="E16" s="12">
        <v>11866</v>
      </c>
      <c r="F16" s="13">
        <v>43647</v>
      </c>
      <c r="G16" s="12">
        <v>170</v>
      </c>
      <c r="H16" s="12">
        <v>60</v>
      </c>
      <c r="I16" s="12">
        <v>5</v>
      </c>
      <c r="J16" s="12">
        <v>235</v>
      </c>
    </row>
    <row r="17" spans="1:10">
      <c r="A17" s="12">
        <f t="shared" si="0"/>
        <v>14</v>
      </c>
      <c r="B17" s="12" t="s">
        <v>22</v>
      </c>
      <c r="C17" s="12" t="s">
        <v>43</v>
      </c>
      <c r="D17" s="12" t="s">
        <v>44</v>
      </c>
      <c r="E17" s="12">
        <v>10218</v>
      </c>
      <c r="F17" s="13">
        <v>42289</v>
      </c>
      <c r="G17" s="12">
        <v>170</v>
      </c>
      <c r="H17" s="12">
        <v>60</v>
      </c>
      <c r="I17" s="12">
        <v>5</v>
      </c>
      <c r="J17" s="12">
        <v>235</v>
      </c>
    </row>
    <row r="18" spans="1:10">
      <c r="A18" s="12">
        <f t="shared" si="0"/>
        <v>15</v>
      </c>
      <c r="B18" s="12" t="s">
        <v>19</v>
      </c>
      <c r="C18" s="12" t="s">
        <v>45</v>
      </c>
      <c r="D18" s="12" t="s">
        <v>46</v>
      </c>
      <c r="E18" s="12">
        <v>12472</v>
      </c>
      <c r="F18" s="13">
        <v>44013</v>
      </c>
      <c r="G18" s="12">
        <v>175</v>
      </c>
      <c r="H18" s="12">
        <v>50</v>
      </c>
      <c r="I18" s="12">
        <v>5</v>
      </c>
      <c r="J18" s="12">
        <v>230</v>
      </c>
    </row>
    <row r="19" spans="1:10">
      <c r="A19" s="12">
        <f t="shared" si="0"/>
        <v>16</v>
      </c>
      <c r="B19" s="12" t="s">
        <v>12</v>
      </c>
      <c r="C19" s="12" t="s">
        <v>13</v>
      </c>
      <c r="D19" s="12" t="s">
        <v>47</v>
      </c>
      <c r="E19" s="12">
        <v>12470</v>
      </c>
      <c r="F19" s="13">
        <v>44013</v>
      </c>
      <c r="G19" s="12">
        <v>160</v>
      </c>
      <c r="H19" s="12">
        <v>60</v>
      </c>
      <c r="I19" s="12">
        <v>5</v>
      </c>
      <c r="J19" s="12">
        <v>225</v>
      </c>
    </row>
    <row r="20" spans="1:10">
      <c r="A20" s="12">
        <f t="shared" si="0"/>
        <v>17</v>
      </c>
      <c r="B20" s="12" t="s">
        <v>22</v>
      </c>
      <c r="C20" s="12" t="s">
        <v>48</v>
      </c>
      <c r="D20" s="12" t="s">
        <v>49</v>
      </c>
      <c r="E20" s="12">
        <v>10808</v>
      </c>
      <c r="F20" s="13">
        <v>42608</v>
      </c>
      <c r="G20" s="12">
        <v>170</v>
      </c>
      <c r="H20" s="12">
        <v>50</v>
      </c>
      <c r="I20" s="12">
        <v>5</v>
      </c>
      <c r="J20" s="12">
        <v>225</v>
      </c>
    </row>
    <row r="21" spans="1:10">
      <c r="A21" s="12">
        <f t="shared" si="0"/>
        <v>18</v>
      </c>
      <c r="B21" s="12" t="s">
        <v>34</v>
      </c>
      <c r="C21" s="12" t="s">
        <v>50</v>
      </c>
      <c r="D21" s="12" t="s">
        <v>51</v>
      </c>
      <c r="E21" s="12">
        <v>12471</v>
      </c>
      <c r="F21" s="13">
        <v>44013</v>
      </c>
      <c r="G21" s="12">
        <v>165</v>
      </c>
      <c r="H21" s="12">
        <v>50</v>
      </c>
      <c r="I21" s="12">
        <v>5</v>
      </c>
      <c r="J21" s="12">
        <v>220</v>
      </c>
    </row>
    <row r="22" spans="1:10">
      <c r="A22" s="12">
        <f t="shared" si="0"/>
        <v>19</v>
      </c>
      <c r="B22" s="12" t="s">
        <v>19</v>
      </c>
      <c r="C22" s="12" t="s">
        <v>52</v>
      </c>
      <c r="D22" s="12" t="s">
        <v>53</v>
      </c>
      <c r="E22" s="12">
        <v>12516</v>
      </c>
      <c r="F22" s="13">
        <v>44013</v>
      </c>
      <c r="G22" s="12">
        <v>150</v>
      </c>
      <c r="H22" s="12">
        <v>60</v>
      </c>
      <c r="I22" s="12">
        <v>5</v>
      </c>
      <c r="J22" s="12">
        <v>215</v>
      </c>
    </row>
    <row r="23" spans="1:10">
      <c r="A23" s="12">
        <f t="shared" si="0"/>
        <v>20</v>
      </c>
      <c r="B23" s="12" t="s">
        <v>34</v>
      </c>
      <c r="C23" s="12" t="s">
        <v>54</v>
      </c>
      <c r="D23" s="12" t="s">
        <v>55</v>
      </c>
      <c r="E23" s="12">
        <v>11871</v>
      </c>
      <c r="F23" s="13">
        <v>43647</v>
      </c>
      <c r="G23" s="12">
        <v>170</v>
      </c>
      <c r="H23" s="12">
        <v>40</v>
      </c>
      <c r="I23" s="12">
        <v>5</v>
      </c>
      <c r="J23" s="12">
        <v>215</v>
      </c>
    </row>
    <row r="24" spans="1:10">
      <c r="A24" s="12">
        <f t="shared" si="0"/>
        <v>21</v>
      </c>
      <c r="B24" s="12" t="s">
        <v>19</v>
      </c>
      <c r="C24" s="12" t="s">
        <v>56</v>
      </c>
      <c r="D24" s="12" t="s">
        <v>57</v>
      </c>
      <c r="E24" s="12">
        <v>12844</v>
      </c>
      <c r="F24" s="13">
        <v>43845</v>
      </c>
      <c r="G24" s="12">
        <v>165</v>
      </c>
      <c r="H24" s="12">
        <v>50</v>
      </c>
      <c r="I24" s="12"/>
      <c r="J24" s="12">
        <v>215</v>
      </c>
    </row>
    <row r="25" spans="1:10">
      <c r="A25" s="12">
        <f t="shared" si="0"/>
        <v>22</v>
      </c>
      <c r="B25" s="12" t="s">
        <v>34</v>
      </c>
      <c r="C25" s="12" t="s">
        <v>58</v>
      </c>
      <c r="D25" s="12" t="s">
        <v>59</v>
      </c>
      <c r="E25" s="12">
        <v>12497</v>
      </c>
      <c r="F25" s="13">
        <v>44013</v>
      </c>
      <c r="G25" s="12">
        <v>155</v>
      </c>
      <c r="H25" s="12">
        <v>45</v>
      </c>
      <c r="I25" s="12">
        <v>5</v>
      </c>
      <c r="J25" s="12">
        <v>205</v>
      </c>
    </row>
    <row r="26" spans="1:10">
      <c r="A26" s="12">
        <f t="shared" si="0"/>
        <v>23</v>
      </c>
      <c r="B26" s="12" t="s">
        <v>34</v>
      </c>
      <c r="C26" s="12" t="s">
        <v>60</v>
      </c>
      <c r="D26" s="12" t="s">
        <v>61</v>
      </c>
      <c r="E26" s="12">
        <v>12185</v>
      </c>
      <c r="F26" s="13">
        <v>43550</v>
      </c>
      <c r="G26" s="12">
        <v>150</v>
      </c>
      <c r="H26" s="12">
        <v>50</v>
      </c>
      <c r="I26" s="12">
        <v>5</v>
      </c>
      <c r="J26" s="12">
        <v>205</v>
      </c>
    </row>
    <row r="27" spans="1:10">
      <c r="A27" s="12">
        <f t="shared" si="0"/>
        <v>24</v>
      </c>
      <c r="B27" s="12" t="s">
        <v>34</v>
      </c>
      <c r="C27" s="12" t="s">
        <v>62</v>
      </c>
      <c r="D27" s="12" t="s">
        <v>63</v>
      </c>
      <c r="E27" s="12">
        <v>8338</v>
      </c>
      <c r="F27" s="13">
        <v>41408</v>
      </c>
      <c r="G27" s="12">
        <v>160</v>
      </c>
      <c r="H27" s="12">
        <v>35</v>
      </c>
      <c r="I27" s="12">
        <v>5</v>
      </c>
      <c r="J27" s="12">
        <v>200</v>
      </c>
    </row>
    <row r="28" spans="1:10">
      <c r="A28" s="12">
        <f t="shared" si="0"/>
        <v>25</v>
      </c>
      <c r="B28" s="12" t="s">
        <v>19</v>
      </c>
      <c r="C28" s="12" t="s">
        <v>64</v>
      </c>
      <c r="D28" s="12" t="s">
        <v>65</v>
      </c>
      <c r="E28" s="12">
        <v>11330</v>
      </c>
      <c r="F28" s="13">
        <v>43282</v>
      </c>
      <c r="G28" s="12">
        <v>165</v>
      </c>
      <c r="H28" s="12">
        <v>30</v>
      </c>
      <c r="I28" s="12"/>
      <c r="J28" s="12">
        <v>195</v>
      </c>
    </row>
    <row r="29" spans="1:10">
      <c r="A29" s="12">
        <f t="shared" si="0"/>
        <v>26</v>
      </c>
      <c r="B29" s="12" t="s">
        <v>19</v>
      </c>
      <c r="C29" s="12" t="s">
        <v>66</v>
      </c>
      <c r="D29" s="12" t="s">
        <v>67</v>
      </c>
      <c r="E29" s="12">
        <v>11964</v>
      </c>
      <c r="F29" s="13">
        <v>43397</v>
      </c>
      <c r="G29" s="12">
        <v>155</v>
      </c>
      <c r="H29" s="12">
        <v>25</v>
      </c>
      <c r="I29" s="12">
        <v>5</v>
      </c>
      <c r="J29" s="12">
        <v>185</v>
      </c>
    </row>
    <row r="30" spans="1:10">
      <c r="A30" s="12">
        <f t="shared" si="0"/>
        <v>27</v>
      </c>
      <c r="B30" s="12" t="s">
        <v>34</v>
      </c>
      <c r="C30" s="12" t="s">
        <v>68</v>
      </c>
      <c r="D30" s="12" t="s">
        <v>69</v>
      </c>
      <c r="E30" s="12">
        <v>12157</v>
      </c>
      <c r="F30" s="13">
        <v>43647</v>
      </c>
      <c r="G30" s="12">
        <v>145</v>
      </c>
      <c r="H30" s="12">
        <v>40</v>
      </c>
      <c r="I30" s="12"/>
      <c r="J30" s="12">
        <v>185</v>
      </c>
    </row>
    <row r="31" spans="1:10">
      <c r="A31" s="12">
        <f t="shared" si="0"/>
        <v>28</v>
      </c>
      <c r="B31" s="12" t="s">
        <v>12</v>
      </c>
      <c r="C31" s="12" t="s">
        <v>13</v>
      </c>
      <c r="D31" s="12" t="s">
        <v>70</v>
      </c>
      <c r="E31" s="12">
        <v>9679</v>
      </c>
      <c r="F31" s="13">
        <v>43550</v>
      </c>
      <c r="G31" s="12">
        <v>125</v>
      </c>
      <c r="H31" s="12">
        <v>50</v>
      </c>
      <c r="I31" s="12">
        <v>5</v>
      </c>
      <c r="J31" s="12">
        <v>180</v>
      </c>
    </row>
    <row r="32" spans="1:10">
      <c r="A32" s="12">
        <f t="shared" si="0"/>
        <v>29</v>
      </c>
      <c r="B32" s="12" t="s">
        <v>19</v>
      </c>
      <c r="C32" s="12" t="s">
        <v>71</v>
      </c>
      <c r="D32" s="12" t="s">
        <v>72</v>
      </c>
      <c r="E32" s="12">
        <v>12515</v>
      </c>
      <c r="F32" s="13">
        <v>44013</v>
      </c>
      <c r="G32" s="12">
        <v>150</v>
      </c>
      <c r="H32" s="12">
        <v>25</v>
      </c>
      <c r="I32" s="12">
        <v>5</v>
      </c>
      <c r="J32" s="12">
        <v>180</v>
      </c>
    </row>
    <row r="33" spans="1:10">
      <c r="A33" s="12">
        <f t="shared" si="0"/>
        <v>30</v>
      </c>
      <c r="B33" s="12" t="s">
        <v>19</v>
      </c>
      <c r="C33" s="12" t="s">
        <v>73</v>
      </c>
      <c r="D33" s="12" t="s">
        <v>74</v>
      </c>
      <c r="E33" s="12">
        <v>11023</v>
      </c>
      <c r="F33" s="13">
        <v>42871</v>
      </c>
      <c r="G33" s="12">
        <v>165</v>
      </c>
      <c r="H33" s="12">
        <v>5</v>
      </c>
      <c r="I33" s="12">
        <v>5</v>
      </c>
      <c r="J33" s="12">
        <v>175</v>
      </c>
    </row>
    <row r="34" spans="1:10">
      <c r="A34" s="12">
        <f t="shared" si="0"/>
        <v>31</v>
      </c>
      <c r="B34" s="12" t="s">
        <v>29</v>
      </c>
      <c r="C34" s="12" t="s">
        <v>75</v>
      </c>
      <c r="D34" s="12" t="s">
        <v>76</v>
      </c>
      <c r="E34" s="12">
        <v>12464</v>
      </c>
      <c r="F34" s="13">
        <v>44013</v>
      </c>
      <c r="G34" s="12">
        <v>150</v>
      </c>
      <c r="H34" s="12">
        <v>10</v>
      </c>
      <c r="I34" s="12">
        <v>5</v>
      </c>
      <c r="J34" s="12">
        <v>165</v>
      </c>
    </row>
    <row r="35" spans="1:10">
      <c r="A35" s="12">
        <f t="shared" si="0"/>
        <v>32</v>
      </c>
      <c r="B35" s="12" t="s">
        <v>34</v>
      </c>
      <c r="C35" s="12" t="s">
        <v>77</v>
      </c>
      <c r="D35" s="12" t="s">
        <v>78</v>
      </c>
      <c r="E35" s="12">
        <v>12528</v>
      </c>
      <c r="F35" s="13">
        <v>43662</v>
      </c>
      <c r="G35" s="12">
        <v>145</v>
      </c>
      <c r="H35" s="12">
        <v>15</v>
      </c>
      <c r="I35" s="12">
        <v>5</v>
      </c>
      <c r="J35" s="12">
        <v>165</v>
      </c>
    </row>
    <row r="36" spans="1:10">
      <c r="A36" s="12">
        <f t="shared" si="0"/>
        <v>33</v>
      </c>
      <c r="B36" s="12" t="s">
        <v>22</v>
      </c>
      <c r="C36" s="12" t="s">
        <v>79</v>
      </c>
      <c r="D36" s="12" t="s">
        <v>80</v>
      </c>
      <c r="E36" s="12">
        <v>12377</v>
      </c>
      <c r="F36" s="13">
        <v>43611</v>
      </c>
      <c r="G36" s="12">
        <v>120</v>
      </c>
      <c r="H36" s="12">
        <v>30</v>
      </c>
      <c r="I36" s="12">
        <v>5</v>
      </c>
      <c r="J36" s="12">
        <v>155</v>
      </c>
    </row>
    <row r="37" spans="1:10">
      <c r="A37" s="12">
        <f t="shared" si="0"/>
        <v>34</v>
      </c>
      <c r="B37" s="12" t="s">
        <v>19</v>
      </c>
      <c r="C37" s="12" t="s">
        <v>81</v>
      </c>
      <c r="D37" s="12" t="s">
        <v>82</v>
      </c>
      <c r="E37" s="12">
        <v>12486</v>
      </c>
      <c r="F37" s="13">
        <v>44013</v>
      </c>
      <c r="G37" s="12">
        <v>135</v>
      </c>
      <c r="H37" s="12">
        <v>5</v>
      </c>
      <c r="I37" s="12">
        <v>5</v>
      </c>
      <c r="J37" s="12">
        <v>145</v>
      </c>
    </row>
    <row r="38" spans="1:10">
      <c r="A38" s="12">
        <f t="shared" si="0"/>
        <v>35</v>
      </c>
      <c r="B38" s="12" t="s">
        <v>12</v>
      </c>
      <c r="C38" s="12" t="s">
        <v>13</v>
      </c>
      <c r="D38" s="12" t="s">
        <v>83</v>
      </c>
      <c r="E38" s="12">
        <v>12469</v>
      </c>
      <c r="F38" s="13">
        <v>44013</v>
      </c>
      <c r="G38" s="12">
        <v>120</v>
      </c>
      <c r="H38" s="12">
        <v>5</v>
      </c>
      <c r="I38" s="12">
        <v>5</v>
      </c>
      <c r="J38" s="12">
        <v>130</v>
      </c>
    </row>
    <row r="39" spans="1:10">
      <c r="A39" s="12">
        <f t="shared" si="0"/>
        <v>36</v>
      </c>
      <c r="B39" s="12" t="s">
        <v>22</v>
      </c>
      <c r="C39" s="12" t="s">
        <v>84</v>
      </c>
      <c r="D39" s="12" t="s">
        <v>85</v>
      </c>
      <c r="E39" s="12">
        <v>12529</v>
      </c>
      <c r="F39" s="13">
        <v>43662</v>
      </c>
      <c r="G39" s="12">
        <v>130</v>
      </c>
      <c r="H39" s="12">
        <v>-30</v>
      </c>
      <c r="I39" s="12">
        <v>5</v>
      </c>
      <c r="J39" s="12">
        <v>105</v>
      </c>
    </row>
    <row r="40" spans="1:10">
      <c r="A40" s="12">
        <f t="shared" si="0"/>
        <v>37</v>
      </c>
      <c r="B40" s="12" t="s">
        <v>86</v>
      </c>
      <c r="C40" s="12" t="s">
        <v>87</v>
      </c>
      <c r="D40" s="12" t="s">
        <v>88</v>
      </c>
      <c r="E40" s="12">
        <v>12535</v>
      </c>
      <c r="F40" s="13">
        <v>43662</v>
      </c>
      <c r="G40" s="12">
        <v>110</v>
      </c>
      <c r="H40" s="12">
        <v>-20</v>
      </c>
      <c r="I40" s="12">
        <v>5</v>
      </c>
      <c r="J40" s="12">
        <v>95</v>
      </c>
    </row>
    <row r="41" spans="1:10">
      <c r="A41" s="12">
        <f t="shared" si="0"/>
        <v>38</v>
      </c>
      <c r="B41" s="12" t="s">
        <v>19</v>
      </c>
      <c r="C41" s="12" t="s">
        <v>89</v>
      </c>
      <c r="D41" s="12" t="s">
        <v>90</v>
      </c>
      <c r="E41" s="12">
        <v>12536</v>
      </c>
      <c r="F41" s="13">
        <v>43661</v>
      </c>
      <c r="G41" s="12">
        <v>125</v>
      </c>
      <c r="H41" s="12">
        <v>-35</v>
      </c>
      <c r="I41" s="12"/>
      <c r="J41" s="12">
        <v>90</v>
      </c>
    </row>
    <row r="42" spans="1:10">
      <c r="A42" s="12">
        <f t="shared" si="0"/>
        <v>39</v>
      </c>
      <c r="B42" s="12" t="s">
        <v>29</v>
      </c>
      <c r="C42" s="12" t="s">
        <v>91</v>
      </c>
      <c r="D42" s="12" t="s">
        <v>92</v>
      </c>
      <c r="E42" s="12">
        <v>12669</v>
      </c>
      <c r="F42" s="13">
        <v>43713</v>
      </c>
      <c r="G42" s="12">
        <v>75</v>
      </c>
      <c r="H42" s="12">
        <v>-15</v>
      </c>
      <c r="I42" s="12">
        <v>5</v>
      </c>
      <c r="J42" s="12">
        <v>65</v>
      </c>
    </row>
    <row r="43" ht="22.5" spans="1:10">
      <c r="A43" s="10" t="s">
        <v>93</v>
      </c>
      <c r="B43" s="10"/>
      <c r="C43" s="10"/>
      <c r="D43" s="10"/>
      <c r="E43" s="10"/>
      <c r="F43" s="10"/>
      <c r="G43" s="10"/>
      <c r="H43" s="10"/>
      <c r="I43" s="10"/>
      <c r="J43" s="10"/>
    </row>
    <row r="44" ht="40.5" spans="1:10">
      <c r="A44" s="12" t="s">
        <v>2</v>
      </c>
      <c r="B44" s="12" t="s">
        <v>3</v>
      </c>
      <c r="C44" s="12" t="s">
        <v>4</v>
      </c>
      <c r="D44" s="12" t="s">
        <v>5</v>
      </c>
      <c r="E44" s="12" t="s">
        <v>6</v>
      </c>
      <c r="F44" s="12" t="s">
        <v>7</v>
      </c>
      <c r="G44" s="11" t="s">
        <v>8</v>
      </c>
      <c r="H44" s="11" t="s">
        <v>9</v>
      </c>
      <c r="I44" s="11" t="s">
        <v>10</v>
      </c>
      <c r="J44" s="11" t="s">
        <v>11</v>
      </c>
    </row>
    <row r="45" spans="1:10">
      <c r="A45" s="12">
        <v>1</v>
      </c>
      <c r="B45" s="12" t="s">
        <v>34</v>
      </c>
      <c r="C45" s="12" t="s">
        <v>94</v>
      </c>
      <c r="D45" s="12" t="s">
        <v>95</v>
      </c>
      <c r="E45" s="12">
        <v>12482</v>
      </c>
      <c r="F45" s="13">
        <v>44013</v>
      </c>
      <c r="G45" s="12"/>
      <c r="H45" s="12">
        <v>75</v>
      </c>
      <c r="I45" s="12"/>
      <c r="J45" s="12">
        <v>75</v>
      </c>
    </row>
    <row r="46" spans="1:10">
      <c r="A46" s="12">
        <f t="shared" ref="A46:A80" si="1">A45+1</f>
        <v>2</v>
      </c>
      <c r="B46" s="12" t="s">
        <v>19</v>
      </c>
      <c r="C46" s="12" t="s">
        <v>45</v>
      </c>
      <c r="D46" s="12" t="s">
        <v>96</v>
      </c>
      <c r="E46" s="12">
        <v>13064</v>
      </c>
      <c r="F46" s="13">
        <v>43990</v>
      </c>
      <c r="G46" s="12"/>
      <c r="H46" s="12">
        <v>50</v>
      </c>
      <c r="I46" s="12"/>
      <c r="J46" s="12">
        <v>50</v>
      </c>
    </row>
    <row r="47" spans="1:10">
      <c r="A47" s="12">
        <f t="shared" si="1"/>
        <v>3</v>
      </c>
      <c r="B47" s="12" t="s">
        <v>22</v>
      </c>
      <c r="C47" s="12" t="s">
        <v>97</v>
      </c>
      <c r="D47" s="12" t="s">
        <v>98</v>
      </c>
      <c r="E47" s="12">
        <v>13211</v>
      </c>
      <c r="F47" s="13">
        <v>44025</v>
      </c>
      <c r="G47" s="12"/>
      <c r="H47" s="12">
        <v>30</v>
      </c>
      <c r="I47" s="12">
        <v>5</v>
      </c>
      <c r="J47" s="12">
        <v>35</v>
      </c>
    </row>
    <row r="48" spans="1:10">
      <c r="A48" s="12">
        <f t="shared" si="1"/>
        <v>4</v>
      </c>
      <c r="B48" s="12" t="s">
        <v>34</v>
      </c>
      <c r="C48" s="12" t="s">
        <v>99</v>
      </c>
      <c r="D48" s="12" t="s">
        <v>100</v>
      </c>
      <c r="E48" s="12">
        <v>13100</v>
      </c>
      <c r="F48" s="13">
        <v>44001</v>
      </c>
      <c r="G48" s="12"/>
      <c r="H48" s="12">
        <v>35</v>
      </c>
      <c r="I48" s="12"/>
      <c r="J48" s="12">
        <v>35</v>
      </c>
    </row>
    <row r="49" spans="1:10">
      <c r="A49" s="12">
        <f t="shared" si="1"/>
        <v>5</v>
      </c>
      <c r="B49" s="12" t="s">
        <v>34</v>
      </c>
      <c r="C49" s="12" t="s">
        <v>101</v>
      </c>
      <c r="D49" s="12" t="s">
        <v>102</v>
      </c>
      <c r="E49" s="12">
        <v>13039</v>
      </c>
      <c r="F49" s="13">
        <v>43979</v>
      </c>
      <c r="G49" s="12"/>
      <c r="H49" s="12">
        <v>30</v>
      </c>
      <c r="I49" s="12"/>
      <c r="J49" s="12">
        <v>30</v>
      </c>
    </row>
    <row r="50" spans="1:10">
      <c r="A50" s="12">
        <f t="shared" si="1"/>
        <v>6</v>
      </c>
      <c r="B50" s="12" t="s">
        <v>39</v>
      </c>
      <c r="C50" s="12" t="s">
        <v>103</v>
      </c>
      <c r="D50" s="12" t="s">
        <v>104</v>
      </c>
      <c r="E50" s="12">
        <v>13225</v>
      </c>
      <c r="F50" s="13">
        <v>44025</v>
      </c>
      <c r="G50" s="12"/>
      <c r="H50" s="12">
        <v>30</v>
      </c>
      <c r="I50" s="12"/>
      <c r="J50" s="12">
        <v>30</v>
      </c>
    </row>
    <row r="51" spans="1:10">
      <c r="A51" s="12">
        <f t="shared" si="1"/>
        <v>7</v>
      </c>
      <c r="B51" s="12" t="s">
        <v>39</v>
      </c>
      <c r="C51" s="12" t="s">
        <v>105</v>
      </c>
      <c r="D51" s="12" t="s">
        <v>106</v>
      </c>
      <c r="E51" s="12">
        <v>13185</v>
      </c>
      <c r="F51" s="13">
        <v>44025</v>
      </c>
      <c r="G51" s="12"/>
      <c r="H51" s="12">
        <v>25</v>
      </c>
      <c r="I51" s="12"/>
      <c r="J51" s="12">
        <v>25</v>
      </c>
    </row>
    <row r="52" spans="1:10">
      <c r="A52" s="12">
        <f t="shared" si="1"/>
        <v>8</v>
      </c>
      <c r="B52" s="12" t="s">
        <v>86</v>
      </c>
      <c r="C52" s="12" t="s">
        <v>107</v>
      </c>
      <c r="D52" s="12" t="s">
        <v>108</v>
      </c>
      <c r="E52" s="12">
        <v>13207</v>
      </c>
      <c r="F52" s="13">
        <v>44025</v>
      </c>
      <c r="G52" s="12"/>
      <c r="H52" s="12">
        <v>20</v>
      </c>
      <c r="I52" s="12"/>
      <c r="J52" s="12">
        <v>20</v>
      </c>
    </row>
    <row r="53" spans="1:10">
      <c r="A53" s="12">
        <f t="shared" si="1"/>
        <v>9</v>
      </c>
      <c r="B53" s="12" t="s">
        <v>22</v>
      </c>
      <c r="C53" s="12" t="s">
        <v>97</v>
      </c>
      <c r="D53" s="12" t="s">
        <v>98</v>
      </c>
      <c r="E53" s="12">
        <v>13211</v>
      </c>
      <c r="F53" s="13">
        <v>44025</v>
      </c>
      <c r="G53" s="12"/>
      <c r="H53" s="12">
        <v>15</v>
      </c>
      <c r="I53" s="12">
        <v>5</v>
      </c>
      <c r="J53" s="12">
        <v>20</v>
      </c>
    </row>
    <row r="54" spans="1:10">
      <c r="A54" s="12">
        <f t="shared" si="1"/>
        <v>10</v>
      </c>
      <c r="B54" s="12" t="s">
        <v>29</v>
      </c>
      <c r="C54" s="12" t="s">
        <v>109</v>
      </c>
      <c r="D54" s="12" t="s">
        <v>110</v>
      </c>
      <c r="E54" s="12">
        <v>13209</v>
      </c>
      <c r="F54" s="13">
        <v>44025</v>
      </c>
      <c r="G54" s="12"/>
      <c r="H54" s="12">
        <v>20</v>
      </c>
      <c r="I54" s="12"/>
      <c r="J54" s="12">
        <v>20</v>
      </c>
    </row>
    <row r="55" spans="1:10">
      <c r="A55" s="12">
        <f t="shared" si="1"/>
        <v>11</v>
      </c>
      <c r="B55" s="12" t="s">
        <v>39</v>
      </c>
      <c r="C55" s="12" t="s">
        <v>111</v>
      </c>
      <c r="D55" s="12" t="s">
        <v>112</v>
      </c>
      <c r="E55" s="12">
        <v>13184</v>
      </c>
      <c r="F55" s="13">
        <v>44025</v>
      </c>
      <c r="G55" s="12"/>
      <c r="H55" s="12">
        <v>15</v>
      </c>
      <c r="I55" s="12"/>
      <c r="J55" s="12">
        <v>15</v>
      </c>
    </row>
    <row r="56" spans="1:10">
      <c r="A56" s="12">
        <f t="shared" si="1"/>
        <v>12</v>
      </c>
      <c r="B56" s="12" t="s">
        <v>12</v>
      </c>
      <c r="C56" s="12" t="s">
        <v>13</v>
      </c>
      <c r="D56" s="12" t="s">
        <v>113</v>
      </c>
      <c r="E56" s="12">
        <v>13198</v>
      </c>
      <c r="F56" s="13">
        <v>44025</v>
      </c>
      <c r="G56" s="12"/>
      <c r="H56" s="12">
        <v>15</v>
      </c>
      <c r="I56" s="12"/>
      <c r="J56" s="12">
        <v>15</v>
      </c>
    </row>
    <row r="57" spans="1:10">
      <c r="A57" s="12">
        <f t="shared" si="1"/>
        <v>13</v>
      </c>
      <c r="B57" s="12" t="s">
        <v>86</v>
      </c>
      <c r="C57" s="12" t="s">
        <v>87</v>
      </c>
      <c r="D57" s="12" t="s">
        <v>114</v>
      </c>
      <c r="E57" s="12">
        <v>13230</v>
      </c>
      <c r="F57" s="13">
        <v>44025</v>
      </c>
      <c r="G57" s="12"/>
      <c r="H57" s="12">
        <v>15</v>
      </c>
      <c r="I57" s="12"/>
      <c r="J57" s="12">
        <v>15</v>
      </c>
    </row>
    <row r="58" spans="1:10">
      <c r="A58" s="12">
        <f t="shared" si="1"/>
        <v>14</v>
      </c>
      <c r="B58" s="12" t="s">
        <v>34</v>
      </c>
      <c r="C58" s="12" t="s">
        <v>115</v>
      </c>
      <c r="D58" s="12" t="s">
        <v>116</v>
      </c>
      <c r="E58" s="12">
        <v>13180</v>
      </c>
      <c r="F58" s="13">
        <v>44025</v>
      </c>
      <c r="G58" s="12"/>
      <c r="H58" s="12">
        <v>15</v>
      </c>
      <c r="I58" s="12"/>
      <c r="J58" s="12">
        <v>15</v>
      </c>
    </row>
    <row r="59" spans="1:10">
      <c r="A59" s="12">
        <f t="shared" si="1"/>
        <v>15</v>
      </c>
      <c r="B59" s="12" t="s">
        <v>22</v>
      </c>
      <c r="C59" s="12" t="s">
        <v>23</v>
      </c>
      <c r="D59" s="12" t="s">
        <v>117</v>
      </c>
      <c r="E59" s="12">
        <v>13231</v>
      </c>
      <c r="F59" s="13">
        <v>44025</v>
      </c>
      <c r="G59" s="12"/>
      <c r="H59" s="12">
        <v>15</v>
      </c>
      <c r="I59" s="12"/>
      <c r="J59" s="12">
        <v>15</v>
      </c>
    </row>
    <row r="60" spans="1:10">
      <c r="A60" s="12">
        <f t="shared" si="1"/>
        <v>16</v>
      </c>
      <c r="B60" s="12" t="s">
        <v>22</v>
      </c>
      <c r="C60" s="12" t="s">
        <v>118</v>
      </c>
      <c r="D60" s="12" t="s">
        <v>119</v>
      </c>
      <c r="E60" s="12">
        <v>13199</v>
      </c>
      <c r="F60" s="13">
        <v>44025</v>
      </c>
      <c r="G60" s="12"/>
      <c r="H60" s="12">
        <v>15</v>
      </c>
      <c r="I60" s="12"/>
      <c r="J60" s="12">
        <v>15</v>
      </c>
    </row>
    <row r="61" spans="1:10">
      <c r="A61" s="12">
        <f t="shared" si="1"/>
        <v>17</v>
      </c>
      <c r="B61" s="12" t="s">
        <v>16</v>
      </c>
      <c r="C61" s="12" t="s">
        <v>120</v>
      </c>
      <c r="D61" s="12" t="s">
        <v>121</v>
      </c>
      <c r="E61" s="12">
        <v>13204</v>
      </c>
      <c r="F61" s="13">
        <v>44025</v>
      </c>
      <c r="G61" s="12"/>
      <c r="H61" s="12">
        <v>15</v>
      </c>
      <c r="I61" s="12"/>
      <c r="J61" s="12">
        <v>15</v>
      </c>
    </row>
    <row r="62" spans="1:10">
      <c r="A62" s="12">
        <f t="shared" si="1"/>
        <v>18</v>
      </c>
      <c r="B62" s="12" t="s">
        <v>19</v>
      </c>
      <c r="C62" s="12" t="s">
        <v>122</v>
      </c>
      <c r="D62" s="12" t="s">
        <v>123</v>
      </c>
      <c r="E62" s="12">
        <v>12874</v>
      </c>
      <c r="F62" s="13">
        <v>43890</v>
      </c>
      <c r="G62" s="12"/>
      <c r="H62" s="12">
        <v>10</v>
      </c>
      <c r="I62" s="12">
        <v>5</v>
      </c>
      <c r="J62" s="12">
        <v>15</v>
      </c>
    </row>
    <row r="63" spans="1:10">
      <c r="A63" s="12">
        <f t="shared" si="1"/>
        <v>19</v>
      </c>
      <c r="B63" s="12" t="s">
        <v>34</v>
      </c>
      <c r="C63" s="12" t="s">
        <v>124</v>
      </c>
      <c r="D63" s="12" t="s">
        <v>125</v>
      </c>
      <c r="E63" s="12">
        <v>4077</v>
      </c>
      <c r="F63" s="13">
        <v>44020</v>
      </c>
      <c r="G63" s="12"/>
      <c r="H63" s="12">
        <v>15</v>
      </c>
      <c r="I63" s="12"/>
      <c r="J63" s="12">
        <v>15</v>
      </c>
    </row>
    <row r="64" spans="1:10">
      <c r="A64" s="12">
        <f t="shared" si="1"/>
        <v>20</v>
      </c>
      <c r="B64" s="12" t="s">
        <v>86</v>
      </c>
      <c r="C64" s="12" t="s">
        <v>126</v>
      </c>
      <c r="D64" s="12" t="s">
        <v>127</v>
      </c>
      <c r="E64" s="12">
        <v>13213</v>
      </c>
      <c r="F64" s="13">
        <v>44025</v>
      </c>
      <c r="G64" s="12"/>
      <c r="H64" s="12">
        <v>15</v>
      </c>
      <c r="I64" s="12"/>
      <c r="J64" s="12">
        <v>15</v>
      </c>
    </row>
    <row r="65" spans="1:10">
      <c r="A65" s="12">
        <f t="shared" si="1"/>
        <v>21</v>
      </c>
      <c r="B65" s="12" t="s">
        <v>19</v>
      </c>
      <c r="C65" s="12" t="s">
        <v>128</v>
      </c>
      <c r="D65" s="12" t="s">
        <v>129</v>
      </c>
      <c r="E65" s="12">
        <v>13224</v>
      </c>
      <c r="F65" s="13">
        <v>44025</v>
      </c>
      <c r="G65" s="12"/>
      <c r="H65" s="12">
        <v>10</v>
      </c>
      <c r="I65" s="12"/>
      <c r="J65" s="12">
        <v>10</v>
      </c>
    </row>
    <row r="66" spans="1:10">
      <c r="A66" s="12">
        <f t="shared" si="1"/>
        <v>22</v>
      </c>
      <c r="B66" s="12" t="s">
        <v>29</v>
      </c>
      <c r="C66" s="12" t="s">
        <v>130</v>
      </c>
      <c r="D66" s="12" t="s">
        <v>131</v>
      </c>
      <c r="E66" s="12">
        <v>13220</v>
      </c>
      <c r="F66" s="13">
        <v>44025</v>
      </c>
      <c r="G66" s="12"/>
      <c r="H66" s="12">
        <v>10</v>
      </c>
      <c r="I66" s="12"/>
      <c r="J66" s="12">
        <v>10</v>
      </c>
    </row>
    <row r="67" spans="1:10">
      <c r="A67" s="12">
        <f t="shared" si="1"/>
        <v>23</v>
      </c>
      <c r="B67" s="12" t="s">
        <v>29</v>
      </c>
      <c r="C67" s="12" t="s">
        <v>132</v>
      </c>
      <c r="D67" s="12" t="s">
        <v>133</v>
      </c>
      <c r="E67" s="12">
        <v>13222</v>
      </c>
      <c r="F67" s="13">
        <v>44025</v>
      </c>
      <c r="G67" s="12"/>
      <c r="H67" s="12">
        <v>10</v>
      </c>
      <c r="I67" s="12"/>
      <c r="J67" s="12">
        <v>10</v>
      </c>
    </row>
    <row r="68" spans="1:10">
      <c r="A68" s="12">
        <f t="shared" si="1"/>
        <v>24</v>
      </c>
      <c r="B68" s="12" t="s">
        <v>29</v>
      </c>
      <c r="C68" s="12" t="s">
        <v>134</v>
      </c>
      <c r="D68" s="12" t="s">
        <v>135</v>
      </c>
      <c r="E68" s="12">
        <v>13182</v>
      </c>
      <c r="F68" s="13">
        <v>44025</v>
      </c>
      <c r="G68" s="12"/>
      <c r="H68" s="12">
        <v>10</v>
      </c>
      <c r="I68" s="12"/>
      <c r="J68" s="12">
        <v>10</v>
      </c>
    </row>
    <row r="69" spans="1:10">
      <c r="A69" s="12">
        <f t="shared" si="1"/>
        <v>25</v>
      </c>
      <c r="B69" s="12" t="s">
        <v>29</v>
      </c>
      <c r="C69" s="12" t="s">
        <v>136</v>
      </c>
      <c r="D69" s="12" t="s">
        <v>137</v>
      </c>
      <c r="E69" s="12">
        <v>13214</v>
      </c>
      <c r="F69" s="13">
        <v>44025</v>
      </c>
      <c r="G69" s="12"/>
      <c r="H69" s="12">
        <v>10</v>
      </c>
      <c r="I69" s="12"/>
      <c r="J69" s="12">
        <v>10</v>
      </c>
    </row>
    <row r="70" spans="1:10">
      <c r="A70" s="12">
        <f t="shared" si="1"/>
        <v>26</v>
      </c>
      <c r="B70" s="12" t="s">
        <v>34</v>
      </c>
      <c r="C70" s="12" t="s">
        <v>138</v>
      </c>
      <c r="D70" s="12" t="s">
        <v>139</v>
      </c>
      <c r="E70" s="12">
        <v>12953</v>
      </c>
      <c r="F70" s="13">
        <v>43942</v>
      </c>
      <c r="G70" s="12"/>
      <c r="H70" s="12">
        <v>10</v>
      </c>
      <c r="I70" s="12"/>
      <c r="J70" s="12">
        <v>10</v>
      </c>
    </row>
    <row r="71" spans="1:10">
      <c r="A71" s="12">
        <f t="shared" si="1"/>
        <v>27</v>
      </c>
      <c r="B71" s="12" t="s">
        <v>29</v>
      </c>
      <c r="C71" s="12" t="s">
        <v>130</v>
      </c>
      <c r="D71" s="12" t="s">
        <v>140</v>
      </c>
      <c r="E71" s="12">
        <v>13191</v>
      </c>
      <c r="F71" s="13">
        <v>44025</v>
      </c>
      <c r="G71" s="12"/>
      <c r="H71" s="12">
        <v>5</v>
      </c>
      <c r="I71" s="12"/>
      <c r="J71" s="12">
        <v>5</v>
      </c>
    </row>
    <row r="72" spans="1:10">
      <c r="A72" s="12">
        <f t="shared" si="1"/>
        <v>28</v>
      </c>
      <c r="B72" s="12" t="s">
        <v>39</v>
      </c>
      <c r="C72" s="12" t="s">
        <v>141</v>
      </c>
      <c r="D72" s="12" t="s">
        <v>142</v>
      </c>
      <c r="E72" s="12">
        <v>13178</v>
      </c>
      <c r="F72" s="13">
        <v>44025</v>
      </c>
      <c r="G72" s="12"/>
      <c r="H72" s="12">
        <v>5</v>
      </c>
      <c r="I72" s="12"/>
      <c r="J72" s="12">
        <v>5</v>
      </c>
    </row>
    <row r="73" spans="1:10">
      <c r="A73" s="12">
        <f t="shared" si="1"/>
        <v>29</v>
      </c>
      <c r="B73" s="12" t="s">
        <v>34</v>
      </c>
      <c r="C73" s="12" t="s">
        <v>77</v>
      </c>
      <c r="D73" s="12" t="s">
        <v>143</v>
      </c>
      <c r="E73" s="12">
        <v>13193</v>
      </c>
      <c r="F73" s="13">
        <v>44025</v>
      </c>
      <c r="G73" s="12"/>
      <c r="H73" s="12">
        <v>5</v>
      </c>
      <c r="I73" s="12"/>
      <c r="J73" s="12">
        <v>5</v>
      </c>
    </row>
    <row r="74" spans="1:10">
      <c r="A74" s="12">
        <f t="shared" si="1"/>
        <v>30</v>
      </c>
      <c r="B74" s="12" t="s">
        <v>34</v>
      </c>
      <c r="C74" s="12" t="s">
        <v>144</v>
      </c>
      <c r="D74" s="12" t="s">
        <v>145</v>
      </c>
      <c r="E74" s="12">
        <v>13206</v>
      </c>
      <c r="F74" s="13">
        <v>44025</v>
      </c>
      <c r="G74" s="12"/>
      <c r="H74" s="12">
        <v>5</v>
      </c>
      <c r="I74" s="12"/>
      <c r="J74" s="12">
        <v>5</v>
      </c>
    </row>
    <row r="75" spans="1:10">
      <c r="A75" s="12">
        <f t="shared" si="1"/>
        <v>31</v>
      </c>
      <c r="B75" s="12" t="s">
        <v>29</v>
      </c>
      <c r="C75" s="12" t="s">
        <v>146</v>
      </c>
      <c r="D75" s="12" t="s">
        <v>147</v>
      </c>
      <c r="E75" s="12">
        <v>13159</v>
      </c>
      <c r="F75" s="13">
        <v>44013</v>
      </c>
      <c r="G75" s="12"/>
      <c r="H75" s="12">
        <v>-10</v>
      </c>
      <c r="I75" s="12"/>
      <c r="J75" s="12">
        <v>-10</v>
      </c>
    </row>
    <row r="76" spans="1:10">
      <c r="A76" s="12">
        <f t="shared" si="1"/>
        <v>32</v>
      </c>
      <c r="B76" s="12" t="s">
        <v>19</v>
      </c>
      <c r="C76" s="12" t="s">
        <v>148</v>
      </c>
      <c r="D76" s="12" t="s">
        <v>149</v>
      </c>
      <c r="E76" s="12">
        <v>11125</v>
      </c>
      <c r="F76" s="13">
        <v>44035</v>
      </c>
      <c r="G76" s="12"/>
      <c r="H76" s="12">
        <v>-15</v>
      </c>
      <c r="I76" s="12"/>
      <c r="J76" s="12">
        <v>-15</v>
      </c>
    </row>
    <row r="77" spans="1:10">
      <c r="A77" s="12">
        <f t="shared" si="1"/>
        <v>33</v>
      </c>
      <c r="B77" s="12" t="s">
        <v>29</v>
      </c>
      <c r="C77" s="12" t="s">
        <v>132</v>
      </c>
      <c r="D77" s="12" t="s">
        <v>150</v>
      </c>
      <c r="E77" s="12">
        <v>4304</v>
      </c>
      <c r="F77" s="13">
        <v>42935</v>
      </c>
      <c r="G77" s="12"/>
      <c r="H77" s="12">
        <v>-20</v>
      </c>
      <c r="I77" s="12"/>
      <c r="J77" s="12">
        <v>-20</v>
      </c>
    </row>
    <row r="78" spans="1:10">
      <c r="A78" s="12">
        <f t="shared" si="1"/>
        <v>34</v>
      </c>
      <c r="B78" s="12" t="s">
        <v>34</v>
      </c>
      <c r="C78" s="12" t="s">
        <v>68</v>
      </c>
      <c r="D78" s="12" t="s">
        <v>151</v>
      </c>
      <c r="E78" s="12">
        <v>13148</v>
      </c>
      <c r="F78" s="13">
        <v>44008</v>
      </c>
      <c r="G78" s="12"/>
      <c r="H78" s="12">
        <v>-20</v>
      </c>
      <c r="I78" s="12"/>
      <c r="J78" s="12">
        <v>-20</v>
      </c>
    </row>
    <row r="79" spans="1:10">
      <c r="A79" s="12">
        <f t="shared" si="1"/>
        <v>35</v>
      </c>
      <c r="B79" s="12" t="s">
        <v>34</v>
      </c>
      <c r="C79" s="12" t="s">
        <v>152</v>
      </c>
      <c r="D79" s="12" t="s">
        <v>153</v>
      </c>
      <c r="E79" s="12">
        <v>13447</v>
      </c>
      <c r="F79" s="13">
        <v>44046</v>
      </c>
      <c r="G79" s="12"/>
      <c r="H79" s="12">
        <v>-20</v>
      </c>
      <c r="I79" s="12"/>
      <c r="J79" s="12">
        <v>-20</v>
      </c>
    </row>
    <row r="80" spans="1:10">
      <c r="A80" s="12">
        <f t="shared" si="1"/>
        <v>36</v>
      </c>
      <c r="B80" s="12" t="s">
        <v>34</v>
      </c>
      <c r="C80" s="12" t="s">
        <v>35</v>
      </c>
      <c r="D80" s="12" t="s">
        <v>154</v>
      </c>
      <c r="E80" s="12">
        <v>13446</v>
      </c>
      <c r="F80" s="13">
        <v>44046</v>
      </c>
      <c r="G80" s="12"/>
      <c r="H80" s="12">
        <v>-20</v>
      </c>
      <c r="I80" s="12"/>
      <c r="J80" s="12">
        <v>-20</v>
      </c>
    </row>
  </sheetData>
  <mergeCells count="3">
    <mergeCell ref="A1:J1"/>
    <mergeCell ref="A2:J2"/>
    <mergeCell ref="A43:J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workbookViewId="0">
      <selection activeCell="D24" sqref="D24"/>
    </sheetView>
  </sheetViews>
  <sheetFormatPr defaultColWidth="9" defaultRowHeight="13.5"/>
  <cols>
    <col min="1" max="1" width="6.75" style="8" customWidth="1"/>
    <col min="2" max="2" width="10.125" style="8" customWidth="1"/>
    <col min="3" max="3" width="18.75" style="8" customWidth="1"/>
    <col min="4" max="4" width="10" style="8" customWidth="1"/>
    <col min="5" max="5" width="9" style="8"/>
    <col min="6" max="6" width="12" style="8" customWidth="1"/>
    <col min="7" max="9" width="9" style="8"/>
  </cols>
  <sheetData>
    <row r="1" ht="27" spans="1:9">
      <c r="A1" s="9" t="s">
        <v>155</v>
      </c>
      <c r="B1" s="9"/>
      <c r="C1" s="9"/>
      <c r="D1" s="9"/>
      <c r="E1" s="9"/>
      <c r="F1" s="9"/>
      <c r="G1" s="9"/>
      <c r="H1" s="9"/>
      <c r="I1" s="9"/>
    </row>
    <row r="2" ht="22.5" spans="2:9">
      <c r="B2" s="10" t="s">
        <v>1</v>
      </c>
      <c r="C2" s="10"/>
      <c r="D2" s="10"/>
      <c r="E2" s="10"/>
      <c r="F2" s="10"/>
      <c r="G2" s="10"/>
      <c r="H2" s="10"/>
      <c r="I2" s="10"/>
    </row>
    <row r="3" ht="27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156</v>
      </c>
      <c r="H3" s="11" t="s">
        <v>157</v>
      </c>
      <c r="I3" s="11" t="s">
        <v>158</v>
      </c>
    </row>
    <row r="4" spans="1:9">
      <c r="A4" s="12">
        <v>1</v>
      </c>
      <c r="B4" s="12" t="s">
        <v>34</v>
      </c>
      <c r="C4" s="12" t="s">
        <v>159</v>
      </c>
      <c r="D4" s="12" t="s">
        <v>160</v>
      </c>
      <c r="E4" s="12">
        <v>4117</v>
      </c>
      <c r="F4" s="13">
        <v>38930</v>
      </c>
      <c r="G4" s="12">
        <v>125</v>
      </c>
      <c r="H4" s="12">
        <v>80</v>
      </c>
      <c r="I4" s="12">
        <f t="shared" ref="I4:I67" si="0">H4+G4</f>
        <v>205</v>
      </c>
    </row>
    <row r="5" spans="1:9">
      <c r="A5" s="12">
        <f t="shared" ref="A5:A68" si="1">A4+1</f>
        <v>2</v>
      </c>
      <c r="B5" s="12" t="s">
        <v>12</v>
      </c>
      <c r="C5" s="12" t="s">
        <v>13</v>
      </c>
      <c r="D5" s="12" t="s">
        <v>161</v>
      </c>
      <c r="E5" s="12">
        <v>8592</v>
      </c>
      <c r="F5" s="13">
        <v>41503</v>
      </c>
      <c r="G5" s="12">
        <v>120</v>
      </c>
      <c r="H5" s="12">
        <v>80</v>
      </c>
      <c r="I5" s="12">
        <f t="shared" si="0"/>
        <v>200</v>
      </c>
    </row>
    <row r="6" spans="1:9">
      <c r="A6" s="12">
        <f t="shared" si="1"/>
        <v>3</v>
      </c>
      <c r="B6" s="12" t="s">
        <v>19</v>
      </c>
      <c r="C6" s="12" t="s">
        <v>45</v>
      </c>
      <c r="D6" s="12" t="s">
        <v>162</v>
      </c>
      <c r="E6" s="12">
        <v>9140</v>
      </c>
      <c r="F6" s="13">
        <v>41760</v>
      </c>
      <c r="G6" s="12">
        <v>115</v>
      </c>
      <c r="H6" s="12">
        <v>85</v>
      </c>
      <c r="I6" s="12">
        <f t="shared" si="0"/>
        <v>200</v>
      </c>
    </row>
    <row r="7" spans="1:9">
      <c r="A7" s="12">
        <f t="shared" si="1"/>
        <v>4</v>
      </c>
      <c r="B7" s="12" t="s">
        <v>12</v>
      </c>
      <c r="C7" s="12" t="s">
        <v>13</v>
      </c>
      <c r="D7" s="12" t="s">
        <v>163</v>
      </c>
      <c r="E7" s="12">
        <v>8022</v>
      </c>
      <c r="F7" s="13">
        <v>41327</v>
      </c>
      <c r="G7" s="12">
        <v>125</v>
      </c>
      <c r="H7" s="12">
        <v>70</v>
      </c>
      <c r="I7" s="12">
        <f t="shared" si="0"/>
        <v>195</v>
      </c>
    </row>
    <row r="8" spans="1:9">
      <c r="A8" s="12">
        <f t="shared" si="1"/>
        <v>5</v>
      </c>
      <c r="B8" s="12" t="s">
        <v>19</v>
      </c>
      <c r="C8" s="12" t="s">
        <v>32</v>
      </c>
      <c r="D8" s="12" t="s">
        <v>164</v>
      </c>
      <c r="E8" s="12">
        <v>4264</v>
      </c>
      <c r="F8" s="13">
        <v>39995</v>
      </c>
      <c r="G8" s="12">
        <v>120</v>
      </c>
      <c r="H8" s="12">
        <v>70</v>
      </c>
      <c r="I8" s="12">
        <f t="shared" si="0"/>
        <v>190</v>
      </c>
    </row>
    <row r="9" spans="1:9">
      <c r="A9" s="12">
        <f t="shared" si="1"/>
        <v>6</v>
      </c>
      <c r="B9" s="12" t="s">
        <v>34</v>
      </c>
      <c r="C9" s="12" t="s">
        <v>165</v>
      </c>
      <c r="D9" s="12" t="s">
        <v>166</v>
      </c>
      <c r="E9" s="12">
        <v>5344</v>
      </c>
      <c r="F9" s="13">
        <v>40467</v>
      </c>
      <c r="G9" s="12">
        <v>105</v>
      </c>
      <c r="H9" s="12">
        <v>85</v>
      </c>
      <c r="I9" s="12">
        <f t="shared" si="0"/>
        <v>190</v>
      </c>
    </row>
    <row r="10" spans="1:9">
      <c r="A10" s="12">
        <f t="shared" si="1"/>
        <v>7</v>
      </c>
      <c r="B10" s="12" t="s">
        <v>16</v>
      </c>
      <c r="C10" s="12" t="s">
        <v>17</v>
      </c>
      <c r="D10" s="12" t="s">
        <v>167</v>
      </c>
      <c r="E10" s="12">
        <v>5406</v>
      </c>
      <c r="F10" s="13">
        <v>40486</v>
      </c>
      <c r="G10" s="12">
        <v>115</v>
      </c>
      <c r="H10" s="12">
        <v>75</v>
      </c>
      <c r="I10" s="12">
        <f t="shared" si="0"/>
        <v>190</v>
      </c>
    </row>
    <row r="11" spans="1:9">
      <c r="A11" s="12">
        <f t="shared" si="1"/>
        <v>8</v>
      </c>
      <c r="B11" s="12" t="s">
        <v>34</v>
      </c>
      <c r="C11" s="12" t="s">
        <v>62</v>
      </c>
      <c r="D11" s="12" t="s">
        <v>168</v>
      </c>
      <c r="E11" s="12">
        <v>4325</v>
      </c>
      <c r="F11" s="13">
        <v>41016</v>
      </c>
      <c r="G11" s="12">
        <v>115</v>
      </c>
      <c r="H11" s="12">
        <v>75</v>
      </c>
      <c r="I11" s="12">
        <f t="shared" si="0"/>
        <v>190</v>
      </c>
    </row>
    <row r="12" spans="1:9">
      <c r="A12" s="12">
        <f t="shared" si="1"/>
        <v>9</v>
      </c>
      <c r="B12" s="12" t="s">
        <v>39</v>
      </c>
      <c r="C12" s="12" t="s">
        <v>169</v>
      </c>
      <c r="D12" s="12" t="s">
        <v>170</v>
      </c>
      <c r="E12" s="12">
        <v>11627</v>
      </c>
      <c r="F12" s="13">
        <v>43252</v>
      </c>
      <c r="G12" s="12">
        <v>95</v>
      </c>
      <c r="H12" s="12">
        <v>95</v>
      </c>
      <c r="I12" s="12">
        <f t="shared" si="0"/>
        <v>190</v>
      </c>
    </row>
    <row r="13" spans="1:9">
      <c r="A13" s="12">
        <f t="shared" si="1"/>
        <v>10</v>
      </c>
      <c r="B13" s="12" t="s">
        <v>86</v>
      </c>
      <c r="C13" s="12" t="s">
        <v>171</v>
      </c>
      <c r="D13" s="12" t="s">
        <v>172</v>
      </c>
      <c r="E13" s="12">
        <v>7645</v>
      </c>
      <c r="F13" s="13">
        <v>41132</v>
      </c>
      <c r="G13" s="12">
        <v>110</v>
      </c>
      <c r="H13" s="12">
        <v>75</v>
      </c>
      <c r="I13" s="12">
        <f t="shared" si="0"/>
        <v>185</v>
      </c>
    </row>
    <row r="14" spans="1:9">
      <c r="A14" s="12">
        <f t="shared" si="1"/>
        <v>11</v>
      </c>
      <c r="B14" s="12" t="s">
        <v>12</v>
      </c>
      <c r="C14" s="12" t="s">
        <v>13</v>
      </c>
      <c r="D14" s="12" t="s">
        <v>173</v>
      </c>
      <c r="E14" s="12">
        <v>9563</v>
      </c>
      <c r="F14" s="13">
        <v>41898</v>
      </c>
      <c r="G14" s="12">
        <v>115</v>
      </c>
      <c r="H14" s="12">
        <v>70</v>
      </c>
      <c r="I14" s="12">
        <f t="shared" si="0"/>
        <v>185</v>
      </c>
    </row>
    <row r="15" spans="1:9">
      <c r="A15" s="12">
        <f t="shared" si="1"/>
        <v>12</v>
      </c>
      <c r="B15" s="12" t="s">
        <v>29</v>
      </c>
      <c r="C15" s="12" t="s">
        <v>134</v>
      </c>
      <c r="D15" s="12" t="s">
        <v>174</v>
      </c>
      <c r="E15" s="12">
        <v>11622</v>
      </c>
      <c r="F15" s="13">
        <v>43696</v>
      </c>
      <c r="G15" s="12">
        <v>95</v>
      </c>
      <c r="H15" s="12">
        <v>90</v>
      </c>
      <c r="I15" s="12">
        <f t="shared" si="0"/>
        <v>185</v>
      </c>
    </row>
    <row r="16" spans="1:9">
      <c r="A16" s="12">
        <f t="shared" si="1"/>
        <v>13</v>
      </c>
      <c r="B16" s="12" t="s">
        <v>12</v>
      </c>
      <c r="C16" s="12" t="s">
        <v>13</v>
      </c>
      <c r="D16" s="12" t="s">
        <v>175</v>
      </c>
      <c r="E16" s="12">
        <v>990280</v>
      </c>
      <c r="F16" s="12" t="s">
        <v>176</v>
      </c>
      <c r="G16" s="12">
        <v>105</v>
      </c>
      <c r="H16" s="12">
        <v>75</v>
      </c>
      <c r="I16" s="12">
        <f t="shared" si="0"/>
        <v>180</v>
      </c>
    </row>
    <row r="17" spans="1:9">
      <c r="A17" s="12">
        <f t="shared" si="1"/>
        <v>14</v>
      </c>
      <c r="B17" s="12" t="s">
        <v>22</v>
      </c>
      <c r="C17" s="12" t="s">
        <v>23</v>
      </c>
      <c r="D17" s="12" t="s">
        <v>177</v>
      </c>
      <c r="E17" s="12">
        <v>6472</v>
      </c>
      <c r="F17" s="13">
        <v>40771</v>
      </c>
      <c r="G17" s="12">
        <v>105</v>
      </c>
      <c r="H17" s="12">
        <v>75</v>
      </c>
      <c r="I17" s="12">
        <f t="shared" si="0"/>
        <v>180</v>
      </c>
    </row>
    <row r="18" spans="1:9">
      <c r="A18" s="12">
        <f t="shared" si="1"/>
        <v>15</v>
      </c>
      <c r="B18" s="12" t="s">
        <v>22</v>
      </c>
      <c r="C18" s="12" t="s">
        <v>178</v>
      </c>
      <c r="D18" s="12" t="s">
        <v>179</v>
      </c>
      <c r="E18" s="12">
        <v>6506</v>
      </c>
      <c r="F18" s="13">
        <v>40781</v>
      </c>
      <c r="G18" s="12">
        <v>120</v>
      </c>
      <c r="H18" s="12">
        <v>60</v>
      </c>
      <c r="I18" s="12">
        <f t="shared" si="0"/>
        <v>180</v>
      </c>
    </row>
    <row r="19" spans="1:9">
      <c r="A19" s="12">
        <f t="shared" si="1"/>
        <v>16</v>
      </c>
      <c r="B19" s="12" t="s">
        <v>19</v>
      </c>
      <c r="C19" s="12" t="s">
        <v>32</v>
      </c>
      <c r="D19" s="12" t="s">
        <v>180</v>
      </c>
      <c r="E19" s="12">
        <v>4061</v>
      </c>
      <c r="F19" s="13">
        <v>42072</v>
      </c>
      <c r="G19" s="12">
        <v>105</v>
      </c>
      <c r="H19" s="12">
        <v>75</v>
      </c>
      <c r="I19" s="12">
        <f t="shared" si="0"/>
        <v>180</v>
      </c>
    </row>
    <row r="20" spans="1:9">
      <c r="A20" s="12">
        <f t="shared" si="1"/>
        <v>17</v>
      </c>
      <c r="B20" s="12" t="s">
        <v>34</v>
      </c>
      <c r="C20" s="12" t="s">
        <v>181</v>
      </c>
      <c r="D20" s="12" t="s">
        <v>182</v>
      </c>
      <c r="E20" s="12">
        <v>11465</v>
      </c>
      <c r="F20" s="13">
        <v>43208</v>
      </c>
      <c r="G20" s="12">
        <v>95</v>
      </c>
      <c r="H20" s="12">
        <v>85</v>
      </c>
      <c r="I20" s="12">
        <f t="shared" si="0"/>
        <v>180</v>
      </c>
    </row>
    <row r="21" spans="1:9">
      <c r="A21" s="12">
        <f t="shared" si="1"/>
        <v>18</v>
      </c>
      <c r="B21" s="12" t="s">
        <v>19</v>
      </c>
      <c r="C21" s="12" t="s">
        <v>183</v>
      </c>
      <c r="D21" s="12" t="s">
        <v>184</v>
      </c>
      <c r="E21" s="12">
        <v>7046</v>
      </c>
      <c r="F21" s="13">
        <v>40943</v>
      </c>
      <c r="G21" s="12">
        <v>105</v>
      </c>
      <c r="H21" s="12">
        <v>70</v>
      </c>
      <c r="I21" s="12">
        <f t="shared" si="0"/>
        <v>175</v>
      </c>
    </row>
    <row r="22" spans="1:9">
      <c r="A22" s="12">
        <f t="shared" si="1"/>
        <v>19</v>
      </c>
      <c r="B22" s="12" t="s">
        <v>34</v>
      </c>
      <c r="C22" s="12" t="s">
        <v>181</v>
      </c>
      <c r="D22" s="12" t="s">
        <v>185</v>
      </c>
      <c r="E22" s="12">
        <v>7662</v>
      </c>
      <c r="F22" s="13">
        <v>41143</v>
      </c>
      <c r="G22" s="12">
        <v>90</v>
      </c>
      <c r="H22" s="12">
        <v>85</v>
      </c>
      <c r="I22" s="12">
        <f t="shared" si="0"/>
        <v>175</v>
      </c>
    </row>
    <row r="23" spans="1:9">
      <c r="A23" s="12">
        <f t="shared" si="1"/>
        <v>20</v>
      </c>
      <c r="B23" s="12" t="s">
        <v>34</v>
      </c>
      <c r="C23" s="12" t="s">
        <v>186</v>
      </c>
      <c r="D23" s="12" t="s">
        <v>187</v>
      </c>
      <c r="E23" s="12">
        <v>8060</v>
      </c>
      <c r="F23" s="13">
        <v>41342</v>
      </c>
      <c r="G23" s="12">
        <v>100</v>
      </c>
      <c r="H23" s="12">
        <v>75</v>
      </c>
      <c r="I23" s="12">
        <f t="shared" si="0"/>
        <v>175</v>
      </c>
    </row>
    <row r="24" spans="1:9">
      <c r="A24" s="12">
        <f t="shared" si="1"/>
        <v>21</v>
      </c>
      <c r="B24" s="12" t="s">
        <v>22</v>
      </c>
      <c r="C24" s="12" t="s">
        <v>188</v>
      </c>
      <c r="D24" s="12" t="s">
        <v>189</v>
      </c>
      <c r="E24" s="12">
        <v>8594</v>
      </c>
      <c r="F24" s="13">
        <v>41507</v>
      </c>
      <c r="G24" s="12">
        <v>105</v>
      </c>
      <c r="H24" s="12">
        <v>70</v>
      </c>
      <c r="I24" s="12">
        <f t="shared" si="0"/>
        <v>175</v>
      </c>
    </row>
    <row r="25" spans="1:9">
      <c r="A25" s="12">
        <f t="shared" si="1"/>
        <v>22</v>
      </c>
      <c r="B25" s="12" t="s">
        <v>19</v>
      </c>
      <c r="C25" s="12" t="s">
        <v>20</v>
      </c>
      <c r="D25" s="12" t="s">
        <v>190</v>
      </c>
      <c r="E25" s="12">
        <v>11107</v>
      </c>
      <c r="F25" s="13">
        <v>43282</v>
      </c>
      <c r="G25" s="12">
        <v>100</v>
      </c>
      <c r="H25" s="12">
        <v>75</v>
      </c>
      <c r="I25" s="12">
        <f t="shared" si="0"/>
        <v>175</v>
      </c>
    </row>
    <row r="26" spans="1:9">
      <c r="A26" s="12">
        <f t="shared" si="1"/>
        <v>23</v>
      </c>
      <c r="B26" s="12" t="s">
        <v>39</v>
      </c>
      <c r="C26" s="12" t="s">
        <v>191</v>
      </c>
      <c r="D26" s="12" t="s">
        <v>192</v>
      </c>
      <c r="E26" s="12">
        <v>12412</v>
      </c>
      <c r="F26" s="13">
        <v>43638</v>
      </c>
      <c r="G26" s="12">
        <v>110</v>
      </c>
      <c r="H26" s="12">
        <v>65</v>
      </c>
      <c r="I26" s="12">
        <f t="shared" si="0"/>
        <v>175</v>
      </c>
    </row>
    <row r="27" spans="1:9">
      <c r="A27" s="12">
        <f t="shared" si="1"/>
        <v>24</v>
      </c>
      <c r="B27" s="12" t="s">
        <v>86</v>
      </c>
      <c r="C27" s="12" t="s">
        <v>87</v>
      </c>
      <c r="D27" s="12" t="s">
        <v>193</v>
      </c>
      <c r="E27" s="12">
        <v>4187</v>
      </c>
      <c r="F27" s="13">
        <v>40360</v>
      </c>
      <c r="G27" s="12">
        <v>105</v>
      </c>
      <c r="H27" s="12">
        <v>60</v>
      </c>
      <c r="I27" s="12">
        <f t="shared" si="0"/>
        <v>165</v>
      </c>
    </row>
    <row r="28" spans="1:9">
      <c r="A28" s="12">
        <f t="shared" si="1"/>
        <v>25</v>
      </c>
      <c r="B28" s="12" t="s">
        <v>22</v>
      </c>
      <c r="C28" s="12" t="s">
        <v>48</v>
      </c>
      <c r="D28" s="12" t="s">
        <v>194</v>
      </c>
      <c r="E28" s="12">
        <v>6884</v>
      </c>
      <c r="F28" s="13">
        <v>41153</v>
      </c>
      <c r="G28" s="12">
        <v>110</v>
      </c>
      <c r="H28" s="12">
        <v>55</v>
      </c>
      <c r="I28" s="12">
        <f t="shared" si="0"/>
        <v>165</v>
      </c>
    </row>
    <row r="29" spans="1:9">
      <c r="A29" s="12">
        <f t="shared" si="1"/>
        <v>26</v>
      </c>
      <c r="B29" s="12" t="s">
        <v>16</v>
      </c>
      <c r="C29" s="12" t="s">
        <v>195</v>
      </c>
      <c r="D29" s="12" t="s">
        <v>196</v>
      </c>
      <c r="E29" s="12">
        <v>8489</v>
      </c>
      <c r="F29" s="13">
        <v>41457</v>
      </c>
      <c r="G29" s="12">
        <v>85</v>
      </c>
      <c r="H29" s="12">
        <v>80</v>
      </c>
      <c r="I29" s="12">
        <f t="shared" si="0"/>
        <v>165</v>
      </c>
    </row>
    <row r="30" spans="1:9">
      <c r="A30" s="12">
        <f t="shared" si="1"/>
        <v>27</v>
      </c>
      <c r="B30" s="12" t="s">
        <v>86</v>
      </c>
      <c r="C30" s="12" t="s">
        <v>126</v>
      </c>
      <c r="D30" s="12" t="s">
        <v>197</v>
      </c>
      <c r="E30" s="12">
        <v>11619</v>
      </c>
      <c r="F30" s="13">
        <v>43246</v>
      </c>
      <c r="G30" s="12">
        <v>105</v>
      </c>
      <c r="H30" s="12">
        <v>60</v>
      </c>
      <c r="I30" s="12">
        <f t="shared" si="0"/>
        <v>165</v>
      </c>
    </row>
    <row r="31" spans="1:9">
      <c r="A31" s="12">
        <f t="shared" si="1"/>
        <v>28</v>
      </c>
      <c r="B31" s="12" t="s">
        <v>22</v>
      </c>
      <c r="C31" s="12" t="s">
        <v>198</v>
      </c>
      <c r="D31" s="12" t="s">
        <v>199</v>
      </c>
      <c r="E31" s="12">
        <v>11985</v>
      </c>
      <c r="F31" s="13">
        <v>43419</v>
      </c>
      <c r="G31" s="12">
        <v>95</v>
      </c>
      <c r="H31" s="12">
        <v>65</v>
      </c>
      <c r="I31" s="12">
        <f t="shared" si="0"/>
        <v>160</v>
      </c>
    </row>
    <row r="32" spans="1:9">
      <c r="A32" s="12">
        <f t="shared" si="1"/>
        <v>29</v>
      </c>
      <c r="B32" s="12" t="s">
        <v>34</v>
      </c>
      <c r="C32" s="12" t="s">
        <v>200</v>
      </c>
      <c r="D32" s="12" t="s">
        <v>201</v>
      </c>
      <c r="E32" s="12">
        <v>4302</v>
      </c>
      <c r="F32" s="13">
        <v>40329</v>
      </c>
      <c r="G32" s="12">
        <v>80</v>
      </c>
      <c r="H32" s="12">
        <v>75</v>
      </c>
      <c r="I32" s="12">
        <f t="shared" si="0"/>
        <v>155</v>
      </c>
    </row>
    <row r="33" spans="1:9">
      <c r="A33" s="12">
        <f t="shared" si="1"/>
        <v>30</v>
      </c>
      <c r="B33" s="12" t="s">
        <v>34</v>
      </c>
      <c r="C33" s="12" t="s">
        <v>60</v>
      </c>
      <c r="D33" s="12" t="s">
        <v>202</v>
      </c>
      <c r="E33" s="12">
        <v>4147</v>
      </c>
      <c r="F33" s="13">
        <v>40360</v>
      </c>
      <c r="G33" s="12">
        <v>100</v>
      </c>
      <c r="H33" s="12">
        <v>55</v>
      </c>
      <c r="I33" s="12">
        <f t="shared" si="0"/>
        <v>155</v>
      </c>
    </row>
    <row r="34" spans="1:9">
      <c r="A34" s="12">
        <f t="shared" si="1"/>
        <v>31</v>
      </c>
      <c r="B34" s="12" t="s">
        <v>12</v>
      </c>
      <c r="C34" s="12" t="s">
        <v>13</v>
      </c>
      <c r="D34" s="12" t="s">
        <v>203</v>
      </c>
      <c r="E34" s="12">
        <v>10613</v>
      </c>
      <c r="F34" s="13">
        <v>42474</v>
      </c>
      <c r="G34" s="12">
        <v>110</v>
      </c>
      <c r="H34" s="12">
        <v>45</v>
      </c>
      <c r="I34" s="12">
        <f t="shared" si="0"/>
        <v>155</v>
      </c>
    </row>
    <row r="35" spans="1:9">
      <c r="A35" s="12">
        <f t="shared" si="1"/>
        <v>32</v>
      </c>
      <c r="B35" s="12" t="s">
        <v>34</v>
      </c>
      <c r="C35" s="12" t="s">
        <v>50</v>
      </c>
      <c r="D35" s="12" t="s">
        <v>204</v>
      </c>
      <c r="E35" s="12">
        <v>12144</v>
      </c>
      <c r="F35" s="13">
        <v>43647</v>
      </c>
      <c r="G35" s="12">
        <v>90</v>
      </c>
      <c r="H35" s="12">
        <v>65</v>
      </c>
      <c r="I35" s="12">
        <f t="shared" si="0"/>
        <v>155</v>
      </c>
    </row>
    <row r="36" spans="1:9">
      <c r="A36" s="12">
        <f t="shared" si="1"/>
        <v>33</v>
      </c>
      <c r="B36" s="12" t="s">
        <v>34</v>
      </c>
      <c r="C36" s="12" t="s">
        <v>205</v>
      </c>
      <c r="D36" s="12" t="s">
        <v>206</v>
      </c>
      <c r="E36" s="12">
        <v>4044</v>
      </c>
      <c r="F36" s="13">
        <v>40110</v>
      </c>
      <c r="G36" s="12">
        <v>70</v>
      </c>
      <c r="H36" s="12">
        <v>80</v>
      </c>
      <c r="I36" s="12">
        <f t="shared" si="0"/>
        <v>150</v>
      </c>
    </row>
    <row r="37" spans="1:9">
      <c r="A37" s="12">
        <f t="shared" si="1"/>
        <v>34</v>
      </c>
      <c r="B37" s="12" t="s">
        <v>22</v>
      </c>
      <c r="C37" s="12" t="s">
        <v>198</v>
      </c>
      <c r="D37" s="12" t="s">
        <v>207</v>
      </c>
      <c r="E37" s="12">
        <v>6121</v>
      </c>
      <c r="F37" s="13">
        <v>43235</v>
      </c>
      <c r="G37" s="12">
        <v>95</v>
      </c>
      <c r="H37" s="12">
        <v>55</v>
      </c>
      <c r="I37" s="12">
        <f t="shared" si="0"/>
        <v>150</v>
      </c>
    </row>
    <row r="38" spans="1:9">
      <c r="A38" s="12">
        <f t="shared" si="1"/>
        <v>35</v>
      </c>
      <c r="B38" s="12" t="s">
        <v>34</v>
      </c>
      <c r="C38" s="12" t="s">
        <v>205</v>
      </c>
      <c r="D38" s="12" t="s">
        <v>208</v>
      </c>
      <c r="E38" s="12">
        <v>4444</v>
      </c>
      <c r="F38" s="13">
        <v>42170</v>
      </c>
      <c r="G38" s="12">
        <v>95</v>
      </c>
      <c r="H38" s="12">
        <v>50</v>
      </c>
      <c r="I38" s="12">
        <f t="shared" si="0"/>
        <v>145</v>
      </c>
    </row>
    <row r="39" spans="1:9">
      <c r="A39" s="12">
        <f t="shared" si="1"/>
        <v>36</v>
      </c>
      <c r="B39" s="12" t="s">
        <v>22</v>
      </c>
      <c r="C39" s="12" t="s">
        <v>118</v>
      </c>
      <c r="D39" s="12" t="s">
        <v>209</v>
      </c>
      <c r="E39" s="12">
        <v>10043</v>
      </c>
      <c r="F39" s="13">
        <v>42216</v>
      </c>
      <c r="G39" s="12">
        <v>90</v>
      </c>
      <c r="H39" s="12">
        <v>55</v>
      </c>
      <c r="I39" s="12">
        <f t="shared" si="0"/>
        <v>145</v>
      </c>
    </row>
    <row r="40" spans="1:9">
      <c r="A40" s="12">
        <f t="shared" si="1"/>
        <v>37</v>
      </c>
      <c r="B40" s="12" t="s">
        <v>19</v>
      </c>
      <c r="C40" s="12" t="s">
        <v>128</v>
      </c>
      <c r="D40" s="12" t="s">
        <v>210</v>
      </c>
      <c r="E40" s="12">
        <v>11793</v>
      </c>
      <c r="F40" s="13">
        <v>43295</v>
      </c>
      <c r="G40" s="12">
        <v>95</v>
      </c>
      <c r="H40" s="12">
        <v>45</v>
      </c>
      <c r="I40" s="12">
        <f t="shared" si="0"/>
        <v>140</v>
      </c>
    </row>
    <row r="41" spans="1:9">
      <c r="A41" s="12">
        <f t="shared" si="1"/>
        <v>38</v>
      </c>
      <c r="B41" s="12" t="s">
        <v>29</v>
      </c>
      <c r="C41" s="12" t="s">
        <v>146</v>
      </c>
      <c r="D41" s="12" t="s">
        <v>211</v>
      </c>
      <c r="E41" s="12">
        <v>4033</v>
      </c>
      <c r="F41" s="13">
        <v>39630</v>
      </c>
      <c r="G41" s="12">
        <v>115</v>
      </c>
      <c r="H41" s="12">
        <v>20</v>
      </c>
      <c r="I41" s="12">
        <f t="shared" si="0"/>
        <v>135</v>
      </c>
    </row>
    <row r="42" spans="1:9">
      <c r="A42" s="12">
        <f t="shared" si="1"/>
        <v>39</v>
      </c>
      <c r="B42" s="12" t="s">
        <v>22</v>
      </c>
      <c r="C42" s="12" t="s">
        <v>27</v>
      </c>
      <c r="D42" s="12" t="s">
        <v>212</v>
      </c>
      <c r="E42" s="12">
        <v>4518</v>
      </c>
      <c r="F42" s="13">
        <v>40725</v>
      </c>
      <c r="G42" s="12">
        <v>90</v>
      </c>
      <c r="H42" s="12">
        <v>45</v>
      </c>
      <c r="I42" s="12">
        <f t="shared" si="0"/>
        <v>135</v>
      </c>
    </row>
    <row r="43" spans="1:9">
      <c r="A43" s="12">
        <f t="shared" si="1"/>
        <v>40</v>
      </c>
      <c r="B43" s="12" t="s">
        <v>16</v>
      </c>
      <c r="C43" s="12" t="s">
        <v>213</v>
      </c>
      <c r="D43" s="12" t="s">
        <v>214</v>
      </c>
      <c r="E43" s="12">
        <v>9112</v>
      </c>
      <c r="F43" s="13">
        <v>41821</v>
      </c>
      <c r="G43" s="12">
        <v>100</v>
      </c>
      <c r="H43" s="12">
        <v>35</v>
      </c>
      <c r="I43" s="12">
        <f t="shared" si="0"/>
        <v>135</v>
      </c>
    </row>
    <row r="44" spans="1:9">
      <c r="A44" s="12">
        <f t="shared" si="1"/>
        <v>41</v>
      </c>
      <c r="B44" s="12" t="s">
        <v>29</v>
      </c>
      <c r="C44" s="12" t="s">
        <v>215</v>
      </c>
      <c r="D44" s="12" t="s">
        <v>216</v>
      </c>
      <c r="E44" s="12">
        <v>11382</v>
      </c>
      <c r="F44" s="13">
        <v>43173</v>
      </c>
      <c r="G44" s="12">
        <v>90</v>
      </c>
      <c r="H44" s="12">
        <v>45</v>
      </c>
      <c r="I44" s="12">
        <f t="shared" si="0"/>
        <v>135</v>
      </c>
    </row>
    <row r="45" spans="1:9">
      <c r="A45" s="12">
        <f t="shared" si="1"/>
        <v>42</v>
      </c>
      <c r="B45" s="12" t="s">
        <v>86</v>
      </c>
      <c r="C45" s="12" t="s">
        <v>217</v>
      </c>
      <c r="D45" s="12" t="s">
        <v>218</v>
      </c>
      <c r="E45" s="12">
        <v>8113</v>
      </c>
      <c r="F45" s="13">
        <v>41365</v>
      </c>
      <c r="G45" s="12">
        <v>85</v>
      </c>
      <c r="H45" s="12">
        <v>45</v>
      </c>
      <c r="I45" s="12">
        <f t="shared" si="0"/>
        <v>130</v>
      </c>
    </row>
    <row r="46" spans="1:9">
      <c r="A46" s="12">
        <f t="shared" si="1"/>
        <v>43</v>
      </c>
      <c r="B46" s="12" t="s">
        <v>19</v>
      </c>
      <c r="C46" s="12" t="s">
        <v>219</v>
      </c>
      <c r="D46" s="12" t="s">
        <v>220</v>
      </c>
      <c r="E46" s="12">
        <v>4311</v>
      </c>
      <c r="F46" s="13">
        <v>39995</v>
      </c>
      <c r="G46" s="12">
        <v>65</v>
      </c>
      <c r="H46" s="12">
        <v>60</v>
      </c>
      <c r="I46" s="12">
        <f t="shared" si="0"/>
        <v>125</v>
      </c>
    </row>
    <row r="47" spans="1:9">
      <c r="A47" s="12">
        <f t="shared" si="1"/>
        <v>44</v>
      </c>
      <c r="B47" s="12" t="s">
        <v>22</v>
      </c>
      <c r="C47" s="12" t="s">
        <v>79</v>
      </c>
      <c r="D47" s="12" t="s">
        <v>221</v>
      </c>
      <c r="E47" s="12">
        <v>4540</v>
      </c>
      <c r="F47" s="13">
        <v>40365</v>
      </c>
      <c r="G47" s="12">
        <v>75</v>
      </c>
      <c r="H47" s="12">
        <v>50</v>
      </c>
      <c r="I47" s="12">
        <f t="shared" si="0"/>
        <v>125</v>
      </c>
    </row>
    <row r="48" spans="1:9">
      <c r="A48" s="12">
        <f t="shared" si="1"/>
        <v>45</v>
      </c>
      <c r="B48" s="12" t="s">
        <v>34</v>
      </c>
      <c r="C48" s="12" t="s">
        <v>101</v>
      </c>
      <c r="D48" s="12" t="s">
        <v>222</v>
      </c>
      <c r="E48" s="12">
        <v>10177</v>
      </c>
      <c r="F48" s="13">
        <v>42248</v>
      </c>
      <c r="G48" s="12">
        <v>85</v>
      </c>
      <c r="H48" s="12">
        <v>40</v>
      </c>
      <c r="I48" s="12">
        <f t="shared" si="0"/>
        <v>125</v>
      </c>
    </row>
    <row r="49" spans="1:9">
      <c r="A49" s="12">
        <f t="shared" si="1"/>
        <v>46</v>
      </c>
      <c r="B49" s="12" t="s">
        <v>29</v>
      </c>
      <c r="C49" s="12" t="s">
        <v>223</v>
      </c>
      <c r="D49" s="12" t="s">
        <v>224</v>
      </c>
      <c r="E49" s="12">
        <v>11004</v>
      </c>
      <c r="F49" s="13">
        <v>42859</v>
      </c>
      <c r="G49" s="12">
        <v>100</v>
      </c>
      <c r="H49" s="12">
        <v>25</v>
      </c>
      <c r="I49" s="12">
        <f t="shared" si="0"/>
        <v>125</v>
      </c>
    </row>
    <row r="50" spans="1:9">
      <c r="A50" s="12">
        <f t="shared" si="1"/>
        <v>47</v>
      </c>
      <c r="B50" s="12" t="s">
        <v>16</v>
      </c>
      <c r="C50" s="12" t="s">
        <v>37</v>
      </c>
      <c r="D50" s="12" t="s">
        <v>225</v>
      </c>
      <c r="E50" s="12">
        <v>11503</v>
      </c>
      <c r="F50" s="13">
        <v>43900</v>
      </c>
      <c r="G50" s="12">
        <v>75</v>
      </c>
      <c r="H50" s="12">
        <v>50</v>
      </c>
      <c r="I50" s="12">
        <f t="shared" si="0"/>
        <v>125</v>
      </c>
    </row>
    <row r="51" spans="1:9">
      <c r="A51" s="12">
        <f t="shared" si="1"/>
        <v>48</v>
      </c>
      <c r="B51" s="12" t="s">
        <v>34</v>
      </c>
      <c r="C51" s="12" t="s">
        <v>226</v>
      </c>
      <c r="D51" s="12" t="s">
        <v>227</v>
      </c>
      <c r="E51" s="12">
        <v>12501</v>
      </c>
      <c r="F51" s="13">
        <v>44013</v>
      </c>
      <c r="G51" s="12">
        <v>80</v>
      </c>
      <c r="H51" s="12">
        <v>40</v>
      </c>
      <c r="I51" s="12">
        <f t="shared" si="0"/>
        <v>120</v>
      </c>
    </row>
    <row r="52" spans="1:9">
      <c r="A52" s="12">
        <f t="shared" si="1"/>
        <v>49</v>
      </c>
      <c r="B52" s="12" t="s">
        <v>29</v>
      </c>
      <c r="C52" s="12" t="s">
        <v>146</v>
      </c>
      <c r="D52" s="12" t="s">
        <v>228</v>
      </c>
      <c r="E52" s="12">
        <v>12474</v>
      </c>
      <c r="F52" s="13">
        <v>44013</v>
      </c>
      <c r="G52" s="12">
        <v>95</v>
      </c>
      <c r="H52" s="12">
        <v>25</v>
      </c>
      <c r="I52" s="12">
        <f t="shared" si="0"/>
        <v>120</v>
      </c>
    </row>
    <row r="53" spans="1:9">
      <c r="A53" s="12">
        <f t="shared" si="1"/>
        <v>50</v>
      </c>
      <c r="B53" s="12" t="s">
        <v>19</v>
      </c>
      <c r="C53" s="12" t="s">
        <v>89</v>
      </c>
      <c r="D53" s="12" t="s">
        <v>229</v>
      </c>
      <c r="E53" s="12">
        <v>8233</v>
      </c>
      <c r="F53" s="13">
        <v>41377</v>
      </c>
      <c r="G53" s="12">
        <v>80</v>
      </c>
      <c r="H53" s="12">
        <v>25</v>
      </c>
      <c r="I53" s="12">
        <f t="shared" si="0"/>
        <v>105</v>
      </c>
    </row>
    <row r="54" spans="1:9">
      <c r="A54" s="12">
        <f t="shared" si="1"/>
        <v>51</v>
      </c>
      <c r="B54" s="12" t="s">
        <v>29</v>
      </c>
      <c r="C54" s="12" t="s">
        <v>230</v>
      </c>
      <c r="D54" s="12" t="s">
        <v>231</v>
      </c>
      <c r="E54" s="12">
        <v>10893</v>
      </c>
      <c r="F54" s="13">
        <v>42917</v>
      </c>
      <c r="G54" s="12">
        <v>65</v>
      </c>
      <c r="H54" s="12">
        <v>40</v>
      </c>
      <c r="I54" s="12">
        <f t="shared" si="0"/>
        <v>105</v>
      </c>
    </row>
    <row r="55" spans="1:9">
      <c r="A55" s="12">
        <f t="shared" si="1"/>
        <v>52</v>
      </c>
      <c r="B55" s="12" t="s">
        <v>39</v>
      </c>
      <c r="C55" s="12" t="s">
        <v>111</v>
      </c>
      <c r="D55" s="12" t="s">
        <v>232</v>
      </c>
      <c r="E55" s="12">
        <v>11903</v>
      </c>
      <c r="F55" s="13">
        <v>43348</v>
      </c>
      <c r="G55" s="12">
        <v>50</v>
      </c>
      <c r="H55" s="12">
        <v>50</v>
      </c>
      <c r="I55" s="12">
        <f t="shared" si="0"/>
        <v>100</v>
      </c>
    </row>
    <row r="56" spans="1:9">
      <c r="A56" s="12">
        <f t="shared" si="1"/>
        <v>53</v>
      </c>
      <c r="B56" s="12" t="s">
        <v>34</v>
      </c>
      <c r="C56" s="12" t="s">
        <v>152</v>
      </c>
      <c r="D56" s="12" t="s">
        <v>233</v>
      </c>
      <c r="E56" s="12">
        <v>11329</v>
      </c>
      <c r="F56" s="13">
        <v>43282</v>
      </c>
      <c r="G56" s="12">
        <v>35</v>
      </c>
      <c r="H56" s="12">
        <v>60</v>
      </c>
      <c r="I56" s="12">
        <f t="shared" si="0"/>
        <v>95</v>
      </c>
    </row>
    <row r="57" spans="1:9">
      <c r="A57" s="12">
        <f t="shared" si="1"/>
        <v>54</v>
      </c>
      <c r="B57" s="12" t="s">
        <v>19</v>
      </c>
      <c r="C57" s="12" t="s">
        <v>122</v>
      </c>
      <c r="D57" s="12" t="s">
        <v>234</v>
      </c>
      <c r="E57" s="12">
        <v>12449</v>
      </c>
      <c r="F57" s="13">
        <v>43648</v>
      </c>
      <c r="G57" s="12">
        <v>65</v>
      </c>
      <c r="H57" s="12">
        <v>20</v>
      </c>
      <c r="I57" s="12">
        <f t="shared" si="0"/>
        <v>85</v>
      </c>
    </row>
    <row r="58" spans="1:9">
      <c r="A58" s="12">
        <f t="shared" si="1"/>
        <v>55</v>
      </c>
      <c r="B58" s="12" t="s">
        <v>29</v>
      </c>
      <c r="C58" s="12" t="s">
        <v>235</v>
      </c>
      <c r="D58" s="12" t="s">
        <v>236</v>
      </c>
      <c r="E58" s="12">
        <v>12539</v>
      </c>
      <c r="F58" s="13">
        <v>43662</v>
      </c>
      <c r="G58" s="12">
        <v>50</v>
      </c>
      <c r="H58" s="12">
        <v>35</v>
      </c>
      <c r="I58" s="12">
        <f t="shared" si="0"/>
        <v>85</v>
      </c>
    </row>
    <row r="59" spans="1:9">
      <c r="A59" s="12">
        <f t="shared" si="1"/>
        <v>56</v>
      </c>
      <c r="B59" s="12" t="s">
        <v>19</v>
      </c>
      <c r="C59" s="12" t="s">
        <v>237</v>
      </c>
      <c r="D59" s="12" t="s">
        <v>238</v>
      </c>
      <c r="E59" s="12">
        <v>12462</v>
      </c>
      <c r="F59" s="13">
        <v>44013</v>
      </c>
      <c r="G59" s="12">
        <v>80</v>
      </c>
      <c r="H59" s="12">
        <v>-10</v>
      </c>
      <c r="I59" s="12">
        <f t="shared" si="0"/>
        <v>70</v>
      </c>
    </row>
    <row r="60" spans="1:9">
      <c r="A60" s="12">
        <f t="shared" si="1"/>
        <v>57</v>
      </c>
      <c r="B60" s="12" t="s">
        <v>29</v>
      </c>
      <c r="C60" s="12" t="s">
        <v>239</v>
      </c>
      <c r="D60" s="12" t="s">
        <v>240</v>
      </c>
      <c r="E60" s="12">
        <v>10951</v>
      </c>
      <c r="F60" s="13">
        <v>42816</v>
      </c>
      <c r="G60" s="12">
        <v>80</v>
      </c>
      <c r="H60" s="12">
        <v>-15</v>
      </c>
      <c r="I60" s="12">
        <f t="shared" si="0"/>
        <v>65</v>
      </c>
    </row>
    <row r="61" spans="1:9">
      <c r="A61" s="12">
        <f t="shared" si="1"/>
        <v>58</v>
      </c>
      <c r="B61" s="12" t="s">
        <v>22</v>
      </c>
      <c r="C61" s="12" t="s">
        <v>241</v>
      </c>
      <c r="D61" s="12" t="s">
        <v>242</v>
      </c>
      <c r="E61" s="12">
        <v>10983</v>
      </c>
      <c r="F61" s="13">
        <v>42824</v>
      </c>
      <c r="G61" s="12">
        <v>55</v>
      </c>
      <c r="H61" s="12">
        <v>-5</v>
      </c>
      <c r="I61" s="12">
        <f t="shared" si="0"/>
        <v>50</v>
      </c>
    </row>
    <row r="62" spans="1:9">
      <c r="A62" s="12">
        <f t="shared" si="1"/>
        <v>59</v>
      </c>
      <c r="B62" s="12" t="s">
        <v>19</v>
      </c>
      <c r="C62" s="12" t="s">
        <v>73</v>
      </c>
      <c r="D62" s="12" t="s">
        <v>243</v>
      </c>
      <c r="E62" s="12">
        <v>11058</v>
      </c>
      <c r="F62" s="13">
        <v>42899</v>
      </c>
      <c r="G62" s="12">
        <v>70</v>
      </c>
      <c r="H62" s="12">
        <v>-20</v>
      </c>
      <c r="I62" s="12">
        <f t="shared" si="0"/>
        <v>50</v>
      </c>
    </row>
    <row r="63" spans="1:9">
      <c r="A63" s="12">
        <f t="shared" si="1"/>
        <v>60</v>
      </c>
      <c r="B63" s="12" t="s">
        <v>34</v>
      </c>
      <c r="C63" s="12" t="s">
        <v>244</v>
      </c>
      <c r="D63" s="12" t="s">
        <v>245</v>
      </c>
      <c r="E63" s="12">
        <v>11771</v>
      </c>
      <c r="F63" s="13">
        <v>43647</v>
      </c>
      <c r="G63" s="12">
        <v>55</v>
      </c>
      <c r="H63" s="12">
        <v>-10</v>
      </c>
      <c r="I63" s="12">
        <f t="shared" si="0"/>
        <v>45</v>
      </c>
    </row>
    <row r="64" spans="1:9">
      <c r="A64" s="12">
        <f t="shared" si="1"/>
        <v>61</v>
      </c>
      <c r="B64" s="12" t="s">
        <v>19</v>
      </c>
      <c r="C64" s="12" t="s">
        <v>246</v>
      </c>
      <c r="D64" s="12" t="s">
        <v>247</v>
      </c>
      <c r="E64" s="12">
        <v>12447</v>
      </c>
      <c r="F64" s="13">
        <v>43648</v>
      </c>
      <c r="G64" s="12">
        <v>75</v>
      </c>
      <c r="H64" s="12">
        <v>-35</v>
      </c>
      <c r="I64" s="12">
        <f t="shared" si="0"/>
        <v>40</v>
      </c>
    </row>
    <row r="65" spans="1:9">
      <c r="A65" s="12">
        <f t="shared" si="1"/>
        <v>62</v>
      </c>
      <c r="B65" s="12" t="s">
        <v>29</v>
      </c>
      <c r="C65" s="12" t="s">
        <v>132</v>
      </c>
      <c r="D65" s="12" t="s">
        <v>248</v>
      </c>
      <c r="E65" s="12">
        <v>12847</v>
      </c>
      <c r="F65" s="13">
        <v>43844</v>
      </c>
      <c r="G65" s="12">
        <v>60</v>
      </c>
      <c r="H65" s="12">
        <v>-20</v>
      </c>
      <c r="I65" s="12">
        <f t="shared" si="0"/>
        <v>40</v>
      </c>
    </row>
    <row r="66" spans="1:9">
      <c r="A66" s="12">
        <f t="shared" si="1"/>
        <v>63</v>
      </c>
      <c r="B66" s="12" t="s">
        <v>34</v>
      </c>
      <c r="C66" s="12" t="s">
        <v>249</v>
      </c>
      <c r="D66" s="12" t="s">
        <v>250</v>
      </c>
      <c r="E66" s="12">
        <v>12451</v>
      </c>
      <c r="F66" s="13">
        <v>43648</v>
      </c>
      <c r="G66" s="12">
        <v>45</v>
      </c>
      <c r="H66" s="12">
        <v>-15</v>
      </c>
      <c r="I66" s="12">
        <f t="shared" si="0"/>
        <v>30</v>
      </c>
    </row>
    <row r="67" spans="1:9">
      <c r="A67" s="12">
        <f t="shared" si="1"/>
        <v>64</v>
      </c>
      <c r="B67" s="12" t="s">
        <v>29</v>
      </c>
      <c r="C67" s="12" t="s">
        <v>251</v>
      </c>
      <c r="D67" s="12" t="s">
        <v>252</v>
      </c>
      <c r="E67" s="12">
        <v>12440</v>
      </c>
      <c r="F67" s="13">
        <v>43648</v>
      </c>
      <c r="G67" s="12">
        <v>25</v>
      </c>
      <c r="H67" s="12">
        <v>0</v>
      </c>
      <c r="I67" s="12">
        <f t="shared" si="0"/>
        <v>25</v>
      </c>
    </row>
    <row r="68" spans="1:9">
      <c r="A68" s="12">
        <f t="shared" si="1"/>
        <v>65</v>
      </c>
      <c r="B68" s="12" t="s">
        <v>29</v>
      </c>
      <c r="C68" s="12" t="s">
        <v>146</v>
      </c>
      <c r="D68" s="12" t="s">
        <v>253</v>
      </c>
      <c r="E68" s="12">
        <v>12254</v>
      </c>
      <c r="F68" s="13">
        <v>43575</v>
      </c>
      <c r="G68" s="12">
        <v>30</v>
      </c>
      <c r="H68" s="12">
        <v>-10</v>
      </c>
      <c r="I68" s="12">
        <f t="shared" ref="I68:I70" si="2">H68+G68</f>
        <v>20</v>
      </c>
    </row>
    <row r="69" spans="1:9">
      <c r="A69" s="12">
        <f>A68+1</f>
        <v>66</v>
      </c>
      <c r="B69" s="12" t="s">
        <v>29</v>
      </c>
      <c r="C69" s="12" t="s">
        <v>136</v>
      </c>
      <c r="D69" s="12" t="s">
        <v>254</v>
      </c>
      <c r="E69" s="12">
        <v>12443</v>
      </c>
      <c r="F69" s="13">
        <v>43648</v>
      </c>
      <c r="G69" s="12">
        <v>10</v>
      </c>
      <c r="H69" s="12">
        <v>-5</v>
      </c>
      <c r="I69" s="12">
        <f t="shared" si="2"/>
        <v>5</v>
      </c>
    </row>
    <row r="70" spans="1:9">
      <c r="A70" s="12">
        <f>A69+1</f>
        <v>67</v>
      </c>
      <c r="B70" s="12" t="s">
        <v>29</v>
      </c>
      <c r="C70" s="12" t="s">
        <v>130</v>
      </c>
      <c r="D70" s="12" t="s">
        <v>255</v>
      </c>
      <c r="E70" s="12">
        <v>12446</v>
      </c>
      <c r="F70" s="13">
        <v>43648</v>
      </c>
      <c r="G70" s="12">
        <v>0</v>
      </c>
      <c r="H70" s="12">
        <v>-60</v>
      </c>
      <c r="I70" s="12">
        <f t="shared" si="2"/>
        <v>-60</v>
      </c>
    </row>
    <row r="71" spans="2:9">
      <c r="B71" s="14"/>
      <c r="C71" s="14"/>
      <c r="D71" s="14"/>
      <c r="E71" s="14"/>
      <c r="F71" s="15"/>
      <c r="G71" s="14"/>
      <c r="H71" s="14"/>
      <c r="I71" s="14"/>
    </row>
    <row r="73" ht="22.5" spans="2:9">
      <c r="B73" s="10" t="s">
        <v>93</v>
      </c>
      <c r="C73" s="10"/>
      <c r="D73" s="10"/>
      <c r="E73" s="10"/>
      <c r="F73" s="10"/>
      <c r="G73" s="10"/>
      <c r="H73" s="10"/>
      <c r="I73" s="10"/>
    </row>
    <row r="74" ht="27" spans="1:9">
      <c r="A74" s="11" t="s">
        <v>2</v>
      </c>
      <c r="B74" s="11" t="s">
        <v>3</v>
      </c>
      <c r="C74" s="11" t="s">
        <v>4</v>
      </c>
      <c r="D74" s="11" t="s">
        <v>5</v>
      </c>
      <c r="E74" s="11" t="s">
        <v>6</v>
      </c>
      <c r="F74" s="11" t="s">
        <v>7</v>
      </c>
      <c r="G74" s="11" t="s">
        <v>156</v>
      </c>
      <c r="H74" s="11" t="s">
        <v>157</v>
      </c>
      <c r="I74" s="11" t="s">
        <v>158</v>
      </c>
    </row>
    <row r="75" spans="1:9">
      <c r="A75" s="12">
        <v>1</v>
      </c>
      <c r="B75" s="12" t="str">
        <f ca="1">VLOOKUP(B:B,[1]在职!$B:$C,2,FALSE)</f>
        <v>城中片区</v>
      </c>
      <c r="C75" s="12" t="s">
        <v>89</v>
      </c>
      <c r="D75" s="12" t="s">
        <v>256</v>
      </c>
      <c r="E75" s="12">
        <v>12916</v>
      </c>
      <c r="F75" s="13">
        <v>43921</v>
      </c>
      <c r="G75" s="12" t="s">
        <v>257</v>
      </c>
      <c r="H75" s="12">
        <v>40</v>
      </c>
      <c r="I75" s="12">
        <v>40</v>
      </c>
    </row>
    <row r="76" spans="1:9">
      <c r="A76" s="12">
        <f t="shared" ref="A76:A96" si="3">A75+1</f>
        <v>2</v>
      </c>
      <c r="B76" s="12" t="str">
        <f ca="1">VLOOKUP(B:B,[1]在职!$B:$C,2,FALSE)</f>
        <v>西北片区</v>
      </c>
      <c r="C76" s="12" t="s">
        <v>99</v>
      </c>
      <c r="D76" s="12" t="s">
        <v>258</v>
      </c>
      <c r="E76" s="12">
        <v>13179</v>
      </c>
      <c r="F76" s="13">
        <v>44025</v>
      </c>
      <c r="G76" s="12" t="s">
        <v>257</v>
      </c>
      <c r="H76" s="12">
        <v>25</v>
      </c>
      <c r="I76" s="12">
        <v>25</v>
      </c>
    </row>
    <row r="77" spans="1:9">
      <c r="A77" s="12">
        <f t="shared" si="3"/>
        <v>3</v>
      </c>
      <c r="B77" s="12" t="str">
        <f ca="1">VLOOKUP(B:B,[1]在职!$B:$C,2,FALSE)</f>
        <v>东南片区</v>
      </c>
      <c r="C77" s="12" t="s">
        <v>259</v>
      </c>
      <c r="D77" s="12" t="s">
        <v>260</v>
      </c>
      <c r="E77" s="12">
        <v>13088</v>
      </c>
      <c r="F77" s="13">
        <v>43997</v>
      </c>
      <c r="G77" s="12" t="s">
        <v>257</v>
      </c>
      <c r="H77" s="12">
        <v>15</v>
      </c>
      <c r="I77" s="12">
        <v>15</v>
      </c>
    </row>
    <row r="78" spans="1:9">
      <c r="A78" s="12">
        <f t="shared" si="3"/>
        <v>4</v>
      </c>
      <c r="B78" s="12" t="str">
        <f ca="1">VLOOKUP(B:B,[1]在职!$B:$C,2,FALSE)</f>
        <v>城郊二片</v>
      </c>
      <c r="C78" s="12" t="s">
        <v>79</v>
      </c>
      <c r="D78" s="12" t="s">
        <v>261</v>
      </c>
      <c r="E78" s="12">
        <v>13218</v>
      </c>
      <c r="F78" s="13">
        <v>44025</v>
      </c>
      <c r="G78" s="12" t="s">
        <v>257</v>
      </c>
      <c r="H78" s="12">
        <v>15</v>
      </c>
      <c r="I78" s="12">
        <v>15</v>
      </c>
    </row>
    <row r="79" spans="1:9">
      <c r="A79" s="12">
        <f t="shared" si="3"/>
        <v>5</v>
      </c>
      <c r="B79" s="12" t="str">
        <f ca="1">VLOOKUP(B:B,[1]在职!$B:$C,2,FALSE)</f>
        <v>城中片区</v>
      </c>
      <c r="C79" s="12" t="s">
        <v>262</v>
      </c>
      <c r="D79" s="12" t="s">
        <v>263</v>
      </c>
      <c r="E79" s="12">
        <v>13327</v>
      </c>
      <c r="F79" s="13">
        <v>44032</v>
      </c>
      <c r="G79" s="12" t="s">
        <v>257</v>
      </c>
      <c r="H79" s="12">
        <v>15</v>
      </c>
      <c r="I79" s="12">
        <v>15</v>
      </c>
    </row>
    <row r="80" spans="1:9">
      <c r="A80" s="12">
        <f t="shared" si="3"/>
        <v>6</v>
      </c>
      <c r="B80" s="12" t="str">
        <f ca="1">VLOOKUP(B:B,[1]在职!$B:$C,2,FALSE)</f>
        <v>东南片区</v>
      </c>
      <c r="C80" s="12" t="s">
        <v>264</v>
      </c>
      <c r="D80" s="12" t="s">
        <v>265</v>
      </c>
      <c r="E80" s="12">
        <v>13285</v>
      </c>
      <c r="F80" s="13">
        <v>44032</v>
      </c>
      <c r="G80" s="12" t="s">
        <v>257</v>
      </c>
      <c r="H80" s="12">
        <v>15</v>
      </c>
      <c r="I80" s="12">
        <v>15</v>
      </c>
    </row>
    <row r="81" spans="1:9">
      <c r="A81" s="12">
        <f t="shared" si="3"/>
        <v>7</v>
      </c>
      <c r="B81" s="12" t="str">
        <f ca="1">VLOOKUP(B:B,[1]在职!$B:$C,2,FALSE)</f>
        <v>大邑片区</v>
      </c>
      <c r="C81" s="12" t="s">
        <v>266</v>
      </c>
      <c r="D81" s="12" t="s">
        <v>267</v>
      </c>
      <c r="E81" s="12">
        <v>13189</v>
      </c>
      <c r="F81" s="13">
        <v>44025</v>
      </c>
      <c r="G81" s="12" t="s">
        <v>257</v>
      </c>
      <c r="H81" s="12">
        <v>10</v>
      </c>
      <c r="I81" s="12">
        <v>10</v>
      </c>
    </row>
    <row r="82" spans="1:9">
      <c r="A82" s="12">
        <f t="shared" si="3"/>
        <v>8</v>
      </c>
      <c r="B82" s="12" t="str">
        <f ca="1">VLOOKUP(B:B,[1]在职!$B:$C,2,FALSE)</f>
        <v>城中片区</v>
      </c>
      <c r="C82" s="12" t="s">
        <v>219</v>
      </c>
      <c r="D82" s="12" t="s">
        <v>268</v>
      </c>
      <c r="E82" s="12">
        <v>13317</v>
      </c>
      <c r="F82" s="13">
        <v>44032</v>
      </c>
      <c r="G82" s="12" t="s">
        <v>257</v>
      </c>
      <c r="H82" s="12">
        <v>10</v>
      </c>
      <c r="I82" s="12">
        <v>10</v>
      </c>
    </row>
    <row r="83" spans="1:9">
      <c r="A83" s="12">
        <f t="shared" si="3"/>
        <v>9</v>
      </c>
      <c r="B83" s="12" t="str">
        <f ca="1">VLOOKUP(B:B,[1]在职!$B:$C,2,FALSE)</f>
        <v>东南片区</v>
      </c>
      <c r="C83" s="12" t="s">
        <v>30</v>
      </c>
      <c r="D83" s="12" t="s">
        <v>269</v>
      </c>
      <c r="E83" s="12">
        <v>13280</v>
      </c>
      <c r="F83" s="13">
        <v>44032</v>
      </c>
      <c r="G83" s="12" t="s">
        <v>257</v>
      </c>
      <c r="H83" s="12">
        <v>10</v>
      </c>
      <c r="I83" s="12">
        <v>10</v>
      </c>
    </row>
    <row r="84" spans="1:9">
      <c r="A84" s="12">
        <f t="shared" si="3"/>
        <v>10</v>
      </c>
      <c r="B84" s="12" t="str">
        <f ca="1">VLOOKUP(B:B,[1]在职!$B:$C,2,FALSE)</f>
        <v>城中片区</v>
      </c>
      <c r="C84" s="12" t="s">
        <v>45</v>
      </c>
      <c r="D84" s="12" t="s">
        <v>270</v>
      </c>
      <c r="E84" s="12">
        <v>13255</v>
      </c>
      <c r="F84" s="13">
        <v>44032</v>
      </c>
      <c r="G84" s="12" t="s">
        <v>257</v>
      </c>
      <c r="H84" s="12">
        <v>10</v>
      </c>
      <c r="I84" s="12">
        <v>10</v>
      </c>
    </row>
    <row r="85" spans="1:9">
      <c r="A85" s="12">
        <f t="shared" si="3"/>
        <v>11</v>
      </c>
      <c r="B85" s="12" t="str">
        <f ca="1">VLOOKUP(B:B,[1]在职!$B:$C,2,FALSE)</f>
        <v>西北片区</v>
      </c>
      <c r="C85" s="12" t="s">
        <v>205</v>
      </c>
      <c r="D85" s="12" t="s">
        <v>271</v>
      </c>
      <c r="E85" s="12">
        <v>13286</v>
      </c>
      <c r="F85" s="13">
        <v>44032</v>
      </c>
      <c r="G85" s="12" t="s">
        <v>257</v>
      </c>
      <c r="H85" s="12">
        <v>10</v>
      </c>
      <c r="I85" s="12">
        <v>10</v>
      </c>
    </row>
    <row r="86" spans="1:9">
      <c r="A86" s="12">
        <f t="shared" si="3"/>
        <v>12</v>
      </c>
      <c r="B86" s="12" t="str">
        <f ca="1">VLOOKUP(B:B,[1]在职!$B:$C,2,FALSE)</f>
        <v>东南片区</v>
      </c>
      <c r="C86" s="12" t="s">
        <v>272</v>
      </c>
      <c r="D86" s="12" t="s">
        <v>273</v>
      </c>
      <c r="E86" s="12">
        <v>13328</v>
      </c>
      <c r="F86" s="13">
        <v>44032</v>
      </c>
      <c r="G86" s="12" t="s">
        <v>257</v>
      </c>
      <c r="H86" s="12">
        <v>10</v>
      </c>
      <c r="I86" s="12">
        <v>10</v>
      </c>
    </row>
    <row r="87" spans="1:9">
      <c r="A87" s="12">
        <f t="shared" si="3"/>
        <v>13</v>
      </c>
      <c r="B87" s="12" t="str">
        <f ca="1">VLOOKUP(B:B,[1]在职!$B:$C,2,FALSE)</f>
        <v>西北片区</v>
      </c>
      <c r="C87" s="12" t="s">
        <v>274</v>
      </c>
      <c r="D87" s="12" t="s">
        <v>275</v>
      </c>
      <c r="E87" s="12">
        <v>13146</v>
      </c>
      <c r="F87" s="13">
        <v>44008</v>
      </c>
      <c r="G87" s="12" t="s">
        <v>257</v>
      </c>
      <c r="H87" s="12">
        <v>5</v>
      </c>
      <c r="I87" s="12">
        <v>5</v>
      </c>
    </row>
    <row r="88" spans="1:9">
      <c r="A88" s="12">
        <f t="shared" si="3"/>
        <v>14</v>
      </c>
      <c r="B88" s="12" t="str">
        <f ca="1">VLOOKUP(B:B,[1]在职!$B:$C,2,FALSE)</f>
        <v>东南片区</v>
      </c>
      <c r="C88" s="12" t="s">
        <v>272</v>
      </c>
      <c r="D88" s="12" t="s">
        <v>276</v>
      </c>
      <c r="E88" s="12">
        <v>13306</v>
      </c>
      <c r="F88" s="13">
        <v>44032</v>
      </c>
      <c r="G88" s="12" t="s">
        <v>257</v>
      </c>
      <c r="H88" s="12">
        <v>5</v>
      </c>
      <c r="I88" s="12">
        <v>5</v>
      </c>
    </row>
    <row r="89" spans="1:9">
      <c r="A89" s="12">
        <f t="shared" si="3"/>
        <v>15</v>
      </c>
      <c r="B89" s="12" t="str">
        <f ca="1">VLOOKUP(B:B,[1]在职!$B:$C,2,FALSE)</f>
        <v>城中片区</v>
      </c>
      <c r="C89" s="12" t="s">
        <v>246</v>
      </c>
      <c r="D89" s="12" t="s">
        <v>277</v>
      </c>
      <c r="E89" s="12">
        <v>13273</v>
      </c>
      <c r="F89" s="13">
        <v>44032</v>
      </c>
      <c r="G89" s="12" t="s">
        <v>257</v>
      </c>
      <c r="H89" s="12">
        <v>5</v>
      </c>
      <c r="I89" s="12">
        <v>5</v>
      </c>
    </row>
    <row r="90" spans="1:9">
      <c r="A90" s="12">
        <f t="shared" si="3"/>
        <v>16</v>
      </c>
      <c r="B90" s="12" t="str">
        <f ca="1">VLOOKUP(B:B,[1]在职!$B:$C,2,FALSE)</f>
        <v>城中片区</v>
      </c>
      <c r="C90" s="12" t="s">
        <v>20</v>
      </c>
      <c r="D90" s="12" t="s">
        <v>278</v>
      </c>
      <c r="E90" s="12">
        <v>13476</v>
      </c>
      <c r="F90" s="13">
        <v>44047</v>
      </c>
      <c r="G90" s="12" t="s">
        <v>257</v>
      </c>
      <c r="H90" s="12">
        <v>5</v>
      </c>
      <c r="I90" s="12">
        <v>5</v>
      </c>
    </row>
    <row r="91" spans="1:9">
      <c r="A91" s="12">
        <f t="shared" si="3"/>
        <v>17</v>
      </c>
      <c r="B91" s="12" t="str">
        <f ca="1">VLOOKUP(B:B,[1]在职!$B:$C,2,FALSE)</f>
        <v>城中片区</v>
      </c>
      <c r="C91" s="12" t="s">
        <v>279</v>
      </c>
      <c r="D91" s="12" t="s">
        <v>280</v>
      </c>
      <c r="E91" s="12">
        <v>13340</v>
      </c>
      <c r="F91" s="13">
        <v>44032</v>
      </c>
      <c r="G91" s="12" t="s">
        <v>257</v>
      </c>
      <c r="H91" s="12">
        <v>0</v>
      </c>
      <c r="I91" s="12">
        <v>0</v>
      </c>
    </row>
    <row r="92" spans="1:9">
      <c r="A92" s="12">
        <f t="shared" si="3"/>
        <v>18</v>
      </c>
      <c r="B92" s="12" t="str">
        <f ca="1">VLOOKUP(B:B,[1]在职!$B:$C,2,FALSE)</f>
        <v>城中片区</v>
      </c>
      <c r="C92" s="12" t="s">
        <v>279</v>
      </c>
      <c r="D92" s="12" t="s">
        <v>281</v>
      </c>
      <c r="E92" s="12">
        <v>13001</v>
      </c>
      <c r="F92" s="13">
        <v>43962</v>
      </c>
      <c r="G92" s="12" t="s">
        <v>257</v>
      </c>
      <c r="H92" s="12">
        <v>-5</v>
      </c>
      <c r="I92" s="12">
        <v>-5</v>
      </c>
    </row>
    <row r="93" spans="1:9">
      <c r="A93" s="12">
        <f t="shared" si="3"/>
        <v>19</v>
      </c>
      <c r="B93" s="12" t="str">
        <f ca="1">VLOOKUP(B:B,[1]在职!$B:$C,2,FALSE)</f>
        <v>东南片区</v>
      </c>
      <c r="C93" s="12" t="s">
        <v>272</v>
      </c>
      <c r="D93" s="12" t="s">
        <v>282</v>
      </c>
      <c r="E93" s="12">
        <v>13142</v>
      </c>
      <c r="F93" s="13">
        <v>44008</v>
      </c>
      <c r="G93" s="12" t="s">
        <v>257</v>
      </c>
      <c r="H93" s="12">
        <v>-5</v>
      </c>
      <c r="I93" s="12">
        <v>-5</v>
      </c>
    </row>
    <row r="94" spans="1:9">
      <c r="A94" s="12">
        <f t="shared" si="3"/>
        <v>20</v>
      </c>
      <c r="B94" s="12" t="str">
        <f ca="1">VLOOKUP(B:B,[1]在职!$B:$C,2,FALSE)</f>
        <v>城中片区</v>
      </c>
      <c r="C94" s="12" t="s">
        <v>64</v>
      </c>
      <c r="D94" s="12" t="s">
        <v>283</v>
      </c>
      <c r="E94" s="12">
        <v>13136</v>
      </c>
      <c r="F94" s="13">
        <v>44008</v>
      </c>
      <c r="G94" s="12" t="s">
        <v>257</v>
      </c>
      <c r="H94" s="12">
        <v>-5</v>
      </c>
      <c r="I94" s="12">
        <v>-5</v>
      </c>
    </row>
    <row r="95" spans="1:9">
      <c r="A95" s="12">
        <f t="shared" si="3"/>
        <v>21</v>
      </c>
      <c r="B95" s="12" t="str">
        <f ca="1">VLOOKUP(B:B,[1]在职!$B:$C,2,FALSE)</f>
        <v>西北片区</v>
      </c>
      <c r="C95" s="12" t="s">
        <v>284</v>
      </c>
      <c r="D95" s="12" t="s">
        <v>285</v>
      </c>
      <c r="E95" s="12">
        <v>13151</v>
      </c>
      <c r="F95" s="13">
        <v>44008</v>
      </c>
      <c r="G95" s="12" t="s">
        <v>257</v>
      </c>
      <c r="H95" s="12">
        <v>-20</v>
      </c>
      <c r="I95" s="12">
        <v>-20</v>
      </c>
    </row>
    <row r="96" spans="1:9">
      <c r="A96" s="12">
        <f t="shared" si="3"/>
        <v>22</v>
      </c>
      <c r="B96" s="12" t="str">
        <f ca="1">VLOOKUP(B:B,[1]在职!$B:$C,2,FALSE)</f>
        <v>东南片区</v>
      </c>
      <c r="C96" s="12" t="s">
        <v>286</v>
      </c>
      <c r="D96" s="12" t="s">
        <v>287</v>
      </c>
      <c r="E96" s="12">
        <v>13129</v>
      </c>
      <c r="F96" s="13">
        <v>44008</v>
      </c>
      <c r="G96" s="12" t="s">
        <v>257</v>
      </c>
      <c r="H96" s="12">
        <v>-50</v>
      </c>
      <c r="I96" s="12">
        <v>-50</v>
      </c>
    </row>
  </sheetData>
  <mergeCells count="3">
    <mergeCell ref="A1:I1"/>
    <mergeCell ref="B2:I2"/>
    <mergeCell ref="B73:I7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6"/>
  <sheetViews>
    <sheetView tabSelected="1" workbookViewId="0">
      <selection activeCell="D13" sqref="D13"/>
    </sheetView>
  </sheetViews>
  <sheetFormatPr defaultColWidth="9" defaultRowHeight="13.5"/>
  <cols>
    <col min="1" max="1" width="6.5" style="1" customWidth="1"/>
    <col min="2" max="2" width="9" style="2"/>
    <col min="3" max="3" width="16.875" style="2" customWidth="1"/>
    <col min="4" max="4" width="11.125" style="2" customWidth="1"/>
    <col min="5" max="5" width="9" style="2"/>
    <col min="6" max="6" width="11" style="2" customWidth="1"/>
    <col min="7" max="7" width="10.125" style="2" customWidth="1"/>
    <col min="8" max="8" width="11.125" style="2" customWidth="1"/>
    <col min="9" max="9" width="9.75" style="2" customWidth="1"/>
    <col min="10" max="10" width="9" style="2"/>
  </cols>
  <sheetData>
    <row r="1" ht="27" spans="1:10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</row>
    <row r="2" ht="22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0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289</v>
      </c>
      <c r="H3" s="5" t="s">
        <v>290</v>
      </c>
      <c r="I3" s="5" t="s">
        <v>291</v>
      </c>
      <c r="J3" s="5" t="s">
        <v>158</v>
      </c>
    </row>
    <row r="4" spans="1:10">
      <c r="A4" s="6">
        <v>1</v>
      </c>
      <c r="B4" s="6" t="s">
        <v>19</v>
      </c>
      <c r="C4" s="6" t="s">
        <v>183</v>
      </c>
      <c r="D4" s="6" t="s">
        <v>292</v>
      </c>
      <c r="E4" s="6">
        <v>12190</v>
      </c>
      <c r="F4" s="7">
        <v>43557</v>
      </c>
      <c r="G4" s="6">
        <v>190</v>
      </c>
      <c r="H4" s="6">
        <v>95</v>
      </c>
      <c r="I4" s="6">
        <v>5</v>
      </c>
      <c r="J4" s="6">
        <f t="shared" ref="J4:J67" si="0">G4+H4+I4</f>
        <v>290</v>
      </c>
    </row>
    <row r="5" spans="1:10">
      <c r="A5" s="6">
        <f t="shared" ref="A5:A68" si="1">A4+1</f>
        <v>2</v>
      </c>
      <c r="B5" s="6" t="s">
        <v>22</v>
      </c>
      <c r="C5" s="6" t="s">
        <v>198</v>
      </c>
      <c r="D5" s="6" t="s">
        <v>293</v>
      </c>
      <c r="E5" s="6">
        <v>10772</v>
      </c>
      <c r="F5" s="7">
        <v>42567</v>
      </c>
      <c r="G5" s="6">
        <v>195</v>
      </c>
      <c r="H5" s="6">
        <v>85</v>
      </c>
      <c r="I5" s="6">
        <v>5</v>
      </c>
      <c r="J5" s="6">
        <f t="shared" si="0"/>
        <v>285</v>
      </c>
    </row>
    <row r="6" spans="1:10">
      <c r="A6" s="6">
        <f t="shared" si="1"/>
        <v>3</v>
      </c>
      <c r="B6" s="6" t="s">
        <v>34</v>
      </c>
      <c r="C6" s="6" t="s">
        <v>165</v>
      </c>
      <c r="D6" s="6" t="s">
        <v>294</v>
      </c>
      <c r="E6" s="6">
        <v>6831</v>
      </c>
      <c r="F6" s="7">
        <v>40873</v>
      </c>
      <c r="G6" s="6">
        <v>190</v>
      </c>
      <c r="H6" s="6">
        <v>90</v>
      </c>
      <c r="I6" s="6">
        <v>5</v>
      </c>
      <c r="J6" s="6">
        <f t="shared" si="0"/>
        <v>285</v>
      </c>
    </row>
    <row r="7" spans="1:10">
      <c r="A7" s="6">
        <f t="shared" si="1"/>
        <v>4</v>
      </c>
      <c r="B7" s="6" t="s">
        <v>34</v>
      </c>
      <c r="C7" s="6" t="s">
        <v>181</v>
      </c>
      <c r="D7" s="6" t="s">
        <v>295</v>
      </c>
      <c r="E7" s="6">
        <v>11486</v>
      </c>
      <c r="F7" s="7">
        <v>43222</v>
      </c>
      <c r="G7" s="6">
        <v>190</v>
      </c>
      <c r="H7" s="6">
        <v>90</v>
      </c>
      <c r="I7" s="6">
        <v>5</v>
      </c>
      <c r="J7" s="6">
        <f t="shared" si="0"/>
        <v>285</v>
      </c>
    </row>
    <row r="8" spans="1:10">
      <c r="A8" s="6">
        <f t="shared" si="1"/>
        <v>5</v>
      </c>
      <c r="B8" s="6" t="s">
        <v>39</v>
      </c>
      <c r="C8" s="6" t="s">
        <v>105</v>
      </c>
      <c r="D8" s="6" t="s">
        <v>296</v>
      </c>
      <c r="E8" s="6">
        <v>6733</v>
      </c>
      <c r="F8" s="7">
        <v>40848</v>
      </c>
      <c r="G8" s="6">
        <v>185</v>
      </c>
      <c r="H8" s="6">
        <v>90</v>
      </c>
      <c r="I8" s="6">
        <v>5</v>
      </c>
      <c r="J8" s="6">
        <f t="shared" si="0"/>
        <v>280</v>
      </c>
    </row>
    <row r="9" spans="1:10">
      <c r="A9" s="6">
        <f t="shared" si="1"/>
        <v>6</v>
      </c>
      <c r="B9" s="6" t="s">
        <v>34</v>
      </c>
      <c r="C9" s="6" t="s">
        <v>186</v>
      </c>
      <c r="D9" s="6" t="s">
        <v>297</v>
      </c>
      <c r="E9" s="6">
        <v>6456</v>
      </c>
      <c r="F9" s="7">
        <v>40762</v>
      </c>
      <c r="G9" s="6">
        <v>185</v>
      </c>
      <c r="H9" s="6">
        <v>90</v>
      </c>
      <c r="I9" s="6">
        <v>5</v>
      </c>
      <c r="J9" s="6">
        <f t="shared" si="0"/>
        <v>280</v>
      </c>
    </row>
    <row r="10" spans="1:10">
      <c r="A10" s="6">
        <f t="shared" si="1"/>
        <v>7</v>
      </c>
      <c r="B10" s="6" t="s">
        <v>19</v>
      </c>
      <c r="C10" s="6" t="s">
        <v>148</v>
      </c>
      <c r="D10" s="6" t="s">
        <v>298</v>
      </c>
      <c r="E10" s="6">
        <v>11078</v>
      </c>
      <c r="F10" s="7">
        <v>42908</v>
      </c>
      <c r="G10" s="6">
        <v>180</v>
      </c>
      <c r="H10" s="6">
        <v>95</v>
      </c>
      <c r="I10" s="6">
        <v>5</v>
      </c>
      <c r="J10" s="6">
        <f t="shared" si="0"/>
        <v>280</v>
      </c>
    </row>
    <row r="11" spans="1:10">
      <c r="A11" s="6">
        <f t="shared" si="1"/>
        <v>8</v>
      </c>
      <c r="B11" s="6" t="s">
        <v>22</v>
      </c>
      <c r="C11" s="6" t="s">
        <v>188</v>
      </c>
      <c r="D11" s="6" t="s">
        <v>299</v>
      </c>
      <c r="E11" s="6">
        <v>8606</v>
      </c>
      <c r="F11" s="7">
        <v>41518</v>
      </c>
      <c r="G11" s="6">
        <v>185</v>
      </c>
      <c r="H11" s="6">
        <v>95</v>
      </c>
      <c r="I11" s="6"/>
      <c r="J11" s="6">
        <f t="shared" si="0"/>
        <v>280</v>
      </c>
    </row>
    <row r="12" spans="1:10">
      <c r="A12" s="6">
        <f t="shared" si="1"/>
        <v>9</v>
      </c>
      <c r="B12" s="6" t="s">
        <v>19</v>
      </c>
      <c r="C12" s="6" t="s">
        <v>32</v>
      </c>
      <c r="D12" s="6" t="s">
        <v>300</v>
      </c>
      <c r="E12" s="6">
        <v>6965</v>
      </c>
      <c r="F12" s="7">
        <v>40897</v>
      </c>
      <c r="G12" s="6">
        <v>190</v>
      </c>
      <c r="H12" s="6">
        <v>85</v>
      </c>
      <c r="I12" s="6">
        <v>5</v>
      </c>
      <c r="J12" s="6">
        <f t="shared" si="0"/>
        <v>280</v>
      </c>
    </row>
    <row r="13" spans="1:10">
      <c r="A13" s="6">
        <f t="shared" si="1"/>
        <v>10</v>
      </c>
      <c r="B13" s="6" t="s">
        <v>39</v>
      </c>
      <c r="C13" s="6" t="s">
        <v>169</v>
      </c>
      <c r="D13" s="6" t="s">
        <v>301</v>
      </c>
      <c r="E13" s="6">
        <v>6752</v>
      </c>
      <c r="F13" s="7">
        <v>40847</v>
      </c>
      <c r="G13" s="6">
        <v>185</v>
      </c>
      <c r="H13" s="6">
        <v>85</v>
      </c>
      <c r="I13" s="6">
        <v>5</v>
      </c>
      <c r="J13" s="6">
        <f t="shared" si="0"/>
        <v>275</v>
      </c>
    </row>
    <row r="14" spans="1:10">
      <c r="A14" s="6">
        <f t="shared" si="1"/>
        <v>11</v>
      </c>
      <c r="B14" s="6" t="s">
        <v>22</v>
      </c>
      <c r="C14" s="6" t="s">
        <v>23</v>
      </c>
      <c r="D14" s="6" t="s">
        <v>302</v>
      </c>
      <c r="E14" s="6">
        <v>11446</v>
      </c>
      <c r="F14" s="7">
        <v>43195</v>
      </c>
      <c r="G14" s="6">
        <v>185</v>
      </c>
      <c r="H14" s="6">
        <v>85</v>
      </c>
      <c r="I14" s="6">
        <v>5</v>
      </c>
      <c r="J14" s="6">
        <f t="shared" si="0"/>
        <v>275</v>
      </c>
    </row>
    <row r="15" spans="1:10">
      <c r="A15" s="6">
        <f t="shared" si="1"/>
        <v>12</v>
      </c>
      <c r="B15" s="6" t="s">
        <v>22</v>
      </c>
      <c r="C15" s="6" t="s">
        <v>25</v>
      </c>
      <c r="D15" s="6" t="s">
        <v>303</v>
      </c>
      <c r="E15" s="6">
        <v>12745</v>
      </c>
      <c r="F15" s="7">
        <v>43778</v>
      </c>
      <c r="G15" s="6">
        <v>180</v>
      </c>
      <c r="H15" s="6">
        <v>90</v>
      </c>
      <c r="I15" s="6">
        <v>5</v>
      </c>
      <c r="J15" s="6">
        <f t="shared" si="0"/>
        <v>275</v>
      </c>
    </row>
    <row r="16" spans="1:10">
      <c r="A16" s="6">
        <f t="shared" si="1"/>
        <v>13</v>
      </c>
      <c r="B16" s="6" t="s">
        <v>22</v>
      </c>
      <c r="C16" s="6" t="s">
        <v>304</v>
      </c>
      <c r="D16" s="6" t="s">
        <v>305</v>
      </c>
      <c r="E16" s="6">
        <v>6385</v>
      </c>
      <c r="F16" s="7">
        <v>41091</v>
      </c>
      <c r="G16" s="6">
        <v>190</v>
      </c>
      <c r="H16" s="6">
        <v>75</v>
      </c>
      <c r="I16" s="6">
        <v>5</v>
      </c>
      <c r="J16" s="6">
        <f t="shared" si="0"/>
        <v>270</v>
      </c>
    </row>
    <row r="17" spans="1:10">
      <c r="A17" s="6">
        <f t="shared" si="1"/>
        <v>14</v>
      </c>
      <c r="B17" s="6" t="s">
        <v>34</v>
      </c>
      <c r="C17" s="6" t="s">
        <v>144</v>
      </c>
      <c r="D17" s="6" t="s">
        <v>306</v>
      </c>
      <c r="E17" s="6">
        <v>7388</v>
      </c>
      <c r="F17" s="7">
        <v>43399</v>
      </c>
      <c r="G17" s="6">
        <v>185</v>
      </c>
      <c r="H17" s="6">
        <v>75</v>
      </c>
      <c r="I17" s="6">
        <v>5</v>
      </c>
      <c r="J17" s="6">
        <f t="shared" si="0"/>
        <v>265</v>
      </c>
    </row>
    <row r="18" spans="1:10">
      <c r="A18" s="6">
        <f t="shared" si="1"/>
        <v>15</v>
      </c>
      <c r="B18" s="6" t="s">
        <v>86</v>
      </c>
      <c r="C18" s="6" t="s">
        <v>217</v>
      </c>
      <c r="D18" s="6" t="s">
        <v>307</v>
      </c>
      <c r="E18" s="6">
        <v>11363</v>
      </c>
      <c r="F18" s="7">
        <v>43141</v>
      </c>
      <c r="G18" s="6">
        <v>180</v>
      </c>
      <c r="H18" s="6">
        <v>80</v>
      </c>
      <c r="I18" s="6">
        <v>5</v>
      </c>
      <c r="J18" s="6">
        <f t="shared" si="0"/>
        <v>265</v>
      </c>
    </row>
    <row r="19" spans="1:10">
      <c r="A19" s="6">
        <f t="shared" si="1"/>
        <v>16</v>
      </c>
      <c r="B19" s="6" t="s">
        <v>86</v>
      </c>
      <c r="C19" s="6" t="s">
        <v>171</v>
      </c>
      <c r="D19" s="6" t="s">
        <v>308</v>
      </c>
      <c r="E19" s="6">
        <v>4310</v>
      </c>
      <c r="F19" s="7">
        <v>40110</v>
      </c>
      <c r="G19" s="6">
        <v>185</v>
      </c>
      <c r="H19" s="6">
        <v>75</v>
      </c>
      <c r="I19" s="6">
        <v>5</v>
      </c>
      <c r="J19" s="6">
        <f t="shared" si="0"/>
        <v>265</v>
      </c>
    </row>
    <row r="20" spans="1:10">
      <c r="A20" s="6">
        <f t="shared" si="1"/>
        <v>17</v>
      </c>
      <c r="B20" s="6" t="s">
        <v>19</v>
      </c>
      <c r="C20" s="6" t="s">
        <v>237</v>
      </c>
      <c r="D20" s="6" t="s">
        <v>309</v>
      </c>
      <c r="E20" s="6">
        <v>4246</v>
      </c>
      <c r="F20" s="7">
        <v>38353</v>
      </c>
      <c r="G20" s="6">
        <v>180</v>
      </c>
      <c r="H20" s="6">
        <v>75</v>
      </c>
      <c r="I20" s="6">
        <v>5</v>
      </c>
      <c r="J20" s="6">
        <f t="shared" si="0"/>
        <v>260</v>
      </c>
    </row>
    <row r="21" spans="1:10">
      <c r="A21" s="6">
        <f t="shared" si="1"/>
        <v>18</v>
      </c>
      <c r="B21" s="6" t="s">
        <v>34</v>
      </c>
      <c r="C21" s="6" t="s">
        <v>68</v>
      </c>
      <c r="D21" s="6" t="s">
        <v>310</v>
      </c>
      <c r="E21" s="6">
        <v>11776</v>
      </c>
      <c r="F21" s="7">
        <v>43647</v>
      </c>
      <c r="G21" s="6">
        <v>180</v>
      </c>
      <c r="H21" s="6">
        <v>70</v>
      </c>
      <c r="I21" s="6">
        <v>5</v>
      </c>
      <c r="J21" s="6">
        <f t="shared" si="0"/>
        <v>255</v>
      </c>
    </row>
    <row r="22" spans="1:10">
      <c r="A22" s="6">
        <f t="shared" si="1"/>
        <v>19</v>
      </c>
      <c r="B22" s="6" t="s">
        <v>86</v>
      </c>
      <c r="C22" s="6" t="s">
        <v>311</v>
      </c>
      <c r="D22" s="6" t="s">
        <v>312</v>
      </c>
      <c r="E22" s="6">
        <v>5764</v>
      </c>
      <c r="F22" s="7">
        <v>40612</v>
      </c>
      <c r="G22" s="6">
        <v>175</v>
      </c>
      <c r="H22" s="6">
        <v>75</v>
      </c>
      <c r="I22" s="6">
        <v>5</v>
      </c>
      <c r="J22" s="6">
        <f t="shared" si="0"/>
        <v>255</v>
      </c>
    </row>
    <row r="23" spans="1:10">
      <c r="A23" s="6">
        <f t="shared" si="1"/>
        <v>20</v>
      </c>
      <c r="B23" s="6" t="s">
        <v>34</v>
      </c>
      <c r="C23" s="6" t="s">
        <v>152</v>
      </c>
      <c r="D23" s="6" t="s">
        <v>313</v>
      </c>
      <c r="E23" s="6">
        <v>9760</v>
      </c>
      <c r="F23" s="7">
        <v>37012</v>
      </c>
      <c r="G23" s="6">
        <v>170</v>
      </c>
      <c r="H23" s="6">
        <v>80</v>
      </c>
      <c r="I23" s="6">
        <v>5</v>
      </c>
      <c r="J23" s="6">
        <f t="shared" si="0"/>
        <v>255</v>
      </c>
    </row>
    <row r="24" spans="1:10">
      <c r="A24" s="6">
        <f t="shared" si="1"/>
        <v>21</v>
      </c>
      <c r="B24" s="6" t="s">
        <v>34</v>
      </c>
      <c r="C24" s="6" t="s">
        <v>115</v>
      </c>
      <c r="D24" s="6" t="s">
        <v>314</v>
      </c>
      <c r="E24" s="6">
        <v>12158</v>
      </c>
      <c r="F24" s="7">
        <v>43546</v>
      </c>
      <c r="G24" s="6">
        <v>170</v>
      </c>
      <c r="H24" s="6">
        <v>80</v>
      </c>
      <c r="I24" s="6">
        <v>5</v>
      </c>
      <c r="J24" s="6">
        <f t="shared" si="0"/>
        <v>255</v>
      </c>
    </row>
    <row r="25" spans="1:10">
      <c r="A25" s="6">
        <f t="shared" si="1"/>
        <v>22</v>
      </c>
      <c r="B25" s="6" t="s">
        <v>22</v>
      </c>
      <c r="C25" s="6" t="s">
        <v>43</v>
      </c>
      <c r="D25" s="6" t="s">
        <v>315</v>
      </c>
      <c r="E25" s="6">
        <v>12531</v>
      </c>
      <c r="F25" s="7">
        <v>43662</v>
      </c>
      <c r="G25" s="6">
        <v>180</v>
      </c>
      <c r="H25" s="6">
        <v>70</v>
      </c>
      <c r="I25" s="6">
        <v>5</v>
      </c>
      <c r="J25" s="6">
        <f t="shared" si="0"/>
        <v>255</v>
      </c>
    </row>
    <row r="26" spans="1:10">
      <c r="A26" s="6">
        <f t="shared" si="1"/>
        <v>23</v>
      </c>
      <c r="B26" s="6" t="s">
        <v>34</v>
      </c>
      <c r="C26" s="6" t="s">
        <v>181</v>
      </c>
      <c r="D26" s="6" t="s">
        <v>316</v>
      </c>
      <c r="E26" s="6">
        <v>10191</v>
      </c>
      <c r="F26" s="7">
        <v>42263</v>
      </c>
      <c r="G26" s="6">
        <v>180</v>
      </c>
      <c r="H26" s="6">
        <v>65</v>
      </c>
      <c r="I26" s="6">
        <v>5</v>
      </c>
      <c r="J26" s="6">
        <f t="shared" si="0"/>
        <v>250</v>
      </c>
    </row>
    <row r="27" spans="1:10">
      <c r="A27" s="6">
        <f t="shared" si="1"/>
        <v>24</v>
      </c>
      <c r="B27" s="6" t="s">
        <v>39</v>
      </c>
      <c r="C27" s="6" t="s">
        <v>266</v>
      </c>
      <c r="D27" s="6" t="s">
        <v>317</v>
      </c>
      <c r="E27" s="6">
        <v>4028</v>
      </c>
      <c r="F27" s="7">
        <v>39995</v>
      </c>
      <c r="G27" s="6">
        <v>175</v>
      </c>
      <c r="H27" s="6">
        <v>70</v>
      </c>
      <c r="I27" s="6">
        <v>5</v>
      </c>
      <c r="J27" s="6">
        <f t="shared" si="0"/>
        <v>250</v>
      </c>
    </row>
    <row r="28" spans="1:10">
      <c r="A28" s="6">
        <f t="shared" si="1"/>
        <v>25</v>
      </c>
      <c r="B28" s="6" t="s">
        <v>39</v>
      </c>
      <c r="C28" s="6" t="s">
        <v>141</v>
      </c>
      <c r="D28" s="6" t="s">
        <v>318</v>
      </c>
      <c r="E28" s="6">
        <v>4081</v>
      </c>
      <c r="F28" s="7">
        <v>42968</v>
      </c>
      <c r="G28" s="6">
        <v>175</v>
      </c>
      <c r="H28" s="6">
        <v>70</v>
      </c>
      <c r="I28" s="6">
        <v>5</v>
      </c>
      <c r="J28" s="6">
        <f t="shared" si="0"/>
        <v>250</v>
      </c>
    </row>
    <row r="29" spans="1:10">
      <c r="A29" s="6">
        <f t="shared" si="1"/>
        <v>26</v>
      </c>
      <c r="B29" s="6" t="s">
        <v>39</v>
      </c>
      <c r="C29" s="6" t="s">
        <v>191</v>
      </c>
      <c r="D29" s="6" t="s">
        <v>319</v>
      </c>
      <c r="E29" s="6">
        <v>8354</v>
      </c>
      <c r="F29" s="7">
        <v>41416</v>
      </c>
      <c r="G29" s="6">
        <v>180</v>
      </c>
      <c r="H29" s="6">
        <v>65</v>
      </c>
      <c r="I29" s="6">
        <v>5</v>
      </c>
      <c r="J29" s="6">
        <f t="shared" si="0"/>
        <v>250</v>
      </c>
    </row>
    <row r="30" spans="1:10">
      <c r="A30" s="6">
        <f t="shared" si="1"/>
        <v>27</v>
      </c>
      <c r="B30" s="6" t="s">
        <v>34</v>
      </c>
      <c r="C30" s="6" t="s">
        <v>99</v>
      </c>
      <c r="D30" s="6" t="s">
        <v>320</v>
      </c>
      <c r="E30" s="6">
        <v>11453</v>
      </c>
      <c r="F30" s="7">
        <v>43195</v>
      </c>
      <c r="G30" s="6">
        <v>185</v>
      </c>
      <c r="H30" s="6">
        <v>60</v>
      </c>
      <c r="I30" s="6">
        <v>5</v>
      </c>
      <c r="J30" s="6">
        <f t="shared" si="0"/>
        <v>250</v>
      </c>
    </row>
    <row r="31" spans="1:10">
      <c r="A31" s="6">
        <f t="shared" si="1"/>
        <v>28</v>
      </c>
      <c r="B31" s="6" t="s">
        <v>16</v>
      </c>
      <c r="C31" s="6" t="s">
        <v>120</v>
      </c>
      <c r="D31" s="6" t="s">
        <v>321</v>
      </c>
      <c r="E31" s="6">
        <v>5954</v>
      </c>
      <c r="F31" s="7">
        <v>40668</v>
      </c>
      <c r="G31" s="6">
        <v>180</v>
      </c>
      <c r="H31" s="6">
        <v>65</v>
      </c>
      <c r="I31" s="6">
        <v>5</v>
      </c>
      <c r="J31" s="6">
        <f t="shared" si="0"/>
        <v>250</v>
      </c>
    </row>
    <row r="32" spans="1:10">
      <c r="A32" s="6">
        <f t="shared" si="1"/>
        <v>29</v>
      </c>
      <c r="B32" s="6" t="s">
        <v>34</v>
      </c>
      <c r="C32" s="6" t="s">
        <v>144</v>
      </c>
      <c r="D32" s="6" t="s">
        <v>322</v>
      </c>
      <c r="E32" s="6">
        <v>4562</v>
      </c>
      <c r="F32" s="7">
        <v>43527</v>
      </c>
      <c r="G32" s="6">
        <v>185</v>
      </c>
      <c r="H32" s="6">
        <v>60</v>
      </c>
      <c r="I32" s="6">
        <v>5</v>
      </c>
      <c r="J32" s="6">
        <f t="shared" si="0"/>
        <v>250</v>
      </c>
    </row>
    <row r="33" spans="1:10">
      <c r="A33" s="6">
        <f t="shared" si="1"/>
        <v>30</v>
      </c>
      <c r="B33" s="6" t="s">
        <v>16</v>
      </c>
      <c r="C33" s="6" t="s">
        <v>37</v>
      </c>
      <c r="D33" s="6" t="s">
        <v>323</v>
      </c>
      <c r="E33" s="6">
        <v>12566</v>
      </c>
      <c r="F33" s="7">
        <v>43672</v>
      </c>
      <c r="G33" s="6">
        <v>180</v>
      </c>
      <c r="H33" s="6">
        <v>65</v>
      </c>
      <c r="I33" s="6">
        <v>5</v>
      </c>
      <c r="J33" s="6">
        <f t="shared" si="0"/>
        <v>250</v>
      </c>
    </row>
    <row r="34" spans="1:10">
      <c r="A34" s="6">
        <f t="shared" si="1"/>
        <v>31</v>
      </c>
      <c r="B34" s="6" t="s">
        <v>22</v>
      </c>
      <c r="C34" s="6" t="s">
        <v>324</v>
      </c>
      <c r="D34" s="6" t="s">
        <v>325</v>
      </c>
      <c r="E34" s="6">
        <v>9527</v>
      </c>
      <c r="F34" s="7">
        <v>41903</v>
      </c>
      <c r="G34" s="6">
        <v>170</v>
      </c>
      <c r="H34" s="6">
        <v>70</v>
      </c>
      <c r="I34" s="6">
        <v>5</v>
      </c>
      <c r="J34" s="6">
        <f t="shared" si="0"/>
        <v>245</v>
      </c>
    </row>
    <row r="35" spans="1:10">
      <c r="A35" s="6">
        <f t="shared" si="1"/>
        <v>32</v>
      </c>
      <c r="B35" s="6" t="s">
        <v>39</v>
      </c>
      <c r="C35" s="6" t="s">
        <v>103</v>
      </c>
      <c r="D35" s="6" t="s">
        <v>326</v>
      </c>
      <c r="E35" s="6">
        <v>11012</v>
      </c>
      <c r="F35" s="7">
        <v>42864</v>
      </c>
      <c r="G35" s="6">
        <v>180</v>
      </c>
      <c r="H35" s="6">
        <v>60</v>
      </c>
      <c r="I35" s="6">
        <v>5</v>
      </c>
      <c r="J35" s="6">
        <f t="shared" si="0"/>
        <v>245</v>
      </c>
    </row>
    <row r="36" spans="1:10">
      <c r="A36" s="6">
        <f t="shared" si="1"/>
        <v>33</v>
      </c>
      <c r="B36" s="6" t="s">
        <v>19</v>
      </c>
      <c r="C36" s="6" t="s">
        <v>73</v>
      </c>
      <c r="D36" s="6" t="s">
        <v>327</v>
      </c>
      <c r="E36" s="6">
        <v>10186</v>
      </c>
      <c r="F36" s="7">
        <v>42258</v>
      </c>
      <c r="G36" s="6">
        <v>175</v>
      </c>
      <c r="H36" s="6">
        <v>65</v>
      </c>
      <c r="I36" s="6">
        <v>5</v>
      </c>
      <c r="J36" s="6">
        <f t="shared" si="0"/>
        <v>245</v>
      </c>
    </row>
    <row r="37" spans="1:10">
      <c r="A37" s="6">
        <f t="shared" si="1"/>
        <v>34</v>
      </c>
      <c r="B37" s="6" t="s">
        <v>29</v>
      </c>
      <c r="C37" s="6" t="s">
        <v>328</v>
      </c>
      <c r="D37" s="6" t="s">
        <v>329</v>
      </c>
      <c r="E37" s="6">
        <v>6454</v>
      </c>
      <c r="F37" s="7">
        <v>40761</v>
      </c>
      <c r="G37" s="6">
        <v>165</v>
      </c>
      <c r="H37" s="6">
        <v>75</v>
      </c>
      <c r="I37" s="6">
        <v>5</v>
      </c>
      <c r="J37" s="6">
        <f t="shared" si="0"/>
        <v>245</v>
      </c>
    </row>
    <row r="38" spans="1:10">
      <c r="A38" s="6">
        <f t="shared" si="1"/>
        <v>35</v>
      </c>
      <c r="B38" s="6" t="s">
        <v>39</v>
      </c>
      <c r="C38" s="6" t="s">
        <v>330</v>
      </c>
      <c r="D38" s="6" t="s">
        <v>331</v>
      </c>
      <c r="E38" s="6">
        <v>6148</v>
      </c>
      <c r="F38" s="7">
        <v>42794</v>
      </c>
      <c r="G38" s="6">
        <v>170</v>
      </c>
      <c r="H38" s="6">
        <v>65</v>
      </c>
      <c r="I38" s="6">
        <v>5</v>
      </c>
      <c r="J38" s="6">
        <f t="shared" si="0"/>
        <v>240</v>
      </c>
    </row>
    <row r="39" spans="1:10">
      <c r="A39" s="6">
        <f t="shared" si="1"/>
        <v>36</v>
      </c>
      <c r="B39" s="6" t="s">
        <v>22</v>
      </c>
      <c r="C39" s="6" t="s">
        <v>48</v>
      </c>
      <c r="D39" s="6" t="s">
        <v>332</v>
      </c>
      <c r="E39" s="6">
        <v>6301</v>
      </c>
      <c r="F39" s="7">
        <v>40734</v>
      </c>
      <c r="G39" s="6">
        <v>175</v>
      </c>
      <c r="H39" s="6">
        <v>65</v>
      </c>
      <c r="I39" s="6"/>
      <c r="J39" s="6">
        <f t="shared" si="0"/>
        <v>240</v>
      </c>
    </row>
    <row r="40" spans="1:10">
      <c r="A40" s="6">
        <f t="shared" si="1"/>
        <v>37</v>
      </c>
      <c r="B40" s="6" t="s">
        <v>39</v>
      </c>
      <c r="C40" s="6" t="s">
        <v>266</v>
      </c>
      <c r="D40" s="6" t="s">
        <v>333</v>
      </c>
      <c r="E40" s="6">
        <v>8068</v>
      </c>
      <c r="F40" s="7">
        <v>41351</v>
      </c>
      <c r="G40" s="6">
        <v>170</v>
      </c>
      <c r="H40" s="6">
        <v>65</v>
      </c>
      <c r="I40" s="6">
        <v>5</v>
      </c>
      <c r="J40" s="6">
        <f t="shared" si="0"/>
        <v>240</v>
      </c>
    </row>
    <row r="41" spans="1:10">
      <c r="A41" s="6">
        <f t="shared" si="1"/>
        <v>38</v>
      </c>
      <c r="B41" s="6" t="s">
        <v>12</v>
      </c>
      <c r="C41" s="6" t="s">
        <v>13</v>
      </c>
      <c r="D41" s="6" t="s">
        <v>334</v>
      </c>
      <c r="E41" s="6">
        <v>10886</v>
      </c>
      <c r="F41" s="7">
        <v>42741</v>
      </c>
      <c r="G41" s="6">
        <v>160</v>
      </c>
      <c r="H41" s="6">
        <v>75</v>
      </c>
      <c r="I41" s="6">
        <v>5</v>
      </c>
      <c r="J41" s="6">
        <f t="shared" si="0"/>
        <v>240</v>
      </c>
    </row>
    <row r="42" spans="1:10">
      <c r="A42" s="6">
        <f t="shared" si="1"/>
        <v>39</v>
      </c>
      <c r="B42" s="6" t="s">
        <v>29</v>
      </c>
      <c r="C42" s="6" t="s">
        <v>328</v>
      </c>
      <c r="D42" s="6" t="s">
        <v>335</v>
      </c>
      <c r="E42" s="6">
        <v>12216</v>
      </c>
      <c r="F42" s="7">
        <v>43564</v>
      </c>
      <c r="G42" s="6">
        <v>175</v>
      </c>
      <c r="H42" s="6">
        <v>60</v>
      </c>
      <c r="I42" s="6">
        <v>5</v>
      </c>
      <c r="J42" s="6">
        <f t="shared" si="0"/>
        <v>240</v>
      </c>
    </row>
    <row r="43" spans="1:10">
      <c r="A43" s="6">
        <f t="shared" si="1"/>
        <v>40</v>
      </c>
      <c r="B43" s="6" t="s">
        <v>19</v>
      </c>
      <c r="C43" s="6" t="s">
        <v>336</v>
      </c>
      <c r="D43" s="6" t="s">
        <v>337</v>
      </c>
      <c r="E43" s="6">
        <v>12846</v>
      </c>
      <c r="F43" s="7">
        <v>43845</v>
      </c>
      <c r="G43" s="6">
        <v>175</v>
      </c>
      <c r="H43" s="6">
        <v>60</v>
      </c>
      <c r="I43" s="6">
        <v>5</v>
      </c>
      <c r="J43" s="6">
        <f t="shared" si="0"/>
        <v>240</v>
      </c>
    </row>
    <row r="44" spans="1:10">
      <c r="A44" s="6">
        <f t="shared" si="1"/>
        <v>41</v>
      </c>
      <c r="B44" s="6" t="s">
        <v>29</v>
      </c>
      <c r="C44" s="6" t="s">
        <v>223</v>
      </c>
      <c r="D44" s="6" t="s">
        <v>338</v>
      </c>
      <c r="E44" s="6">
        <v>4435</v>
      </c>
      <c r="F44" s="7">
        <v>36705</v>
      </c>
      <c r="G44" s="6">
        <v>170</v>
      </c>
      <c r="H44" s="6">
        <v>60</v>
      </c>
      <c r="I44" s="6">
        <v>5</v>
      </c>
      <c r="J44" s="6">
        <f t="shared" si="0"/>
        <v>235</v>
      </c>
    </row>
    <row r="45" spans="1:10">
      <c r="A45" s="6">
        <f t="shared" si="1"/>
        <v>42</v>
      </c>
      <c r="B45" s="6" t="s">
        <v>16</v>
      </c>
      <c r="C45" s="6" t="s">
        <v>120</v>
      </c>
      <c r="D45" s="6" t="s">
        <v>339</v>
      </c>
      <c r="E45" s="6">
        <v>4196</v>
      </c>
      <c r="F45" s="7">
        <v>38565</v>
      </c>
      <c r="G45" s="6">
        <v>165</v>
      </c>
      <c r="H45" s="6">
        <v>65</v>
      </c>
      <c r="I45" s="6">
        <v>5</v>
      </c>
      <c r="J45" s="6">
        <f t="shared" si="0"/>
        <v>235</v>
      </c>
    </row>
    <row r="46" spans="1:10">
      <c r="A46" s="6">
        <f t="shared" si="1"/>
        <v>43</v>
      </c>
      <c r="B46" s="6" t="s">
        <v>29</v>
      </c>
      <c r="C46" s="6" t="s">
        <v>146</v>
      </c>
      <c r="D46" s="6" t="s">
        <v>340</v>
      </c>
      <c r="E46" s="6">
        <v>11051</v>
      </c>
      <c r="F46" s="7">
        <v>42893</v>
      </c>
      <c r="G46" s="6">
        <v>170</v>
      </c>
      <c r="H46" s="6">
        <v>60</v>
      </c>
      <c r="I46" s="6">
        <v>5</v>
      </c>
      <c r="J46" s="6">
        <f t="shared" si="0"/>
        <v>235</v>
      </c>
    </row>
    <row r="47" spans="1:10">
      <c r="A47" s="6">
        <f t="shared" si="1"/>
        <v>44</v>
      </c>
      <c r="B47" s="6" t="s">
        <v>22</v>
      </c>
      <c r="C47" s="6" t="s">
        <v>341</v>
      </c>
      <c r="D47" s="6" t="s">
        <v>342</v>
      </c>
      <c r="E47" s="6">
        <v>6497</v>
      </c>
      <c r="F47" s="7">
        <v>40778</v>
      </c>
      <c r="G47" s="6">
        <v>180</v>
      </c>
      <c r="H47" s="6">
        <v>50</v>
      </c>
      <c r="I47" s="6">
        <v>5</v>
      </c>
      <c r="J47" s="6">
        <f t="shared" si="0"/>
        <v>235</v>
      </c>
    </row>
    <row r="48" spans="1:10">
      <c r="A48" s="6">
        <f t="shared" si="1"/>
        <v>45</v>
      </c>
      <c r="B48" s="6" t="s">
        <v>22</v>
      </c>
      <c r="C48" s="6" t="s">
        <v>343</v>
      </c>
      <c r="D48" s="6" t="s">
        <v>344</v>
      </c>
      <c r="E48" s="6">
        <v>11961</v>
      </c>
      <c r="F48" s="7">
        <v>43395</v>
      </c>
      <c r="G48" s="6">
        <v>155</v>
      </c>
      <c r="H48" s="6">
        <v>75</v>
      </c>
      <c r="I48" s="6">
        <v>5</v>
      </c>
      <c r="J48" s="6">
        <f t="shared" si="0"/>
        <v>235</v>
      </c>
    </row>
    <row r="49" spans="1:10">
      <c r="A49" s="6">
        <f t="shared" si="1"/>
        <v>46</v>
      </c>
      <c r="B49" s="6" t="s">
        <v>19</v>
      </c>
      <c r="C49" s="6" t="s">
        <v>279</v>
      </c>
      <c r="D49" s="6" t="s">
        <v>345</v>
      </c>
      <c r="E49" s="6">
        <v>4022</v>
      </c>
      <c r="F49" s="7">
        <v>42949</v>
      </c>
      <c r="G49" s="6">
        <v>175</v>
      </c>
      <c r="H49" s="6">
        <v>55</v>
      </c>
      <c r="I49" s="6">
        <v>5</v>
      </c>
      <c r="J49" s="6">
        <f t="shared" si="0"/>
        <v>235</v>
      </c>
    </row>
    <row r="50" spans="1:10">
      <c r="A50" s="6">
        <f t="shared" si="1"/>
        <v>47</v>
      </c>
      <c r="B50" s="6" t="s">
        <v>16</v>
      </c>
      <c r="C50" s="6" t="s">
        <v>17</v>
      </c>
      <c r="D50" s="6" t="s">
        <v>346</v>
      </c>
      <c r="E50" s="6">
        <v>12744</v>
      </c>
      <c r="F50" s="7">
        <v>43774</v>
      </c>
      <c r="G50" s="6">
        <v>185</v>
      </c>
      <c r="H50" s="6">
        <v>45</v>
      </c>
      <c r="I50" s="6">
        <v>5</v>
      </c>
      <c r="J50" s="6">
        <f t="shared" si="0"/>
        <v>235</v>
      </c>
    </row>
    <row r="51" spans="1:10">
      <c r="A51" s="6">
        <f t="shared" si="1"/>
        <v>48</v>
      </c>
      <c r="B51" s="6" t="s">
        <v>86</v>
      </c>
      <c r="C51" s="6" t="s">
        <v>107</v>
      </c>
      <c r="D51" s="6" t="s">
        <v>347</v>
      </c>
      <c r="E51" s="6">
        <v>11490</v>
      </c>
      <c r="F51" s="7">
        <v>43218</v>
      </c>
      <c r="G51" s="6">
        <v>165</v>
      </c>
      <c r="H51" s="6">
        <v>65</v>
      </c>
      <c r="I51" s="6">
        <v>5</v>
      </c>
      <c r="J51" s="6">
        <f t="shared" si="0"/>
        <v>235</v>
      </c>
    </row>
    <row r="52" spans="1:10">
      <c r="A52" s="6">
        <f t="shared" si="1"/>
        <v>49</v>
      </c>
      <c r="B52" s="6" t="s">
        <v>39</v>
      </c>
      <c r="C52" s="6" t="s">
        <v>111</v>
      </c>
      <c r="D52" s="6" t="s">
        <v>348</v>
      </c>
      <c r="E52" s="6">
        <v>6537</v>
      </c>
      <c r="F52" s="7">
        <v>42486</v>
      </c>
      <c r="G52" s="6">
        <v>170</v>
      </c>
      <c r="H52" s="6">
        <v>55</v>
      </c>
      <c r="I52" s="6">
        <v>5</v>
      </c>
      <c r="J52" s="6">
        <f t="shared" si="0"/>
        <v>230</v>
      </c>
    </row>
    <row r="53" spans="1:10">
      <c r="A53" s="6">
        <f t="shared" si="1"/>
        <v>50</v>
      </c>
      <c r="B53" s="6" t="s">
        <v>29</v>
      </c>
      <c r="C53" s="6" t="s">
        <v>349</v>
      </c>
      <c r="D53" s="6" t="s">
        <v>350</v>
      </c>
      <c r="E53" s="6">
        <v>10650</v>
      </c>
      <c r="F53" s="7">
        <v>42503</v>
      </c>
      <c r="G53" s="6">
        <v>175</v>
      </c>
      <c r="H53" s="6">
        <v>50</v>
      </c>
      <c r="I53" s="6">
        <v>5</v>
      </c>
      <c r="J53" s="6">
        <f t="shared" si="0"/>
        <v>230</v>
      </c>
    </row>
    <row r="54" spans="1:10">
      <c r="A54" s="6">
        <f t="shared" si="1"/>
        <v>51</v>
      </c>
      <c r="B54" s="6" t="s">
        <v>29</v>
      </c>
      <c r="C54" s="6" t="s">
        <v>130</v>
      </c>
      <c r="D54" s="6" t="s">
        <v>351</v>
      </c>
      <c r="E54" s="6">
        <v>5501</v>
      </c>
      <c r="F54" s="7">
        <v>40550</v>
      </c>
      <c r="G54" s="6">
        <v>170</v>
      </c>
      <c r="H54" s="6">
        <v>55</v>
      </c>
      <c r="I54" s="6">
        <v>5</v>
      </c>
      <c r="J54" s="6">
        <f t="shared" si="0"/>
        <v>230</v>
      </c>
    </row>
    <row r="55" spans="1:10">
      <c r="A55" s="6">
        <f t="shared" si="1"/>
        <v>52</v>
      </c>
      <c r="B55" s="6" t="s">
        <v>12</v>
      </c>
      <c r="C55" s="6" t="s">
        <v>13</v>
      </c>
      <c r="D55" s="6" t="s">
        <v>352</v>
      </c>
      <c r="E55" s="6">
        <v>10890</v>
      </c>
      <c r="F55" s="7">
        <v>42917</v>
      </c>
      <c r="G55" s="6">
        <v>170</v>
      </c>
      <c r="H55" s="6">
        <v>55</v>
      </c>
      <c r="I55" s="6">
        <v>5</v>
      </c>
      <c r="J55" s="6">
        <f t="shared" si="0"/>
        <v>230</v>
      </c>
    </row>
    <row r="56" spans="1:10">
      <c r="A56" s="6">
        <f t="shared" si="1"/>
        <v>53</v>
      </c>
      <c r="B56" s="6" t="s">
        <v>86</v>
      </c>
      <c r="C56" s="6" t="s">
        <v>87</v>
      </c>
      <c r="D56" s="6" t="s">
        <v>353</v>
      </c>
      <c r="E56" s="6">
        <v>11483</v>
      </c>
      <c r="F56" s="7">
        <v>43214</v>
      </c>
      <c r="G56" s="6">
        <v>175</v>
      </c>
      <c r="H56" s="6">
        <v>50</v>
      </c>
      <c r="I56" s="6">
        <v>5</v>
      </c>
      <c r="J56" s="6">
        <f t="shared" si="0"/>
        <v>230</v>
      </c>
    </row>
    <row r="57" spans="1:10">
      <c r="A57" s="6">
        <f t="shared" si="1"/>
        <v>54</v>
      </c>
      <c r="B57" s="6" t="s">
        <v>29</v>
      </c>
      <c r="C57" s="6" t="s">
        <v>286</v>
      </c>
      <c r="D57" s="6" t="s">
        <v>354</v>
      </c>
      <c r="E57" s="6">
        <v>12848</v>
      </c>
      <c r="F57" s="7">
        <v>44013</v>
      </c>
      <c r="G57" s="6">
        <v>180</v>
      </c>
      <c r="H57" s="6">
        <v>45</v>
      </c>
      <c r="I57" s="6">
        <v>5</v>
      </c>
      <c r="J57" s="6">
        <f t="shared" si="0"/>
        <v>230</v>
      </c>
    </row>
    <row r="58" spans="1:10">
      <c r="A58" s="6">
        <f t="shared" si="1"/>
        <v>55</v>
      </c>
      <c r="B58" s="6" t="s">
        <v>34</v>
      </c>
      <c r="C58" s="6" t="s">
        <v>205</v>
      </c>
      <c r="D58" s="6" t="s">
        <v>355</v>
      </c>
      <c r="E58" s="6">
        <v>10816</v>
      </c>
      <c r="F58" s="7">
        <v>42621</v>
      </c>
      <c r="G58" s="6">
        <v>185</v>
      </c>
      <c r="H58" s="6">
        <v>35</v>
      </c>
      <c r="I58" s="6">
        <v>5</v>
      </c>
      <c r="J58" s="6">
        <f t="shared" si="0"/>
        <v>225</v>
      </c>
    </row>
    <row r="59" spans="1:10">
      <c r="A59" s="6">
        <f t="shared" si="1"/>
        <v>56</v>
      </c>
      <c r="B59" s="6" t="s">
        <v>19</v>
      </c>
      <c r="C59" s="6" t="s">
        <v>219</v>
      </c>
      <c r="D59" s="6" t="s">
        <v>356</v>
      </c>
      <c r="E59" s="6">
        <v>12845</v>
      </c>
      <c r="F59" s="7">
        <v>43845</v>
      </c>
      <c r="G59" s="6">
        <v>160</v>
      </c>
      <c r="H59" s="6">
        <v>65</v>
      </c>
      <c r="I59" s="6"/>
      <c r="J59" s="6">
        <f t="shared" si="0"/>
        <v>225</v>
      </c>
    </row>
    <row r="60" spans="1:10">
      <c r="A60" s="6">
        <f t="shared" si="1"/>
        <v>57</v>
      </c>
      <c r="B60" s="6" t="s">
        <v>34</v>
      </c>
      <c r="C60" s="6" t="s">
        <v>200</v>
      </c>
      <c r="D60" s="6" t="s">
        <v>357</v>
      </c>
      <c r="E60" s="6">
        <v>4093</v>
      </c>
      <c r="F60" s="7">
        <v>40110</v>
      </c>
      <c r="G60" s="6">
        <v>160</v>
      </c>
      <c r="H60" s="6">
        <v>60</v>
      </c>
      <c r="I60" s="6"/>
      <c r="J60" s="6">
        <f t="shared" si="0"/>
        <v>220</v>
      </c>
    </row>
    <row r="61" spans="1:10">
      <c r="A61" s="6">
        <f t="shared" si="1"/>
        <v>58</v>
      </c>
      <c r="B61" s="6" t="s">
        <v>19</v>
      </c>
      <c r="C61" s="6" t="s">
        <v>358</v>
      </c>
      <c r="D61" s="6" t="s">
        <v>359</v>
      </c>
      <c r="E61" s="6">
        <v>7279</v>
      </c>
      <c r="F61" s="7">
        <v>41017</v>
      </c>
      <c r="G61" s="6">
        <v>170</v>
      </c>
      <c r="H61" s="6">
        <v>45</v>
      </c>
      <c r="I61" s="6">
        <v>5</v>
      </c>
      <c r="J61" s="6">
        <f t="shared" si="0"/>
        <v>220</v>
      </c>
    </row>
    <row r="62" spans="1:10">
      <c r="A62" s="6">
        <f t="shared" si="1"/>
        <v>59</v>
      </c>
      <c r="B62" s="6" t="s">
        <v>34</v>
      </c>
      <c r="C62" s="6" t="s">
        <v>159</v>
      </c>
      <c r="D62" s="6" t="s">
        <v>360</v>
      </c>
      <c r="E62" s="6">
        <v>11231</v>
      </c>
      <c r="F62" s="7">
        <v>43006</v>
      </c>
      <c r="G62" s="6">
        <v>145</v>
      </c>
      <c r="H62" s="6">
        <v>70</v>
      </c>
      <c r="I62" s="6">
        <v>5</v>
      </c>
      <c r="J62" s="6">
        <f t="shared" si="0"/>
        <v>220</v>
      </c>
    </row>
    <row r="63" spans="1:10">
      <c r="A63" s="6">
        <f t="shared" si="1"/>
        <v>60</v>
      </c>
      <c r="B63" s="6" t="s">
        <v>29</v>
      </c>
      <c r="C63" s="6" t="s">
        <v>361</v>
      </c>
      <c r="D63" s="6" t="s">
        <v>362</v>
      </c>
      <c r="E63" s="6">
        <v>5701</v>
      </c>
      <c r="F63" s="7">
        <v>40606</v>
      </c>
      <c r="G63" s="6">
        <v>160</v>
      </c>
      <c r="H63" s="6">
        <v>55</v>
      </c>
      <c r="I63" s="6">
        <v>5</v>
      </c>
      <c r="J63" s="6">
        <f t="shared" si="0"/>
        <v>220</v>
      </c>
    </row>
    <row r="64" spans="1:10">
      <c r="A64" s="6">
        <f t="shared" si="1"/>
        <v>61</v>
      </c>
      <c r="B64" s="6" t="s">
        <v>29</v>
      </c>
      <c r="C64" s="6" t="s">
        <v>251</v>
      </c>
      <c r="D64" s="6" t="s">
        <v>363</v>
      </c>
      <c r="E64" s="6">
        <v>5665</v>
      </c>
      <c r="F64" s="7">
        <v>40597</v>
      </c>
      <c r="G64" s="6">
        <v>160</v>
      </c>
      <c r="H64" s="6">
        <v>50</v>
      </c>
      <c r="I64" s="6">
        <v>5</v>
      </c>
      <c r="J64" s="6">
        <f t="shared" si="0"/>
        <v>215</v>
      </c>
    </row>
    <row r="65" spans="1:10">
      <c r="A65" s="6">
        <f t="shared" si="1"/>
        <v>62</v>
      </c>
      <c r="B65" s="6" t="s">
        <v>29</v>
      </c>
      <c r="C65" s="6" t="s">
        <v>239</v>
      </c>
      <c r="D65" s="6" t="s">
        <v>364</v>
      </c>
      <c r="E65" s="6">
        <v>9130</v>
      </c>
      <c r="F65" s="7">
        <v>41821</v>
      </c>
      <c r="G65" s="6">
        <v>175</v>
      </c>
      <c r="H65" s="6">
        <v>40</v>
      </c>
      <c r="I65" s="6"/>
      <c r="J65" s="6">
        <f t="shared" si="0"/>
        <v>215</v>
      </c>
    </row>
    <row r="66" spans="1:10">
      <c r="A66" s="6">
        <f t="shared" si="1"/>
        <v>63</v>
      </c>
      <c r="B66" s="6" t="s">
        <v>34</v>
      </c>
      <c r="C66" s="6" t="s">
        <v>205</v>
      </c>
      <c r="D66" s="6" t="s">
        <v>365</v>
      </c>
      <c r="E66" s="6">
        <v>8798</v>
      </c>
      <c r="F66" s="7">
        <v>41583</v>
      </c>
      <c r="G66" s="6">
        <v>185</v>
      </c>
      <c r="H66" s="6">
        <v>25</v>
      </c>
      <c r="I66" s="6">
        <v>5</v>
      </c>
      <c r="J66" s="6">
        <f t="shared" si="0"/>
        <v>215</v>
      </c>
    </row>
    <row r="67" spans="1:10">
      <c r="A67" s="6">
        <f t="shared" si="1"/>
        <v>64</v>
      </c>
      <c r="B67" s="6" t="s">
        <v>19</v>
      </c>
      <c r="C67" s="6" t="s">
        <v>366</v>
      </c>
      <c r="D67" s="6" t="s">
        <v>367</v>
      </c>
      <c r="E67" s="6">
        <v>11335</v>
      </c>
      <c r="F67" s="7">
        <v>43282</v>
      </c>
      <c r="G67" s="6">
        <v>150</v>
      </c>
      <c r="H67" s="6">
        <v>60</v>
      </c>
      <c r="I67" s="6">
        <v>5</v>
      </c>
      <c r="J67" s="6">
        <f t="shared" si="0"/>
        <v>215</v>
      </c>
    </row>
    <row r="68" spans="1:10">
      <c r="A68" s="6">
        <f t="shared" si="1"/>
        <v>65</v>
      </c>
      <c r="B68" s="6" t="s">
        <v>19</v>
      </c>
      <c r="C68" s="6" t="s">
        <v>368</v>
      </c>
      <c r="D68" s="6" t="s">
        <v>369</v>
      </c>
      <c r="E68" s="6">
        <v>4086</v>
      </c>
      <c r="F68" s="7">
        <v>40110</v>
      </c>
      <c r="G68" s="6">
        <v>170</v>
      </c>
      <c r="H68" s="6">
        <v>35</v>
      </c>
      <c r="I68" s="6">
        <v>5</v>
      </c>
      <c r="J68" s="6">
        <f t="shared" ref="J68:J112" si="2">G68+H68+I68</f>
        <v>210</v>
      </c>
    </row>
    <row r="69" spans="1:10">
      <c r="A69" s="6">
        <f t="shared" ref="A69:A112" si="3">A68+1</f>
        <v>66</v>
      </c>
      <c r="B69" s="6" t="s">
        <v>19</v>
      </c>
      <c r="C69" s="6" t="s">
        <v>370</v>
      </c>
      <c r="D69" s="6" t="s">
        <v>371</v>
      </c>
      <c r="E69" s="6">
        <v>7006</v>
      </c>
      <c r="F69" s="7">
        <v>40909</v>
      </c>
      <c r="G69" s="6">
        <v>120</v>
      </c>
      <c r="H69" s="6">
        <v>80</v>
      </c>
      <c r="I69" s="6">
        <v>5</v>
      </c>
      <c r="J69" s="6">
        <f t="shared" si="2"/>
        <v>205</v>
      </c>
    </row>
    <row r="70" spans="1:10">
      <c r="A70" s="6">
        <f t="shared" si="3"/>
        <v>67</v>
      </c>
      <c r="B70" s="6" t="s">
        <v>19</v>
      </c>
      <c r="C70" s="6" t="s">
        <v>45</v>
      </c>
      <c r="D70" s="6" t="s">
        <v>372</v>
      </c>
      <c r="E70" s="6">
        <v>9331</v>
      </c>
      <c r="F70" s="7">
        <v>42175</v>
      </c>
      <c r="G70" s="6">
        <v>165</v>
      </c>
      <c r="H70" s="6">
        <v>35</v>
      </c>
      <c r="I70" s="6">
        <v>5</v>
      </c>
      <c r="J70" s="6">
        <f t="shared" si="2"/>
        <v>205</v>
      </c>
    </row>
    <row r="71" spans="1:10">
      <c r="A71" s="6">
        <f t="shared" si="3"/>
        <v>68</v>
      </c>
      <c r="B71" s="6" t="s">
        <v>34</v>
      </c>
      <c r="C71" s="6" t="s">
        <v>373</v>
      </c>
      <c r="D71" s="6" t="s">
        <v>374</v>
      </c>
      <c r="E71" s="6">
        <v>11504</v>
      </c>
      <c r="F71" s="7">
        <v>43223</v>
      </c>
      <c r="G71" s="6">
        <v>150</v>
      </c>
      <c r="H71" s="6">
        <v>50</v>
      </c>
      <c r="I71" s="6">
        <v>5</v>
      </c>
      <c r="J71" s="6">
        <f t="shared" si="2"/>
        <v>205</v>
      </c>
    </row>
    <row r="72" spans="1:10">
      <c r="A72" s="6">
        <f t="shared" si="3"/>
        <v>69</v>
      </c>
      <c r="B72" s="6" t="s">
        <v>19</v>
      </c>
      <c r="C72" s="6" t="s">
        <v>73</v>
      </c>
      <c r="D72" s="6" t="s">
        <v>375</v>
      </c>
      <c r="E72" s="6">
        <v>8731</v>
      </c>
      <c r="F72" s="7">
        <v>41544</v>
      </c>
      <c r="G72" s="6">
        <v>145</v>
      </c>
      <c r="H72" s="6">
        <v>55</v>
      </c>
      <c r="I72" s="6">
        <v>5</v>
      </c>
      <c r="J72" s="6">
        <f t="shared" si="2"/>
        <v>205</v>
      </c>
    </row>
    <row r="73" spans="1:10">
      <c r="A73" s="6">
        <f t="shared" si="3"/>
        <v>70</v>
      </c>
      <c r="B73" s="6" t="s">
        <v>12</v>
      </c>
      <c r="C73" s="6" t="s">
        <v>13</v>
      </c>
      <c r="D73" s="6" t="s">
        <v>376</v>
      </c>
      <c r="E73" s="6">
        <v>7107</v>
      </c>
      <c r="F73" s="7">
        <v>40940</v>
      </c>
      <c r="G73" s="6">
        <v>150</v>
      </c>
      <c r="H73" s="6">
        <v>50</v>
      </c>
      <c r="I73" s="6">
        <v>5</v>
      </c>
      <c r="J73" s="6">
        <f t="shared" si="2"/>
        <v>205</v>
      </c>
    </row>
    <row r="74" spans="1:10">
      <c r="A74" s="6">
        <f t="shared" si="3"/>
        <v>71</v>
      </c>
      <c r="B74" s="6" t="s">
        <v>22</v>
      </c>
      <c r="C74" s="6" t="s">
        <v>97</v>
      </c>
      <c r="D74" s="6" t="s">
        <v>377</v>
      </c>
      <c r="E74" s="6">
        <v>11825</v>
      </c>
      <c r="F74" s="7">
        <v>43321</v>
      </c>
      <c r="G74" s="6">
        <v>155</v>
      </c>
      <c r="H74" s="6">
        <v>45</v>
      </c>
      <c r="I74" s="6">
        <v>5</v>
      </c>
      <c r="J74" s="6">
        <f t="shared" si="2"/>
        <v>205</v>
      </c>
    </row>
    <row r="75" spans="1:10">
      <c r="A75" s="6">
        <f t="shared" si="3"/>
        <v>72</v>
      </c>
      <c r="B75" s="6" t="s">
        <v>34</v>
      </c>
      <c r="C75" s="6" t="s">
        <v>60</v>
      </c>
      <c r="D75" s="6" t="s">
        <v>378</v>
      </c>
      <c r="E75" s="6">
        <v>12332</v>
      </c>
      <c r="F75" s="7">
        <v>43611</v>
      </c>
      <c r="G75" s="6">
        <v>150</v>
      </c>
      <c r="H75" s="6">
        <v>50</v>
      </c>
      <c r="I75" s="6">
        <v>5</v>
      </c>
      <c r="J75" s="6">
        <f t="shared" si="2"/>
        <v>205</v>
      </c>
    </row>
    <row r="76" spans="1:10">
      <c r="A76" s="6">
        <f t="shared" si="3"/>
        <v>73</v>
      </c>
      <c r="B76" s="6" t="s">
        <v>34</v>
      </c>
      <c r="C76" s="6" t="s">
        <v>249</v>
      </c>
      <c r="D76" s="6" t="s">
        <v>379</v>
      </c>
      <c r="E76" s="6">
        <v>11537</v>
      </c>
      <c r="F76" s="7">
        <v>43235</v>
      </c>
      <c r="G76" s="6">
        <v>170</v>
      </c>
      <c r="H76" s="6">
        <v>25</v>
      </c>
      <c r="I76" s="6">
        <v>5</v>
      </c>
      <c r="J76" s="6">
        <f t="shared" si="2"/>
        <v>200</v>
      </c>
    </row>
    <row r="77" spans="1:10">
      <c r="A77" s="6">
        <f t="shared" si="3"/>
        <v>74</v>
      </c>
      <c r="B77" s="6" t="s">
        <v>39</v>
      </c>
      <c r="C77" s="6" t="s">
        <v>380</v>
      </c>
      <c r="D77" s="6" t="s">
        <v>381</v>
      </c>
      <c r="E77" s="6">
        <v>6823</v>
      </c>
      <c r="F77" s="7">
        <v>40876</v>
      </c>
      <c r="G77" s="6">
        <v>155</v>
      </c>
      <c r="H77" s="6">
        <v>45</v>
      </c>
      <c r="I77" s="6"/>
      <c r="J77" s="6">
        <f t="shared" si="2"/>
        <v>200</v>
      </c>
    </row>
    <row r="78" spans="1:10">
      <c r="A78" s="6">
        <f t="shared" si="3"/>
        <v>75</v>
      </c>
      <c r="B78" s="6" t="s">
        <v>12</v>
      </c>
      <c r="C78" s="6" t="s">
        <v>13</v>
      </c>
      <c r="D78" s="6" t="s">
        <v>382</v>
      </c>
      <c r="E78" s="6">
        <v>9190</v>
      </c>
      <c r="F78" s="7">
        <v>42175</v>
      </c>
      <c r="G78" s="6">
        <v>160</v>
      </c>
      <c r="H78" s="6">
        <v>35</v>
      </c>
      <c r="I78" s="6">
        <v>5</v>
      </c>
      <c r="J78" s="6">
        <f t="shared" si="2"/>
        <v>200</v>
      </c>
    </row>
    <row r="79" spans="1:10">
      <c r="A79" s="6">
        <f t="shared" si="3"/>
        <v>76</v>
      </c>
      <c r="B79" s="6" t="s">
        <v>16</v>
      </c>
      <c r="C79" s="6" t="s">
        <v>213</v>
      </c>
      <c r="D79" s="6" t="s">
        <v>383</v>
      </c>
      <c r="E79" s="6">
        <v>12682</v>
      </c>
      <c r="F79" s="7">
        <v>43729</v>
      </c>
      <c r="G79" s="6">
        <v>150</v>
      </c>
      <c r="H79" s="6">
        <v>45</v>
      </c>
      <c r="I79" s="6">
        <v>5</v>
      </c>
      <c r="J79" s="6">
        <f t="shared" si="2"/>
        <v>200</v>
      </c>
    </row>
    <row r="80" spans="1:10">
      <c r="A80" s="6">
        <f t="shared" si="3"/>
        <v>77</v>
      </c>
      <c r="B80" s="6" t="s">
        <v>29</v>
      </c>
      <c r="C80" s="6" t="s">
        <v>286</v>
      </c>
      <c r="D80" s="6" t="s">
        <v>384</v>
      </c>
      <c r="E80" s="6">
        <v>5407</v>
      </c>
      <c r="F80" s="7">
        <v>43672</v>
      </c>
      <c r="G80" s="6">
        <v>165</v>
      </c>
      <c r="H80" s="6">
        <v>35</v>
      </c>
      <c r="I80" s="6"/>
      <c r="J80" s="6">
        <f t="shared" si="2"/>
        <v>200</v>
      </c>
    </row>
    <row r="81" spans="1:10">
      <c r="A81" s="6">
        <f t="shared" si="3"/>
        <v>78</v>
      </c>
      <c r="B81" s="6" t="s">
        <v>29</v>
      </c>
      <c r="C81" s="6" t="s">
        <v>385</v>
      </c>
      <c r="D81" s="6" t="s">
        <v>386</v>
      </c>
      <c r="E81" s="6">
        <v>9295</v>
      </c>
      <c r="F81" s="7">
        <v>42971</v>
      </c>
      <c r="G81" s="6">
        <v>160</v>
      </c>
      <c r="H81" s="6">
        <v>35</v>
      </c>
      <c r="I81" s="6">
        <v>5</v>
      </c>
      <c r="J81" s="6">
        <f t="shared" si="2"/>
        <v>200</v>
      </c>
    </row>
    <row r="82" spans="1:10">
      <c r="A82" s="6">
        <f t="shared" si="3"/>
        <v>79</v>
      </c>
      <c r="B82" s="6" t="s">
        <v>86</v>
      </c>
      <c r="C82" s="6" t="s">
        <v>87</v>
      </c>
      <c r="D82" s="6" t="s">
        <v>387</v>
      </c>
      <c r="E82" s="6">
        <v>11372</v>
      </c>
      <c r="F82" s="7">
        <v>43160</v>
      </c>
      <c r="G82" s="6">
        <v>135</v>
      </c>
      <c r="H82" s="6">
        <v>55</v>
      </c>
      <c r="I82" s="6">
        <v>5</v>
      </c>
      <c r="J82" s="6">
        <f t="shared" si="2"/>
        <v>195</v>
      </c>
    </row>
    <row r="83" spans="1:10">
      <c r="A83" s="6">
        <f t="shared" si="3"/>
        <v>80</v>
      </c>
      <c r="B83" s="6" t="s">
        <v>19</v>
      </c>
      <c r="C83" s="6" t="s">
        <v>128</v>
      </c>
      <c r="D83" s="6" t="s">
        <v>388</v>
      </c>
      <c r="E83" s="6">
        <v>12203</v>
      </c>
      <c r="F83" s="7">
        <v>43564</v>
      </c>
      <c r="G83" s="6">
        <v>140</v>
      </c>
      <c r="H83" s="6">
        <v>50</v>
      </c>
      <c r="I83" s="6">
        <v>5</v>
      </c>
      <c r="J83" s="6">
        <f t="shared" si="2"/>
        <v>195</v>
      </c>
    </row>
    <row r="84" spans="1:10">
      <c r="A84" s="6">
        <f t="shared" si="3"/>
        <v>81</v>
      </c>
      <c r="B84" s="6" t="s">
        <v>29</v>
      </c>
      <c r="C84" s="6" t="s">
        <v>91</v>
      </c>
      <c r="D84" s="6" t="s">
        <v>389</v>
      </c>
      <c r="E84" s="6">
        <v>11143</v>
      </c>
      <c r="F84" s="7">
        <v>42942</v>
      </c>
      <c r="G84" s="6">
        <v>155</v>
      </c>
      <c r="H84" s="6">
        <v>30</v>
      </c>
      <c r="I84" s="6">
        <v>5</v>
      </c>
      <c r="J84" s="6">
        <f t="shared" si="2"/>
        <v>190</v>
      </c>
    </row>
    <row r="85" spans="1:10">
      <c r="A85" s="6">
        <f t="shared" si="3"/>
        <v>82</v>
      </c>
      <c r="B85" s="6" t="s">
        <v>19</v>
      </c>
      <c r="C85" s="6" t="s">
        <v>183</v>
      </c>
      <c r="D85" s="6" t="s">
        <v>390</v>
      </c>
      <c r="E85" s="6">
        <v>6303</v>
      </c>
      <c r="F85" s="7">
        <v>40732</v>
      </c>
      <c r="G85" s="6">
        <v>190</v>
      </c>
      <c r="H85" s="6">
        <v>-5</v>
      </c>
      <c r="I85" s="6">
        <v>5</v>
      </c>
      <c r="J85" s="6">
        <f t="shared" si="2"/>
        <v>190</v>
      </c>
    </row>
    <row r="86" spans="1:10">
      <c r="A86" s="6">
        <f t="shared" si="3"/>
        <v>83</v>
      </c>
      <c r="B86" s="6" t="s">
        <v>22</v>
      </c>
      <c r="C86" s="6" t="s">
        <v>118</v>
      </c>
      <c r="D86" s="6" t="s">
        <v>391</v>
      </c>
      <c r="E86" s="6">
        <v>12277</v>
      </c>
      <c r="F86" s="7">
        <v>43591</v>
      </c>
      <c r="G86" s="6">
        <v>150</v>
      </c>
      <c r="H86" s="6">
        <v>35</v>
      </c>
      <c r="I86" s="6">
        <v>5</v>
      </c>
      <c r="J86" s="6">
        <f t="shared" si="2"/>
        <v>190</v>
      </c>
    </row>
    <row r="87" spans="1:10">
      <c r="A87" s="6">
        <f t="shared" si="3"/>
        <v>84</v>
      </c>
      <c r="B87" s="6" t="s">
        <v>34</v>
      </c>
      <c r="C87" s="6" t="s">
        <v>60</v>
      </c>
      <c r="D87" s="6" t="s">
        <v>392</v>
      </c>
      <c r="E87" s="6">
        <v>11512</v>
      </c>
      <c r="F87" s="7">
        <v>43228</v>
      </c>
      <c r="G87" s="6">
        <v>150</v>
      </c>
      <c r="H87" s="6">
        <v>35</v>
      </c>
      <c r="I87" s="6">
        <v>5</v>
      </c>
      <c r="J87" s="6">
        <f t="shared" si="2"/>
        <v>190</v>
      </c>
    </row>
    <row r="88" spans="1:10">
      <c r="A88" s="6">
        <f t="shared" si="3"/>
        <v>85</v>
      </c>
      <c r="B88" s="6" t="e">
        <v>#N/A</v>
      </c>
      <c r="C88" s="6" t="s">
        <v>393</v>
      </c>
      <c r="D88" s="6" t="s">
        <v>394</v>
      </c>
      <c r="E88" s="6">
        <v>8075</v>
      </c>
      <c r="F88" s="7">
        <v>41349</v>
      </c>
      <c r="G88" s="6">
        <v>140</v>
      </c>
      <c r="H88" s="6">
        <v>35</v>
      </c>
      <c r="I88" s="6">
        <v>5</v>
      </c>
      <c r="J88" s="6">
        <f t="shared" si="2"/>
        <v>180</v>
      </c>
    </row>
    <row r="89" spans="1:10">
      <c r="A89" s="6">
        <f t="shared" si="3"/>
        <v>86</v>
      </c>
      <c r="B89" s="6" t="s">
        <v>29</v>
      </c>
      <c r="C89" s="6" t="s">
        <v>272</v>
      </c>
      <c r="D89" s="6" t="s">
        <v>395</v>
      </c>
      <c r="E89" s="6">
        <v>7369</v>
      </c>
      <c r="F89" s="7">
        <v>42922</v>
      </c>
      <c r="G89" s="6">
        <v>110</v>
      </c>
      <c r="H89" s="6">
        <v>65</v>
      </c>
      <c r="I89" s="6">
        <v>5</v>
      </c>
      <c r="J89" s="6">
        <f t="shared" si="2"/>
        <v>180</v>
      </c>
    </row>
    <row r="90" spans="1:10">
      <c r="A90" s="6">
        <f t="shared" si="3"/>
        <v>87</v>
      </c>
      <c r="B90" s="6" t="s">
        <v>19</v>
      </c>
      <c r="C90" s="6" t="s">
        <v>336</v>
      </c>
      <c r="D90" s="6" t="s">
        <v>396</v>
      </c>
      <c r="E90" s="6">
        <v>11333</v>
      </c>
      <c r="F90" s="7">
        <v>43282</v>
      </c>
      <c r="G90" s="6">
        <v>150</v>
      </c>
      <c r="H90" s="6">
        <v>20</v>
      </c>
      <c r="I90" s="6">
        <v>5</v>
      </c>
      <c r="J90" s="6">
        <f t="shared" si="2"/>
        <v>175</v>
      </c>
    </row>
    <row r="91" spans="1:10">
      <c r="A91" s="6">
        <f t="shared" si="3"/>
        <v>88</v>
      </c>
      <c r="B91" s="6" t="s">
        <v>34</v>
      </c>
      <c r="C91" s="6" t="s">
        <v>397</v>
      </c>
      <c r="D91" s="6" t="s">
        <v>398</v>
      </c>
      <c r="E91" s="6">
        <v>11318</v>
      </c>
      <c r="F91" s="7">
        <v>43282</v>
      </c>
      <c r="G91" s="6">
        <v>160</v>
      </c>
      <c r="H91" s="6">
        <v>0</v>
      </c>
      <c r="I91" s="6">
        <v>5</v>
      </c>
      <c r="J91" s="6">
        <f t="shared" si="2"/>
        <v>165</v>
      </c>
    </row>
    <row r="92" spans="1:10">
      <c r="A92" s="6">
        <f t="shared" si="3"/>
        <v>89</v>
      </c>
      <c r="B92" s="6" t="s">
        <v>39</v>
      </c>
      <c r="C92" s="6" t="s">
        <v>40</v>
      </c>
      <c r="D92" s="6" t="s">
        <v>399</v>
      </c>
      <c r="E92" s="6">
        <v>7687</v>
      </c>
      <c r="F92" s="7">
        <v>41152</v>
      </c>
      <c r="G92" s="6">
        <v>135</v>
      </c>
      <c r="H92" s="6">
        <v>25</v>
      </c>
      <c r="I92" s="6">
        <v>5</v>
      </c>
      <c r="J92" s="6">
        <f t="shared" si="2"/>
        <v>165</v>
      </c>
    </row>
    <row r="93" spans="1:10">
      <c r="A93" s="6">
        <f t="shared" si="3"/>
        <v>90</v>
      </c>
      <c r="B93" s="6" t="s">
        <v>29</v>
      </c>
      <c r="C93" s="6" t="s">
        <v>235</v>
      </c>
      <c r="D93" s="6" t="s">
        <v>400</v>
      </c>
      <c r="E93" s="6">
        <v>11642</v>
      </c>
      <c r="F93" s="7">
        <v>43256</v>
      </c>
      <c r="G93" s="6">
        <v>155</v>
      </c>
      <c r="H93" s="6">
        <v>10</v>
      </c>
      <c r="I93" s="6"/>
      <c r="J93" s="6">
        <f t="shared" si="2"/>
        <v>165</v>
      </c>
    </row>
    <row r="94" spans="1:10">
      <c r="A94" s="6">
        <f t="shared" si="3"/>
        <v>91</v>
      </c>
      <c r="B94" s="6" t="s">
        <v>29</v>
      </c>
      <c r="C94" s="6" t="s">
        <v>401</v>
      </c>
      <c r="D94" s="6" t="s">
        <v>402</v>
      </c>
      <c r="E94" s="6">
        <v>12454</v>
      </c>
      <c r="F94" s="7">
        <v>43648</v>
      </c>
      <c r="G94" s="6">
        <v>150</v>
      </c>
      <c r="H94" s="6">
        <v>10</v>
      </c>
      <c r="I94" s="6">
        <v>5</v>
      </c>
      <c r="J94" s="6">
        <f t="shared" si="2"/>
        <v>165</v>
      </c>
    </row>
    <row r="95" spans="1:10">
      <c r="A95" s="6">
        <f t="shared" si="3"/>
        <v>92</v>
      </c>
      <c r="B95" s="6" t="s">
        <v>19</v>
      </c>
      <c r="C95" s="6" t="s">
        <v>66</v>
      </c>
      <c r="D95" s="6" t="s">
        <v>403</v>
      </c>
      <c r="E95" s="6">
        <v>10907</v>
      </c>
      <c r="F95" s="7">
        <v>42748</v>
      </c>
      <c r="G95" s="6">
        <v>150</v>
      </c>
      <c r="H95" s="6">
        <v>5</v>
      </c>
      <c r="I95" s="6">
        <v>5</v>
      </c>
      <c r="J95" s="6">
        <f t="shared" si="2"/>
        <v>160</v>
      </c>
    </row>
    <row r="96" spans="1:10">
      <c r="A96" s="6">
        <f t="shared" si="3"/>
        <v>93</v>
      </c>
      <c r="B96" s="6" t="s">
        <v>34</v>
      </c>
      <c r="C96" s="6" t="s">
        <v>404</v>
      </c>
      <c r="D96" s="6" t="s">
        <v>405</v>
      </c>
      <c r="E96" s="6">
        <v>5457</v>
      </c>
      <c r="F96" s="7">
        <v>40725</v>
      </c>
      <c r="G96" s="6">
        <v>135</v>
      </c>
      <c r="H96" s="6">
        <v>15</v>
      </c>
      <c r="I96" s="6">
        <v>5</v>
      </c>
      <c r="J96" s="6">
        <f t="shared" si="2"/>
        <v>155</v>
      </c>
    </row>
    <row r="97" spans="1:10">
      <c r="A97" s="6">
        <f t="shared" si="3"/>
        <v>94</v>
      </c>
      <c r="B97" s="6" t="s">
        <v>22</v>
      </c>
      <c r="C97" s="6" t="s">
        <v>118</v>
      </c>
      <c r="D97" s="6" t="s">
        <v>406</v>
      </c>
      <c r="E97" s="6">
        <v>11799</v>
      </c>
      <c r="F97" s="7">
        <v>43602</v>
      </c>
      <c r="G97" s="6">
        <v>110</v>
      </c>
      <c r="H97" s="6">
        <v>40</v>
      </c>
      <c r="I97" s="6">
        <v>5</v>
      </c>
      <c r="J97" s="6">
        <f t="shared" si="2"/>
        <v>155</v>
      </c>
    </row>
    <row r="98" spans="1:10">
      <c r="A98" s="6">
        <f t="shared" si="3"/>
        <v>95</v>
      </c>
      <c r="B98" s="6" t="s">
        <v>12</v>
      </c>
      <c r="C98" s="6" t="s">
        <v>13</v>
      </c>
      <c r="D98" s="6" t="s">
        <v>407</v>
      </c>
      <c r="E98" s="6">
        <v>10989</v>
      </c>
      <c r="F98" s="7">
        <v>42836</v>
      </c>
      <c r="G98" s="6">
        <v>110</v>
      </c>
      <c r="H98" s="6">
        <v>40</v>
      </c>
      <c r="I98" s="6">
        <v>5</v>
      </c>
      <c r="J98" s="6">
        <f t="shared" si="2"/>
        <v>155</v>
      </c>
    </row>
    <row r="99" spans="1:10">
      <c r="A99" s="6">
        <f t="shared" si="3"/>
        <v>96</v>
      </c>
      <c r="B99" s="6" t="s">
        <v>34</v>
      </c>
      <c r="C99" s="6" t="s">
        <v>35</v>
      </c>
      <c r="D99" s="6" t="s">
        <v>408</v>
      </c>
      <c r="E99" s="6">
        <v>7583</v>
      </c>
      <c r="F99" s="7">
        <v>41100</v>
      </c>
      <c r="G99" s="6">
        <v>120</v>
      </c>
      <c r="H99" s="6">
        <v>30</v>
      </c>
      <c r="I99" s="6"/>
      <c r="J99" s="6">
        <f t="shared" si="2"/>
        <v>150</v>
      </c>
    </row>
    <row r="100" spans="1:10">
      <c r="A100" s="6">
        <f t="shared" si="3"/>
        <v>97</v>
      </c>
      <c r="B100" s="6" t="s">
        <v>29</v>
      </c>
      <c r="C100" s="6" t="s">
        <v>109</v>
      </c>
      <c r="D100" s="6" t="s">
        <v>409</v>
      </c>
      <c r="E100" s="6">
        <v>8972</v>
      </c>
      <c r="F100" s="7">
        <v>41699</v>
      </c>
      <c r="G100" s="6">
        <v>140</v>
      </c>
      <c r="H100" s="6">
        <v>-10</v>
      </c>
      <c r="I100" s="6">
        <v>5</v>
      </c>
      <c r="J100" s="6">
        <f t="shared" si="2"/>
        <v>135</v>
      </c>
    </row>
    <row r="101" spans="1:10">
      <c r="A101" s="6">
        <f t="shared" si="3"/>
        <v>98</v>
      </c>
      <c r="B101" s="6" t="s">
        <v>34</v>
      </c>
      <c r="C101" s="6" t="s">
        <v>410</v>
      </c>
      <c r="D101" s="6" t="s">
        <v>411</v>
      </c>
      <c r="E101" s="6">
        <v>11394</v>
      </c>
      <c r="F101" s="7">
        <v>43180</v>
      </c>
      <c r="G101" s="6">
        <v>165</v>
      </c>
      <c r="H101" s="6">
        <v>-30</v>
      </c>
      <c r="I101" s="6"/>
      <c r="J101" s="6">
        <f t="shared" si="2"/>
        <v>135</v>
      </c>
    </row>
    <row r="102" spans="1:10">
      <c r="A102" s="6">
        <f t="shared" si="3"/>
        <v>99</v>
      </c>
      <c r="B102" s="6" t="s">
        <v>34</v>
      </c>
      <c r="C102" s="6" t="s">
        <v>138</v>
      </c>
      <c r="D102" s="6" t="s">
        <v>412</v>
      </c>
      <c r="E102" s="6">
        <v>10468</v>
      </c>
      <c r="F102" s="7">
        <v>42552</v>
      </c>
      <c r="G102" s="6">
        <v>60</v>
      </c>
      <c r="H102" s="6">
        <v>55</v>
      </c>
      <c r="I102" s="6">
        <v>5</v>
      </c>
      <c r="J102" s="6">
        <f t="shared" si="2"/>
        <v>120</v>
      </c>
    </row>
    <row r="103" spans="1:10">
      <c r="A103" s="6">
        <f t="shared" si="3"/>
        <v>100</v>
      </c>
      <c r="B103" s="6" t="s">
        <v>22</v>
      </c>
      <c r="C103" s="6" t="s">
        <v>84</v>
      </c>
      <c r="D103" s="6" t="s">
        <v>413</v>
      </c>
      <c r="E103" s="6">
        <v>12186</v>
      </c>
      <c r="F103" s="7">
        <v>43556</v>
      </c>
      <c r="G103" s="6">
        <v>105</v>
      </c>
      <c r="H103" s="6">
        <v>0</v>
      </c>
      <c r="I103" s="6">
        <v>5</v>
      </c>
      <c r="J103" s="6">
        <f t="shared" si="2"/>
        <v>110</v>
      </c>
    </row>
    <row r="104" spans="1:10">
      <c r="A104" s="6">
        <f t="shared" si="3"/>
        <v>101</v>
      </c>
      <c r="B104" s="6" t="s">
        <v>12</v>
      </c>
      <c r="C104" s="6" t="s">
        <v>13</v>
      </c>
      <c r="D104" s="6" t="s">
        <v>414</v>
      </c>
      <c r="E104" s="6">
        <v>5880</v>
      </c>
      <c r="F104" s="7">
        <v>40645</v>
      </c>
      <c r="G104" s="6">
        <v>60</v>
      </c>
      <c r="H104" s="6">
        <v>35</v>
      </c>
      <c r="I104" s="6">
        <v>5</v>
      </c>
      <c r="J104" s="6">
        <f t="shared" si="2"/>
        <v>100</v>
      </c>
    </row>
    <row r="105" spans="1:10">
      <c r="A105" s="6">
        <f t="shared" si="3"/>
        <v>102</v>
      </c>
      <c r="B105" s="6" t="s">
        <v>29</v>
      </c>
      <c r="C105" s="6" t="s">
        <v>259</v>
      </c>
      <c r="D105" s="6" t="s">
        <v>415</v>
      </c>
      <c r="E105" s="6">
        <v>6123</v>
      </c>
      <c r="F105" s="7">
        <v>40693</v>
      </c>
      <c r="G105" s="6">
        <v>65</v>
      </c>
      <c r="H105" s="6">
        <v>25</v>
      </c>
      <c r="I105" s="6">
        <v>5</v>
      </c>
      <c r="J105" s="6">
        <f t="shared" si="2"/>
        <v>95</v>
      </c>
    </row>
    <row r="106" spans="1:10">
      <c r="A106" s="6">
        <f t="shared" si="3"/>
        <v>103</v>
      </c>
      <c r="B106" s="6" t="s">
        <v>19</v>
      </c>
      <c r="C106" s="6" t="s">
        <v>393</v>
      </c>
      <c r="D106" s="6" t="s">
        <v>416</v>
      </c>
      <c r="E106" s="6">
        <v>11602</v>
      </c>
      <c r="F106" s="7">
        <v>43242</v>
      </c>
      <c r="G106" s="6">
        <v>65</v>
      </c>
      <c r="H106" s="6">
        <v>25</v>
      </c>
      <c r="I106" s="6">
        <v>5</v>
      </c>
      <c r="J106" s="6">
        <f t="shared" si="2"/>
        <v>95</v>
      </c>
    </row>
    <row r="107" spans="1:10">
      <c r="A107" s="6">
        <f t="shared" si="3"/>
        <v>104</v>
      </c>
      <c r="B107" s="6" t="s">
        <v>19</v>
      </c>
      <c r="C107" s="6" t="s">
        <v>81</v>
      </c>
      <c r="D107" s="6" t="s">
        <v>417</v>
      </c>
      <c r="E107" s="6">
        <v>9328</v>
      </c>
      <c r="F107" s="7">
        <v>42175</v>
      </c>
      <c r="G107" s="6">
        <v>70</v>
      </c>
      <c r="H107" s="6">
        <v>10</v>
      </c>
      <c r="I107" s="6">
        <v>5</v>
      </c>
      <c r="J107" s="6">
        <f t="shared" si="2"/>
        <v>85</v>
      </c>
    </row>
    <row r="108" spans="1:10">
      <c r="A108" s="6">
        <f t="shared" si="3"/>
        <v>105</v>
      </c>
      <c r="B108" s="6" t="s">
        <v>29</v>
      </c>
      <c r="C108" s="6" t="s">
        <v>418</v>
      </c>
      <c r="D108" s="6" t="s">
        <v>419</v>
      </c>
      <c r="E108" s="6">
        <v>11178</v>
      </c>
      <c r="F108" s="7">
        <v>42973</v>
      </c>
      <c r="G108" s="6">
        <v>70</v>
      </c>
      <c r="H108" s="6">
        <v>10</v>
      </c>
      <c r="I108" s="6">
        <v>5</v>
      </c>
      <c r="J108" s="6">
        <f t="shared" si="2"/>
        <v>85</v>
      </c>
    </row>
    <row r="109" spans="1:10">
      <c r="A109" s="6">
        <f t="shared" si="3"/>
        <v>106</v>
      </c>
      <c r="B109" s="6" t="s">
        <v>22</v>
      </c>
      <c r="C109" s="6" t="s">
        <v>79</v>
      </c>
      <c r="D109" s="6" t="s">
        <v>420</v>
      </c>
      <c r="E109" s="6">
        <v>10900</v>
      </c>
      <c r="F109" s="7">
        <v>42917</v>
      </c>
      <c r="G109" s="6">
        <v>15</v>
      </c>
      <c r="H109" s="6">
        <v>50</v>
      </c>
      <c r="I109" s="6">
        <v>5</v>
      </c>
      <c r="J109" s="6">
        <f t="shared" si="2"/>
        <v>70</v>
      </c>
    </row>
    <row r="110" spans="1:10">
      <c r="A110" s="6">
        <f t="shared" si="3"/>
        <v>107</v>
      </c>
      <c r="B110" s="6" t="s">
        <v>34</v>
      </c>
      <c r="C110" s="6" t="s">
        <v>77</v>
      </c>
      <c r="D110" s="6" t="s">
        <v>421</v>
      </c>
      <c r="E110" s="6">
        <v>8400</v>
      </c>
      <c r="F110" s="7">
        <v>41933</v>
      </c>
      <c r="G110" s="6">
        <v>55</v>
      </c>
      <c r="H110" s="6">
        <v>0</v>
      </c>
      <c r="I110" s="6">
        <v>5</v>
      </c>
      <c r="J110" s="6">
        <f t="shared" si="2"/>
        <v>60</v>
      </c>
    </row>
    <row r="111" spans="1:10">
      <c r="A111" s="6">
        <f t="shared" si="3"/>
        <v>108</v>
      </c>
      <c r="B111" s="6" t="s">
        <v>29</v>
      </c>
      <c r="C111" s="6" t="s">
        <v>235</v>
      </c>
      <c r="D111" s="6" t="s">
        <v>422</v>
      </c>
      <c r="E111" s="6">
        <v>11109</v>
      </c>
      <c r="F111" s="7">
        <v>43282</v>
      </c>
      <c r="G111" s="6">
        <v>15</v>
      </c>
      <c r="H111" s="6">
        <v>25</v>
      </c>
      <c r="I111" s="6"/>
      <c r="J111" s="6">
        <f t="shared" si="2"/>
        <v>40</v>
      </c>
    </row>
    <row r="112" spans="1:10">
      <c r="A112" s="6">
        <f t="shared" si="3"/>
        <v>109</v>
      </c>
      <c r="B112" s="6" t="s">
        <v>22</v>
      </c>
      <c r="C112" s="6" t="s">
        <v>241</v>
      </c>
      <c r="D112" s="6" t="s">
        <v>423</v>
      </c>
      <c r="E112" s="6">
        <v>7948</v>
      </c>
      <c r="F112" s="7">
        <v>41265</v>
      </c>
      <c r="G112" s="6">
        <v>85</v>
      </c>
      <c r="H112" s="6">
        <v>-50</v>
      </c>
      <c r="I112" s="6">
        <v>5</v>
      </c>
      <c r="J112" s="6">
        <f t="shared" si="2"/>
        <v>40</v>
      </c>
    </row>
    <row r="113" spans="2:10">
      <c r="B113" s="1"/>
      <c r="C113" s="1"/>
      <c r="D113" s="1"/>
      <c r="E113" s="1"/>
      <c r="F113" s="1"/>
      <c r="G113" s="1"/>
      <c r="H113" s="1"/>
      <c r="I113" s="1"/>
      <c r="J113" s="1"/>
    </row>
    <row r="114" spans="2:10">
      <c r="B114" s="1"/>
      <c r="C114" s="1"/>
      <c r="D114" s="1"/>
      <c r="E114" s="1"/>
      <c r="F114" s="1"/>
      <c r="G114" s="1"/>
      <c r="H114" s="1"/>
      <c r="I114" s="1"/>
      <c r="J114" s="1"/>
    </row>
    <row r="115" ht="22.5" spans="1:10">
      <c r="A115" s="4" t="s">
        <v>93</v>
      </c>
      <c r="B115" s="4"/>
      <c r="C115" s="4"/>
      <c r="D115" s="4"/>
      <c r="E115" s="4"/>
      <c r="F115" s="4"/>
      <c r="G115" s="4"/>
      <c r="H115" s="4"/>
      <c r="I115" s="4"/>
      <c r="J115" s="4"/>
    </row>
    <row r="116" ht="40.5" spans="1:10">
      <c r="A116" s="5" t="s">
        <v>2</v>
      </c>
      <c r="B116" s="5" t="s">
        <v>3</v>
      </c>
      <c r="C116" s="5" t="s">
        <v>4</v>
      </c>
      <c r="D116" s="5" t="s">
        <v>5</v>
      </c>
      <c r="E116" s="5" t="s">
        <v>6</v>
      </c>
      <c r="F116" s="5" t="s">
        <v>7</v>
      </c>
      <c r="G116" s="5" t="s">
        <v>289</v>
      </c>
      <c r="H116" s="5" t="s">
        <v>290</v>
      </c>
      <c r="I116" s="5" t="s">
        <v>291</v>
      </c>
      <c r="J116" s="5" t="s">
        <v>158</v>
      </c>
    </row>
    <row r="117" spans="1:10">
      <c r="A117" s="6">
        <f>[2]Sheet1!A224+1</f>
        <v>1</v>
      </c>
      <c r="B117" s="6" t="s">
        <v>34</v>
      </c>
      <c r="C117" s="6" t="s">
        <v>274</v>
      </c>
      <c r="D117" s="6" t="s">
        <v>424</v>
      </c>
      <c r="E117" s="6">
        <v>13324</v>
      </c>
      <c r="F117" s="7">
        <v>44032</v>
      </c>
      <c r="G117" s="6" t="s">
        <v>257</v>
      </c>
      <c r="H117" s="6">
        <v>75</v>
      </c>
      <c r="I117" s="6">
        <v>5</v>
      </c>
      <c r="J117" s="6">
        <v>80</v>
      </c>
    </row>
    <row r="118" spans="1:10">
      <c r="A118" s="6">
        <f t="shared" ref="A118:A181" si="4">A117+1</f>
        <v>2</v>
      </c>
      <c r="B118" s="6" t="s">
        <v>34</v>
      </c>
      <c r="C118" s="6" t="s">
        <v>274</v>
      </c>
      <c r="D118" s="6" t="s">
        <v>425</v>
      </c>
      <c r="E118" s="6">
        <v>11624</v>
      </c>
      <c r="F118" s="7">
        <v>43999</v>
      </c>
      <c r="G118" s="6" t="s">
        <v>257</v>
      </c>
      <c r="H118" s="6">
        <v>70</v>
      </c>
      <c r="I118" s="6"/>
      <c r="J118" s="6">
        <v>70</v>
      </c>
    </row>
    <row r="119" spans="1:10">
      <c r="A119" s="6">
        <f t="shared" si="4"/>
        <v>3</v>
      </c>
      <c r="B119" s="6" t="s">
        <v>29</v>
      </c>
      <c r="C119" s="6" t="s">
        <v>146</v>
      </c>
      <c r="D119" s="6" t="s">
        <v>426</v>
      </c>
      <c r="E119" s="6">
        <v>13228</v>
      </c>
      <c r="F119" s="7">
        <v>44025</v>
      </c>
      <c r="G119" s="6" t="s">
        <v>257</v>
      </c>
      <c r="H119" s="6">
        <v>65</v>
      </c>
      <c r="I119" s="6"/>
      <c r="J119" s="6">
        <v>65</v>
      </c>
    </row>
    <row r="120" spans="1:10">
      <c r="A120" s="6">
        <f t="shared" si="4"/>
        <v>4</v>
      </c>
      <c r="B120" s="6" t="s">
        <v>29</v>
      </c>
      <c r="C120" s="6" t="s">
        <v>146</v>
      </c>
      <c r="D120" s="6" t="s">
        <v>427</v>
      </c>
      <c r="E120" s="6">
        <v>13122</v>
      </c>
      <c r="F120" s="7">
        <v>44008</v>
      </c>
      <c r="G120" s="6" t="s">
        <v>257</v>
      </c>
      <c r="H120" s="6">
        <v>55</v>
      </c>
      <c r="I120" s="6">
        <v>5</v>
      </c>
      <c r="J120" s="6">
        <v>60</v>
      </c>
    </row>
    <row r="121" spans="1:10">
      <c r="A121" s="6">
        <f t="shared" si="4"/>
        <v>5</v>
      </c>
      <c r="B121" s="6" t="s">
        <v>29</v>
      </c>
      <c r="C121" s="6" t="s">
        <v>146</v>
      </c>
      <c r="D121" s="6" t="s">
        <v>428</v>
      </c>
      <c r="E121" s="6">
        <v>13339</v>
      </c>
      <c r="F121" s="7">
        <v>44032</v>
      </c>
      <c r="G121" s="6" t="s">
        <v>257</v>
      </c>
      <c r="H121" s="6">
        <v>60</v>
      </c>
      <c r="I121" s="6"/>
      <c r="J121" s="6">
        <v>60</v>
      </c>
    </row>
    <row r="122" spans="1:10">
      <c r="A122" s="6">
        <f t="shared" si="4"/>
        <v>6</v>
      </c>
      <c r="B122" s="6" t="s">
        <v>19</v>
      </c>
      <c r="C122" s="6" t="s">
        <v>358</v>
      </c>
      <c r="D122" s="6" t="s">
        <v>429</v>
      </c>
      <c r="E122" s="6">
        <v>13052</v>
      </c>
      <c r="F122" s="7">
        <v>43986</v>
      </c>
      <c r="G122" s="6" t="s">
        <v>257</v>
      </c>
      <c r="H122" s="6">
        <v>55</v>
      </c>
      <c r="I122" s="6"/>
      <c r="J122" s="6">
        <v>55</v>
      </c>
    </row>
    <row r="123" spans="1:10">
      <c r="A123" s="6">
        <f t="shared" si="4"/>
        <v>7</v>
      </c>
      <c r="B123" s="6" t="s">
        <v>19</v>
      </c>
      <c r="C123" s="6" t="s">
        <v>358</v>
      </c>
      <c r="D123" s="6" t="s">
        <v>430</v>
      </c>
      <c r="E123" s="6">
        <v>11621</v>
      </c>
      <c r="F123" s="7">
        <v>43249</v>
      </c>
      <c r="G123" s="6" t="s">
        <v>257</v>
      </c>
      <c r="H123" s="6">
        <v>55</v>
      </c>
      <c r="I123" s="6"/>
      <c r="J123" s="6">
        <v>55</v>
      </c>
    </row>
    <row r="124" spans="1:10">
      <c r="A124" s="6">
        <f t="shared" si="4"/>
        <v>8</v>
      </c>
      <c r="B124" s="6" t="s">
        <v>19</v>
      </c>
      <c r="C124" s="6" t="s">
        <v>358</v>
      </c>
      <c r="D124" s="6" t="s">
        <v>431</v>
      </c>
      <c r="E124" s="6">
        <v>13331</v>
      </c>
      <c r="F124" s="7">
        <v>44032</v>
      </c>
      <c r="G124" s="6" t="s">
        <v>257</v>
      </c>
      <c r="H124" s="6">
        <v>50</v>
      </c>
      <c r="I124" s="6"/>
      <c r="J124" s="6">
        <v>50</v>
      </c>
    </row>
    <row r="125" spans="1:10">
      <c r="A125" s="6">
        <f t="shared" si="4"/>
        <v>9</v>
      </c>
      <c r="B125" s="6" t="s">
        <v>29</v>
      </c>
      <c r="C125" s="6" t="s">
        <v>239</v>
      </c>
      <c r="D125" s="6" t="s">
        <v>432</v>
      </c>
      <c r="E125" s="6">
        <v>13134</v>
      </c>
      <c r="F125" s="7">
        <v>44008</v>
      </c>
      <c r="G125" s="6" t="s">
        <v>257</v>
      </c>
      <c r="H125" s="6">
        <v>50</v>
      </c>
      <c r="I125" s="6"/>
      <c r="J125" s="6">
        <v>50</v>
      </c>
    </row>
    <row r="126" spans="1:10">
      <c r="A126" s="6">
        <f t="shared" si="4"/>
        <v>10</v>
      </c>
      <c r="B126" s="6" t="s">
        <v>29</v>
      </c>
      <c r="C126" s="6" t="s">
        <v>230</v>
      </c>
      <c r="D126" s="6" t="s">
        <v>433</v>
      </c>
      <c r="E126" s="6">
        <v>13131</v>
      </c>
      <c r="F126" s="7">
        <v>44008</v>
      </c>
      <c r="G126" s="6" t="s">
        <v>257</v>
      </c>
      <c r="H126" s="6">
        <v>45</v>
      </c>
      <c r="I126" s="6"/>
      <c r="J126" s="6">
        <v>45</v>
      </c>
    </row>
    <row r="127" spans="1:10">
      <c r="A127" s="6">
        <f t="shared" si="4"/>
        <v>11</v>
      </c>
      <c r="B127" s="6" t="s">
        <v>22</v>
      </c>
      <c r="C127" s="6" t="s">
        <v>79</v>
      </c>
      <c r="D127" s="6" t="s">
        <v>434</v>
      </c>
      <c r="E127" s="6">
        <v>11241</v>
      </c>
      <c r="F127" s="7">
        <v>43019</v>
      </c>
      <c r="G127" s="6" t="s">
        <v>257</v>
      </c>
      <c r="H127" s="6">
        <v>45</v>
      </c>
      <c r="I127" s="6"/>
      <c r="J127" s="6">
        <v>45</v>
      </c>
    </row>
    <row r="128" spans="1:10">
      <c r="A128" s="6">
        <f t="shared" si="4"/>
        <v>12</v>
      </c>
      <c r="B128" s="6" t="s">
        <v>22</v>
      </c>
      <c r="C128" s="6" t="s">
        <v>43</v>
      </c>
      <c r="D128" s="6" t="s">
        <v>435</v>
      </c>
      <c r="E128" s="6">
        <v>13415</v>
      </c>
      <c r="F128" s="7">
        <v>44040</v>
      </c>
      <c r="G128" s="6" t="s">
        <v>257</v>
      </c>
      <c r="H128" s="6">
        <v>35</v>
      </c>
      <c r="I128" s="6"/>
      <c r="J128" s="6">
        <v>35</v>
      </c>
    </row>
    <row r="129" spans="1:10">
      <c r="A129" s="6">
        <f t="shared" si="4"/>
        <v>13</v>
      </c>
      <c r="B129" s="6" t="s">
        <v>19</v>
      </c>
      <c r="C129" s="6" t="s">
        <v>370</v>
      </c>
      <c r="D129" s="6" t="s">
        <v>436</v>
      </c>
      <c r="E129" s="6">
        <v>13061</v>
      </c>
      <c r="F129" s="7">
        <v>43990</v>
      </c>
      <c r="G129" s="6" t="s">
        <v>257</v>
      </c>
      <c r="H129" s="6">
        <v>35</v>
      </c>
      <c r="I129" s="6"/>
      <c r="J129" s="6">
        <v>35</v>
      </c>
    </row>
    <row r="130" spans="1:10">
      <c r="A130" s="6">
        <f t="shared" si="4"/>
        <v>14</v>
      </c>
      <c r="B130" s="6" t="s">
        <v>19</v>
      </c>
      <c r="C130" s="6" t="s">
        <v>370</v>
      </c>
      <c r="D130" s="6" t="s">
        <v>437</v>
      </c>
      <c r="E130" s="6">
        <v>13139</v>
      </c>
      <c r="F130" s="7">
        <v>44008</v>
      </c>
      <c r="G130" s="6" t="s">
        <v>257</v>
      </c>
      <c r="H130" s="6">
        <v>35</v>
      </c>
      <c r="I130" s="6"/>
      <c r="J130" s="6">
        <v>35</v>
      </c>
    </row>
    <row r="131" spans="1:10">
      <c r="A131" s="6">
        <f t="shared" si="4"/>
        <v>15</v>
      </c>
      <c r="B131" s="6" t="s">
        <v>34</v>
      </c>
      <c r="C131" s="6" t="s">
        <v>226</v>
      </c>
      <c r="D131" s="6" t="s">
        <v>438</v>
      </c>
      <c r="E131" s="6">
        <v>13197</v>
      </c>
      <c r="F131" s="7">
        <v>44025</v>
      </c>
      <c r="G131" s="6" t="s">
        <v>257</v>
      </c>
      <c r="H131" s="6">
        <v>35</v>
      </c>
      <c r="I131" s="6"/>
      <c r="J131" s="6">
        <v>35</v>
      </c>
    </row>
    <row r="132" spans="1:10">
      <c r="A132" s="6">
        <f t="shared" si="4"/>
        <v>16</v>
      </c>
      <c r="B132" s="6" t="s">
        <v>39</v>
      </c>
      <c r="C132" s="6" t="s">
        <v>103</v>
      </c>
      <c r="D132" s="6" t="s">
        <v>439</v>
      </c>
      <c r="E132" s="6">
        <v>13397</v>
      </c>
      <c r="F132" s="7">
        <v>44029</v>
      </c>
      <c r="G132" s="6" t="s">
        <v>257</v>
      </c>
      <c r="H132" s="6">
        <v>35</v>
      </c>
      <c r="I132" s="6"/>
      <c r="J132" s="6">
        <v>35</v>
      </c>
    </row>
    <row r="133" spans="1:10">
      <c r="A133" s="6">
        <f t="shared" si="4"/>
        <v>17</v>
      </c>
      <c r="B133" s="6" t="s">
        <v>39</v>
      </c>
      <c r="C133" s="6" t="s">
        <v>40</v>
      </c>
      <c r="D133" s="6" t="s">
        <v>440</v>
      </c>
      <c r="E133" s="6">
        <v>13183</v>
      </c>
      <c r="F133" s="7">
        <v>44032</v>
      </c>
      <c r="G133" s="6" t="s">
        <v>257</v>
      </c>
      <c r="H133" s="6">
        <v>25</v>
      </c>
      <c r="I133" s="6">
        <v>5</v>
      </c>
      <c r="J133" s="6">
        <v>30</v>
      </c>
    </row>
    <row r="134" spans="1:10">
      <c r="A134" s="6">
        <f t="shared" si="4"/>
        <v>18</v>
      </c>
      <c r="B134" s="6" t="s">
        <v>39</v>
      </c>
      <c r="C134" s="6" t="s">
        <v>191</v>
      </c>
      <c r="D134" s="6" t="s">
        <v>441</v>
      </c>
      <c r="E134" s="6">
        <v>7661</v>
      </c>
      <c r="F134" s="7">
        <v>41143</v>
      </c>
      <c r="G134" s="6" t="s">
        <v>257</v>
      </c>
      <c r="H134" s="6">
        <v>30</v>
      </c>
      <c r="I134" s="6"/>
      <c r="J134" s="6">
        <v>30</v>
      </c>
    </row>
    <row r="135" spans="1:10">
      <c r="A135" s="6">
        <f t="shared" si="4"/>
        <v>19</v>
      </c>
      <c r="B135" s="6" t="s">
        <v>19</v>
      </c>
      <c r="C135" s="6" t="s">
        <v>148</v>
      </c>
      <c r="D135" s="6" t="s">
        <v>442</v>
      </c>
      <c r="E135" s="6">
        <v>13330</v>
      </c>
      <c r="F135" s="7">
        <v>44032</v>
      </c>
      <c r="G135" s="6" t="s">
        <v>257</v>
      </c>
      <c r="H135" s="6">
        <v>30</v>
      </c>
      <c r="I135" s="6"/>
      <c r="J135" s="6">
        <v>30</v>
      </c>
    </row>
    <row r="136" spans="1:10">
      <c r="A136" s="6">
        <f t="shared" si="4"/>
        <v>20</v>
      </c>
      <c r="B136" s="6" t="s">
        <v>22</v>
      </c>
      <c r="C136" s="6" t="s">
        <v>341</v>
      </c>
      <c r="D136" s="6" t="s">
        <v>443</v>
      </c>
      <c r="E136" s="6">
        <v>13212</v>
      </c>
      <c r="F136" s="7">
        <v>44025</v>
      </c>
      <c r="G136" s="6" t="s">
        <v>257</v>
      </c>
      <c r="H136" s="6">
        <v>25</v>
      </c>
      <c r="I136" s="6"/>
      <c r="J136" s="6">
        <v>25</v>
      </c>
    </row>
    <row r="137" spans="1:10">
      <c r="A137" s="6">
        <f t="shared" si="4"/>
        <v>21</v>
      </c>
      <c r="B137" s="6" t="s">
        <v>22</v>
      </c>
      <c r="C137" s="6" t="s">
        <v>178</v>
      </c>
      <c r="D137" s="6" t="s">
        <v>444</v>
      </c>
      <c r="E137" s="6">
        <v>13092</v>
      </c>
      <c r="F137" s="7">
        <v>43991</v>
      </c>
      <c r="G137" s="6" t="s">
        <v>257</v>
      </c>
      <c r="H137" s="6">
        <v>25</v>
      </c>
      <c r="I137" s="6"/>
      <c r="J137" s="6">
        <v>25</v>
      </c>
    </row>
    <row r="138" spans="1:10">
      <c r="A138" s="6">
        <f t="shared" si="4"/>
        <v>22</v>
      </c>
      <c r="B138" s="6" t="s">
        <v>22</v>
      </c>
      <c r="C138" s="6" t="s">
        <v>188</v>
      </c>
      <c r="D138" s="6" t="s">
        <v>445</v>
      </c>
      <c r="E138" s="6">
        <v>13190</v>
      </c>
      <c r="F138" s="7">
        <v>44025</v>
      </c>
      <c r="G138" s="6" t="s">
        <v>257</v>
      </c>
      <c r="H138" s="6">
        <v>25</v>
      </c>
      <c r="I138" s="6"/>
      <c r="J138" s="6">
        <v>25</v>
      </c>
    </row>
    <row r="139" spans="1:10">
      <c r="A139" s="6">
        <f t="shared" si="4"/>
        <v>23</v>
      </c>
      <c r="B139" s="6" t="s">
        <v>29</v>
      </c>
      <c r="C139" s="6" t="s">
        <v>235</v>
      </c>
      <c r="D139" s="6" t="s">
        <v>446</v>
      </c>
      <c r="E139" s="6">
        <v>13289</v>
      </c>
      <c r="F139" s="7">
        <v>44032</v>
      </c>
      <c r="G139" s="6" t="s">
        <v>257</v>
      </c>
      <c r="H139" s="6">
        <v>25</v>
      </c>
      <c r="I139" s="6"/>
      <c r="J139" s="6">
        <v>25</v>
      </c>
    </row>
    <row r="140" spans="1:10">
      <c r="A140" s="6">
        <f t="shared" si="4"/>
        <v>24</v>
      </c>
      <c r="B140" s="6" t="s">
        <v>29</v>
      </c>
      <c r="C140" s="6" t="s">
        <v>328</v>
      </c>
      <c r="D140" s="6" t="s">
        <v>447</v>
      </c>
      <c r="E140" s="6">
        <v>7707</v>
      </c>
      <c r="F140" s="7">
        <v>44041</v>
      </c>
      <c r="G140" s="6" t="s">
        <v>257</v>
      </c>
      <c r="H140" s="6">
        <v>25</v>
      </c>
      <c r="I140" s="6"/>
      <c r="J140" s="6">
        <v>25</v>
      </c>
    </row>
    <row r="141" spans="1:10">
      <c r="A141" s="6">
        <f t="shared" si="4"/>
        <v>25</v>
      </c>
      <c r="B141" s="6" t="s">
        <v>29</v>
      </c>
      <c r="C141" s="6" t="s">
        <v>328</v>
      </c>
      <c r="D141" s="6" t="s">
        <v>448</v>
      </c>
      <c r="E141" s="6">
        <v>13287</v>
      </c>
      <c r="F141" s="7">
        <v>44032</v>
      </c>
      <c r="G141" s="6" t="s">
        <v>257</v>
      </c>
      <c r="H141" s="6">
        <v>25</v>
      </c>
      <c r="I141" s="6"/>
      <c r="J141" s="6">
        <v>25</v>
      </c>
    </row>
    <row r="142" spans="1:10">
      <c r="A142" s="6">
        <f t="shared" si="4"/>
        <v>26</v>
      </c>
      <c r="B142" s="6" t="s">
        <v>29</v>
      </c>
      <c r="C142" s="6" t="s">
        <v>264</v>
      </c>
      <c r="D142" s="6" t="s">
        <v>415</v>
      </c>
      <c r="E142" s="6">
        <v>12936</v>
      </c>
      <c r="F142" s="7">
        <v>43929</v>
      </c>
      <c r="G142" s="6" t="s">
        <v>257</v>
      </c>
      <c r="H142" s="6">
        <v>20</v>
      </c>
      <c r="I142" s="6"/>
      <c r="J142" s="6">
        <v>20</v>
      </c>
    </row>
    <row r="143" spans="1:10">
      <c r="A143" s="6">
        <f t="shared" si="4"/>
        <v>27</v>
      </c>
      <c r="B143" s="6" t="s">
        <v>29</v>
      </c>
      <c r="C143" s="6" t="s">
        <v>264</v>
      </c>
      <c r="D143" s="6" t="s">
        <v>449</v>
      </c>
      <c r="E143" s="6">
        <v>13150</v>
      </c>
      <c r="F143" s="7">
        <v>44008</v>
      </c>
      <c r="G143" s="6" t="s">
        <v>257</v>
      </c>
      <c r="H143" s="6">
        <v>20</v>
      </c>
      <c r="I143" s="6"/>
      <c r="J143" s="6">
        <v>20</v>
      </c>
    </row>
    <row r="144" spans="1:10">
      <c r="A144" s="6">
        <f t="shared" si="4"/>
        <v>28</v>
      </c>
      <c r="B144" s="6" t="s">
        <v>34</v>
      </c>
      <c r="C144" s="6" t="s">
        <v>124</v>
      </c>
      <c r="D144" s="6" t="s">
        <v>450</v>
      </c>
      <c r="E144" s="6">
        <v>13137</v>
      </c>
      <c r="F144" s="7">
        <v>44008</v>
      </c>
      <c r="G144" s="6" t="s">
        <v>257</v>
      </c>
      <c r="H144" s="6">
        <v>20</v>
      </c>
      <c r="I144" s="6"/>
      <c r="J144" s="6">
        <v>20</v>
      </c>
    </row>
    <row r="145" spans="1:10">
      <c r="A145" s="6">
        <f t="shared" si="4"/>
        <v>29</v>
      </c>
      <c r="B145" s="6" t="s">
        <v>34</v>
      </c>
      <c r="C145" s="6" t="s">
        <v>284</v>
      </c>
      <c r="D145" s="6" t="s">
        <v>451</v>
      </c>
      <c r="E145" s="6">
        <v>13332</v>
      </c>
      <c r="F145" s="7">
        <v>44032</v>
      </c>
      <c r="G145" s="6" t="s">
        <v>257</v>
      </c>
      <c r="H145" s="6">
        <v>20</v>
      </c>
      <c r="I145" s="6"/>
      <c r="J145" s="6">
        <v>20</v>
      </c>
    </row>
    <row r="146" spans="1:10">
      <c r="A146" s="6">
        <f t="shared" si="4"/>
        <v>30</v>
      </c>
      <c r="B146" s="6" t="s">
        <v>34</v>
      </c>
      <c r="C146" s="6" t="s">
        <v>284</v>
      </c>
      <c r="D146" s="6" t="s">
        <v>452</v>
      </c>
      <c r="E146" s="6">
        <v>13264</v>
      </c>
      <c r="F146" s="7">
        <v>44032</v>
      </c>
      <c r="G146" s="6" t="s">
        <v>257</v>
      </c>
      <c r="H146" s="6">
        <v>20</v>
      </c>
      <c r="I146" s="6"/>
      <c r="J146" s="6">
        <v>20</v>
      </c>
    </row>
    <row r="147" spans="1:10">
      <c r="A147" s="6">
        <f t="shared" si="4"/>
        <v>31</v>
      </c>
      <c r="B147" s="6" t="s">
        <v>34</v>
      </c>
      <c r="C147" s="6" t="s">
        <v>35</v>
      </c>
      <c r="D147" s="6" t="s">
        <v>453</v>
      </c>
      <c r="E147" s="6">
        <v>13329</v>
      </c>
      <c r="F147" s="7">
        <v>44032</v>
      </c>
      <c r="G147" s="6" t="s">
        <v>257</v>
      </c>
      <c r="H147" s="6">
        <v>20</v>
      </c>
      <c r="I147" s="6"/>
      <c r="J147" s="6">
        <v>20</v>
      </c>
    </row>
    <row r="148" spans="1:10">
      <c r="A148" s="6">
        <f t="shared" si="4"/>
        <v>32</v>
      </c>
      <c r="B148" s="6" t="s">
        <v>34</v>
      </c>
      <c r="C148" s="6" t="s">
        <v>35</v>
      </c>
      <c r="D148" s="6" t="s">
        <v>454</v>
      </c>
      <c r="E148" s="6">
        <v>13334</v>
      </c>
      <c r="F148" s="7">
        <v>44032</v>
      </c>
      <c r="G148" s="6" t="s">
        <v>257</v>
      </c>
      <c r="H148" s="6">
        <v>20</v>
      </c>
      <c r="I148" s="6"/>
      <c r="J148" s="6">
        <v>20</v>
      </c>
    </row>
    <row r="149" spans="1:10">
      <c r="A149" s="6">
        <f t="shared" si="4"/>
        <v>33</v>
      </c>
      <c r="B149" s="6" t="s">
        <v>19</v>
      </c>
      <c r="C149" s="6" t="s">
        <v>71</v>
      </c>
      <c r="D149" s="6" t="s">
        <v>455</v>
      </c>
      <c r="E149" s="6">
        <v>13258</v>
      </c>
      <c r="F149" s="7">
        <v>44032</v>
      </c>
      <c r="G149" s="6" t="s">
        <v>257</v>
      </c>
      <c r="H149" s="6">
        <v>20</v>
      </c>
      <c r="I149" s="6"/>
      <c r="J149" s="6">
        <v>20</v>
      </c>
    </row>
    <row r="150" spans="1:10">
      <c r="A150" s="6">
        <f t="shared" si="4"/>
        <v>34</v>
      </c>
      <c r="B150" s="6" t="s">
        <v>34</v>
      </c>
      <c r="C150" s="6" t="s">
        <v>159</v>
      </c>
      <c r="D150" s="6" t="s">
        <v>456</v>
      </c>
      <c r="E150" s="6">
        <v>12880</v>
      </c>
      <c r="F150" s="7">
        <v>43899</v>
      </c>
      <c r="G150" s="6" t="s">
        <v>257</v>
      </c>
      <c r="H150" s="6">
        <v>20</v>
      </c>
      <c r="I150" s="6"/>
      <c r="J150" s="6">
        <v>20</v>
      </c>
    </row>
    <row r="151" spans="1:10">
      <c r="A151" s="6">
        <f t="shared" si="4"/>
        <v>35</v>
      </c>
      <c r="B151" s="6" t="s">
        <v>34</v>
      </c>
      <c r="C151" s="6" t="s">
        <v>159</v>
      </c>
      <c r="D151" s="6" t="s">
        <v>457</v>
      </c>
      <c r="E151" s="6">
        <v>13019</v>
      </c>
      <c r="F151" s="7">
        <v>43969</v>
      </c>
      <c r="G151" s="6" t="s">
        <v>257</v>
      </c>
      <c r="H151" s="6">
        <v>20</v>
      </c>
      <c r="I151" s="6"/>
      <c r="J151" s="6">
        <v>20</v>
      </c>
    </row>
    <row r="152" spans="1:10">
      <c r="A152" s="6">
        <f t="shared" si="4"/>
        <v>36</v>
      </c>
      <c r="B152" s="6" t="s">
        <v>34</v>
      </c>
      <c r="C152" s="6" t="s">
        <v>159</v>
      </c>
      <c r="D152" s="6" t="s">
        <v>458</v>
      </c>
      <c r="E152" s="6">
        <v>13270</v>
      </c>
      <c r="F152" s="7">
        <v>44032</v>
      </c>
      <c r="G152" s="6" t="s">
        <v>257</v>
      </c>
      <c r="H152" s="6">
        <v>20</v>
      </c>
      <c r="I152" s="6"/>
      <c r="J152" s="6">
        <v>20</v>
      </c>
    </row>
    <row r="153" spans="1:10">
      <c r="A153" s="6">
        <f t="shared" si="4"/>
        <v>37</v>
      </c>
      <c r="B153" s="6" t="s">
        <v>34</v>
      </c>
      <c r="C153" s="6" t="s">
        <v>54</v>
      </c>
      <c r="D153" s="6" t="s">
        <v>459</v>
      </c>
      <c r="E153" s="6">
        <v>13132</v>
      </c>
      <c r="F153" s="7">
        <v>44008</v>
      </c>
      <c r="G153" s="6" t="s">
        <v>257</v>
      </c>
      <c r="H153" s="6">
        <v>20</v>
      </c>
      <c r="I153" s="6"/>
      <c r="J153" s="6">
        <v>20</v>
      </c>
    </row>
    <row r="154" spans="1:10">
      <c r="A154" s="6">
        <f t="shared" si="4"/>
        <v>38</v>
      </c>
      <c r="B154" s="6" t="s">
        <v>29</v>
      </c>
      <c r="C154" s="6" t="s">
        <v>132</v>
      </c>
      <c r="D154" s="6" t="s">
        <v>460</v>
      </c>
      <c r="E154" s="6">
        <v>13292</v>
      </c>
      <c r="F154" s="7">
        <v>44032</v>
      </c>
      <c r="G154" s="6" t="s">
        <v>257</v>
      </c>
      <c r="H154" s="6">
        <v>20</v>
      </c>
      <c r="I154" s="6"/>
      <c r="J154" s="6">
        <v>20</v>
      </c>
    </row>
    <row r="155" spans="1:10">
      <c r="A155" s="6">
        <f t="shared" si="4"/>
        <v>39</v>
      </c>
      <c r="B155" s="6" t="s">
        <v>29</v>
      </c>
      <c r="C155" s="6" t="s">
        <v>132</v>
      </c>
      <c r="D155" s="6" t="s">
        <v>461</v>
      </c>
      <c r="E155" s="6">
        <v>13085</v>
      </c>
      <c r="F155" s="7">
        <v>43997</v>
      </c>
      <c r="G155" s="6" t="s">
        <v>257</v>
      </c>
      <c r="H155" s="6">
        <v>20</v>
      </c>
      <c r="I155" s="6"/>
      <c r="J155" s="6">
        <v>20</v>
      </c>
    </row>
    <row r="156" spans="1:10">
      <c r="A156" s="6">
        <f t="shared" si="4"/>
        <v>40</v>
      </c>
      <c r="B156" s="6" t="s">
        <v>19</v>
      </c>
      <c r="C156" s="6" t="s">
        <v>32</v>
      </c>
      <c r="D156" s="6" t="s">
        <v>462</v>
      </c>
      <c r="E156" s="6">
        <v>13276</v>
      </c>
      <c r="F156" s="7">
        <v>44032</v>
      </c>
      <c r="G156" s="6" t="s">
        <v>257</v>
      </c>
      <c r="H156" s="6">
        <v>20</v>
      </c>
      <c r="I156" s="6"/>
      <c r="J156" s="6">
        <v>20</v>
      </c>
    </row>
    <row r="157" spans="1:10">
      <c r="A157" s="6">
        <f t="shared" si="4"/>
        <v>41</v>
      </c>
      <c r="B157" s="6" t="s">
        <v>34</v>
      </c>
      <c r="C157" s="6" t="s">
        <v>186</v>
      </c>
      <c r="D157" s="6" t="s">
        <v>463</v>
      </c>
      <c r="E157" s="6">
        <v>13195</v>
      </c>
      <c r="F157" s="7">
        <v>44025</v>
      </c>
      <c r="G157" s="6" t="s">
        <v>257</v>
      </c>
      <c r="H157" s="6">
        <v>20</v>
      </c>
      <c r="I157" s="6"/>
      <c r="J157" s="6">
        <v>20</v>
      </c>
    </row>
    <row r="158" spans="1:10">
      <c r="A158" s="6">
        <f t="shared" si="4"/>
        <v>42</v>
      </c>
      <c r="B158" s="6" t="s">
        <v>34</v>
      </c>
      <c r="C158" s="6" t="s">
        <v>101</v>
      </c>
      <c r="D158" s="6" t="s">
        <v>464</v>
      </c>
      <c r="E158" s="6">
        <v>12909</v>
      </c>
      <c r="F158" s="7">
        <v>43918</v>
      </c>
      <c r="G158" s="6" t="s">
        <v>257</v>
      </c>
      <c r="H158" s="6">
        <v>15</v>
      </c>
      <c r="I158" s="6"/>
      <c r="J158" s="6">
        <v>15</v>
      </c>
    </row>
    <row r="159" spans="1:10">
      <c r="A159" s="6">
        <f t="shared" si="4"/>
        <v>43</v>
      </c>
      <c r="B159" s="6" t="s">
        <v>19</v>
      </c>
      <c r="C159" s="6" t="s">
        <v>219</v>
      </c>
      <c r="D159" s="6" t="s">
        <v>465</v>
      </c>
      <c r="E159" s="6">
        <v>13147</v>
      </c>
      <c r="F159" s="7">
        <v>44008</v>
      </c>
      <c r="G159" s="6" t="s">
        <v>257</v>
      </c>
      <c r="H159" s="6">
        <v>15</v>
      </c>
      <c r="I159" s="6"/>
      <c r="J159" s="6">
        <v>15</v>
      </c>
    </row>
    <row r="160" spans="1:10">
      <c r="A160" s="6">
        <f t="shared" si="4"/>
        <v>44</v>
      </c>
      <c r="B160" s="6" t="s">
        <v>29</v>
      </c>
      <c r="C160" s="6" t="s">
        <v>215</v>
      </c>
      <c r="D160" s="6" t="s">
        <v>466</v>
      </c>
      <c r="E160" s="6">
        <v>13216</v>
      </c>
      <c r="F160" s="7">
        <v>44025</v>
      </c>
      <c r="G160" s="6" t="s">
        <v>257</v>
      </c>
      <c r="H160" s="6">
        <v>15</v>
      </c>
      <c r="I160" s="6"/>
      <c r="J160" s="6">
        <v>15</v>
      </c>
    </row>
    <row r="161" spans="1:10">
      <c r="A161" s="6">
        <f t="shared" si="4"/>
        <v>45</v>
      </c>
      <c r="B161" s="6" t="s">
        <v>34</v>
      </c>
      <c r="C161" s="6" t="s">
        <v>373</v>
      </c>
      <c r="D161" s="6" t="s">
        <v>467</v>
      </c>
      <c r="E161" s="6">
        <v>13223</v>
      </c>
      <c r="F161" s="7">
        <v>44025</v>
      </c>
      <c r="G161" s="6" t="s">
        <v>257</v>
      </c>
      <c r="H161" s="6">
        <v>15</v>
      </c>
      <c r="I161" s="6"/>
      <c r="J161" s="6">
        <v>15</v>
      </c>
    </row>
    <row r="162" spans="1:10">
      <c r="A162" s="6">
        <f t="shared" si="4"/>
        <v>46</v>
      </c>
      <c r="B162" s="6" t="s">
        <v>19</v>
      </c>
      <c r="C162" s="6" t="s">
        <v>52</v>
      </c>
      <c r="D162" s="6" t="s">
        <v>468</v>
      </c>
      <c r="E162" s="6">
        <v>13020</v>
      </c>
      <c r="F162" s="7">
        <v>43972</v>
      </c>
      <c r="G162" s="6" t="s">
        <v>257</v>
      </c>
      <c r="H162" s="6">
        <v>15</v>
      </c>
      <c r="I162" s="6"/>
      <c r="J162" s="6">
        <v>15</v>
      </c>
    </row>
    <row r="163" spans="1:10">
      <c r="A163" s="6">
        <f t="shared" si="4"/>
        <v>47</v>
      </c>
      <c r="B163" s="6" t="s">
        <v>19</v>
      </c>
      <c r="C163" s="6" t="s">
        <v>52</v>
      </c>
      <c r="D163" s="6" t="s">
        <v>469</v>
      </c>
      <c r="E163" s="6">
        <v>13203</v>
      </c>
      <c r="F163" s="7">
        <v>44025</v>
      </c>
      <c r="G163" s="6" t="s">
        <v>257</v>
      </c>
      <c r="H163" s="6">
        <v>15</v>
      </c>
      <c r="I163" s="6"/>
      <c r="J163" s="6">
        <v>15</v>
      </c>
    </row>
    <row r="164" spans="1:10">
      <c r="A164" s="6">
        <f t="shared" si="4"/>
        <v>48</v>
      </c>
      <c r="B164" s="6" t="s">
        <v>29</v>
      </c>
      <c r="C164" s="6" t="s">
        <v>418</v>
      </c>
      <c r="D164" s="6" t="s">
        <v>470</v>
      </c>
      <c r="E164" s="6">
        <v>12888</v>
      </c>
      <c r="F164" s="7">
        <v>44013</v>
      </c>
      <c r="G164" s="6" t="s">
        <v>257</v>
      </c>
      <c r="H164" s="6">
        <v>15</v>
      </c>
      <c r="I164" s="6"/>
      <c r="J164" s="6">
        <v>15</v>
      </c>
    </row>
    <row r="165" spans="1:10">
      <c r="A165" s="6">
        <f t="shared" si="4"/>
        <v>49</v>
      </c>
      <c r="B165" s="6" t="s">
        <v>34</v>
      </c>
      <c r="C165" s="6" t="s">
        <v>397</v>
      </c>
      <c r="D165" s="6" t="s">
        <v>471</v>
      </c>
      <c r="E165" s="6">
        <v>12906</v>
      </c>
      <c r="F165" s="7">
        <v>44013</v>
      </c>
      <c r="G165" s="6" t="s">
        <v>257</v>
      </c>
      <c r="H165" s="6">
        <v>15</v>
      </c>
      <c r="I165" s="6"/>
      <c r="J165" s="6">
        <v>15</v>
      </c>
    </row>
    <row r="166" spans="1:10">
      <c r="A166" s="6">
        <f t="shared" si="4"/>
        <v>50</v>
      </c>
      <c r="B166" s="6" t="s">
        <v>34</v>
      </c>
      <c r="C166" s="6" t="s">
        <v>397</v>
      </c>
      <c r="D166" s="6" t="s">
        <v>472</v>
      </c>
      <c r="E166" s="6">
        <v>13219</v>
      </c>
      <c r="F166" s="7">
        <v>44025</v>
      </c>
      <c r="G166" s="6" t="s">
        <v>257</v>
      </c>
      <c r="H166" s="6">
        <v>15</v>
      </c>
      <c r="I166" s="6"/>
      <c r="J166" s="6">
        <v>15</v>
      </c>
    </row>
    <row r="167" spans="1:10">
      <c r="A167" s="6">
        <f t="shared" si="4"/>
        <v>51</v>
      </c>
      <c r="B167" s="6" t="s">
        <v>19</v>
      </c>
      <c r="C167" s="6" t="s">
        <v>246</v>
      </c>
      <c r="D167" s="6" t="s">
        <v>473</v>
      </c>
      <c r="E167" s="6">
        <v>13091</v>
      </c>
      <c r="F167" s="7">
        <v>43994</v>
      </c>
      <c r="G167" s="6" t="s">
        <v>257</v>
      </c>
      <c r="H167" s="6">
        <v>15</v>
      </c>
      <c r="I167" s="6"/>
      <c r="J167" s="6">
        <v>15</v>
      </c>
    </row>
    <row r="168" spans="1:10">
      <c r="A168" s="6">
        <f t="shared" si="4"/>
        <v>52</v>
      </c>
      <c r="B168" s="6" t="s">
        <v>19</v>
      </c>
      <c r="C168" s="6" t="s">
        <v>246</v>
      </c>
      <c r="D168" s="6" t="s">
        <v>474</v>
      </c>
      <c r="E168" s="6">
        <v>9895</v>
      </c>
      <c r="F168" s="7">
        <v>42149</v>
      </c>
      <c r="G168" s="6" t="s">
        <v>257</v>
      </c>
      <c r="H168" s="6">
        <v>15</v>
      </c>
      <c r="I168" s="6"/>
      <c r="J168" s="6">
        <v>15</v>
      </c>
    </row>
    <row r="169" spans="1:10">
      <c r="A169" s="6">
        <f t="shared" si="4"/>
        <v>53</v>
      </c>
      <c r="B169" s="6" t="s">
        <v>19</v>
      </c>
      <c r="C169" s="6" t="s">
        <v>20</v>
      </c>
      <c r="D169" s="6" t="s">
        <v>475</v>
      </c>
      <c r="E169" s="6">
        <v>13402</v>
      </c>
      <c r="F169" s="7">
        <v>44047</v>
      </c>
      <c r="G169" s="6" t="s">
        <v>257</v>
      </c>
      <c r="H169" s="6">
        <v>15</v>
      </c>
      <c r="I169" s="6"/>
      <c r="J169" s="6">
        <v>15</v>
      </c>
    </row>
    <row r="170" spans="1:10">
      <c r="A170" s="6">
        <f t="shared" si="4"/>
        <v>54</v>
      </c>
      <c r="B170" s="6" t="s">
        <v>12</v>
      </c>
      <c r="C170" s="6" t="s">
        <v>13</v>
      </c>
      <c r="D170" s="6" t="s">
        <v>476</v>
      </c>
      <c r="E170" s="6">
        <v>13188</v>
      </c>
      <c r="F170" s="7">
        <v>44025</v>
      </c>
      <c r="G170" s="6" t="s">
        <v>257</v>
      </c>
      <c r="H170" s="6">
        <v>15</v>
      </c>
      <c r="I170" s="6"/>
      <c r="J170" s="6">
        <v>15</v>
      </c>
    </row>
    <row r="171" spans="1:10">
      <c r="A171" s="6">
        <f t="shared" si="4"/>
        <v>55</v>
      </c>
      <c r="B171" s="6" t="s">
        <v>12</v>
      </c>
      <c r="C171" s="6" t="s">
        <v>13</v>
      </c>
      <c r="D171" s="6" t="s">
        <v>477</v>
      </c>
      <c r="E171" s="6">
        <v>13320</v>
      </c>
      <c r="F171" s="7">
        <v>44032</v>
      </c>
      <c r="G171" s="6" t="s">
        <v>257</v>
      </c>
      <c r="H171" s="6">
        <v>15</v>
      </c>
      <c r="I171" s="6"/>
      <c r="J171" s="6">
        <v>15</v>
      </c>
    </row>
    <row r="172" spans="1:10">
      <c r="A172" s="6">
        <f t="shared" si="4"/>
        <v>56</v>
      </c>
      <c r="B172" s="6" t="s">
        <v>12</v>
      </c>
      <c r="C172" s="6" t="s">
        <v>13</v>
      </c>
      <c r="D172" s="6" t="s">
        <v>478</v>
      </c>
      <c r="E172" s="6">
        <v>13256</v>
      </c>
      <c r="F172" s="7">
        <v>44032</v>
      </c>
      <c r="G172" s="6" t="s">
        <v>257</v>
      </c>
      <c r="H172" s="6">
        <v>15</v>
      </c>
      <c r="I172" s="6"/>
      <c r="J172" s="6">
        <v>15</v>
      </c>
    </row>
    <row r="173" spans="1:10">
      <c r="A173" s="6">
        <f t="shared" si="4"/>
        <v>57</v>
      </c>
      <c r="B173" s="6" t="s">
        <v>12</v>
      </c>
      <c r="C173" s="6" t="s">
        <v>13</v>
      </c>
      <c r="D173" s="6" t="s">
        <v>479</v>
      </c>
      <c r="E173" s="6">
        <v>12371</v>
      </c>
      <c r="F173" s="7">
        <v>43620</v>
      </c>
      <c r="G173" s="6" t="s">
        <v>257</v>
      </c>
      <c r="H173" s="6">
        <v>15</v>
      </c>
      <c r="I173" s="6"/>
      <c r="J173" s="6">
        <v>15</v>
      </c>
    </row>
    <row r="174" spans="1:10">
      <c r="A174" s="6">
        <f t="shared" si="4"/>
        <v>58</v>
      </c>
      <c r="B174" s="6" t="s">
        <v>12</v>
      </c>
      <c r="C174" s="6" t="s">
        <v>13</v>
      </c>
      <c r="D174" s="6" t="s">
        <v>480</v>
      </c>
      <c r="E174" s="6">
        <v>13277</v>
      </c>
      <c r="F174" s="7">
        <v>44032</v>
      </c>
      <c r="G174" s="6" t="s">
        <v>257</v>
      </c>
      <c r="H174" s="6">
        <v>15</v>
      </c>
      <c r="I174" s="6"/>
      <c r="J174" s="6">
        <v>15</v>
      </c>
    </row>
    <row r="175" spans="1:10">
      <c r="A175" s="6">
        <f t="shared" si="4"/>
        <v>59</v>
      </c>
      <c r="B175" s="6" t="s">
        <v>19</v>
      </c>
      <c r="C175" s="6" t="s">
        <v>368</v>
      </c>
      <c r="D175" s="6" t="s">
        <v>481</v>
      </c>
      <c r="E175" s="6">
        <v>13229</v>
      </c>
      <c r="F175" s="7">
        <v>44025</v>
      </c>
      <c r="G175" s="6" t="s">
        <v>257</v>
      </c>
      <c r="H175" s="6">
        <v>15</v>
      </c>
      <c r="I175" s="6"/>
      <c r="J175" s="6">
        <v>15</v>
      </c>
    </row>
    <row r="176" spans="1:10">
      <c r="A176" s="6">
        <f t="shared" si="4"/>
        <v>60</v>
      </c>
      <c r="B176" s="6" t="s">
        <v>34</v>
      </c>
      <c r="C176" s="6" t="s">
        <v>205</v>
      </c>
      <c r="D176" s="6" t="s">
        <v>482</v>
      </c>
      <c r="E176" s="6">
        <v>13338</v>
      </c>
      <c r="F176" s="7">
        <v>44032</v>
      </c>
      <c r="G176" s="6" t="s">
        <v>257</v>
      </c>
      <c r="H176" s="6">
        <v>15</v>
      </c>
      <c r="I176" s="6"/>
      <c r="J176" s="6">
        <v>15</v>
      </c>
    </row>
    <row r="177" spans="1:10">
      <c r="A177" s="6">
        <f t="shared" si="4"/>
        <v>61</v>
      </c>
      <c r="B177" s="6" t="s">
        <v>34</v>
      </c>
      <c r="C177" s="6" t="s">
        <v>205</v>
      </c>
      <c r="D177" s="6" t="s">
        <v>483</v>
      </c>
      <c r="E177" s="6">
        <v>13300</v>
      </c>
      <c r="F177" s="7">
        <v>44032</v>
      </c>
      <c r="G177" s="6" t="s">
        <v>257</v>
      </c>
      <c r="H177" s="6">
        <v>15</v>
      </c>
      <c r="I177" s="6"/>
      <c r="J177" s="6">
        <v>15</v>
      </c>
    </row>
    <row r="178" spans="1:10">
      <c r="A178" s="6">
        <f t="shared" si="4"/>
        <v>62</v>
      </c>
      <c r="B178" s="6" t="s">
        <v>34</v>
      </c>
      <c r="C178" s="6" t="s">
        <v>77</v>
      </c>
      <c r="D178" s="6" t="s">
        <v>484</v>
      </c>
      <c r="E178" s="6">
        <v>12990</v>
      </c>
      <c r="F178" s="7">
        <v>43958</v>
      </c>
      <c r="G178" s="6" t="s">
        <v>257</v>
      </c>
      <c r="H178" s="6">
        <v>15</v>
      </c>
      <c r="I178" s="6"/>
      <c r="J178" s="6">
        <v>15</v>
      </c>
    </row>
    <row r="179" spans="1:10">
      <c r="A179" s="6">
        <f t="shared" si="4"/>
        <v>63</v>
      </c>
      <c r="B179" s="6" t="s">
        <v>86</v>
      </c>
      <c r="C179" s="6" t="s">
        <v>126</v>
      </c>
      <c r="D179" s="6" t="s">
        <v>485</v>
      </c>
      <c r="E179" s="6">
        <v>12934</v>
      </c>
      <c r="F179" s="7">
        <v>43930</v>
      </c>
      <c r="G179" s="6" t="s">
        <v>257</v>
      </c>
      <c r="H179" s="6">
        <v>15</v>
      </c>
      <c r="I179" s="6"/>
      <c r="J179" s="6">
        <v>15</v>
      </c>
    </row>
    <row r="180" spans="1:10">
      <c r="A180" s="6">
        <f t="shared" si="4"/>
        <v>64</v>
      </c>
      <c r="B180" s="6" t="s">
        <v>19</v>
      </c>
      <c r="C180" s="6" t="s">
        <v>262</v>
      </c>
      <c r="D180" s="6" t="s">
        <v>486</v>
      </c>
      <c r="E180" s="6">
        <v>5844</v>
      </c>
      <c r="F180" s="7">
        <v>44001</v>
      </c>
      <c r="G180" s="6" t="s">
        <v>257</v>
      </c>
      <c r="H180" s="6">
        <v>10</v>
      </c>
      <c r="I180" s="6"/>
      <c r="J180" s="6">
        <v>10</v>
      </c>
    </row>
    <row r="181" spans="1:10">
      <c r="A181" s="6">
        <f t="shared" si="4"/>
        <v>65</v>
      </c>
      <c r="B181" s="6" t="s">
        <v>29</v>
      </c>
      <c r="C181" s="6" t="s">
        <v>259</v>
      </c>
      <c r="D181" s="6" t="s">
        <v>487</v>
      </c>
      <c r="E181" s="6">
        <v>13412</v>
      </c>
      <c r="F181" s="7">
        <v>44047</v>
      </c>
      <c r="G181" s="6" t="s">
        <v>257</v>
      </c>
      <c r="H181" s="6">
        <v>10</v>
      </c>
      <c r="I181" s="6"/>
      <c r="J181" s="6">
        <v>10</v>
      </c>
    </row>
    <row r="182" spans="1:10">
      <c r="A182" s="6">
        <f t="shared" ref="A182:A216" si="5">A181+1</f>
        <v>66</v>
      </c>
      <c r="B182" s="6" t="s">
        <v>29</v>
      </c>
      <c r="C182" s="6" t="s">
        <v>259</v>
      </c>
      <c r="D182" s="6" t="s">
        <v>488</v>
      </c>
      <c r="E182" s="6">
        <v>9689</v>
      </c>
      <c r="F182" s="7">
        <v>43884</v>
      </c>
      <c r="G182" s="6" t="s">
        <v>257</v>
      </c>
      <c r="H182" s="6">
        <v>10</v>
      </c>
      <c r="I182" s="6"/>
      <c r="J182" s="6">
        <v>10</v>
      </c>
    </row>
    <row r="183" spans="1:10">
      <c r="A183" s="6">
        <f t="shared" si="5"/>
        <v>67</v>
      </c>
      <c r="B183" s="6" t="s">
        <v>29</v>
      </c>
      <c r="C183" s="6" t="s">
        <v>259</v>
      </c>
      <c r="D183" s="6" t="s">
        <v>489</v>
      </c>
      <c r="E183" s="6">
        <v>11377</v>
      </c>
      <c r="F183" s="7">
        <v>43167</v>
      </c>
      <c r="G183" s="6" t="s">
        <v>257</v>
      </c>
      <c r="H183" s="6">
        <v>10</v>
      </c>
      <c r="I183" s="6"/>
      <c r="J183" s="6">
        <v>10</v>
      </c>
    </row>
    <row r="184" spans="1:10">
      <c r="A184" s="6">
        <f t="shared" si="5"/>
        <v>68</v>
      </c>
      <c r="B184" s="6" t="s">
        <v>29</v>
      </c>
      <c r="C184" s="6" t="s">
        <v>259</v>
      </c>
      <c r="D184" s="6" t="s">
        <v>490</v>
      </c>
      <c r="E184" s="6">
        <v>13410</v>
      </c>
      <c r="F184" s="7">
        <v>44047</v>
      </c>
      <c r="G184" s="6" t="s">
        <v>257</v>
      </c>
      <c r="H184" s="6">
        <v>10</v>
      </c>
      <c r="I184" s="6"/>
      <c r="J184" s="6">
        <v>10</v>
      </c>
    </row>
    <row r="185" spans="1:10">
      <c r="A185" s="6">
        <f t="shared" si="5"/>
        <v>69</v>
      </c>
      <c r="B185" s="6" t="s">
        <v>19</v>
      </c>
      <c r="C185" s="6" t="s">
        <v>56</v>
      </c>
      <c r="D185" s="6" t="s">
        <v>491</v>
      </c>
      <c r="E185" s="6">
        <v>12940</v>
      </c>
      <c r="F185" s="7">
        <v>43935</v>
      </c>
      <c r="G185" s="6" t="s">
        <v>257</v>
      </c>
      <c r="H185" s="6">
        <v>10</v>
      </c>
      <c r="I185" s="6"/>
      <c r="J185" s="6">
        <v>10</v>
      </c>
    </row>
    <row r="186" spans="1:10">
      <c r="A186" s="6">
        <f t="shared" si="5"/>
        <v>70</v>
      </c>
      <c r="B186" s="6" t="s">
        <v>34</v>
      </c>
      <c r="C186" s="6" t="s">
        <v>404</v>
      </c>
      <c r="D186" s="6" t="s">
        <v>492</v>
      </c>
      <c r="E186" s="6">
        <v>13279</v>
      </c>
      <c r="F186" s="7">
        <v>44032</v>
      </c>
      <c r="G186" s="6" t="s">
        <v>257</v>
      </c>
      <c r="H186" s="6">
        <v>10</v>
      </c>
      <c r="I186" s="6"/>
      <c r="J186" s="6">
        <v>10</v>
      </c>
    </row>
    <row r="187" spans="1:10">
      <c r="A187" s="6">
        <f t="shared" si="5"/>
        <v>71</v>
      </c>
      <c r="B187" s="6" t="s">
        <v>34</v>
      </c>
      <c r="C187" s="6" t="s">
        <v>404</v>
      </c>
      <c r="D187" s="6" t="s">
        <v>493</v>
      </c>
      <c r="E187" s="6">
        <v>13125</v>
      </c>
      <c r="F187" s="7">
        <v>44008</v>
      </c>
      <c r="G187" s="6" t="s">
        <v>257</v>
      </c>
      <c r="H187" s="6">
        <v>10</v>
      </c>
      <c r="I187" s="6"/>
      <c r="J187" s="6">
        <v>10</v>
      </c>
    </row>
    <row r="188" spans="1:10">
      <c r="A188" s="6">
        <f t="shared" si="5"/>
        <v>72</v>
      </c>
      <c r="B188" s="6" t="s">
        <v>34</v>
      </c>
      <c r="C188" s="6" t="s">
        <v>115</v>
      </c>
      <c r="D188" s="6" t="s">
        <v>494</v>
      </c>
      <c r="E188" s="6">
        <v>13257</v>
      </c>
      <c r="F188" s="7">
        <v>44032</v>
      </c>
      <c r="G188" s="6" t="s">
        <v>257</v>
      </c>
      <c r="H188" s="6">
        <v>10</v>
      </c>
      <c r="I188" s="6"/>
      <c r="J188" s="6">
        <v>10</v>
      </c>
    </row>
    <row r="189" spans="1:10">
      <c r="A189" s="6">
        <f t="shared" si="5"/>
        <v>73</v>
      </c>
      <c r="B189" s="6" t="s">
        <v>34</v>
      </c>
      <c r="C189" s="6" t="s">
        <v>50</v>
      </c>
      <c r="D189" s="6" t="s">
        <v>495</v>
      </c>
      <c r="E189" s="6">
        <v>13128</v>
      </c>
      <c r="F189" s="7">
        <v>44008</v>
      </c>
      <c r="G189" s="6" t="s">
        <v>257</v>
      </c>
      <c r="H189" s="6">
        <v>10</v>
      </c>
      <c r="I189" s="6"/>
      <c r="J189" s="6">
        <v>10</v>
      </c>
    </row>
    <row r="190" spans="1:10">
      <c r="A190" s="6">
        <f t="shared" si="5"/>
        <v>74</v>
      </c>
      <c r="B190" s="6" t="s">
        <v>19</v>
      </c>
      <c r="C190" s="6" t="s">
        <v>89</v>
      </c>
      <c r="D190" s="6" t="s">
        <v>496</v>
      </c>
      <c r="E190" s="6">
        <v>13138</v>
      </c>
      <c r="F190" s="7">
        <v>44008</v>
      </c>
      <c r="G190" s="6" t="s">
        <v>257</v>
      </c>
      <c r="H190" s="6">
        <v>10</v>
      </c>
      <c r="I190" s="6"/>
      <c r="J190" s="6">
        <v>10</v>
      </c>
    </row>
    <row r="191" spans="1:10">
      <c r="A191" s="6">
        <f t="shared" si="5"/>
        <v>75</v>
      </c>
      <c r="B191" s="6" t="s">
        <v>19</v>
      </c>
      <c r="C191" s="6" t="s">
        <v>89</v>
      </c>
      <c r="D191" s="6" t="s">
        <v>497</v>
      </c>
      <c r="E191" s="6">
        <v>13262</v>
      </c>
      <c r="F191" s="7">
        <v>44032</v>
      </c>
      <c r="G191" s="6" t="s">
        <v>257</v>
      </c>
      <c r="H191" s="6">
        <v>10</v>
      </c>
      <c r="I191" s="6"/>
      <c r="J191" s="6">
        <v>10</v>
      </c>
    </row>
    <row r="192" spans="1:10">
      <c r="A192" s="6">
        <f t="shared" si="5"/>
        <v>76</v>
      </c>
      <c r="B192" s="6" t="s">
        <v>19</v>
      </c>
      <c r="C192" s="6" t="s">
        <v>366</v>
      </c>
      <c r="D192" s="6" t="s">
        <v>498</v>
      </c>
      <c r="E192" s="6">
        <v>13307</v>
      </c>
      <c r="F192" s="7">
        <v>44032</v>
      </c>
      <c r="G192" s="6" t="s">
        <v>257</v>
      </c>
      <c r="H192" s="6">
        <v>10</v>
      </c>
      <c r="I192" s="6"/>
      <c r="J192" s="6">
        <v>10</v>
      </c>
    </row>
    <row r="193" spans="1:10">
      <c r="A193" s="6">
        <f t="shared" si="5"/>
        <v>77</v>
      </c>
      <c r="B193" s="6" t="s">
        <v>29</v>
      </c>
      <c r="C193" s="6" t="s">
        <v>251</v>
      </c>
      <c r="D193" s="6" t="s">
        <v>499</v>
      </c>
      <c r="E193" s="6">
        <v>13000</v>
      </c>
      <c r="F193" s="7">
        <v>43960</v>
      </c>
      <c r="G193" s="6" t="s">
        <v>257</v>
      </c>
      <c r="H193" s="6">
        <v>10</v>
      </c>
      <c r="I193" s="6"/>
      <c r="J193" s="6">
        <v>10</v>
      </c>
    </row>
    <row r="194" spans="1:10">
      <c r="A194" s="6">
        <f t="shared" si="5"/>
        <v>78</v>
      </c>
      <c r="B194" s="6" t="s">
        <v>29</v>
      </c>
      <c r="C194" s="6" t="s">
        <v>251</v>
      </c>
      <c r="D194" s="6" t="s">
        <v>500</v>
      </c>
      <c r="E194" s="6">
        <v>13227</v>
      </c>
      <c r="F194" s="7">
        <v>44025</v>
      </c>
      <c r="G194" s="6" t="s">
        <v>257</v>
      </c>
      <c r="H194" s="6">
        <v>10</v>
      </c>
      <c r="I194" s="6"/>
      <c r="J194" s="6">
        <v>10</v>
      </c>
    </row>
    <row r="195" spans="1:10">
      <c r="A195" s="6">
        <f t="shared" si="5"/>
        <v>79</v>
      </c>
      <c r="B195" s="6" t="s">
        <v>29</v>
      </c>
      <c r="C195" s="6" t="s">
        <v>251</v>
      </c>
      <c r="D195" s="6" t="s">
        <v>501</v>
      </c>
      <c r="E195" s="6">
        <v>13268</v>
      </c>
      <c r="F195" s="7">
        <v>44032</v>
      </c>
      <c r="G195" s="6" t="s">
        <v>257</v>
      </c>
      <c r="H195" s="6">
        <v>10</v>
      </c>
      <c r="I195" s="6"/>
      <c r="J195" s="6">
        <v>10</v>
      </c>
    </row>
    <row r="196" spans="1:10">
      <c r="A196" s="6">
        <f t="shared" si="5"/>
        <v>80</v>
      </c>
      <c r="B196" s="6" t="s">
        <v>19</v>
      </c>
      <c r="C196" s="6" t="s">
        <v>393</v>
      </c>
      <c r="D196" s="6" t="s">
        <v>502</v>
      </c>
      <c r="E196" s="6">
        <v>13133</v>
      </c>
      <c r="F196" s="7">
        <v>44008</v>
      </c>
      <c r="G196" s="6" t="s">
        <v>257</v>
      </c>
      <c r="H196" s="6">
        <v>5</v>
      </c>
      <c r="I196" s="6"/>
      <c r="J196" s="6">
        <v>5</v>
      </c>
    </row>
    <row r="197" spans="1:10">
      <c r="A197" s="6">
        <f t="shared" si="5"/>
        <v>81</v>
      </c>
      <c r="B197" s="6" t="s">
        <v>34</v>
      </c>
      <c r="C197" s="6" t="s">
        <v>503</v>
      </c>
      <c r="D197" s="6" t="s">
        <v>504</v>
      </c>
      <c r="E197" s="6">
        <v>4188</v>
      </c>
      <c r="F197" s="7">
        <v>40360</v>
      </c>
      <c r="G197" s="6" t="s">
        <v>257</v>
      </c>
      <c r="H197" s="6">
        <v>5</v>
      </c>
      <c r="I197" s="6"/>
      <c r="J197" s="6">
        <v>5</v>
      </c>
    </row>
    <row r="198" spans="1:10">
      <c r="A198" s="6">
        <f t="shared" si="5"/>
        <v>82</v>
      </c>
      <c r="B198" s="6" t="s">
        <v>16</v>
      </c>
      <c r="C198" s="6" t="s">
        <v>195</v>
      </c>
      <c r="D198" s="6" t="s">
        <v>505</v>
      </c>
      <c r="E198" s="6">
        <v>13194</v>
      </c>
      <c r="F198" s="7">
        <v>44025</v>
      </c>
      <c r="G198" s="6" t="s">
        <v>257</v>
      </c>
      <c r="H198" s="6">
        <v>0</v>
      </c>
      <c r="I198" s="6"/>
      <c r="J198" s="6">
        <v>0</v>
      </c>
    </row>
    <row r="199" spans="1:10">
      <c r="A199" s="6">
        <f t="shared" si="5"/>
        <v>83</v>
      </c>
      <c r="B199" s="6" t="s">
        <v>16</v>
      </c>
      <c r="C199" s="6" t="s">
        <v>195</v>
      </c>
      <c r="D199" s="6" t="s">
        <v>506</v>
      </c>
      <c r="E199" s="6">
        <v>11458</v>
      </c>
      <c r="F199" s="7">
        <v>44034</v>
      </c>
      <c r="G199" s="6" t="s">
        <v>257</v>
      </c>
      <c r="H199" s="6">
        <v>0</v>
      </c>
      <c r="I199" s="6"/>
      <c r="J199" s="6">
        <v>0</v>
      </c>
    </row>
    <row r="200" spans="1:10">
      <c r="A200" s="6">
        <f t="shared" si="5"/>
        <v>84</v>
      </c>
      <c r="B200" s="6" t="s">
        <v>34</v>
      </c>
      <c r="C200" s="6" t="s">
        <v>181</v>
      </c>
      <c r="D200" s="6" t="s">
        <v>507</v>
      </c>
      <c r="E200" s="6">
        <v>13221</v>
      </c>
      <c r="F200" s="7">
        <v>44025</v>
      </c>
      <c r="G200" s="6" t="s">
        <v>257</v>
      </c>
      <c r="H200" s="6">
        <v>0</v>
      </c>
      <c r="I200" s="6"/>
      <c r="J200" s="6">
        <v>0</v>
      </c>
    </row>
    <row r="201" spans="1:10">
      <c r="A201" s="6">
        <f t="shared" si="5"/>
        <v>85</v>
      </c>
      <c r="B201" s="6" t="s">
        <v>34</v>
      </c>
      <c r="C201" s="6" t="s">
        <v>62</v>
      </c>
      <c r="D201" s="6" t="s">
        <v>508</v>
      </c>
      <c r="E201" s="6">
        <v>12999</v>
      </c>
      <c r="F201" s="7">
        <v>43958</v>
      </c>
      <c r="G201" s="6" t="s">
        <v>257</v>
      </c>
      <c r="H201" s="6">
        <v>0</v>
      </c>
      <c r="I201" s="6"/>
      <c r="J201" s="6">
        <v>0</v>
      </c>
    </row>
    <row r="202" spans="1:10">
      <c r="A202" s="6">
        <f t="shared" si="5"/>
        <v>86</v>
      </c>
      <c r="B202" s="6" t="s">
        <v>29</v>
      </c>
      <c r="C202" s="6" t="s">
        <v>361</v>
      </c>
      <c r="D202" s="6" t="s">
        <v>509</v>
      </c>
      <c r="E202" s="6">
        <v>13124</v>
      </c>
      <c r="F202" s="7">
        <v>44008</v>
      </c>
      <c r="G202" s="6" t="s">
        <v>257</v>
      </c>
      <c r="H202" s="6">
        <v>0</v>
      </c>
      <c r="I202" s="6"/>
      <c r="J202" s="6">
        <v>0</v>
      </c>
    </row>
    <row r="203" spans="1:10">
      <c r="A203" s="6">
        <f t="shared" si="5"/>
        <v>87</v>
      </c>
      <c r="B203" s="6" t="s">
        <v>29</v>
      </c>
      <c r="C203" s="6" t="s">
        <v>401</v>
      </c>
      <c r="D203" s="6" t="s">
        <v>510</v>
      </c>
      <c r="E203" s="6">
        <v>13141</v>
      </c>
      <c r="F203" s="7">
        <v>44008</v>
      </c>
      <c r="G203" s="6" t="s">
        <v>257</v>
      </c>
      <c r="H203" s="6">
        <v>0</v>
      </c>
      <c r="I203" s="6"/>
      <c r="J203" s="6">
        <v>0</v>
      </c>
    </row>
    <row r="204" spans="1:10">
      <c r="A204" s="6">
        <f t="shared" si="5"/>
        <v>88</v>
      </c>
      <c r="B204" s="6" t="s">
        <v>29</v>
      </c>
      <c r="C204" s="6" t="s">
        <v>401</v>
      </c>
      <c r="D204" s="6" t="s">
        <v>511</v>
      </c>
      <c r="E204" s="6">
        <v>13200</v>
      </c>
      <c r="F204" s="7">
        <v>44025</v>
      </c>
      <c r="G204" s="6" t="s">
        <v>257</v>
      </c>
      <c r="H204" s="6">
        <v>0</v>
      </c>
      <c r="I204" s="6"/>
      <c r="J204" s="6">
        <v>0</v>
      </c>
    </row>
    <row r="205" spans="1:10">
      <c r="A205" s="6">
        <f t="shared" si="5"/>
        <v>89</v>
      </c>
      <c r="B205" s="6" t="s">
        <v>86</v>
      </c>
      <c r="C205" s="6" t="s">
        <v>171</v>
      </c>
      <c r="D205" s="6" t="s">
        <v>512</v>
      </c>
      <c r="E205" s="6">
        <v>13312</v>
      </c>
      <c r="F205" s="7">
        <v>44032</v>
      </c>
      <c r="G205" s="6" t="s">
        <v>257</v>
      </c>
      <c r="H205" s="6">
        <v>-5</v>
      </c>
      <c r="I205" s="6"/>
      <c r="J205" s="6">
        <v>-5</v>
      </c>
    </row>
    <row r="206" spans="1:10">
      <c r="A206" s="6">
        <f t="shared" si="5"/>
        <v>90</v>
      </c>
      <c r="B206" s="6" t="s">
        <v>19</v>
      </c>
      <c r="C206" s="6" t="s">
        <v>183</v>
      </c>
      <c r="D206" s="6" t="s">
        <v>513</v>
      </c>
      <c r="E206" s="6">
        <v>12920</v>
      </c>
      <c r="F206" s="7">
        <v>43923</v>
      </c>
      <c r="G206" s="6" t="s">
        <v>257</v>
      </c>
      <c r="H206" s="6">
        <v>-5</v>
      </c>
      <c r="I206" s="6"/>
      <c r="J206" s="6">
        <v>-5</v>
      </c>
    </row>
    <row r="207" spans="1:10">
      <c r="A207" s="6">
        <f t="shared" si="5"/>
        <v>91</v>
      </c>
      <c r="B207" s="6" t="s">
        <v>34</v>
      </c>
      <c r="C207" s="6" t="s">
        <v>58</v>
      </c>
      <c r="D207" s="6" t="s">
        <v>514</v>
      </c>
      <c r="E207" s="6">
        <v>6471</v>
      </c>
      <c r="F207" s="7">
        <v>43979</v>
      </c>
      <c r="G207" s="6" t="s">
        <v>257</v>
      </c>
      <c r="H207" s="6">
        <v>-5</v>
      </c>
      <c r="I207" s="6"/>
      <c r="J207" s="6">
        <v>-5</v>
      </c>
    </row>
    <row r="208" spans="1:10">
      <c r="A208" s="6">
        <f t="shared" si="5"/>
        <v>92</v>
      </c>
      <c r="B208" s="6" t="s">
        <v>34</v>
      </c>
      <c r="C208" s="6" t="s">
        <v>58</v>
      </c>
      <c r="D208" s="6" t="s">
        <v>515</v>
      </c>
      <c r="E208" s="6">
        <v>12989</v>
      </c>
      <c r="F208" s="7">
        <v>43958</v>
      </c>
      <c r="G208" s="6" t="s">
        <v>257</v>
      </c>
      <c r="H208" s="6">
        <v>-15</v>
      </c>
      <c r="I208" s="6"/>
      <c r="J208" s="6">
        <v>-15</v>
      </c>
    </row>
    <row r="209" spans="1:10">
      <c r="A209" s="6">
        <f t="shared" si="5"/>
        <v>93</v>
      </c>
      <c r="B209" s="6" t="s">
        <v>34</v>
      </c>
      <c r="C209" s="6" t="s">
        <v>60</v>
      </c>
      <c r="D209" s="6" t="s">
        <v>516</v>
      </c>
      <c r="E209" s="6">
        <v>13215</v>
      </c>
      <c r="F209" s="7">
        <v>44025</v>
      </c>
      <c r="G209" s="6" t="s">
        <v>257</v>
      </c>
      <c r="H209" s="6">
        <v>-15</v>
      </c>
      <c r="I209" s="6"/>
      <c r="J209" s="6">
        <v>-15</v>
      </c>
    </row>
    <row r="210" spans="1:10">
      <c r="A210" s="6">
        <f t="shared" si="5"/>
        <v>94</v>
      </c>
      <c r="B210" s="6" t="s">
        <v>19</v>
      </c>
      <c r="C210" s="6" t="s">
        <v>81</v>
      </c>
      <c r="D210" s="6" t="s">
        <v>517</v>
      </c>
      <c r="E210" s="6">
        <v>13263</v>
      </c>
      <c r="F210" s="7">
        <v>44032</v>
      </c>
      <c r="G210" s="6" t="s">
        <v>257</v>
      </c>
      <c r="H210" s="6">
        <v>-15</v>
      </c>
      <c r="I210" s="6"/>
      <c r="J210" s="6">
        <v>-15</v>
      </c>
    </row>
    <row r="211" spans="1:10">
      <c r="A211" s="6">
        <f t="shared" si="5"/>
        <v>95</v>
      </c>
      <c r="B211" s="6" t="s">
        <v>34</v>
      </c>
      <c r="C211" s="6" t="s">
        <v>94</v>
      </c>
      <c r="D211" s="6" t="s">
        <v>518</v>
      </c>
      <c r="E211" s="6">
        <v>4549</v>
      </c>
      <c r="F211" s="7">
        <v>42310</v>
      </c>
      <c r="G211" s="6" t="s">
        <v>257</v>
      </c>
      <c r="H211" s="6">
        <v>-15</v>
      </c>
      <c r="I211" s="6"/>
      <c r="J211" s="6">
        <v>-15</v>
      </c>
    </row>
    <row r="212" spans="1:10">
      <c r="A212" s="6">
        <f t="shared" si="5"/>
        <v>96</v>
      </c>
      <c r="B212" s="6" t="s">
        <v>34</v>
      </c>
      <c r="C212" s="6" t="s">
        <v>94</v>
      </c>
      <c r="D212" s="6" t="s">
        <v>519</v>
      </c>
      <c r="E212" s="6">
        <v>13226</v>
      </c>
      <c r="F212" s="7">
        <v>44025</v>
      </c>
      <c r="G212" s="6" t="s">
        <v>257</v>
      </c>
      <c r="H212" s="6">
        <v>-15</v>
      </c>
      <c r="I212" s="6"/>
      <c r="J212" s="6">
        <v>-15</v>
      </c>
    </row>
    <row r="213" spans="1:10">
      <c r="A213" s="6">
        <f t="shared" si="5"/>
        <v>97</v>
      </c>
      <c r="B213" s="6" t="s">
        <v>34</v>
      </c>
      <c r="C213" s="6" t="s">
        <v>94</v>
      </c>
      <c r="D213" s="6" t="s">
        <v>520</v>
      </c>
      <c r="E213" s="6">
        <v>13448</v>
      </c>
      <c r="F213" s="7">
        <v>44047</v>
      </c>
      <c r="G213" s="6" t="s">
        <v>257</v>
      </c>
      <c r="H213" s="6">
        <v>-20</v>
      </c>
      <c r="I213" s="6"/>
      <c r="J213" s="6">
        <v>-20</v>
      </c>
    </row>
    <row r="214" spans="1:10">
      <c r="A214" s="6">
        <f t="shared" si="5"/>
        <v>98</v>
      </c>
      <c r="B214" s="6" t="s">
        <v>29</v>
      </c>
      <c r="C214" s="6" t="s">
        <v>521</v>
      </c>
      <c r="D214" s="6" t="s">
        <v>522</v>
      </c>
      <c r="E214" s="6">
        <v>13196</v>
      </c>
      <c r="F214" s="7">
        <v>44025</v>
      </c>
      <c r="G214" s="6" t="s">
        <v>257</v>
      </c>
      <c r="H214" s="6">
        <v>-20</v>
      </c>
      <c r="I214" s="6"/>
      <c r="J214" s="6">
        <v>-20</v>
      </c>
    </row>
    <row r="215" spans="1:10">
      <c r="A215" s="6">
        <f t="shared" si="5"/>
        <v>99</v>
      </c>
      <c r="B215" s="6" t="s">
        <v>29</v>
      </c>
      <c r="C215" s="6" t="s">
        <v>385</v>
      </c>
      <c r="D215" s="6" t="s">
        <v>523</v>
      </c>
      <c r="E215" s="6">
        <v>13023</v>
      </c>
      <c r="F215" s="7">
        <v>43971</v>
      </c>
      <c r="G215" s="6" t="s">
        <v>257</v>
      </c>
      <c r="H215" s="6">
        <v>-20</v>
      </c>
      <c r="I215" s="6"/>
      <c r="J215" s="6">
        <v>-20</v>
      </c>
    </row>
    <row r="216" spans="1:10">
      <c r="A216" s="6">
        <f t="shared" si="5"/>
        <v>100</v>
      </c>
      <c r="B216" s="6" t="s">
        <v>29</v>
      </c>
      <c r="C216" s="6" t="s">
        <v>30</v>
      </c>
      <c r="D216" s="6" t="s">
        <v>524</v>
      </c>
      <c r="E216" s="6">
        <v>12949</v>
      </c>
      <c r="F216" s="7">
        <v>44013</v>
      </c>
      <c r="G216" s="6" t="s">
        <v>257</v>
      </c>
      <c r="H216" s="6">
        <v>-35</v>
      </c>
      <c r="I216" s="6"/>
      <c r="J216" s="6">
        <v>-35</v>
      </c>
    </row>
  </sheetData>
  <mergeCells count="3">
    <mergeCell ref="A1:J1"/>
    <mergeCell ref="A2:J2"/>
    <mergeCell ref="A115:J1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见习店长班</vt:lpstr>
      <vt:lpstr>医疗器械班</vt:lpstr>
      <vt:lpstr>中药养生班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2020-09-02T09:37:26Z</dcterms:created>
  <dcterms:modified xsi:type="dcterms:W3CDTF">2020-09-02T09:40:28Z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