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Sheet3" sheetId="4" r:id="rId1"/>
  </sheets>
  <externalReferences>
    <externalReference r:id="rId2"/>
  </externalReferences>
  <definedNames>
    <definedName name="_xlnm._FilterDatabase" localSheetId="0" hidden="1">Sheet3!$A$1:$G$195</definedName>
  </definedNames>
  <calcPr calcId="144525"/>
</workbook>
</file>

<file path=xl/sharedStrings.xml><?xml version="1.0" encoding="utf-8"?>
<sst xmlns="http://schemas.openxmlformats.org/spreadsheetml/2006/main" count="401" uniqueCount="213">
  <si>
    <t>片区</t>
  </si>
  <si>
    <t>姓名</t>
  </si>
  <si>
    <t>门店</t>
  </si>
  <si>
    <t>门店ID</t>
  </si>
  <si>
    <t>职务</t>
  </si>
  <si>
    <t>人员ID</t>
  </si>
  <si>
    <t>电话</t>
  </si>
  <si>
    <t>西北片区</t>
  </si>
  <si>
    <t>李奕</t>
  </si>
  <si>
    <t>城中片区</t>
  </si>
  <si>
    <t>吕越</t>
  </si>
  <si>
    <t>东南片区</t>
  </si>
  <si>
    <t>蒋润</t>
  </si>
  <si>
    <t>雷馥聿</t>
  </si>
  <si>
    <t>黄唐义</t>
  </si>
  <si>
    <t>费新览</t>
  </si>
  <si>
    <t>张爱华</t>
  </si>
  <si>
    <t>王轩</t>
  </si>
  <si>
    <t>曾希露</t>
  </si>
  <si>
    <t>雷雨欣</t>
  </si>
  <si>
    <t>刘莉</t>
  </si>
  <si>
    <t>王南萍</t>
  </si>
  <si>
    <t>熊廷妮</t>
  </si>
  <si>
    <t>潘易</t>
  </si>
  <si>
    <t>孟天凤</t>
  </si>
  <si>
    <t>唐璇</t>
  </si>
  <si>
    <t>李思怡</t>
  </si>
  <si>
    <t>袁明霞</t>
  </si>
  <si>
    <t>古世伟</t>
  </si>
  <si>
    <t>王荣</t>
  </si>
  <si>
    <t>周茂兰</t>
  </si>
  <si>
    <t>付新宇</t>
  </si>
  <si>
    <t>陈昌敏</t>
  </si>
  <si>
    <t>苏王雪</t>
  </si>
  <si>
    <t>赵思怡</t>
  </si>
  <si>
    <t>邱小凡</t>
  </si>
  <si>
    <t>任雪</t>
  </si>
  <si>
    <t>张振鑫</t>
  </si>
  <si>
    <t>高小菁</t>
  </si>
  <si>
    <t>彭思源</t>
  </si>
  <si>
    <t>胡建兴</t>
  </si>
  <si>
    <t>高玉</t>
  </si>
  <si>
    <t>蔡红秀</t>
  </si>
  <si>
    <t>城郊二片</t>
  </si>
  <si>
    <t>陈思宇</t>
  </si>
  <si>
    <t>黄雪梅</t>
  </si>
  <si>
    <t>殷丽平</t>
  </si>
  <si>
    <t>张艳蓉</t>
  </si>
  <si>
    <t>李玉先</t>
  </si>
  <si>
    <t>王丽超</t>
  </si>
  <si>
    <t>代曾莲</t>
  </si>
  <si>
    <t>张丽梅</t>
  </si>
  <si>
    <t>郭梦姣</t>
  </si>
  <si>
    <t>新津片区</t>
  </si>
  <si>
    <t>李迎新</t>
  </si>
  <si>
    <t>周香</t>
  </si>
  <si>
    <t>倪双</t>
  </si>
  <si>
    <t>李穴增</t>
  </si>
  <si>
    <t>唐春燕</t>
  </si>
  <si>
    <t>董虎林</t>
  </si>
  <si>
    <t>刘洋</t>
  </si>
  <si>
    <t>尕让纳么</t>
  </si>
  <si>
    <t>大邑片区</t>
  </si>
  <si>
    <t>邓梁</t>
  </si>
  <si>
    <t>旗舰店片区</t>
  </si>
  <si>
    <t>官俊良</t>
  </si>
  <si>
    <t>杨凤麟</t>
  </si>
  <si>
    <t>敬舒雅</t>
  </si>
  <si>
    <t>唐钟发</t>
  </si>
  <si>
    <t>杨梦佳</t>
  </si>
  <si>
    <t>池波</t>
  </si>
  <si>
    <t>李倩汝</t>
  </si>
  <si>
    <t>陈发群</t>
  </si>
  <si>
    <t>陈郑萍</t>
  </si>
  <si>
    <t>严鑫</t>
  </si>
  <si>
    <t>陈露</t>
  </si>
  <si>
    <t>徐泽洋</t>
  </si>
  <si>
    <t>黎玉萍</t>
  </si>
  <si>
    <t>钟雨良</t>
  </si>
  <si>
    <t>阳思怡</t>
  </si>
  <si>
    <t>刘维</t>
  </si>
  <si>
    <t>林榆璐</t>
  </si>
  <si>
    <t>付海洋</t>
  </si>
  <si>
    <t>何姣姣</t>
  </si>
  <si>
    <t>贺凤</t>
  </si>
  <si>
    <t>胡晓娟</t>
  </si>
  <si>
    <t>李平</t>
  </si>
  <si>
    <t>罗霜</t>
  </si>
  <si>
    <t>罗思榕</t>
  </si>
  <si>
    <t>程秋莎</t>
  </si>
  <si>
    <t>曹鑫苹</t>
  </si>
  <si>
    <t>何思怡</t>
  </si>
  <si>
    <t>宋晓倩</t>
  </si>
  <si>
    <t>杨素</t>
  </si>
  <si>
    <t>王丹丹</t>
  </si>
  <si>
    <t>孙镇平</t>
  </si>
  <si>
    <t>龚杭</t>
  </si>
  <si>
    <t>龚敏</t>
  </si>
  <si>
    <t>马海子尾</t>
  </si>
  <si>
    <t>雍丹</t>
  </si>
  <si>
    <t>花晓轩</t>
  </si>
  <si>
    <t>陈涵蕾</t>
  </si>
  <si>
    <t>贺英桢</t>
  </si>
  <si>
    <t>邹媛媛</t>
  </si>
  <si>
    <t>毛玉</t>
  </si>
  <si>
    <t>付俐</t>
  </si>
  <si>
    <t>杜苏婷</t>
  </si>
  <si>
    <t>陆英</t>
  </si>
  <si>
    <t>陈佳佳</t>
  </si>
  <si>
    <t>陈宇</t>
  </si>
  <si>
    <t>赵贝贝</t>
  </si>
  <si>
    <t>何艳芬</t>
  </si>
  <si>
    <t>蒋羽</t>
  </si>
  <si>
    <t>段宁宁</t>
  </si>
  <si>
    <t>王婷</t>
  </si>
  <si>
    <t>曾思宇</t>
  </si>
  <si>
    <t>唐义莲</t>
  </si>
  <si>
    <t>姚莉</t>
  </si>
  <si>
    <t>熊小芳</t>
  </si>
  <si>
    <t>弋茂兰</t>
  </si>
  <si>
    <t>熊雅洁</t>
  </si>
  <si>
    <t>赵荣彬</t>
  </si>
  <si>
    <t>张婷婷</t>
  </si>
  <si>
    <t>杨敔</t>
  </si>
  <si>
    <t>钟海洋</t>
  </si>
  <si>
    <t>陈旭冉</t>
  </si>
  <si>
    <t>牟馨</t>
  </si>
  <si>
    <t>牟小燕</t>
  </si>
  <si>
    <t>周丹</t>
  </si>
  <si>
    <t>樊卓鑫</t>
  </si>
  <si>
    <t>邛崃片区</t>
  </si>
  <si>
    <t>杨珂</t>
  </si>
  <si>
    <t>岳红</t>
  </si>
  <si>
    <t>庞远梅</t>
  </si>
  <si>
    <t>苏义群</t>
  </si>
  <si>
    <t>刘丹</t>
  </si>
  <si>
    <t>周琳琰</t>
  </si>
  <si>
    <t>陈思涵</t>
  </si>
  <si>
    <t>陈旭</t>
  </si>
  <si>
    <t>苏子欣</t>
  </si>
  <si>
    <t>杨梅</t>
  </si>
  <si>
    <t>黄霞</t>
  </si>
  <si>
    <t>蒲桃</t>
  </si>
  <si>
    <t>熊高雪</t>
  </si>
  <si>
    <t>廖晓静</t>
  </si>
  <si>
    <t>尤中磋</t>
  </si>
  <si>
    <t>杨沫</t>
  </si>
  <si>
    <t>雷静</t>
  </si>
  <si>
    <t xml:space="preserve">代欣蕤 </t>
  </si>
  <si>
    <t>大邑东街店</t>
  </si>
  <si>
    <t>实习健康顾问</t>
  </si>
  <si>
    <t xml:space="preserve">13715857536
</t>
  </si>
  <si>
    <t>胥慧玲</t>
  </si>
  <si>
    <t>王润吉</t>
  </si>
  <si>
    <t>蒋新粤</t>
  </si>
  <si>
    <t>高汝琳</t>
  </si>
  <si>
    <t>李云田</t>
  </si>
  <si>
    <t>龚榆辉</t>
  </si>
  <si>
    <t>彭桢</t>
  </si>
  <si>
    <t>魏娴敏</t>
  </si>
  <si>
    <t>石倩</t>
  </si>
  <si>
    <t xml:space="preserve">伍正群 </t>
  </si>
  <si>
    <t>武阳西路店</t>
  </si>
  <si>
    <t xml:space="preserve">13541638503
</t>
  </si>
  <si>
    <t>谢红平</t>
  </si>
  <si>
    <t>冯晓宇</t>
  </si>
  <si>
    <t>杨雨昕</t>
  </si>
  <si>
    <t>郑双艳</t>
  </si>
  <si>
    <t>曲木尔哈</t>
  </si>
  <si>
    <t>杨晓岚</t>
  </si>
  <si>
    <t>谭星雨</t>
  </si>
  <si>
    <t>陈兴伦</t>
  </si>
  <si>
    <t>李浩东</t>
  </si>
  <si>
    <t>李珍伟</t>
  </si>
  <si>
    <t>王茹</t>
  </si>
  <si>
    <t>程浩</t>
  </si>
  <si>
    <t>李艳红</t>
  </si>
  <si>
    <t>唐静</t>
  </si>
  <si>
    <t>郑娅玲</t>
  </si>
  <si>
    <t>陈遥</t>
  </si>
  <si>
    <t>刘清涛</t>
  </si>
  <si>
    <t>邓开柱</t>
  </si>
  <si>
    <t>汪嫡姝</t>
  </si>
  <si>
    <t>李秀丽</t>
  </si>
  <si>
    <t>曾国平</t>
  </si>
  <si>
    <t>张继颖</t>
  </si>
  <si>
    <t>舒鑫</t>
  </si>
  <si>
    <t>罗煜东</t>
  </si>
  <si>
    <t>张虹</t>
  </si>
  <si>
    <t>朱婷</t>
  </si>
  <si>
    <t>李远婷</t>
  </si>
  <si>
    <t>李蜜</t>
  </si>
  <si>
    <t>况代远</t>
  </si>
  <si>
    <t>高源</t>
  </si>
  <si>
    <t>廖龙梅</t>
  </si>
  <si>
    <t>高敏</t>
  </si>
  <si>
    <t>蒋创</t>
  </si>
  <si>
    <t>佘瑶</t>
  </si>
  <si>
    <t>吴佩娟</t>
  </si>
  <si>
    <t>刘雪梅</t>
  </si>
  <si>
    <t>曾文婷</t>
  </si>
  <si>
    <t>张雪梅</t>
  </si>
  <si>
    <t>翁尼阿呷莫</t>
  </si>
  <si>
    <t>罗绍梅</t>
  </si>
  <si>
    <t>杨萍</t>
  </si>
  <si>
    <t>李紫雯</t>
  </si>
  <si>
    <t>杨元菊</t>
  </si>
  <si>
    <t>任红艳</t>
  </si>
  <si>
    <t>陈永康</t>
  </si>
  <si>
    <t>苏婷婷</t>
  </si>
  <si>
    <t>胡碧英</t>
  </si>
  <si>
    <t>马花</t>
  </si>
  <si>
    <t>杜泓橘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</si>
</sst>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Arial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08&#33457;&#21517;&#20876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"/>
      <sheetName val="本月新增"/>
      <sheetName val="本月离职"/>
    </sheetNames>
    <sheetDataSet>
      <sheetData sheetId="0">
        <row r="1">
          <cell r="B1" t="str">
            <v>姓名</v>
          </cell>
          <cell r="C1" t="str">
            <v>片区</v>
          </cell>
          <cell r="D1" t="str">
            <v>门店ID</v>
          </cell>
          <cell r="E1" t="str">
            <v>部门</v>
          </cell>
          <cell r="F1" t="str">
            <v>姓名</v>
          </cell>
          <cell r="G1" t="str">
            <v>人员ID</v>
          </cell>
          <cell r="H1" t="str">
            <v>职务</v>
          </cell>
          <cell r="I1" t="str">
            <v>性别</v>
          </cell>
          <cell r="J1" t="str">
            <v>出生日期</v>
          </cell>
          <cell r="K1" t="str">
            <v>民族</v>
          </cell>
          <cell r="L1" t="str">
            <v>年龄</v>
          </cell>
          <cell r="M1" t="str">
            <v>婚姻状况</v>
          </cell>
          <cell r="N1" t="str">
            <v>身份证号</v>
          </cell>
          <cell r="O1" t="str">
            <v>联系电话</v>
          </cell>
        </row>
        <row r="2">
          <cell r="B2" t="str">
            <v>蒋炜</v>
          </cell>
          <cell r="C2" t="str">
            <v>后勤</v>
          </cell>
          <cell r="D2" t="str">
            <v>/</v>
          </cell>
          <cell r="E2" t="str">
            <v>总经办</v>
          </cell>
          <cell r="F2" t="str">
            <v>蒋炜</v>
          </cell>
          <cell r="G2">
            <v>8163</v>
          </cell>
          <cell r="H2" t="str">
            <v>董事长</v>
          </cell>
          <cell r="I2" t="str">
            <v>女</v>
          </cell>
          <cell r="J2">
            <v>27680</v>
          </cell>
          <cell r="K2" t="str">
            <v>汉族</v>
          </cell>
          <cell r="L2">
            <v>45</v>
          </cell>
          <cell r="M2" t="str">
            <v>已婚</v>
          </cell>
          <cell r="N2" t="str">
            <v>510702197510130749</v>
          </cell>
          <cell r="O2">
            <v>15908181309</v>
          </cell>
        </row>
        <row r="3">
          <cell r="B3" t="str">
            <v>李坚</v>
          </cell>
          <cell r="C3" t="str">
            <v>后勤</v>
          </cell>
          <cell r="D3" t="str">
            <v>/</v>
          </cell>
          <cell r="E3" t="str">
            <v>总经办</v>
          </cell>
          <cell r="F3" t="str">
            <v>李坚</v>
          </cell>
          <cell r="G3">
            <v>4231</v>
          </cell>
          <cell r="H3" t="str">
            <v>党支部书记/总经理</v>
          </cell>
          <cell r="I3" t="str">
            <v>男</v>
          </cell>
          <cell r="J3">
            <v>24110</v>
          </cell>
          <cell r="K3" t="str">
            <v>汉族</v>
          </cell>
          <cell r="L3">
            <v>54</v>
          </cell>
          <cell r="M3" t="str">
            <v>已婚</v>
          </cell>
          <cell r="N3" t="str">
            <v>510102196601037518</v>
          </cell>
          <cell r="O3">
            <v>13980680653</v>
          </cell>
        </row>
        <row r="4">
          <cell r="B4" t="str">
            <v>杜永红</v>
          </cell>
          <cell r="C4" t="str">
            <v>后勤</v>
          </cell>
          <cell r="D4" t="str">
            <v>/</v>
          </cell>
          <cell r="E4" t="str">
            <v>总经办</v>
          </cell>
          <cell r="F4" t="str">
            <v>杜永红</v>
          </cell>
          <cell r="G4">
            <v>4212</v>
          </cell>
          <cell r="H4" t="str">
            <v>副总经理</v>
          </cell>
          <cell r="I4" t="str">
            <v>男</v>
          </cell>
          <cell r="J4">
            <v>22888</v>
          </cell>
          <cell r="K4" t="str">
            <v>汉族</v>
          </cell>
          <cell r="L4">
            <v>58</v>
          </cell>
          <cell r="M4" t="str">
            <v>已婚</v>
          </cell>
          <cell r="N4" t="str">
            <v>510702196208300036</v>
          </cell>
          <cell r="O4">
            <v>13880583080</v>
          </cell>
        </row>
        <row r="5">
          <cell r="B5" t="str">
            <v>杨小春</v>
          </cell>
          <cell r="C5" t="str">
            <v>后勤</v>
          </cell>
          <cell r="D5" t="str">
            <v>/</v>
          </cell>
          <cell r="E5" t="str">
            <v>总经办</v>
          </cell>
          <cell r="F5" t="str">
            <v>杨小春</v>
          </cell>
          <cell r="G5">
            <v>4238</v>
          </cell>
          <cell r="H5" t="str">
            <v>总经理助理</v>
          </cell>
          <cell r="I5" t="str">
            <v>女</v>
          </cell>
          <cell r="J5">
            <v>26244</v>
          </cell>
          <cell r="K5" t="str">
            <v>汉族</v>
          </cell>
          <cell r="L5">
            <v>49</v>
          </cell>
          <cell r="M5" t="str">
            <v>已婚</v>
          </cell>
          <cell r="N5" t="str">
            <v>512301197111070826</v>
          </cell>
          <cell r="O5">
            <v>18030604849</v>
          </cell>
        </row>
        <row r="6">
          <cell r="B6" t="str">
            <v>吴灵莉</v>
          </cell>
          <cell r="C6" t="str">
            <v>后勤</v>
          </cell>
          <cell r="D6" t="str">
            <v>/</v>
          </cell>
          <cell r="E6" t="str">
            <v>总经办</v>
          </cell>
          <cell r="F6" t="str">
            <v>吴灵莉</v>
          </cell>
          <cell r="G6">
            <v>4253</v>
          </cell>
          <cell r="H6" t="str">
            <v>工会主席/总经理助理/兼综合管理部经理</v>
          </cell>
          <cell r="I6" t="str">
            <v>女</v>
          </cell>
          <cell r="J6">
            <v>26146</v>
          </cell>
          <cell r="K6" t="str">
            <v>汉族</v>
          </cell>
          <cell r="L6">
            <v>49</v>
          </cell>
          <cell r="M6" t="str">
            <v>已婚</v>
          </cell>
          <cell r="N6" t="str">
            <v>513031197108013604</v>
          </cell>
          <cell r="O6">
            <v>15390047561</v>
          </cell>
        </row>
        <row r="7">
          <cell r="B7" t="str">
            <v>陈晓莉</v>
          </cell>
          <cell r="C7" t="str">
            <v>后勤</v>
          </cell>
          <cell r="D7" t="str">
            <v>/</v>
          </cell>
          <cell r="E7" t="str">
            <v>综合管理部</v>
          </cell>
          <cell r="F7" t="str">
            <v>陈晓莉</v>
          </cell>
          <cell r="G7">
            <v>5351</v>
          </cell>
          <cell r="H7" t="str">
            <v>副经理</v>
          </cell>
          <cell r="I7" t="str">
            <v>女</v>
          </cell>
          <cell r="J7">
            <v>31841</v>
          </cell>
          <cell r="K7" t="str">
            <v>汉族</v>
          </cell>
          <cell r="L7">
            <v>33</v>
          </cell>
          <cell r="M7" t="str">
            <v>已婚</v>
          </cell>
          <cell r="N7" t="str">
            <v>51062319870305582X</v>
          </cell>
          <cell r="O7">
            <v>18681257443</v>
          </cell>
        </row>
        <row r="8">
          <cell r="B8" t="str">
            <v>彭健</v>
          </cell>
          <cell r="C8" t="str">
            <v>后勤</v>
          </cell>
          <cell r="D8" t="str">
            <v>/</v>
          </cell>
          <cell r="E8" t="str">
            <v>综合管理部</v>
          </cell>
          <cell r="F8" t="str">
            <v>彭健</v>
          </cell>
          <cell r="G8">
            <v>4220</v>
          </cell>
          <cell r="H8" t="str">
            <v>副经理</v>
          </cell>
          <cell r="I8" t="str">
            <v>男</v>
          </cell>
          <cell r="J8">
            <v>24860</v>
          </cell>
          <cell r="K8" t="str">
            <v>汉族</v>
          </cell>
          <cell r="L8">
            <v>52</v>
          </cell>
          <cell r="M8" t="str">
            <v>已婚</v>
          </cell>
          <cell r="N8" t="str">
            <v>512301196801230298</v>
          </cell>
          <cell r="O8">
            <v>13880896035</v>
          </cell>
        </row>
        <row r="9">
          <cell r="B9" t="str">
            <v>谢正红</v>
          </cell>
          <cell r="C9" t="str">
            <v>后勤</v>
          </cell>
          <cell r="D9" t="str">
            <v>/</v>
          </cell>
          <cell r="E9" t="str">
            <v>综合管理部</v>
          </cell>
          <cell r="F9" t="str">
            <v>谢正红</v>
          </cell>
          <cell r="G9">
            <v>4017</v>
          </cell>
          <cell r="H9" t="str">
            <v>内勤</v>
          </cell>
          <cell r="I9" t="str">
            <v>男</v>
          </cell>
          <cell r="J9">
            <v>25508</v>
          </cell>
          <cell r="K9" t="str">
            <v>汉族</v>
          </cell>
          <cell r="L9">
            <v>51</v>
          </cell>
          <cell r="M9" t="str">
            <v>已婚</v>
          </cell>
          <cell r="N9" t="str">
            <v>510111196911012718</v>
          </cell>
          <cell r="O9">
            <v>13980734486</v>
          </cell>
        </row>
        <row r="10">
          <cell r="B10" t="str">
            <v>蒋国兴</v>
          </cell>
          <cell r="C10" t="str">
            <v>后勤</v>
          </cell>
          <cell r="D10" t="str">
            <v>/</v>
          </cell>
          <cell r="E10" t="str">
            <v>综合管理部</v>
          </cell>
          <cell r="F10" t="str">
            <v>蒋国兴</v>
          </cell>
          <cell r="G10">
            <v>4233</v>
          </cell>
          <cell r="H10" t="str">
            <v>驾驶员</v>
          </cell>
          <cell r="I10" t="str">
            <v>男</v>
          </cell>
          <cell r="J10">
            <v>24537</v>
          </cell>
          <cell r="K10" t="str">
            <v>汉族</v>
          </cell>
          <cell r="L10">
            <v>53</v>
          </cell>
          <cell r="M10" t="str">
            <v>已婚</v>
          </cell>
          <cell r="N10" t="str">
            <v>51010619670306001X</v>
          </cell>
          <cell r="O10">
            <v>13608038529</v>
          </cell>
        </row>
        <row r="11">
          <cell r="B11" t="str">
            <v>张忠荣</v>
          </cell>
          <cell r="C11" t="str">
            <v>后勤</v>
          </cell>
          <cell r="D11" t="str">
            <v>/</v>
          </cell>
          <cell r="E11" t="str">
            <v>综合管理部</v>
          </cell>
          <cell r="F11" t="str">
            <v>张忠荣</v>
          </cell>
          <cell r="G11">
            <v>5436</v>
          </cell>
          <cell r="H11" t="str">
            <v>驾驶员</v>
          </cell>
          <cell r="I11" t="str">
            <v>男</v>
          </cell>
          <cell r="J11">
            <v>27653</v>
          </cell>
          <cell r="K11" t="str">
            <v>汉族</v>
          </cell>
          <cell r="L11">
            <v>45</v>
          </cell>
          <cell r="M11" t="str">
            <v>已婚</v>
          </cell>
          <cell r="N11" t="str">
            <v>510108197509163012</v>
          </cell>
          <cell r="O11">
            <v>13880657529</v>
          </cell>
        </row>
        <row r="12">
          <cell r="B12" t="str">
            <v>李琦</v>
          </cell>
          <cell r="C12" t="str">
            <v>后勤</v>
          </cell>
          <cell r="D12" t="str">
            <v>/</v>
          </cell>
          <cell r="E12" t="str">
            <v>综合管理部</v>
          </cell>
          <cell r="F12" t="str">
            <v>李琦</v>
          </cell>
          <cell r="G12">
            <v>10862</v>
          </cell>
          <cell r="H12" t="str">
            <v>驾驶员</v>
          </cell>
          <cell r="I12" t="str">
            <v>男</v>
          </cell>
          <cell r="J12">
            <v>26905</v>
          </cell>
          <cell r="K12" t="str">
            <v>汉族</v>
          </cell>
          <cell r="L12">
            <v>47</v>
          </cell>
          <cell r="M12" t="str">
            <v>已婚</v>
          </cell>
          <cell r="N12" t="str">
            <v>513021197308293599</v>
          </cell>
          <cell r="O12">
            <v>18328518988</v>
          </cell>
        </row>
        <row r="13">
          <cell r="B13" t="str">
            <v>谭培均</v>
          </cell>
          <cell r="C13" t="str">
            <v>后勤</v>
          </cell>
          <cell r="D13" t="str">
            <v>/</v>
          </cell>
          <cell r="E13" t="str">
            <v>综合管理部</v>
          </cell>
          <cell r="F13" t="str">
            <v>谭培均</v>
          </cell>
          <cell r="G13">
            <v>11840</v>
          </cell>
          <cell r="H13" t="str">
            <v>驾驶员</v>
          </cell>
          <cell r="I13" t="str">
            <v>男</v>
          </cell>
          <cell r="J13">
            <v>27331</v>
          </cell>
          <cell r="K13" t="str">
            <v>汉族</v>
          </cell>
          <cell r="L13">
            <v>46</v>
          </cell>
          <cell r="M13" t="str">
            <v>已婚</v>
          </cell>
          <cell r="N13" t="str">
            <v>513031197410290071</v>
          </cell>
          <cell r="O13">
            <v>18090507968</v>
          </cell>
        </row>
        <row r="14">
          <cell r="B14" t="str">
            <v>张蓉</v>
          </cell>
          <cell r="C14" t="str">
            <v>后勤</v>
          </cell>
          <cell r="D14" t="str">
            <v>/</v>
          </cell>
          <cell r="E14" t="str">
            <v>综合管理部</v>
          </cell>
          <cell r="F14" t="str">
            <v>张蓉</v>
          </cell>
          <cell r="G14">
            <v>4319</v>
          </cell>
          <cell r="H14" t="str">
            <v>人事培训科科长</v>
          </cell>
          <cell r="I14" t="str">
            <v>女</v>
          </cell>
          <cell r="J14">
            <v>29669</v>
          </cell>
          <cell r="K14" t="str">
            <v>汉族</v>
          </cell>
          <cell r="L14">
            <v>39</v>
          </cell>
          <cell r="M14" t="str">
            <v>已婚</v>
          </cell>
          <cell r="N14" t="str">
            <v>510106198103245124</v>
          </cell>
          <cell r="O14">
            <v>13880801059</v>
          </cell>
        </row>
        <row r="15">
          <cell r="B15" t="str">
            <v>谢可欣</v>
          </cell>
          <cell r="C15" t="str">
            <v>后勤</v>
          </cell>
          <cell r="D15" t="str">
            <v>/</v>
          </cell>
          <cell r="E15" t="str">
            <v>综合管理部</v>
          </cell>
          <cell r="F15" t="str">
            <v>谢可欣</v>
          </cell>
          <cell r="G15">
            <v>11657</v>
          </cell>
          <cell r="H15" t="str">
            <v>行政内勤</v>
          </cell>
          <cell r="I15" t="str">
            <v>女</v>
          </cell>
          <cell r="J15">
            <v>34083</v>
          </cell>
          <cell r="K15" t="str">
            <v>汉族</v>
          </cell>
          <cell r="L15">
            <v>27</v>
          </cell>
          <cell r="M15" t="str">
            <v>未婚</v>
          </cell>
          <cell r="N15" t="str">
            <v>510722199304248804</v>
          </cell>
          <cell r="O15">
            <v>18140345600</v>
          </cell>
        </row>
        <row r="16">
          <cell r="B16" t="str">
            <v>殷维强</v>
          </cell>
          <cell r="C16" t="str">
            <v>后勤</v>
          </cell>
          <cell r="D16" t="str">
            <v>/</v>
          </cell>
          <cell r="E16" t="str">
            <v>综合管理部</v>
          </cell>
          <cell r="F16" t="str">
            <v>殷维强</v>
          </cell>
          <cell r="G16">
            <v>11963</v>
          </cell>
          <cell r="H16" t="str">
            <v>工程维修员</v>
          </cell>
          <cell r="I16" t="str">
            <v>男</v>
          </cell>
          <cell r="J16">
            <v>28280</v>
          </cell>
          <cell r="K16" t="str">
            <v>汉族</v>
          </cell>
          <cell r="L16">
            <v>43</v>
          </cell>
          <cell r="M16" t="str">
            <v>已婚</v>
          </cell>
          <cell r="N16" t="str">
            <v>51062319770604171X</v>
          </cell>
          <cell r="O16">
            <v>15928490815</v>
          </cell>
        </row>
        <row r="17">
          <cell r="B17" t="str">
            <v>谭杨</v>
          </cell>
          <cell r="C17" t="str">
            <v>后勤</v>
          </cell>
          <cell r="D17" t="str">
            <v>/</v>
          </cell>
          <cell r="E17" t="str">
            <v>综合管理部</v>
          </cell>
          <cell r="F17" t="str">
            <v>谭杨</v>
          </cell>
          <cell r="G17">
            <v>12371</v>
          </cell>
          <cell r="H17" t="str">
            <v>内勤</v>
          </cell>
          <cell r="I17" t="str">
            <v>女</v>
          </cell>
          <cell r="J17">
            <v>34952</v>
          </cell>
          <cell r="K17" t="str">
            <v>汉族</v>
          </cell>
          <cell r="L17">
            <v>25</v>
          </cell>
          <cell r="M17" t="str">
            <v>未婚</v>
          </cell>
          <cell r="N17" t="str">
            <v>510622199509101229</v>
          </cell>
          <cell r="O17">
            <v>18482181804</v>
          </cell>
        </row>
        <row r="18">
          <cell r="B18" t="str">
            <v>蒲开斌</v>
          </cell>
          <cell r="C18" t="str">
            <v>后勤</v>
          </cell>
          <cell r="D18" t="str">
            <v>/</v>
          </cell>
          <cell r="E18" t="str">
            <v>综合管理部</v>
          </cell>
          <cell r="F18" t="str">
            <v>蒲开斌</v>
          </cell>
          <cell r="G18">
            <v>12411</v>
          </cell>
          <cell r="H18" t="str">
            <v>库管员</v>
          </cell>
          <cell r="I18" t="str">
            <v>男</v>
          </cell>
          <cell r="J18">
            <v>28325</v>
          </cell>
          <cell r="K18" t="str">
            <v>汉族</v>
          </cell>
          <cell r="L18">
            <v>43</v>
          </cell>
          <cell r="M18" t="str">
            <v>已婚</v>
          </cell>
          <cell r="N18" t="str">
            <v>511022197707192634</v>
          </cell>
          <cell r="O18">
            <v>19160353494</v>
          </cell>
        </row>
        <row r="19">
          <cell r="B19" t="str">
            <v>朱丽娟</v>
          </cell>
          <cell r="C19" t="str">
            <v>后勤</v>
          </cell>
          <cell r="D19" t="str">
            <v>/</v>
          </cell>
          <cell r="E19" t="str">
            <v>综合管理部</v>
          </cell>
          <cell r="F19" t="str">
            <v>朱丽娟</v>
          </cell>
          <cell r="G19">
            <v>12037</v>
          </cell>
          <cell r="H19" t="str">
            <v>人事专员</v>
          </cell>
          <cell r="I19" t="str">
            <v>女</v>
          </cell>
          <cell r="J19">
            <v>30670</v>
          </cell>
          <cell r="K19" t="str">
            <v>汉族</v>
          </cell>
          <cell r="L19">
            <v>37</v>
          </cell>
          <cell r="M19" t="str">
            <v>已婚</v>
          </cell>
          <cell r="N19" t="str">
            <v>510321198312206329</v>
          </cell>
          <cell r="O19">
            <v>13730876120</v>
          </cell>
        </row>
        <row r="20">
          <cell r="B20" t="str">
            <v>柏莹</v>
          </cell>
          <cell r="C20" t="str">
            <v>后勤</v>
          </cell>
          <cell r="D20" t="str">
            <v>/</v>
          </cell>
          <cell r="E20" t="str">
            <v>综合管理部</v>
          </cell>
          <cell r="F20" t="str">
            <v>柏莹</v>
          </cell>
          <cell r="G20">
            <v>13120</v>
          </cell>
          <cell r="H20" t="str">
            <v>试用期人员</v>
          </cell>
          <cell r="I20" t="str">
            <v>女</v>
          </cell>
          <cell r="J20">
            <v>32785</v>
          </cell>
          <cell r="K20" t="str">
            <v>汉族</v>
          </cell>
          <cell r="L20">
            <v>30</v>
          </cell>
          <cell r="M20" t="str">
            <v>已婚</v>
          </cell>
          <cell r="N20" t="str">
            <v>511322198910041322</v>
          </cell>
          <cell r="O20">
            <v>13980552320</v>
          </cell>
        </row>
        <row r="21">
          <cell r="B21" t="str">
            <v>杨昕</v>
          </cell>
          <cell r="C21" t="str">
            <v>后勤</v>
          </cell>
          <cell r="D21" t="str">
            <v>/</v>
          </cell>
          <cell r="E21" t="str">
            <v>财务部</v>
          </cell>
          <cell r="F21" t="str">
            <v>杨昕</v>
          </cell>
          <cell r="G21">
            <v>4237</v>
          </cell>
          <cell r="H21" t="str">
            <v>副经理</v>
          </cell>
          <cell r="I21" t="str">
            <v>女</v>
          </cell>
          <cell r="J21">
            <v>27129</v>
          </cell>
          <cell r="K21" t="str">
            <v>汉族</v>
          </cell>
          <cell r="L21">
            <v>46</v>
          </cell>
          <cell r="M21" t="str">
            <v>已婚</v>
          </cell>
          <cell r="N21" t="str">
            <v>51011219740410052X</v>
          </cell>
          <cell r="O21">
            <v>13882115558</v>
          </cell>
        </row>
        <row r="22">
          <cell r="B22" t="str">
            <v>张智玲</v>
          </cell>
          <cell r="C22" t="str">
            <v>后勤</v>
          </cell>
          <cell r="D22" t="str">
            <v>/</v>
          </cell>
          <cell r="E22" t="str">
            <v>财务部</v>
          </cell>
          <cell r="F22" t="str">
            <v>张智玲</v>
          </cell>
          <cell r="G22">
            <v>4298</v>
          </cell>
          <cell r="H22" t="str">
            <v>科长</v>
          </cell>
          <cell r="I22" t="str">
            <v>女</v>
          </cell>
          <cell r="J22">
            <v>29285</v>
          </cell>
          <cell r="K22" t="str">
            <v>汉族</v>
          </cell>
          <cell r="L22">
            <v>40</v>
          </cell>
          <cell r="M22" t="str">
            <v>已婚</v>
          </cell>
          <cell r="N22" t="str">
            <v>511122198003053089</v>
          </cell>
          <cell r="O22">
            <v>13980895504</v>
          </cell>
        </row>
        <row r="23">
          <cell r="B23" t="str">
            <v>邓世会</v>
          </cell>
          <cell r="C23" t="str">
            <v>后勤</v>
          </cell>
          <cell r="D23" t="str">
            <v>/</v>
          </cell>
          <cell r="E23" t="str">
            <v>财务部</v>
          </cell>
          <cell r="F23" t="str">
            <v>邓世会</v>
          </cell>
          <cell r="G23">
            <v>4857</v>
          </cell>
          <cell r="H23" t="str">
            <v>会计</v>
          </cell>
          <cell r="I23" t="str">
            <v>女</v>
          </cell>
          <cell r="J23">
            <v>26393</v>
          </cell>
          <cell r="K23" t="str">
            <v>汉族</v>
          </cell>
          <cell r="L23">
            <v>48</v>
          </cell>
          <cell r="M23" t="str">
            <v>已婚</v>
          </cell>
          <cell r="N23" t="str">
            <v>510622197204047824</v>
          </cell>
          <cell r="O23">
            <v>18030774196</v>
          </cell>
        </row>
        <row r="24">
          <cell r="B24" t="str">
            <v>易小娟</v>
          </cell>
          <cell r="C24" t="str">
            <v>后勤</v>
          </cell>
          <cell r="D24" t="str">
            <v>/</v>
          </cell>
          <cell r="E24" t="str">
            <v>财务部</v>
          </cell>
          <cell r="F24" t="str">
            <v>易小娟</v>
          </cell>
          <cell r="G24">
            <v>12191</v>
          </cell>
          <cell r="H24" t="str">
            <v>会计</v>
          </cell>
          <cell r="I24" t="str">
            <v>女</v>
          </cell>
          <cell r="J24">
            <v>35163</v>
          </cell>
          <cell r="K24" t="str">
            <v>汉族</v>
          </cell>
          <cell r="L24">
            <v>24</v>
          </cell>
          <cell r="M24" t="str">
            <v>未婚</v>
          </cell>
          <cell r="N24" t="str">
            <v>511324199604084866</v>
          </cell>
          <cell r="O24">
            <v>15282880229</v>
          </cell>
        </row>
        <row r="25">
          <cell r="B25" t="str">
            <v>赖泓俐</v>
          </cell>
          <cell r="C25" t="str">
            <v>后勤</v>
          </cell>
          <cell r="D25" t="str">
            <v>/</v>
          </cell>
          <cell r="E25" t="str">
            <v>财务部</v>
          </cell>
          <cell r="F25" t="str">
            <v>赖泓俐</v>
          </cell>
          <cell r="G25">
            <v>12336</v>
          </cell>
          <cell r="H25" t="str">
            <v>出纳</v>
          </cell>
          <cell r="I25" t="str">
            <v>女</v>
          </cell>
          <cell r="J25">
            <v>34705</v>
          </cell>
          <cell r="K25" t="str">
            <v>汉族</v>
          </cell>
          <cell r="L25">
            <v>25</v>
          </cell>
          <cell r="M25" t="str">
            <v>未婚</v>
          </cell>
          <cell r="N25" t="str">
            <v>510902199501060726</v>
          </cell>
          <cell r="O25">
            <v>15902886654</v>
          </cell>
        </row>
        <row r="26">
          <cell r="B26" t="str">
            <v>刘媛</v>
          </cell>
          <cell r="C26" t="str">
            <v>后勤</v>
          </cell>
          <cell r="D26" t="str">
            <v>/</v>
          </cell>
          <cell r="E26" t="str">
            <v>财务部</v>
          </cell>
          <cell r="F26" t="str">
            <v>刘媛</v>
          </cell>
          <cell r="G26">
            <v>12658</v>
          </cell>
          <cell r="H26" t="str">
            <v>出纳</v>
          </cell>
          <cell r="I26" t="str">
            <v>女</v>
          </cell>
          <cell r="J26">
            <v>34973</v>
          </cell>
          <cell r="K26" t="str">
            <v>汉族</v>
          </cell>
          <cell r="L26">
            <v>25</v>
          </cell>
          <cell r="M26" t="str">
            <v>未婚</v>
          </cell>
          <cell r="N26" t="str">
            <v>500224199510016282</v>
          </cell>
          <cell r="O26">
            <v>15195800672</v>
          </cell>
        </row>
        <row r="27">
          <cell r="B27" t="str">
            <v>何莉莎</v>
          </cell>
          <cell r="C27" t="str">
            <v>后勤</v>
          </cell>
          <cell r="D27" t="str">
            <v>/</v>
          </cell>
          <cell r="E27" t="str">
            <v>商品部</v>
          </cell>
          <cell r="F27" t="str">
            <v>何莉莎</v>
          </cell>
          <cell r="G27">
            <v>4283</v>
          </cell>
          <cell r="H27" t="str">
            <v>副经理</v>
          </cell>
          <cell r="I27" t="str">
            <v>女</v>
          </cell>
          <cell r="J27">
            <v>31646</v>
          </cell>
          <cell r="K27" t="str">
            <v>汉族</v>
          </cell>
          <cell r="L27">
            <v>34</v>
          </cell>
          <cell r="M27" t="str">
            <v>已婚</v>
          </cell>
          <cell r="N27" t="str">
            <v>510302198608221529</v>
          </cell>
          <cell r="O27">
            <v>13980060894</v>
          </cell>
        </row>
        <row r="28">
          <cell r="B28" t="str">
            <v>郭祥</v>
          </cell>
          <cell r="C28" t="str">
            <v>后勤</v>
          </cell>
          <cell r="D28" t="str">
            <v>/</v>
          </cell>
          <cell r="E28" t="str">
            <v>商品部</v>
          </cell>
          <cell r="F28" t="str">
            <v>郭祥</v>
          </cell>
          <cell r="G28">
            <v>5623</v>
          </cell>
          <cell r="H28" t="str">
            <v>品管员</v>
          </cell>
          <cell r="I28" t="str">
            <v>女</v>
          </cell>
          <cell r="J28">
            <v>33731</v>
          </cell>
          <cell r="K28" t="str">
            <v>汉族</v>
          </cell>
          <cell r="L28">
            <v>28</v>
          </cell>
          <cell r="M28" t="str">
            <v>未婚</v>
          </cell>
          <cell r="N28" t="str">
            <v>511303199205071361</v>
          </cell>
          <cell r="O28">
            <v>18702877562</v>
          </cell>
        </row>
        <row r="29">
          <cell r="B29" t="str">
            <v>何建菊</v>
          </cell>
          <cell r="C29" t="str">
            <v>后勤</v>
          </cell>
          <cell r="D29" t="str">
            <v>/</v>
          </cell>
          <cell r="E29" t="str">
            <v>信息部</v>
          </cell>
          <cell r="F29" t="str">
            <v>何建菊</v>
          </cell>
          <cell r="G29">
            <v>22</v>
          </cell>
          <cell r="H29" t="str">
            <v>经理 </v>
          </cell>
          <cell r="I29" t="str">
            <v>女</v>
          </cell>
          <cell r="J29">
            <v>27222</v>
          </cell>
          <cell r="K29" t="str">
            <v>土家族　</v>
          </cell>
          <cell r="L29">
            <v>46</v>
          </cell>
          <cell r="M29" t="str">
            <v>已婚</v>
          </cell>
          <cell r="N29" t="str">
            <v>513524197407125925</v>
          </cell>
          <cell r="O29">
            <v>13980813516</v>
          </cell>
        </row>
        <row r="30">
          <cell r="B30" t="str">
            <v>谭钦文</v>
          </cell>
          <cell r="C30" t="str">
            <v>后勤</v>
          </cell>
          <cell r="D30" t="str">
            <v>/</v>
          </cell>
          <cell r="E30" t="str">
            <v>信息部</v>
          </cell>
          <cell r="F30" t="str">
            <v>谭钦文</v>
          </cell>
          <cell r="G30">
            <v>5105</v>
          </cell>
          <cell r="H30" t="str">
            <v>科长</v>
          </cell>
          <cell r="I30" t="str">
            <v>男</v>
          </cell>
          <cell r="J30">
            <v>31744</v>
          </cell>
          <cell r="K30" t="str">
            <v>汉族</v>
          </cell>
          <cell r="L30">
            <v>34</v>
          </cell>
          <cell r="M30" t="str">
            <v>已婚</v>
          </cell>
          <cell r="N30" t="str">
            <v>510922198611284537</v>
          </cell>
          <cell r="O30">
            <v>18010636128</v>
          </cell>
        </row>
        <row r="31">
          <cell r="B31" t="str">
            <v>杨皓</v>
          </cell>
          <cell r="C31" t="str">
            <v>后勤</v>
          </cell>
          <cell r="D31" t="str">
            <v>/</v>
          </cell>
          <cell r="E31" t="str">
            <v>信息部</v>
          </cell>
          <cell r="F31" t="str">
            <v>杨皓</v>
          </cell>
          <cell r="G31">
            <v>6339</v>
          </cell>
          <cell r="H31" t="str">
            <v>信息员</v>
          </cell>
          <cell r="I31" t="str">
            <v>男</v>
          </cell>
          <cell r="J31">
            <v>32119</v>
          </cell>
          <cell r="K31" t="str">
            <v>汉族</v>
          </cell>
          <cell r="L31">
            <v>33</v>
          </cell>
          <cell r="M31" t="str">
            <v>已婚</v>
          </cell>
          <cell r="N31" t="str">
            <v>510125198712085831</v>
          </cell>
          <cell r="O31">
            <v>18080968872</v>
          </cell>
        </row>
        <row r="32">
          <cell r="B32" t="str">
            <v>明登银</v>
          </cell>
          <cell r="C32" t="str">
            <v>后勤</v>
          </cell>
          <cell r="D32" t="str">
            <v>/</v>
          </cell>
          <cell r="E32" t="str">
            <v>质管部</v>
          </cell>
          <cell r="F32" t="str">
            <v>明登银</v>
          </cell>
          <cell r="G32">
            <v>1435</v>
          </cell>
          <cell r="H32" t="str">
            <v>经理助理</v>
          </cell>
          <cell r="I32" t="str">
            <v>男</v>
          </cell>
          <cell r="J32">
            <v>23470</v>
          </cell>
          <cell r="K32" t="str">
            <v>汉族</v>
          </cell>
          <cell r="L32">
            <v>56</v>
          </cell>
          <cell r="M32" t="str">
            <v>已婚</v>
          </cell>
          <cell r="N32" t="str">
            <v>51030219640403153X</v>
          </cell>
          <cell r="O32">
            <v>17318664300</v>
          </cell>
        </row>
        <row r="33">
          <cell r="B33" t="str">
            <v>张童</v>
          </cell>
          <cell r="C33" t="str">
            <v>后勤</v>
          </cell>
          <cell r="D33" t="str">
            <v>/</v>
          </cell>
          <cell r="E33" t="str">
            <v>质管部</v>
          </cell>
          <cell r="F33" t="str">
            <v>张童</v>
          </cell>
          <cell r="G33">
            <v>4230</v>
          </cell>
          <cell r="H33" t="str">
            <v>科长</v>
          </cell>
          <cell r="I33" t="str">
            <v>男</v>
          </cell>
          <cell r="J33">
            <v>26816</v>
          </cell>
          <cell r="K33" t="str">
            <v>汉族</v>
          </cell>
          <cell r="L33">
            <v>47</v>
          </cell>
          <cell r="M33" t="str">
            <v>未婚</v>
          </cell>
          <cell r="N33" t="str">
            <v>510102197306015716</v>
          </cell>
          <cell r="O33">
            <v>13880583118</v>
          </cell>
        </row>
        <row r="34">
          <cell r="B34" t="str">
            <v>王利燕</v>
          </cell>
          <cell r="C34" t="str">
            <v>后勤</v>
          </cell>
          <cell r="D34" t="str">
            <v>/</v>
          </cell>
          <cell r="E34" t="str">
            <v>质管部</v>
          </cell>
          <cell r="F34" t="str">
            <v>王利燕</v>
          </cell>
          <cell r="G34">
            <v>4240</v>
          </cell>
          <cell r="H34" t="str">
            <v> 药事服务专员</v>
          </cell>
          <cell r="I34" t="str">
            <v>女</v>
          </cell>
          <cell r="J34">
            <v>29071</v>
          </cell>
          <cell r="K34" t="str">
            <v>汉族</v>
          </cell>
          <cell r="L34">
            <v>41</v>
          </cell>
          <cell r="M34" t="str">
            <v>已婚</v>
          </cell>
          <cell r="N34" t="str">
            <v>511181197908044027</v>
          </cell>
          <cell r="O34">
            <v>13808029983</v>
          </cell>
        </row>
        <row r="35">
          <cell r="B35" t="str">
            <v>冯超</v>
          </cell>
          <cell r="C35" t="str">
            <v>后勤</v>
          </cell>
          <cell r="D35" t="str">
            <v>/</v>
          </cell>
          <cell r="E35" t="str">
            <v>质管部</v>
          </cell>
          <cell r="F35" t="str">
            <v>冯超</v>
          </cell>
          <cell r="G35">
            <v>13396</v>
          </cell>
          <cell r="H35" t="str">
            <v>试用期人员</v>
          </cell>
          <cell r="I35" t="str">
            <v>男</v>
          </cell>
          <cell r="J35">
            <v>30526</v>
          </cell>
          <cell r="K35" t="str">
            <v>汉族</v>
          </cell>
          <cell r="L35">
            <v>37</v>
          </cell>
          <cell r="M35" t="str">
            <v>已婚</v>
          </cell>
          <cell r="N35" t="str">
            <v>510182198307291217</v>
          </cell>
          <cell r="O35">
            <v>18089526107</v>
          </cell>
        </row>
        <row r="36">
          <cell r="B36" t="str">
            <v>杨冬梅</v>
          </cell>
          <cell r="C36" t="str">
            <v>后勤</v>
          </cell>
          <cell r="D36" t="str">
            <v>/</v>
          </cell>
          <cell r="E36" t="str">
            <v>质管部</v>
          </cell>
          <cell r="F36" t="str">
            <v>杨冬梅</v>
          </cell>
          <cell r="G36">
            <v>12700</v>
          </cell>
          <cell r="H36" t="str">
            <v> 药事服务专员</v>
          </cell>
          <cell r="I36" t="str">
            <v>女</v>
          </cell>
          <cell r="J36">
            <v>32910</v>
          </cell>
          <cell r="K36" t="str">
            <v>汉族</v>
          </cell>
          <cell r="L36">
            <v>30</v>
          </cell>
          <cell r="M36" t="str">
            <v>未婚</v>
          </cell>
          <cell r="N36" t="str">
            <v>513701199002066328</v>
          </cell>
          <cell r="O36">
            <v>18210862699</v>
          </cell>
        </row>
        <row r="37">
          <cell r="B37" t="str">
            <v>何玲</v>
          </cell>
          <cell r="C37" t="str">
            <v>后勤</v>
          </cell>
          <cell r="D37" t="str">
            <v>/</v>
          </cell>
          <cell r="E37" t="str">
            <v>质管部</v>
          </cell>
          <cell r="F37" t="str">
            <v>何玲</v>
          </cell>
          <cell r="G37">
            <v>12202</v>
          </cell>
          <cell r="H37" t="str">
            <v>质管员</v>
          </cell>
          <cell r="I37" t="str">
            <v>女</v>
          </cell>
          <cell r="J37">
            <v>36296</v>
          </cell>
          <cell r="K37" t="str">
            <v>汉族</v>
          </cell>
          <cell r="L37">
            <v>21</v>
          </cell>
          <cell r="M37" t="str">
            <v>未婚</v>
          </cell>
          <cell r="N37" t="str">
            <v>510921199905162365</v>
          </cell>
          <cell r="O37">
            <v>15881914026</v>
          </cell>
        </row>
        <row r="38">
          <cell r="B38" t="str">
            <v>赖习敏</v>
          </cell>
          <cell r="C38" t="str">
            <v>后勤</v>
          </cell>
          <cell r="D38" t="str">
            <v>/</v>
          </cell>
          <cell r="E38" t="str">
            <v>采购部</v>
          </cell>
          <cell r="F38" t="str">
            <v>赖习敏</v>
          </cell>
          <cell r="G38">
            <v>4004</v>
          </cell>
          <cell r="H38" t="str">
            <v>经理</v>
          </cell>
          <cell r="I38" t="str">
            <v>女</v>
          </cell>
          <cell r="J38">
            <v>28127</v>
          </cell>
          <cell r="K38" t="str">
            <v>汉族</v>
          </cell>
          <cell r="L38">
            <v>43</v>
          </cell>
          <cell r="M38" t="str">
            <v>已婚</v>
          </cell>
          <cell r="N38" t="str">
            <v>511225197701021949</v>
          </cell>
          <cell r="O38">
            <v>13350093326</v>
          </cell>
        </row>
        <row r="39">
          <cell r="B39" t="str">
            <v>王晓燕</v>
          </cell>
          <cell r="C39" t="str">
            <v>后勤</v>
          </cell>
          <cell r="D39" t="str">
            <v>/</v>
          </cell>
          <cell r="E39" t="str">
            <v>采购部</v>
          </cell>
          <cell r="F39" t="str">
            <v>王晓燕</v>
          </cell>
          <cell r="G39">
            <v>4256</v>
          </cell>
          <cell r="H39" t="str">
            <v>副经理</v>
          </cell>
          <cell r="I39" t="str">
            <v>女</v>
          </cell>
          <cell r="J39">
            <v>26247</v>
          </cell>
          <cell r="K39" t="str">
            <v>汉族</v>
          </cell>
          <cell r="L39">
            <v>49</v>
          </cell>
          <cell r="M39" t="str">
            <v>已婚</v>
          </cell>
          <cell r="N39" t="str">
            <v>510702197111100024</v>
          </cell>
          <cell r="O39">
            <v>13881911373</v>
          </cell>
        </row>
        <row r="40">
          <cell r="B40" t="str">
            <v>何玉英</v>
          </cell>
          <cell r="C40" t="str">
            <v>后勤</v>
          </cell>
          <cell r="D40" t="str">
            <v>/</v>
          </cell>
          <cell r="E40" t="str">
            <v>采购部</v>
          </cell>
          <cell r="F40" t="str">
            <v>何玉英</v>
          </cell>
          <cell r="G40">
            <v>6305</v>
          </cell>
          <cell r="H40" t="str">
            <v>采购科科长</v>
          </cell>
          <cell r="I40" t="str">
            <v>女</v>
          </cell>
          <cell r="J40">
            <v>31356</v>
          </cell>
          <cell r="K40" t="str">
            <v>汉族</v>
          </cell>
          <cell r="L40">
            <v>35</v>
          </cell>
          <cell r="M40" t="str">
            <v>已婚</v>
          </cell>
          <cell r="N40" t="str">
            <v>513902198511059006</v>
          </cell>
          <cell r="O40">
            <v>13683455299</v>
          </cell>
        </row>
        <row r="41">
          <cell r="B41" t="str">
            <v>邓群</v>
          </cell>
          <cell r="C41" t="str">
            <v>后勤</v>
          </cell>
          <cell r="D41" t="str">
            <v>/</v>
          </cell>
          <cell r="E41" t="str">
            <v>采购部</v>
          </cell>
          <cell r="F41" t="str">
            <v>邓群</v>
          </cell>
          <cell r="G41">
            <v>8941</v>
          </cell>
          <cell r="H41" t="str">
            <v>采购员</v>
          </cell>
          <cell r="I41" t="str">
            <v>女</v>
          </cell>
          <cell r="J41">
            <v>34252</v>
          </cell>
          <cell r="K41" t="str">
            <v>汉族</v>
          </cell>
          <cell r="L41">
            <v>27</v>
          </cell>
          <cell r="M41" t="str">
            <v>未婚</v>
          </cell>
          <cell r="N41" t="str">
            <v>511181199310104426</v>
          </cell>
          <cell r="O41">
            <v>15982243453</v>
          </cell>
        </row>
        <row r="42">
          <cell r="B42" t="str">
            <v>冯梅</v>
          </cell>
          <cell r="C42" t="str">
            <v>后勤</v>
          </cell>
          <cell r="D42" t="str">
            <v>/</v>
          </cell>
          <cell r="E42" t="str">
            <v>采购部</v>
          </cell>
          <cell r="F42" t="str">
            <v>冯梅</v>
          </cell>
          <cell r="G42">
            <v>4746</v>
          </cell>
          <cell r="H42" t="str">
            <v>采购员</v>
          </cell>
          <cell r="I42" t="str">
            <v>女</v>
          </cell>
          <cell r="J42">
            <v>30853</v>
          </cell>
          <cell r="K42" t="str">
            <v>汉族</v>
          </cell>
          <cell r="L42">
            <v>36</v>
          </cell>
          <cell r="M42" t="str">
            <v>已婚</v>
          </cell>
          <cell r="N42" t="str">
            <v>510722198406200823</v>
          </cell>
          <cell r="O42">
            <v>13540781232</v>
          </cell>
        </row>
        <row r="43">
          <cell r="B43" t="str">
            <v>张芙蓉</v>
          </cell>
          <cell r="C43" t="str">
            <v>后勤</v>
          </cell>
          <cell r="D43" t="str">
            <v>/</v>
          </cell>
          <cell r="E43" t="str">
            <v>采购部</v>
          </cell>
          <cell r="F43" t="str">
            <v>张芙蓉</v>
          </cell>
          <cell r="G43">
            <v>11106</v>
          </cell>
          <cell r="H43" t="str">
            <v>采购员</v>
          </cell>
          <cell r="I43" t="str">
            <v>女</v>
          </cell>
          <cell r="J43">
            <v>35697</v>
          </cell>
          <cell r="K43" t="str">
            <v>汉族</v>
          </cell>
          <cell r="L43">
            <v>23</v>
          </cell>
          <cell r="M43" t="str">
            <v>未婚</v>
          </cell>
          <cell r="N43" t="str">
            <v>511902199709247726</v>
          </cell>
          <cell r="O43">
            <v>15108364354</v>
          </cell>
        </row>
        <row r="44">
          <cell r="B44" t="str">
            <v>彭艳</v>
          </cell>
          <cell r="C44" t="str">
            <v>后勤</v>
          </cell>
          <cell r="D44" t="str">
            <v>/</v>
          </cell>
          <cell r="E44" t="str">
            <v>采购部</v>
          </cell>
          <cell r="F44" t="str">
            <v>彭艳</v>
          </cell>
          <cell r="G44">
            <v>4010</v>
          </cell>
          <cell r="H44" t="str">
            <v>销售科科长</v>
          </cell>
          <cell r="I44" t="str">
            <v>女</v>
          </cell>
          <cell r="J44">
            <v>26761</v>
          </cell>
          <cell r="K44" t="str">
            <v>汉族</v>
          </cell>
          <cell r="L44">
            <v>47</v>
          </cell>
          <cell r="M44" t="str">
            <v>已婚</v>
          </cell>
          <cell r="N44" t="str">
            <v>512301197304070507</v>
          </cell>
          <cell r="O44">
            <v>13666106697</v>
          </cell>
        </row>
        <row r="45">
          <cell r="B45" t="str">
            <v>吴敏</v>
          </cell>
          <cell r="C45" t="str">
            <v>后勤</v>
          </cell>
          <cell r="D45" t="str">
            <v>/</v>
          </cell>
          <cell r="E45" t="str">
            <v>采购部</v>
          </cell>
          <cell r="F45" t="str">
            <v>吴敏</v>
          </cell>
          <cell r="G45">
            <v>4092</v>
          </cell>
          <cell r="H45" t="str">
            <v>内勤</v>
          </cell>
          <cell r="I45" t="str">
            <v>女</v>
          </cell>
          <cell r="J45">
            <v>31383</v>
          </cell>
          <cell r="K45" t="str">
            <v>汉族</v>
          </cell>
          <cell r="L45">
            <v>35</v>
          </cell>
          <cell r="M45" t="str">
            <v>已婚</v>
          </cell>
          <cell r="N45" t="str">
            <v>513124198512025267</v>
          </cell>
          <cell r="O45">
            <v>13880342265</v>
          </cell>
        </row>
        <row r="46">
          <cell r="B46" t="str">
            <v>伏玲玲</v>
          </cell>
          <cell r="C46" t="str">
            <v>后勤</v>
          </cell>
          <cell r="D46" t="str">
            <v>/</v>
          </cell>
          <cell r="E46" t="str">
            <v>采购部</v>
          </cell>
          <cell r="F46" t="str">
            <v>伏玲玲</v>
          </cell>
          <cell r="G46">
            <v>5666</v>
          </cell>
          <cell r="H46" t="str">
            <v>内勤</v>
          </cell>
          <cell r="I46" t="str">
            <v>女</v>
          </cell>
          <cell r="J46">
            <v>32378</v>
          </cell>
          <cell r="K46" t="str">
            <v>汉族</v>
          </cell>
          <cell r="L46">
            <v>32</v>
          </cell>
          <cell r="M46" t="str">
            <v>未婚</v>
          </cell>
          <cell r="N46" t="str">
            <v>510723198808232883</v>
          </cell>
          <cell r="O46">
            <v>15882004540</v>
          </cell>
        </row>
        <row r="47">
          <cell r="B47" t="str">
            <v>阳邓</v>
          </cell>
          <cell r="C47" t="str">
            <v>后勤</v>
          </cell>
          <cell r="D47" t="str">
            <v>/</v>
          </cell>
          <cell r="E47" t="str">
            <v>采购部</v>
          </cell>
          <cell r="F47" t="str">
            <v>阳邓</v>
          </cell>
          <cell r="G47">
            <v>8432</v>
          </cell>
          <cell r="H47" t="str">
            <v>内勤</v>
          </cell>
          <cell r="I47" t="str">
            <v>女</v>
          </cell>
          <cell r="J47">
            <v>28572</v>
          </cell>
          <cell r="K47" t="str">
            <v>汉族</v>
          </cell>
          <cell r="L47">
            <v>42</v>
          </cell>
          <cell r="M47" t="str">
            <v>已婚</v>
          </cell>
          <cell r="N47" t="str">
            <v>511026197803232929</v>
          </cell>
          <cell r="O47">
            <v>15882211803</v>
          </cell>
        </row>
        <row r="48">
          <cell r="B48" t="str">
            <v>刘安燕</v>
          </cell>
          <cell r="C48" t="str">
            <v>后勤</v>
          </cell>
          <cell r="D48" t="str">
            <v>/</v>
          </cell>
          <cell r="E48" t="str">
            <v>采购部</v>
          </cell>
          <cell r="F48" t="str">
            <v>刘安燕</v>
          </cell>
          <cell r="G48">
            <v>7808</v>
          </cell>
          <cell r="H48" t="str">
            <v>内勤</v>
          </cell>
          <cell r="I48" t="str">
            <v>女</v>
          </cell>
          <cell r="J48">
            <v>33916</v>
          </cell>
          <cell r="K48" t="str">
            <v>汉族</v>
          </cell>
          <cell r="L48">
            <v>28</v>
          </cell>
          <cell r="M48" t="str">
            <v>已婚</v>
          </cell>
          <cell r="N48" t="str">
            <v>513427199211083826</v>
          </cell>
          <cell r="O48">
            <v>15731525232</v>
          </cell>
        </row>
        <row r="49">
          <cell r="B49" t="str">
            <v>李丹</v>
          </cell>
          <cell r="C49" t="str">
            <v>后勤</v>
          </cell>
          <cell r="D49" t="str">
            <v>/</v>
          </cell>
          <cell r="E49" t="str">
            <v>外销部</v>
          </cell>
          <cell r="F49" t="str">
            <v>李丹</v>
          </cell>
          <cell r="G49">
            <v>10751</v>
          </cell>
          <cell r="H49" t="str">
            <v>经理</v>
          </cell>
          <cell r="I49" t="str">
            <v>女</v>
          </cell>
          <cell r="J49">
            <v>32527</v>
          </cell>
          <cell r="K49" t="str">
            <v>汉族</v>
          </cell>
          <cell r="L49">
            <v>31</v>
          </cell>
          <cell r="M49" t="str">
            <v>未婚</v>
          </cell>
          <cell r="N49" t="str">
            <v>511302198901195121</v>
          </cell>
          <cell r="O49">
            <v>18328637868</v>
          </cell>
        </row>
        <row r="50">
          <cell r="B50" t="str">
            <v>王灵</v>
          </cell>
          <cell r="C50" t="str">
            <v>后勤</v>
          </cell>
          <cell r="D50" t="str">
            <v>/</v>
          </cell>
          <cell r="E50" t="str">
            <v>外销部</v>
          </cell>
          <cell r="F50" t="str">
            <v>王灵</v>
          </cell>
          <cell r="G50">
            <v>4223</v>
          </cell>
          <cell r="H50" t="str">
            <v>科长</v>
          </cell>
          <cell r="I50" t="str">
            <v>男</v>
          </cell>
          <cell r="J50">
            <v>31396</v>
          </cell>
          <cell r="K50" t="str">
            <v>汉族</v>
          </cell>
          <cell r="L50">
            <v>35</v>
          </cell>
          <cell r="M50" t="str">
            <v>已婚</v>
          </cell>
          <cell r="N50" t="str">
            <v>500106198512150810</v>
          </cell>
          <cell r="O50">
            <v>15196676187</v>
          </cell>
        </row>
        <row r="51">
          <cell r="B51" t="str">
            <v>黄华</v>
          </cell>
          <cell r="C51" t="str">
            <v>后勤</v>
          </cell>
          <cell r="D51" t="str">
            <v>/</v>
          </cell>
          <cell r="E51" t="str">
            <v>外销部</v>
          </cell>
          <cell r="F51" t="str">
            <v>黄华</v>
          </cell>
          <cell r="G51">
            <v>10185</v>
          </cell>
          <cell r="H51" t="str">
            <v>科长</v>
          </cell>
          <cell r="I51" t="str">
            <v>女</v>
          </cell>
          <cell r="J51">
            <v>33517</v>
          </cell>
          <cell r="K51" t="str">
            <v>汉族</v>
          </cell>
          <cell r="L51">
            <v>29</v>
          </cell>
          <cell r="M51" t="str">
            <v>已婚</v>
          </cell>
          <cell r="N51" t="str">
            <v>511325199110064626</v>
          </cell>
          <cell r="O51">
            <v>18428019656</v>
          </cell>
        </row>
        <row r="52">
          <cell r="B52" t="str">
            <v>龚建华</v>
          </cell>
          <cell r="C52" t="str">
            <v>后勤</v>
          </cell>
          <cell r="D52" t="str">
            <v>/</v>
          </cell>
          <cell r="E52" t="str">
            <v>外销部</v>
          </cell>
          <cell r="F52" t="str">
            <v>龚建华</v>
          </cell>
          <cell r="G52">
            <v>4241</v>
          </cell>
          <cell r="H52" t="str">
            <v>内勤</v>
          </cell>
          <cell r="I52" t="str">
            <v>男</v>
          </cell>
          <cell r="J52">
            <v>29072</v>
          </cell>
          <cell r="K52" t="str">
            <v>汉族</v>
          </cell>
          <cell r="L52">
            <v>41</v>
          </cell>
          <cell r="M52" t="str">
            <v>已婚</v>
          </cell>
          <cell r="N52" t="str">
            <v>512322197908053398</v>
          </cell>
          <cell r="O52">
            <v>13688144855</v>
          </cell>
        </row>
        <row r="53">
          <cell r="B53" t="str">
            <v>郑梦娟</v>
          </cell>
          <cell r="C53" t="str">
            <v>后勤</v>
          </cell>
          <cell r="D53" t="str">
            <v>/</v>
          </cell>
          <cell r="E53" t="str">
            <v>外销部</v>
          </cell>
          <cell r="F53" t="str">
            <v>郑梦娟</v>
          </cell>
          <cell r="G53">
            <v>12282</v>
          </cell>
          <cell r="H53" t="str">
            <v>内勤</v>
          </cell>
          <cell r="I53" t="str">
            <v>女</v>
          </cell>
          <cell r="J53">
            <v>35178</v>
          </cell>
          <cell r="K53" t="str">
            <v>汉族</v>
          </cell>
          <cell r="L53">
            <v>24</v>
          </cell>
          <cell r="M53" t="str">
            <v>已婚</v>
          </cell>
          <cell r="N53" t="str">
            <v>513821199604230843</v>
          </cell>
          <cell r="O53">
            <v>18111229491</v>
          </cell>
        </row>
        <row r="54">
          <cell r="B54" t="str">
            <v>吕京原</v>
          </cell>
          <cell r="C54" t="str">
            <v>后勤</v>
          </cell>
          <cell r="D54" t="str">
            <v>/</v>
          </cell>
          <cell r="E54" t="str">
            <v>外销部</v>
          </cell>
          <cell r="F54" t="str">
            <v>吕京原</v>
          </cell>
          <cell r="G54">
            <v>13086</v>
          </cell>
          <cell r="H54" t="str">
            <v>试用期人员</v>
          </cell>
          <cell r="I54" t="str">
            <v>男</v>
          </cell>
          <cell r="J54">
            <v>35545</v>
          </cell>
          <cell r="K54" t="str">
            <v>汉族</v>
          </cell>
          <cell r="L54">
            <v>23</v>
          </cell>
          <cell r="M54" t="str">
            <v>未婚</v>
          </cell>
          <cell r="N54" t="str">
            <v>510112199704252110</v>
          </cell>
          <cell r="O54">
            <v>18781951403</v>
          </cell>
        </row>
        <row r="55">
          <cell r="B55" t="str">
            <v>陈柳</v>
          </cell>
          <cell r="C55" t="str">
            <v>后勤</v>
          </cell>
          <cell r="D55" t="str">
            <v>/</v>
          </cell>
          <cell r="E55" t="str">
            <v>慢病管理部</v>
          </cell>
          <cell r="F55" t="str">
            <v>陈柳</v>
          </cell>
          <cell r="G55">
            <v>4438</v>
          </cell>
          <cell r="H55" t="str">
            <v>副经理</v>
          </cell>
          <cell r="I55" t="str">
            <v>女</v>
          </cell>
          <cell r="J55">
            <v>31550</v>
          </cell>
          <cell r="K55" t="str">
            <v>汉族</v>
          </cell>
          <cell r="L55">
            <v>34</v>
          </cell>
          <cell r="M55" t="str">
            <v>已婚</v>
          </cell>
          <cell r="N55" t="str">
            <v>510922198605184361</v>
          </cell>
          <cell r="O55">
            <v>13541244796</v>
          </cell>
        </row>
        <row r="56">
          <cell r="B56" t="str">
            <v>聂琴</v>
          </cell>
          <cell r="C56" t="str">
            <v>后勤</v>
          </cell>
          <cell r="D56" t="str">
            <v>/</v>
          </cell>
          <cell r="E56" t="str">
            <v>慢病管理部</v>
          </cell>
          <cell r="F56" t="str">
            <v>聂琴</v>
          </cell>
          <cell r="G56">
            <v>12339</v>
          </cell>
          <cell r="H56" t="str">
            <v>慢病专员</v>
          </cell>
          <cell r="I56" t="str">
            <v>女</v>
          </cell>
          <cell r="J56">
            <v>35002</v>
          </cell>
          <cell r="K56" t="str">
            <v>汉族</v>
          </cell>
          <cell r="L56">
            <v>25</v>
          </cell>
          <cell r="M56" t="str">
            <v>未婚</v>
          </cell>
          <cell r="N56" t="str">
            <v>513824199510303625</v>
          </cell>
          <cell r="O56">
            <v>15282396356</v>
          </cell>
        </row>
        <row r="57">
          <cell r="B57" t="str">
            <v>谢琴</v>
          </cell>
          <cell r="C57" t="str">
            <v>后勤</v>
          </cell>
          <cell r="D57" t="str">
            <v>/</v>
          </cell>
          <cell r="E57" t="str">
            <v>慢病管理部</v>
          </cell>
          <cell r="F57" t="str">
            <v>谢琴</v>
          </cell>
          <cell r="G57">
            <v>4291</v>
          </cell>
          <cell r="H57" t="str">
            <v>慢病专员</v>
          </cell>
          <cell r="I57" t="str">
            <v>女</v>
          </cell>
          <cell r="J57">
            <v>30599</v>
          </cell>
          <cell r="K57" t="str">
            <v>汉族</v>
          </cell>
          <cell r="L57">
            <v>37</v>
          </cell>
          <cell r="M57" t="str">
            <v>已婚</v>
          </cell>
          <cell r="N57" t="str">
            <v>511521198310107783</v>
          </cell>
          <cell r="O57">
            <v>13558826525</v>
          </cell>
        </row>
        <row r="58">
          <cell r="B58" t="str">
            <v>魏秀芳</v>
          </cell>
          <cell r="C58" t="str">
            <v>后勤</v>
          </cell>
          <cell r="D58" t="str">
            <v>/</v>
          </cell>
          <cell r="E58" t="str">
            <v>慢病管理部</v>
          </cell>
          <cell r="F58" t="str">
            <v>魏秀芳</v>
          </cell>
          <cell r="G58">
            <v>12746</v>
          </cell>
          <cell r="H58" t="str">
            <v>慢病专员</v>
          </cell>
          <cell r="I58" t="str">
            <v>女</v>
          </cell>
          <cell r="J58">
            <v>29320</v>
          </cell>
          <cell r="K58" t="str">
            <v>汉族</v>
          </cell>
          <cell r="L58">
            <v>40</v>
          </cell>
          <cell r="M58" t="str">
            <v>已婚</v>
          </cell>
          <cell r="N58" t="str">
            <v>652701198004091768</v>
          </cell>
          <cell r="O58" t="str">
            <v>15809098922</v>
          </cell>
        </row>
        <row r="59">
          <cell r="B59" t="str">
            <v>谭莉杨</v>
          </cell>
          <cell r="C59" t="str">
            <v>后勤</v>
          </cell>
          <cell r="D59" t="str">
            <v>/</v>
          </cell>
          <cell r="E59" t="str">
            <v>营运部</v>
          </cell>
          <cell r="F59" t="str">
            <v>谭莉杨</v>
          </cell>
          <cell r="G59">
            <v>4328</v>
          </cell>
          <cell r="H59" t="str">
            <v>经理 </v>
          </cell>
          <cell r="I59" t="str">
            <v>女</v>
          </cell>
          <cell r="J59">
            <v>30234</v>
          </cell>
          <cell r="K59" t="str">
            <v>汉族</v>
          </cell>
          <cell r="L59">
            <v>38</v>
          </cell>
          <cell r="M59" t="str">
            <v>已婚</v>
          </cell>
          <cell r="N59" t="str">
            <v>513826198210101827</v>
          </cell>
          <cell r="O59">
            <v>17713531703</v>
          </cell>
        </row>
        <row r="60">
          <cell r="B60" t="str">
            <v>王四维</v>
          </cell>
          <cell r="C60" t="str">
            <v>后勤</v>
          </cell>
          <cell r="D60" t="str">
            <v>/</v>
          </cell>
          <cell r="E60" t="str">
            <v>营运部</v>
          </cell>
          <cell r="F60" t="str">
            <v>王四维</v>
          </cell>
          <cell r="G60">
            <v>4100</v>
          </cell>
          <cell r="H60" t="str">
            <v>副经理</v>
          </cell>
          <cell r="I60" t="str">
            <v>女</v>
          </cell>
          <cell r="J60">
            <v>31970</v>
          </cell>
          <cell r="K60" t="str">
            <v>汉族</v>
          </cell>
          <cell r="L60">
            <v>33</v>
          </cell>
          <cell r="M60" t="str">
            <v>已婚</v>
          </cell>
          <cell r="N60" t="str">
            <v>511181198707120024</v>
          </cell>
          <cell r="O60">
            <v>13541223132</v>
          </cell>
        </row>
        <row r="61">
          <cell r="B61" t="str">
            <v>刘美玲</v>
          </cell>
          <cell r="C61" t="str">
            <v>后勤</v>
          </cell>
          <cell r="D61" t="str">
            <v>/</v>
          </cell>
          <cell r="E61" t="str">
            <v>营运部</v>
          </cell>
          <cell r="F61" t="str">
            <v>刘美玲</v>
          </cell>
          <cell r="G61">
            <v>10747</v>
          </cell>
          <cell r="H61" t="str">
            <v>内勤</v>
          </cell>
          <cell r="I61" t="str">
            <v>女</v>
          </cell>
          <cell r="J61">
            <v>35204</v>
          </cell>
          <cell r="K61" t="str">
            <v>汉族</v>
          </cell>
          <cell r="L61">
            <v>24</v>
          </cell>
          <cell r="M61" t="str">
            <v>未婚</v>
          </cell>
          <cell r="N61" t="str">
            <v>510623199605190221</v>
          </cell>
          <cell r="O61">
            <v>18328010203</v>
          </cell>
        </row>
        <row r="62">
          <cell r="B62" t="str">
            <v>王娜</v>
          </cell>
          <cell r="C62" t="str">
            <v>后勤</v>
          </cell>
          <cell r="D62" t="str">
            <v>/</v>
          </cell>
          <cell r="E62" t="str">
            <v>营运部</v>
          </cell>
          <cell r="F62" t="str">
            <v>王娜</v>
          </cell>
          <cell r="G62">
            <v>10847</v>
          </cell>
          <cell r="H62" t="str">
            <v>内勤</v>
          </cell>
          <cell r="I62" t="str">
            <v>女</v>
          </cell>
          <cell r="J62">
            <v>34781</v>
          </cell>
          <cell r="K62" t="str">
            <v>汉族</v>
          </cell>
          <cell r="L62">
            <v>25</v>
          </cell>
          <cell r="M62" t="str">
            <v>未婚</v>
          </cell>
          <cell r="N62" t="str">
            <v>513433199503230442</v>
          </cell>
          <cell r="O62">
            <v>15680513898</v>
          </cell>
        </row>
        <row r="63">
          <cell r="B63" t="str">
            <v>张艳</v>
          </cell>
          <cell r="C63" t="str">
            <v>后勤</v>
          </cell>
          <cell r="D63" t="str">
            <v>/</v>
          </cell>
          <cell r="E63" t="str">
            <v>营运部</v>
          </cell>
          <cell r="F63" t="str">
            <v>张艳</v>
          </cell>
          <cell r="G63">
            <v>12089</v>
          </cell>
          <cell r="H63" t="str">
            <v>空间管理专员</v>
          </cell>
          <cell r="I63" t="str">
            <v>女</v>
          </cell>
          <cell r="J63">
            <v>33786</v>
          </cell>
          <cell r="K63" t="str">
            <v>汉族</v>
          </cell>
          <cell r="L63">
            <v>28</v>
          </cell>
          <cell r="M63" t="str">
            <v>已婚</v>
          </cell>
          <cell r="N63" t="str">
            <v>140221199207010041</v>
          </cell>
          <cell r="O63">
            <v>13593044104</v>
          </cell>
        </row>
        <row r="64">
          <cell r="B64" t="str">
            <v>代琳</v>
          </cell>
          <cell r="C64" t="str">
            <v>后勤</v>
          </cell>
          <cell r="D64" t="str">
            <v>/</v>
          </cell>
          <cell r="E64" t="str">
            <v>营运部</v>
          </cell>
          <cell r="F64" t="str">
            <v>代琳</v>
          </cell>
          <cell r="G64">
            <v>12465</v>
          </cell>
          <cell r="H64" t="str">
            <v>内勤</v>
          </cell>
          <cell r="I64" t="str">
            <v>女</v>
          </cell>
          <cell r="J64">
            <v>36890</v>
          </cell>
          <cell r="K64" t="str">
            <v>汉族</v>
          </cell>
          <cell r="L64">
            <v>20</v>
          </cell>
          <cell r="M64" t="str">
            <v>未婚</v>
          </cell>
          <cell r="N64" t="str">
            <v>511323200012301168</v>
          </cell>
          <cell r="O64">
            <v>18113157882</v>
          </cell>
        </row>
        <row r="65">
          <cell r="B65" t="str">
            <v>何巍</v>
          </cell>
          <cell r="C65" t="str">
            <v>后勤</v>
          </cell>
          <cell r="D65" t="str">
            <v>/</v>
          </cell>
          <cell r="E65" t="str">
            <v>片区主管</v>
          </cell>
          <cell r="F65" t="str">
            <v>何巍</v>
          </cell>
          <cell r="G65">
            <v>4271</v>
          </cell>
          <cell r="H65" t="str">
            <v>城中片区片区主管</v>
          </cell>
          <cell r="I65" t="str">
            <v>女</v>
          </cell>
          <cell r="J65">
            <v>30469</v>
          </cell>
          <cell r="K65" t="str">
            <v>汉族</v>
          </cell>
          <cell r="L65">
            <v>37</v>
          </cell>
          <cell r="M65" t="str">
            <v>已婚</v>
          </cell>
          <cell r="N65" t="str">
            <v>513722198306020043</v>
          </cell>
          <cell r="O65">
            <v>13281178180</v>
          </cell>
        </row>
        <row r="66">
          <cell r="B66" t="str">
            <v>刘琴英</v>
          </cell>
          <cell r="C66" t="str">
            <v>后勤</v>
          </cell>
          <cell r="D66" t="str">
            <v>/</v>
          </cell>
          <cell r="E66" t="str">
            <v>片区主管</v>
          </cell>
          <cell r="F66" t="str">
            <v>刘琴英</v>
          </cell>
          <cell r="G66">
            <v>4259</v>
          </cell>
          <cell r="H66" t="str">
            <v>西北片区片区主管</v>
          </cell>
          <cell r="I66" t="str">
            <v>女</v>
          </cell>
          <cell r="J66">
            <v>27488</v>
          </cell>
          <cell r="K66" t="str">
            <v>汉族</v>
          </cell>
          <cell r="L66">
            <v>45</v>
          </cell>
          <cell r="M66" t="str">
            <v>已婚</v>
          </cell>
          <cell r="N66" t="str">
            <v>51222619750404484X</v>
          </cell>
          <cell r="O66">
            <v>13688036613</v>
          </cell>
        </row>
        <row r="67">
          <cell r="B67" t="str">
            <v>苗凯</v>
          </cell>
          <cell r="C67" t="str">
            <v>后勤</v>
          </cell>
          <cell r="D67" t="str">
            <v>/</v>
          </cell>
          <cell r="E67" t="str">
            <v>片区主管</v>
          </cell>
          <cell r="F67" t="str">
            <v>苗凯</v>
          </cell>
          <cell r="G67">
            <v>5473</v>
          </cell>
          <cell r="H67" t="str">
            <v>城郊二片区片区主管</v>
          </cell>
          <cell r="I67" t="str">
            <v>男</v>
          </cell>
          <cell r="J67">
            <v>27340</v>
          </cell>
          <cell r="K67" t="str">
            <v>汉族</v>
          </cell>
          <cell r="L67">
            <v>46</v>
          </cell>
          <cell r="M67" t="str">
            <v>已婚</v>
          </cell>
          <cell r="N67" t="str">
            <v>510181197411076719</v>
          </cell>
          <cell r="O67">
            <v>13980899825</v>
          </cell>
        </row>
        <row r="68">
          <cell r="B68" t="str">
            <v>段文秀</v>
          </cell>
          <cell r="C68" t="str">
            <v>后勤</v>
          </cell>
          <cell r="D68" t="str">
            <v>/</v>
          </cell>
          <cell r="E68" t="str">
            <v>片区主管</v>
          </cell>
          <cell r="F68" t="str">
            <v>段文秀</v>
          </cell>
          <cell r="G68">
            <v>4089</v>
          </cell>
          <cell r="H68" t="str">
            <v>东南片区片区主管</v>
          </cell>
          <cell r="I68" t="str">
            <v>女</v>
          </cell>
          <cell r="J68">
            <v>27721</v>
          </cell>
          <cell r="K68" t="str">
            <v>汉族</v>
          </cell>
          <cell r="L68">
            <v>45</v>
          </cell>
          <cell r="M68" t="str">
            <v>已婚</v>
          </cell>
          <cell r="N68" t="str">
            <v>510902197511235623</v>
          </cell>
          <cell r="O68">
            <v>18980933527</v>
          </cell>
        </row>
        <row r="69">
          <cell r="B69" t="str">
            <v>罗雪琴</v>
          </cell>
          <cell r="C69" t="str">
            <v>城郊二片</v>
          </cell>
          <cell r="D69">
            <v>52</v>
          </cell>
          <cell r="E69" t="str">
            <v>崇州中心店</v>
          </cell>
          <cell r="F69" t="str">
            <v>罗雪琴</v>
          </cell>
          <cell r="G69">
            <v>11949</v>
          </cell>
          <cell r="H69" t="str">
            <v>店长</v>
          </cell>
          <cell r="I69" t="str">
            <v>女</v>
          </cell>
          <cell r="J69">
            <v>34522</v>
          </cell>
          <cell r="K69" t="str">
            <v>汉族</v>
          </cell>
          <cell r="L69">
            <v>26</v>
          </cell>
          <cell r="M69" t="str">
            <v>已婚</v>
          </cell>
          <cell r="N69" t="str">
            <v>513124199407071645</v>
          </cell>
          <cell r="O69">
            <v>18482136459</v>
          </cell>
        </row>
        <row r="70">
          <cell r="B70" t="str">
            <v>付蓉</v>
          </cell>
          <cell r="C70" t="str">
            <v>城郊二片</v>
          </cell>
          <cell r="D70">
            <v>52</v>
          </cell>
          <cell r="E70" t="str">
            <v>崇州中心店</v>
          </cell>
          <cell r="F70" t="str">
            <v>付蓉</v>
          </cell>
          <cell r="G70">
            <v>12186</v>
          </cell>
          <cell r="H70" t="str">
            <v>健康顾问</v>
          </cell>
          <cell r="I70" t="str">
            <v>女</v>
          </cell>
          <cell r="J70">
            <v>29575</v>
          </cell>
          <cell r="K70" t="str">
            <v>汉族</v>
          </cell>
          <cell r="L70">
            <v>40</v>
          </cell>
          <cell r="M70" t="str">
            <v>已婚</v>
          </cell>
          <cell r="N70" t="str">
            <v>51018119801220364X</v>
          </cell>
          <cell r="O70">
            <v>18224021758</v>
          </cell>
        </row>
        <row r="71">
          <cell r="B71" t="str">
            <v>赵雅丽</v>
          </cell>
          <cell r="C71" t="str">
            <v>城郊二片</v>
          </cell>
          <cell r="D71">
            <v>52</v>
          </cell>
          <cell r="E71" t="str">
            <v>崇州中心店</v>
          </cell>
          <cell r="F71" t="str">
            <v>赵雅丽</v>
          </cell>
          <cell r="G71">
            <v>12529</v>
          </cell>
          <cell r="H71" t="str">
            <v>健康顾问</v>
          </cell>
          <cell r="I71" t="str">
            <v>女</v>
          </cell>
          <cell r="J71">
            <v>36175</v>
          </cell>
          <cell r="K71" t="str">
            <v>汉族</v>
          </cell>
          <cell r="L71">
            <v>21</v>
          </cell>
          <cell r="M71" t="str">
            <v>未婚</v>
          </cell>
          <cell r="N71" t="str">
            <v>513922199901156303</v>
          </cell>
          <cell r="O71">
            <v>15520667793</v>
          </cell>
        </row>
        <row r="72">
          <cell r="B72" t="str">
            <v>幸晓行</v>
          </cell>
          <cell r="C72" t="str">
            <v>城郊二片</v>
          </cell>
          <cell r="D72">
            <v>52</v>
          </cell>
          <cell r="E72" t="str">
            <v>崇州中心店</v>
          </cell>
          <cell r="F72" t="str">
            <v>幸晓行</v>
          </cell>
          <cell r="G72">
            <v>13002</v>
          </cell>
          <cell r="H72" t="str">
            <v>试用期人员</v>
          </cell>
          <cell r="I72" t="str">
            <v>女</v>
          </cell>
          <cell r="J72">
            <v>36774</v>
          </cell>
          <cell r="K72" t="str">
            <v>汉族</v>
          </cell>
          <cell r="L72">
            <v>19</v>
          </cell>
          <cell r="M72" t="str">
            <v>未婚</v>
          </cell>
          <cell r="N72" t="str">
            <v>510184200009053168</v>
          </cell>
          <cell r="O72">
            <v>17612840250</v>
          </cell>
        </row>
        <row r="73">
          <cell r="B73" t="str">
            <v>窦潘</v>
          </cell>
          <cell r="C73" t="str">
            <v>城郊二片</v>
          </cell>
          <cell r="D73">
            <v>54</v>
          </cell>
          <cell r="E73" t="str">
            <v>崇州怀远店</v>
          </cell>
          <cell r="F73" t="str">
            <v>窦潘</v>
          </cell>
          <cell r="G73">
            <v>6884</v>
          </cell>
          <cell r="H73" t="str">
            <v>店长</v>
          </cell>
          <cell r="I73" t="str">
            <v>女</v>
          </cell>
          <cell r="J73">
            <v>33103</v>
          </cell>
          <cell r="K73" t="str">
            <v>汉族</v>
          </cell>
          <cell r="L73">
            <v>30</v>
          </cell>
          <cell r="M73" t="str">
            <v>已婚</v>
          </cell>
          <cell r="N73" t="str">
            <v>510184199008180960</v>
          </cell>
          <cell r="O73">
            <v>13980802247</v>
          </cell>
        </row>
        <row r="74">
          <cell r="B74" t="str">
            <v>韩艳梅</v>
          </cell>
          <cell r="C74" t="str">
            <v>城郊二片</v>
          </cell>
          <cell r="D74">
            <v>54</v>
          </cell>
          <cell r="E74" t="str">
            <v>崇州怀远店</v>
          </cell>
          <cell r="F74" t="str">
            <v>韩艳梅</v>
          </cell>
          <cell r="G74">
            <v>6301</v>
          </cell>
          <cell r="H74" t="str">
            <v>健康顾问</v>
          </cell>
          <cell r="I74" t="str">
            <v>女</v>
          </cell>
          <cell r="J74">
            <v>29218</v>
          </cell>
          <cell r="K74" t="str">
            <v>汉族</v>
          </cell>
          <cell r="L74">
            <v>41</v>
          </cell>
          <cell r="M74" t="str">
            <v>已婚</v>
          </cell>
          <cell r="N74" t="str">
            <v>510128197912290922</v>
          </cell>
          <cell r="O74">
            <v>13548007758</v>
          </cell>
        </row>
        <row r="75">
          <cell r="B75" t="str">
            <v>曹琼</v>
          </cell>
          <cell r="C75" t="str">
            <v>城郊二片</v>
          </cell>
          <cell r="D75">
            <v>54</v>
          </cell>
          <cell r="E75" t="str">
            <v>崇州怀远店</v>
          </cell>
          <cell r="F75" t="str">
            <v>曹琼</v>
          </cell>
          <cell r="G75">
            <v>7379</v>
          </cell>
          <cell r="H75" t="str">
            <v>健康顾问</v>
          </cell>
          <cell r="I75" t="str">
            <v>女</v>
          </cell>
          <cell r="J75">
            <v>27436</v>
          </cell>
          <cell r="K75" t="str">
            <v>汉族</v>
          </cell>
          <cell r="L75">
            <v>45</v>
          </cell>
          <cell r="M75" t="str">
            <v>已婚</v>
          </cell>
          <cell r="N75" t="str">
            <v>510128197502110925</v>
          </cell>
          <cell r="O75">
            <v>18080925720</v>
          </cell>
        </row>
        <row r="76">
          <cell r="B76" t="str">
            <v>费诗尧</v>
          </cell>
          <cell r="C76" t="str">
            <v>城郊二片</v>
          </cell>
          <cell r="D76">
            <v>54</v>
          </cell>
          <cell r="E76" t="str">
            <v>崇州怀远店</v>
          </cell>
          <cell r="F76" t="str">
            <v>费诗尧</v>
          </cell>
          <cell r="G76">
            <v>10808</v>
          </cell>
          <cell r="H76" t="str">
            <v>健康顾问</v>
          </cell>
          <cell r="I76" t="str">
            <v>女</v>
          </cell>
          <cell r="J76">
            <v>34340</v>
          </cell>
          <cell r="K76" t="str">
            <v>汉族</v>
          </cell>
          <cell r="L76">
            <v>26</v>
          </cell>
          <cell r="M76" t="str">
            <v>未婚</v>
          </cell>
          <cell r="N76" t="str">
            <v>510184199401060922</v>
          </cell>
          <cell r="O76">
            <v>13540831951</v>
          </cell>
        </row>
        <row r="77">
          <cell r="B77" t="str">
            <v>何倩倩</v>
          </cell>
          <cell r="C77" t="str">
            <v>城郊二片</v>
          </cell>
          <cell r="D77">
            <v>56</v>
          </cell>
          <cell r="E77" t="str">
            <v>崇州三江店</v>
          </cell>
          <cell r="F77" t="str">
            <v>何倩倩</v>
          </cell>
          <cell r="G77">
            <v>10983</v>
          </cell>
          <cell r="H77" t="str">
            <v>店长</v>
          </cell>
          <cell r="I77" t="str">
            <v>女</v>
          </cell>
          <cell r="J77">
            <v>33944</v>
          </cell>
          <cell r="K77" t="str">
            <v>汉族</v>
          </cell>
          <cell r="L77">
            <v>28</v>
          </cell>
          <cell r="M77" t="str">
            <v>已婚</v>
          </cell>
          <cell r="N77" t="str">
            <v>431103199212065161</v>
          </cell>
          <cell r="O77">
            <v>17761305425</v>
          </cell>
        </row>
        <row r="78">
          <cell r="B78" t="str">
            <v>蒲桃</v>
          </cell>
          <cell r="C78" t="str">
            <v>城郊二片</v>
          </cell>
          <cell r="D78">
            <v>56</v>
          </cell>
          <cell r="E78" t="str">
            <v>崇州三江店</v>
          </cell>
          <cell r="F78" t="str">
            <v>蒲桃</v>
          </cell>
        </row>
        <row r="78">
          <cell r="H78" t="str">
            <v>试用期人员</v>
          </cell>
          <cell r="I78" t="str">
            <v>女</v>
          </cell>
          <cell r="J78">
            <v>33255</v>
          </cell>
          <cell r="K78" t="str">
            <v>汉族</v>
          </cell>
          <cell r="L78">
            <v>29</v>
          </cell>
          <cell r="M78" t="str">
            <v>已婚</v>
          </cell>
          <cell r="N78" t="str">
            <v>510184199101176325</v>
          </cell>
          <cell r="O78">
            <v>15882404855</v>
          </cell>
        </row>
        <row r="79">
          <cell r="B79" t="str">
            <v>骆素花</v>
          </cell>
          <cell r="C79" t="str">
            <v>城郊二片</v>
          </cell>
          <cell r="D79">
            <v>56</v>
          </cell>
          <cell r="E79" t="str">
            <v>崇州三江店</v>
          </cell>
          <cell r="F79" t="str">
            <v>骆素花</v>
          </cell>
          <cell r="G79">
            <v>7948</v>
          </cell>
          <cell r="H79" t="str">
            <v>健康顾问</v>
          </cell>
          <cell r="I79" t="str">
            <v>女</v>
          </cell>
          <cell r="J79">
            <v>28169</v>
          </cell>
          <cell r="K79" t="str">
            <v>汉族</v>
          </cell>
          <cell r="L79">
            <v>43</v>
          </cell>
          <cell r="M79" t="str">
            <v>已婚</v>
          </cell>
          <cell r="N79" t="str">
            <v>511128197702136629</v>
          </cell>
          <cell r="O79">
            <v>13558759771</v>
          </cell>
        </row>
        <row r="80">
          <cell r="B80" t="str">
            <v>夏彩红</v>
          </cell>
          <cell r="C80" t="str">
            <v>城郊二片</v>
          </cell>
          <cell r="D80">
            <v>329</v>
          </cell>
          <cell r="E80" t="str">
            <v>温江店</v>
          </cell>
          <cell r="F80" t="str">
            <v>夏彩红</v>
          </cell>
          <cell r="G80">
            <v>9988</v>
          </cell>
          <cell r="H80" t="str">
            <v>店长</v>
          </cell>
          <cell r="I80" t="str">
            <v>女</v>
          </cell>
          <cell r="J80">
            <v>29045</v>
          </cell>
          <cell r="K80" t="str">
            <v>汉族</v>
          </cell>
          <cell r="L80">
            <v>41</v>
          </cell>
          <cell r="M80" t="str">
            <v>已婚</v>
          </cell>
          <cell r="N80" t="str">
            <v>510181197907094427</v>
          </cell>
          <cell r="O80">
            <v>13980528826</v>
          </cell>
        </row>
        <row r="81">
          <cell r="B81" t="str">
            <v>吴霞</v>
          </cell>
          <cell r="C81" t="str">
            <v>城郊二片</v>
          </cell>
          <cell r="D81">
            <v>329</v>
          </cell>
          <cell r="E81" t="str">
            <v>温江店</v>
          </cell>
          <cell r="F81" t="str">
            <v>吴霞</v>
          </cell>
          <cell r="G81">
            <v>11825</v>
          </cell>
          <cell r="H81" t="str">
            <v>健康顾问</v>
          </cell>
          <cell r="I81" t="str">
            <v>女</v>
          </cell>
          <cell r="J81">
            <v>36034</v>
          </cell>
          <cell r="K81" t="str">
            <v>汉族</v>
          </cell>
          <cell r="L81">
            <v>22</v>
          </cell>
          <cell r="M81" t="str">
            <v>未婚</v>
          </cell>
          <cell r="N81" t="str">
            <v>51072219980827650X</v>
          </cell>
          <cell r="O81">
            <v>15608036698</v>
          </cell>
        </row>
        <row r="82">
          <cell r="B82" t="str">
            <v>龚玉林</v>
          </cell>
          <cell r="C82" t="str">
            <v>城中片区</v>
          </cell>
          <cell r="D82">
            <v>329</v>
          </cell>
          <cell r="E82" t="str">
            <v>温江店</v>
          </cell>
          <cell r="F82" t="str">
            <v>龚玉林</v>
          </cell>
          <cell r="G82">
            <v>12517</v>
          </cell>
          <cell r="H82" t="str">
            <v>健康顾问</v>
          </cell>
          <cell r="I82" t="str">
            <v>女</v>
          </cell>
          <cell r="J82">
            <v>36161</v>
          </cell>
          <cell r="K82" t="str">
            <v>汉族</v>
          </cell>
          <cell r="L82">
            <v>21</v>
          </cell>
          <cell r="M82" t="str">
            <v>未婚</v>
          </cell>
          <cell r="N82" t="str">
            <v>511521199901016327</v>
          </cell>
          <cell r="O82">
            <v>15308057342</v>
          </cell>
        </row>
        <row r="83">
          <cell r="B83" t="str">
            <v>王茹</v>
          </cell>
          <cell r="C83" t="str">
            <v>城郊二片</v>
          </cell>
          <cell r="D83">
            <v>329</v>
          </cell>
          <cell r="E83" t="str">
            <v>温江店</v>
          </cell>
          <cell r="F83" t="str">
            <v>王茹</v>
          </cell>
          <cell r="G83">
            <v>13211</v>
          </cell>
          <cell r="H83" t="str">
            <v>实习健康顾问</v>
          </cell>
          <cell r="I83" t="str">
            <v>女</v>
          </cell>
          <cell r="J83">
            <v>36655</v>
          </cell>
          <cell r="K83" t="str">
            <v>汉族</v>
          </cell>
          <cell r="L83">
            <v>20</v>
          </cell>
          <cell r="M83" t="str">
            <v>未婚</v>
          </cell>
          <cell r="N83" t="str">
            <v>510726200005091625</v>
          </cell>
          <cell r="O83" t="str">
            <v>13990142671
</v>
          </cell>
        </row>
        <row r="84">
          <cell r="B84" t="str">
            <v>谭庆娟</v>
          </cell>
          <cell r="C84" t="str">
            <v>旗舰片区</v>
          </cell>
          <cell r="D84">
            <v>307</v>
          </cell>
          <cell r="E84" t="str">
            <v>旗舰店</v>
          </cell>
          <cell r="F84" t="str">
            <v>谭庆娟</v>
          </cell>
          <cell r="G84">
            <v>4529</v>
          </cell>
          <cell r="H84" t="str">
            <v>店长</v>
          </cell>
          <cell r="I84" t="str">
            <v>女</v>
          </cell>
          <cell r="J84">
            <v>32382</v>
          </cell>
          <cell r="K84" t="str">
            <v>汉族</v>
          </cell>
          <cell r="L84">
            <v>32</v>
          </cell>
          <cell r="M84" t="str">
            <v>已婚</v>
          </cell>
          <cell r="N84" t="str">
            <v>513021198808271681</v>
          </cell>
          <cell r="O84">
            <v>15198255749</v>
          </cell>
        </row>
        <row r="85">
          <cell r="B85" t="str">
            <v>李佳岭</v>
          </cell>
          <cell r="C85" t="str">
            <v>旗舰片区</v>
          </cell>
          <cell r="D85">
            <v>307</v>
          </cell>
          <cell r="E85" t="str">
            <v>旗舰店</v>
          </cell>
          <cell r="F85" t="str">
            <v>李佳岭</v>
          </cell>
          <cell r="G85">
            <v>9679</v>
          </cell>
          <cell r="H85" t="str">
            <v>柜组长</v>
          </cell>
          <cell r="I85" t="str">
            <v>女</v>
          </cell>
          <cell r="J85">
            <v>35246</v>
          </cell>
          <cell r="K85" t="str">
            <v>汉族</v>
          </cell>
          <cell r="L85">
            <v>24</v>
          </cell>
          <cell r="M85" t="str">
            <v>已婚</v>
          </cell>
          <cell r="N85" t="str">
            <v>51112619960630342X</v>
          </cell>
          <cell r="O85">
            <v>13568832637</v>
          </cell>
        </row>
        <row r="86">
          <cell r="B86" t="str">
            <v>余志彬</v>
          </cell>
          <cell r="C86" t="str">
            <v>旗舰片区</v>
          </cell>
          <cell r="D86">
            <v>307</v>
          </cell>
          <cell r="E86" t="str">
            <v>旗舰店</v>
          </cell>
          <cell r="F86" t="str">
            <v>余志彬</v>
          </cell>
          <cell r="G86">
            <v>10613</v>
          </cell>
          <cell r="H86" t="str">
            <v>健康顾问</v>
          </cell>
          <cell r="I86" t="str">
            <v>男</v>
          </cell>
          <cell r="J86">
            <v>30143</v>
          </cell>
          <cell r="K86" t="str">
            <v>汉族</v>
          </cell>
          <cell r="L86">
            <v>38</v>
          </cell>
          <cell r="M86" t="str">
            <v>未婚</v>
          </cell>
          <cell r="N86" t="str">
            <v>510108198207112716</v>
          </cell>
          <cell r="O86">
            <v>13648050786</v>
          </cell>
        </row>
        <row r="87">
          <cell r="B87" t="str">
            <v>黄长菊</v>
          </cell>
          <cell r="C87" t="str">
            <v>旗舰片区</v>
          </cell>
          <cell r="D87">
            <v>307</v>
          </cell>
          <cell r="E87" t="str">
            <v>旗舰店</v>
          </cell>
          <cell r="F87" t="str">
            <v>黄长菊</v>
          </cell>
          <cell r="G87">
            <v>7107</v>
          </cell>
          <cell r="H87" t="str">
            <v>健康顾问</v>
          </cell>
          <cell r="I87" t="str">
            <v>女</v>
          </cell>
          <cell r="J87">
            <v>28232</v>
          </cell>
          <cell r="K87" t="str">
            <v>汉族</v>
          </cell>
          <cell r="L87">
            <v>41</v>
          </cell>
          <cell r="M87" t="str">
            <v>已婚</v>
          </cell>
          <cell r="N87" t="str">
            <v>511023197904171169</v>
          </cell>
          <cell r="O87">
            <v>13628049526</v>
          </cell>
        </row>
        <row r="88">
          <cell r="B88" t="str">
            <v>吴凤兰</v>
          </cell>
          <cell r="C88" t="str">
            <v>旗舰片区</v>
          </cell>
          <cell r="D88">
            <v>307</v>
          </cell>
          <cell r="E88" t="str">
            <v>旗舰店</v>
          </cell>
          <cell r="F88" t="str">
            <v>吴凤兰</v>
          </cell>
          <cell r="G88">
            <v>8022</v>
          </cell>
          <cell r="H88" t="str">
            <v>健康顾问</v>
          </cell>
          <cell r="I88" t="str">
            <v>女</v>
          </cell>
          <cell r="J88">
            <v>33102</v>
          </cell>
          <cell r="K88" t="str">
            <v>汉族</v>
          </cell>
          <cell r="L88">
            <v>30</v>
          </cell>
          <cell r="M88" t="str">
            <v>未婚</v>
          </cell>
          <cell r="N88" t="str">
            <v>511923199008178467</v>
          </cell>
          <cell r="O88">
            <v>15008445850</v>
          </cell>
        </row>
        <row r="89">
          <cell r="B89" t="str">
            <v>张娟娟</v>
          </cell>
          <cell r="C89" t="str">
            <v>旗舰片区</v>
          </cell>
          <cell r="D89">
            <v>307</v>
          </cell>
          <cell r="E89" t="str">
            <v>旗舰店</v>
          </cell>
          <cell r="F89" t="str">
            <v>张娟娟</v>
          </cell>
          <cell r="G89">
            <v>8592</v>
          </cell>
          <cell r="H89" t="str">
            <v>健康顾问</v>
          </cell>
          <cell r="I89" t="str">
            <v>女</v>
          </cell>
          <cell r="J89">
            <v>32665</v>
          </cell>
          <cell r="K89" t="str">
            <v>汉族</v>
          </cell>
          <cell r="L89">
            <v>31</v>
          </cell>
          <cell r="M89" t="str">
            <v>未婚</v>
          </cell>
          <cell r="N89" t="str">
            <v>511602198906063642</v>
          </cell>
          <cell r="O89">
            <v>13689067754</v>
          </cell>
        </row>
        <row r="90">
          <cell r="B90" t="str">
            <v>马昕</v>
          </cell>
          <cell r="C90" t="str">
            <v>旗舰片区</v>
          </cell>
          <cell r="D90">
            <v>307</v>
          </cell>
          <cell r="E90" t="str">
            <v>旗舰店</v>
          </cell>
          <cell r="F90" t="str">
            <v>马昕</v>
          </cell>
          <cell r="G90">
            <v>9563</v>
          </cell>
          <cell r="H90" t="str">
            <v>健康顾问</v>
          </cell>
          <cell r="I90" t="str">
            <v>女</v>
          </cell>
          <cell r="J90">
            <v>26190</v>
          </cell>
          <cell r="K90" t="str">
            <v>汉族</v>
          </cell>
          <cell r="L90">
            <v>49</v>
          </cell>
          <cell r="M90" t="str">
            <v>已婚</v>
          </cell>
          <cell r="N90" t="str">
            <v>510108197109142124</v>
          </cell>
          <cell r="O90">
            <v>13668288885</v>
          </cell>
        </row>
        <row r="91">
          <cell r="B91" t="str">
            <v>唐文琼</v>
          </cell>
          <cell r="C91" t="str">
            <v>旗舰片区</v>
          </cell>
          <cell r="D91">
            <v>307</v>
          </cell>
          <cell r="E91" t="str">
            <v>旗舰店</v>
          </cell>
          <cell r="F91" t="str">
            <v>唐文琼</v>
          </cell>
          <cell r="G91">
            <v>9669</v>
          </cell>
          <cell r="H91" t="str">
            <v>健康顾问</v>
          </cell>
          <cell r="I91" t="str">
            <v>女</v>
          </cell>
          <cell r="J91">
            <v>27048</v>
          </cell>
          <cell r="K91" t="str">
            <v>汉族</v>
          </cell>
          <cell r="L91">
            <v>46</v>
          </cell>
          <cell r="M91" t="str">
            <v>已婚</v>
          </cell>
          <cell r="N91" t="str">
            <v>511022197401192404</v>
          </cell>
          <cell r="O91">
            <v>15928194998</v>
          </cell>
        </row>
        <row r="92">
          <cell r="B92" t="str">
            <v>李静</v>
          </cell>
          <cell r="C92" t="str">
            <v>旗舰片区</v>
          </cell>
          <cell r="D92">
            <v>307</v>
          </cell>
          <cell r="E92" t="str">
            <v>旗舰店</v>
          </cell>
          <cell r="F92" t="str">
            <v>李静</v>
          </cell>
          <cell r="G92">
            <v>5880</v>
          </cell>
          <cell r="H92" t="str">
            <v>健康顾问</v>
          </cell>
          <cell r="I92" t="str">
            <v>男</v>
          </cell>
          <cell r="J92">
            <v>30484</v>
          </cell>
          <cell r="K92" t="str">
            <v>汉族</v>
          </cell>
          <cell r="L92">
            <v>37</v>
          </cell>
          <cell r="M92" t="str">
            <v>已婚</v>
          </cell>
          <cell r="N92" t="str">
            <v>511324198306177699</v>
          </cell>
          <cell r="O92">
            <v>15680908656</v>
          </cell>
        </row>
        <row r="93">
          <cell r="B93" t="str">
            <v>阴静</v>
          </cell>
          <cell r="C93" t="str">
            <v>旗舰片区</v>
          </cell>
          <cell r="D93">
            <v>307</v>
          </cell>
          <cell r="E93" t="str">
            <v>旗舰店</v>
          </cell>
          <cell r="F93" t="str">
            <v>阴静</v>
          </cell>
          <cell r="G93">
            <v>9190</v>
          </cell>
          <cell r="H93" t="str">
            <v>健康顾问</v>
          </cell>
          <cell r="I93" t="str">
            <v>女</v>
          </cell>
          <cell r="J93">
            <v>35474</v>
          </cell>
          <cell r="K93" t="str">
            <v>汉族</v>
          </cell>
          <cell r="L93">
            <v>23</v>
          </cell>
          <cell r="M93" t="str">
            <v>未婚</v>
          </cell>
          <cell r="N93" t="str">
            <v>511011199702138305</v>
          </cell>
          <cell r="O93">
            <v>15982175795</v>
          </cell>
        </row>
        <row r="94">
          <cell r="B94" t="str">
            <v>阮丽</v>
          </cell>
          <cell r="C94" t="str">
            <v>旗舰片区</v>
          </cell>
          <cell r="D94">
            <v>307</v>
          </cell>
          <cell r="E94" t="str">
            <v>旗舰店</v>
          </cell>
          <cell r="F94" t="str">
            <v>阮丽</v>
          </cell>
          <cell r="G94">
            <v>10886</v>
          </cell>
          <cell r="H94" t="str">
            <v>健康顾问</v>
          </cell>
          <cell r="I94" t="str">
            <v>女</v>
          </cell>
          <cell r="J94">
            <v>28146</v>
          </cell>
          <cell r="K94" t="str">
            <v>汉族</v>
          </cell>
          <cell r="L94">
            <v>43</v>
          </cell>
          <cell r="M94" t="str">
            <v>已婚</v>
          </cell>
          <cell r="N94" t="str">
            <v>510107197701212965</v>
          </cell>
          <cell r="O94">
            <v>15928472226</v>
          </cell>
        </row>
        <row r="95">
          <cell r="B95" t="str">
            <v>阳玲</v>
          </cell>
          <cell r="C95" t="str">
            <v>旗舰片区</v>
          </cell>
          <cell r="D95">
            <v>307</v>
          </cell>
          <cell r="E95" t="str">
            <v>旗舰店</v>
          </cell>
          <cell r="F95" t="str">
            <v>阳玲</v>
          </cell>
          <cell r="G95">
            <v>10989</v>
          </cell>
          <cell r="H95" t="str">
            <v>健康顾问</v>
          </cell>
          <cell r="I95" t="str">
            <v>女</v>
          </cell>
          <cell r="J95">
            <v>31416</v>
          </cell>
          <cell r="K95" t="str">
            <v>汉族</v>
          </cell>
          <cell r="L95">
            <v>34</v>
          </cell>
          <cell r="M95" t="str">
            <v>已婚</v>
          </cell>
          <cell r="N95" t="str">
            <v>51390119860104416X</v>
          </cell>
          <cell r="O95">
            <v>18081122214</v>
          </cell>
        </row>
        <row r="96">
          <cell r="B96" t="str">
            <v>彭关敏</v>
          </cell>
          <cell r="C96" t="str">
            <v>旗舰片区</v>
          </cell>
          <cell r="D96">
            <v>307</v>
          </cell>
          <cell r="E96" t="str">
            <v>旗舰店</v>
          </cell>
          <cell r="F96" t="str">
            <v>彭关敏</v>
          </cell>
          <cell r="G96">
            <v>10902</v>
          </cell>
          <cell r="H96" t="str">
            <v>健康顾问</v>
          </cell>
          <cell r="I96" t="str">
            <v>女</v>
          </cell>
          <cell r="J96">
            <v>36074</v>
          </cell>
          <cell r="K96" t="str">
            <v>汉族</v>
          </cell>
          <cell r="L96">
            <v>22</v>
          </cell>
          <cell r="M96" t="str">
            <v>未婚</v>
          </cell>
          <cell r="N96" t="str">
            <v>513423199810061228</v>
          </cell>
          <cell r="O96">
            <v>18380205373</v>
          </cell>
        </row>
        <row r="97">
          <cell r="B97" t="str">
            <v>张玲</v>
          </cell>
          <cell r="C97" t="str">
            <v>旗舰片区</v>
          </cell>
          <cell r="D97">
            <v>307</v>
          </cell>
          <cell r="E97" t="str">
            <v>旗舰店</v>
          </cell>
          <cell r="F97" t="str">
            <v>张玲</v>
          </cell>
          <cell r="G97">
            <v>10890</v>
          </cell>
          <cell r="H97" t="str">
            <v>健康顾问</v>
          </cell>
          <cell r="I97" t="str">
            <v>女</v>
          </cell>
          <cell r="J97">
            <v>36327</v>
          </cell>
          <cell r="K97" t="str">
            <v>汉族</v>
          </cell>
          <cell r="L97">
            <v>21</v>
          </cell>
          <cell r="M97" t="str">
            <v>未婚</v>
          </cell>
          <cell r="N97" t="str">
            <v>513426199906160123</v>
          </cell>
          <cell r="O97">
            <v>15881519813</v>
          </cell>
        </row>
        <row r="98">
          <cell r="B98" t="str">
            <v>王晓雁</v>
          </cell>
          <cell r="C98" t="str">
            <v>旗舰片区</v>
          </cell>
          <cell r="D98">
            <v>307</v>
          </cell>
          <cell r="E98" t="str">
            <v>旗舰店</v>
          </cell>
          <cell r="F98" t="str">
            <v>王晓雁</v>
          </cell>
          <cell r="G98">
            <v>11752</v>
          </cell>
          <cell r="H98" t="str">
            <v>健康顾问</v>
          </cell>
          <cell r="I98" t="str">
            <v>女</v>
          </cell>
          <cell r="J98">
            <v>36932</v>
          </cell>
          <cell r="K98" t="str">
            <v>汉族</v>
          </cell>
          <cell r="L98">
            <v>19</v>
          </cell>
          <cell r="M98" t="str">
            <v>未婚</v>
          </cell>
          <cell r="N98" t="str">
            <v>510823200102105685</v>
          </cell>
          <cell r="O98">
            <v>13551228906</v>
          </cell>
        </row>
        <row r="99">
          <cell r="B99" t="str">
            <v>梁静容</v>
          </cell>
          <cell r="C99" t="str">
            <v>旗舰片区</v>
          </cell>
          <cell r="D99">
            <v>307</v>
          </cell>
          <cell r="E99" t="str">
            <v>旗舰店</v>
          </cell>
          <cell r="F99" t="str">
            <v>梁静容</v>
          </cell>
          <cell r="G99">
            <v>12140</v>
          </cell>
          <cell r="H99" t="str">
            <v>健康顾问</v>
          </cell>
          <cell r="I99" t="str">
            <v>女</v>
          </cell>
          <cell r="J99">
            <v>35024</v>
          </cell>
          <cell r="K99" t="str">
            <v>汉族</v>
          </cell>
          <cell r="L99">
            <v>25</v>
          </cell>
          <cell r="M99" t="str">
            <v>未婚</v>
          </cell>
          <cell r="N99" t="str">
            <v>511002199511212529</v>
          </cell>
          <cell r="O99">
            <v>15928746461</v>
          </cell>
        </row>
        <row r="100">
          <cell r="B100" t="str">
            <v>范珂君</v>
          </cell>
          <cell r="C100" t="str">
            <v>旗舰片区</v>
          </cell>
          <cell r="D100">
            <v>307</v>
          </cell>
          <cell r="E100" t="str">
            <v>旗舰店</v>
          </cell>
          <cell r="F100" t="str">
            <v>范珂君</v>
          </cell>
          <cell r="G100">
            <v>12469</v>
          </cell>
          <cell r="H100" t="str">
            <v>健康顾问</v>
          </cell>
          <cell r="I100" t="str">
            <v>女</v>
          </cell>
          <cell r="J100">
            <v>36617</v>
          </cell>
          <cell r="K100" t="str">
            <v>汉族</v>
          </cell>
          <cell r="L100">
            <v>20</v>
          </cell>
          <cell r="M100" t="str">
            <v>未婚</v>
          </cell>
          <cell r="N100" t="str">
            <v>510403200004011020</v>
          </cell>
          <cell r="O100">
            <v>18582861914</v>
          </cell>
        </row>
        <row r="101">
          <cell r="B101" t="str">
            <v>刁晓梅</v>
          </cell>
          <cell r="C101" t="str">
            <v>旗舰片区</v>
          </cell>
          <cell r="D101">
            <v>307</v>
          </cell>
          <cell r="E101" t="str">
            <v>旗舰店</v>
          </cell>
          <cell r="F101" t="str">
            <v>刁晓梅</v>
          </cell>
          <cell r="G101">
            <v>12470</v>
          </cell>
          <cell r="H101" t="str">
            <v>健康顾问</v>
          </cell>
          <cell r="I101" t="str">
            <v>女</v>
          </cell>
          <cell r="J101">
            <v>36460</v>
          </cell>
          <cell r="K101" t="str">
            <v>汉族</v>
          </cell>
          <cell r="L101">
            <v>21</v>
          </cell>
          <cell r="M101" t="str">
            <v>未婚</v>
          </cell>
          <cell r="N101" t="str">
            <v>51012119991027646X</v>
          </cell>
          <cell r="O101">
            <v>13541206505</v>
          </cell>
        </row>
        <row r="102">
          <cell r="B102" t="str">
            <v>罗绍梅</v>
          </cell>
          <cell r="C102" t="str">
            <v>旗舰片区</v>
          </cell>
          <cell r="D102">
            <v>307</v>
          </cell>
          <cell r="E102" t="str">
            <v>旗舰店</v>
          </cell>
          <cell r="F102" t="str">
            <v>罗绍梅</v>
          </cell>
          <cell r="G102">
            <v>13198</v>
          </cell>
          <cell r="H102" t="str">
            <v>实习健康顾问</v>
          </cell>
          <cell r="I102" t="str">
            <v>女</v>
          </cell>
          <cell r="J102">
            <v>36161</v>
          </cell>
          <cell r="K102" t="str">
            <v>汉族</v>
          </cell>
          <cell r="L102">
            <v>21</v>
          </cell>
          <cell r="M102" t="str">
            <v>未婚</v>
          </cell>
          <cell r="N102" t="str">
            <v>513401199901017128</v>
          </cell>
          <cell r="O102" t="str">
            <v>18781570646
</v>
          </cell>
        </row>
        <row r="103">
          <cell r="B103" t="str">
            <v>李倩汝</v>
          </cell>
          <cell r="C103" t="str">
            <v>旗舰片区</v>
          </cell>
          <cell r="D103">
            <v>307</v>
          </cell>
          <cell r="E103" t="str">
            <v>旗舰店</v>
          </cell>
          <cell r="F103" t="str">
            <v>李倩汝</v>
          </cell>
          <cell r="G103">
            <v>13253</v>
          </cell>
          <cell r="H103" t="str">
            <v>实习健康顾问</v>
          </cell>
          <cell r="I103" t="str">
            <v>女</v>
          </cell>
          <cell r="J103">
            <v>36776</v>
          </cell>
          <cell r="K103" t="str">
            <v>汉族</v>
          </cell>
          <cell r="L103">
            <v>20</v>
          </cell>
          <cell r="M103" t="str">
            <v>未婚</v>
          </cell>
          <cell r="N103" t="str">
            <v>510184200009078023</v>
          </cell>
          <cell r="O103">
            <v>13709085606</v>
          </cell>
        </row>
        <row r="104">
          <cell r="B104" t="str">
            <v>王婷</v>
          </cell>
          <cell r="C104" t="str">
            <v>旗舰片区</v>
          </cell>
          <cell r="D104">
            <v>307</v>
          </cell>
          <cell r="E104" t="str">
            <v>旗舰店</v>
          </cell>
          <cell r="F104" t="str">
            <v>王婷</v>
          </cell>
          <cell r="G104">
            <v>13320</v>
          </cell>
          <cell r="H104" t="str">
            <v>实习健康顾问</v>
          </cell>
          <cell r="I104" t="str">
            <v>女</v>
          </cell>
          <cell r="J104">
            <v>35920</v>
          </cell>
          <cell r="K104" t="str">
            <v>汉族</v>
          </cell>
          <cell r="L104">
            <v>22</v>
          </cell>
          <cell r="M104" t="str">
            <v>未婚</v>
          </cell>
          <cell r="N104" t="str">
            <v>510726199805054026</v>
          </cell>
          <cell r="O104">
            <v>18380558797</v>
          </cell>
        </row>
        <row r="105">
          <cell r="B105" t="str">
            <v>官俊良</v>
          </cell>
          <cell r="C105" t="str">
            <v>旗舰片区</v>
          </cell>
          <cell r="D105">
            <v>307</v>
          </cell>
          <cell r="E105" t="str">
            <v>旗舰店</v>
          </cell>
          <cell r="F105" t="str">
            <v>官俊良</v>
          </cell>
          <cell r="G105">
            <v>13277</v>
          </cell>
          <cell r="H105" t="str">
            <v>实习健康顾问</v>
          </cell>
          <cell r="I105" t="str">
            <v>男</v>
          </cell>
          <cell r="J105">
            <v>36690</v>
          </cell>
          <cell r="K105" t="str">
            <v>汉族</v>
          </cell>
          <cell r="L105">
            <v>20</v>
          </cell>
          <cell r="M105" t="str">
            <v>未婚</v>
          </cell>
          <cell r="N105" t="str">
            <v>511024200006131713</v>
          </cell>
          <cell r="O105">
            <v>18584015007</v>
          </cell>
        </row>
        <row r="106">
          <cell r="B106" t="str">
            <v>陈发群</v>
          </cell>
          <cell r="C106" t="str">
            <v>旗舰片区</v>
          </cell>
          <cell r="D106">
            <v>307</v>
          </cell>
          <cell r="E106" t="str">
            <v>旗舰店</v>
          </cell>
          <cell r="F106" t="str">
            <v>陈发群</v>
          </cell>
          <cell r="G106">
            <v>13256</v>
          </cell>
          <cell r="H106" t="str">
            <v>实习健康顾问</v>
          </cell>
          <cell r="I106" t="str">
            <v>女</v>
          </cell>
          <cell r="J106">
            <v>36245</v>
          </cell>
          <cell r="K106" t="str">
            <v>汉族</v>
          </cell>
          <cell r="L106">
            <v>21</v>
          </cell>
          <cell r="M106" t="str">
            <v>未婚</v>
          </cell>
          <cell r="N106" t="str">
            <v>513221199903261428</v>
          </cell>
          <cell r="O106">
            <v>15108166786</v>
          </cell>
        </row>
        <row r="107">
          <cell r="B107" t="str">
            <v>李漫</v>
          </cell>
          <cell r="C107" t="str">
            <v>城中片区</v>
          </cell>
          <cell r="D107">
            <v>308</v>
          </cell>
          <cell r="E107" t="str">
            <v>红星店</v>
          </cell>
          <cell r="F107" t="str">
            <v>李漫</v>
          </cell>
          <cell r="G107">
            <v>11841</v>
          </cell>
          <cell r="H107" t="str">
            <v>店长</v>
          </cell>
          <cell r="I107" t="str">
            <v>女</v>
          </cell>
          <cell r="J107">
            <v>34590</v>
          </cell>
          <cell r="K107" t="str">
            <v>汉族</v>
          </cell>
          <cell r="L107">
            <v>26</v>
          </cell>
          <cell r="M107" t="str">
            <v>已婚</v>
          </cell>
          <cell r="N107" t="str">
            <v>511602199409137609</v>
          </cell>
          <cell r="O107">
            <v>15928505734</v>
          </cell>
        </row>
        <row r="108">
          <cell r="B108" t="str">
            <v>胡静</v>
          </cell>
          <cell r="C108" t="str">
            <v>城中片区</v>
          </cell>
          <cell r="D108">
            <v>308</v>
          </cell>
          <cell r="E108" t="str">
            <v>红星店</v>
          </cell>
          <cell r="F108" t="str">
            <v>胡静</v>
          </cell>
          <cell r="G108">
            <v>12515</v>
          </cell>
          <cell r="H108" t="str">
            <v>健康顾问</v>
          </cell>
          <cell r="I108" t="str">
            <v>女</v>
          </cell>
          <cell r="J108">
            <v>36610</v>
          </cell>
          <cell r="K108" t="str">
            <v>汉族</v>
          </cell>
          <cell r="L108">
            <v>20</v>
          </cell>
          <cell r="M108" t="str">
            <v>未婚</v>
          </cell>
          <cell r="N108" t="str">
            <v>511011200003252841</v>
          </cell>
          <cell r="O108">
            <v>15609056513</v>
          </cell>
        </row>
        <row r="109">
          <cell r="B109" t="str">
            <v>邱运丽</v>
          </cell>
          <cell r="C109" t="str">
            <v>城中片区</v>
          </cell>
          <cell r="D109">
            <v>308</v>
          </cell>
          <cell r="E109" t="str">
            <v>红星店</v>
          </cell>
          <cell r="F109" t="str">
            <v>邱运丽</v>
          </cell>
          <cell r="G109">
            <v>12937</v>
          </cell>
          <cell r="H109" t="str">
            <v>健康顾问</v>
          </cell>
          <cell r="I109" t="str">
            <v>女</v>
          </cell>
          <cell r="J109">
            <v>32119</v>
          </cell>
          <cell r="K109" t="str">
            <v>汉族 </v>
          </cell>
          <cell r="L109">
            <v>33</v>
          </cell>
          <cell r="M109" t="str">
            <v>已婚</v>
          </cell>
          <cell r="N109" t="str">
            <v>51010819871208332X</v>
          </cell>
          <cell r="O109" t="str">
            <v>13551130792</v>
          </cell>
        </row>
        <row r="110">
          <cell r="B110" t="str">
            <v>陈佳佳</v>
          </cell>
          <cell r="C110" t="str">
            <v>城中片区</v>
          </cell>
          <cell r="D110">
            <v>308</v>
          </cell>
          <cell r="E110" t="str">
            <v>红星店</v>
          </cell>
          <cell r="F110" t="str">
            <v>陈佳佳</v>
          </cell>
          <cell r="G110">
            <v>13258</v>
          </cell>
          <cell r="H110" t="str">
            <v>实习健康顾问</v>
          </cell>
          <cell r="I110" t="str">
            <v>女</v>
          </cell>
          <cell r="J110">
            <v>36430</v>
          </cell>
          <cell r="K110" t="str">
            <v>汉族</v>
          </cell>
          <cell r="L110">
            <v>21</v>
          </cell>
          <cell r="M110" t="str">
            <v>未婚</v>
          </cell>
          <cell r="N110" t="str">
            <v>513021199909270201</v>
          </cell>
          <cell r="O110">
            <v>18381880722</v>
          </cell>
        </row>
        <row r="111">
          <cell r="B111" t="str">
            <v>陈露</v>
          </cell>
          <cell r="C111" t="str">
            <v>城中片区</v>
          </cell>
          <cell r="D111">
            <v>308</v>
          </cell>
          <cell r="E111" t="str">
            <v>红星店</v>
          </cell>
          <cell r="F111" t="str">
            <v>陈露</v>
          </cell>
          <cell r="G111">
            <v>13259</v>
          </cell>
          <cell r="H111" t="str">
            <v>实习健康顾问</v>
          </cell>
          <cell r="I111" t="str">
            <v>女</v>
          </cell>
          <cell r="J111">
            <v>36414</v>
          </cell>
          <cell r="K111" t="str">
            <v>汉族</v>
          </cell>
          <cell r="L111">
            <v>21</v>
          </cell>
          <cell r="M111" t="str">
            <v>未婚</v>
          </cell>
          <cell r="N111" t="str">
            <v>510603199909111902</v>
          </cell>
          <cell r="O111" t="str">
            <v>137782555323</v>
          </cell>
        </row>
        <row r="112">
          <cell r="B112" t="str">
            <v>费新览</v>
          </cell>
          <cell r="C112" t="str">
            <v>城中片区</v>
          </cell>
          <cell r="D112">
            <v>308</v>
          </cell>
          <cell r="E112" t="str">
            <v>红星店</v>
          </cell>
          <cell r="F112" t="str">
            <v>费新览</v>
          </cell>
          <cell r="G112">
            <v>13130</v>
          </cell>
          <cell r="H112" t="str">
            <v>实习健康顾问</v>
          </cell>
          <cell r="I112" t="str">
            <v>女</v>
          </cell>
          <cell r="J112">
            <v>37563</v>
          </cell>
          <cell r="K112" t="str">
            <v>汉族</v>
          </cell>
          <cell r="L112">
            <v>17</v>
          </cell>
          <cell r="M112" t="str">
            <v>未婚</v>
          </cell>
          <cell r="N112" t="str">
            <v>652901200211036228</v>
          </cell>
          <cell r="O112">
            <v>17828080585</v>
          </cell>
        </row>
        <row r="113">
          <cell r="B113" t="str">
            <v>杨素芬</v>
          </cell>
          <cell r="C113" t="str">
            <v>西北片区</v>
          </cell>
          <cell r="D113">
            <v>311</v>
          </cell>
          <cell r="E113" t="str">
            <v>西部店</v>
          </cell>
          <cell r="F113" t="str">
            <v>杨素芬</v>
          </cell>
          <cell r="G113">
            <v>4093</v>
          </cell>
          <cell r="H113" t="str">
            <v>店长</v>
          </cell>
          <cell r="I113" t="str">
            <v>女</v>
          </cell>
          <cell r="J113">
            <v>27919</v>
          </cell>
          <cell r="K113" t="str">
            <v>汉族</v>
          </cell>
          <cell r="L113">
            <v>44</v>
          </cell>
          <cell r="M113" t="str">
            <v>已婚</v>
          </cell>
          <cell r="N113" t="str">
            <v>510922197606087868</v>
          </cell>
          <cell r="O113">
            <v>13408550996</v>
          </cell>
        </row>
        <row r="114">
          <cell r="B114" t="str">
            <v>周娟 </v>
          </cell>
          <cell r="C114" t="str">
            <v>西北片区</v>
          </cell>
          <cell r="D114">
            <v>311</v>
          </cell>
          <cell r="E114" t="str">
            <v>西部店</v>
          </cell>
          <cell r="F114" t="str">
            <v>周娟 </v>
          </cell>
          <cell r="G114">
            <v>4302</v>
          </cell>
          <cell r="H114" t="str">
            <v>健康顾问</v>
          </cell>
          <cell r="I114" t="str">
            <v>女</v>
          </cell>
          <cell r="J114">
            <v>30903</v>
          </cell>
          <cell r="K114" t="str">
            <v>汉族</v>
          </cell>
          <cell r="L114">
            <v>36</v>
          </cell>
          <cell r="M114" t="str">
            <v>已婚</v>
          </cell>
          <cell r="N114" t="str">
            <v>513021198408096546</v>
          </cell>
          <cell r="O114">
            <v>13558743930</v>
          </cell>
        </row>
        <row r="115">
          <cell r="B115" t="str">
            <v>莫晓菊</v>
          </cell>
          <cell r="C115" t="str">
            <v>城中片区</v>
          </cell>
          <cell r="D115">
            <v>337</v>
          </cell>
          <cell r="E115" t="str">
            <v>浆洗街店</v>
          </cell>
          <cell r="F115" t="str">
            <v>莫晓菊</v>
          </cell>
          <cell r="G115">
            <v>4264</v>
          </cell>
          <cell r="H115" t="str">
            <v>店长</v>
          </cell>
          <cell r="I115" t="str">
            <v>女</v>
          </cell>
          <cell r="J115">
            <v>31720</v>
          </cell>
          <cell r="K115" t="str">
            <v>汉族</v>
          </cell>
          <cell r="L115">
            <v>34</v>
          </cell>
          <cell r="M115" t="str">
            <v>已婚</v>
          </cell>
          <cell r="N115" t="str">
            <v>500382198611044666</v>
          </cell>
          <cell r="O115">
            <v>13666223476</v>
          </cell>
        </row>
        <row r="116">
          <cell r="B116" t="str">
            <v>江元梅</v>
          </cell>
          <cell r="C116" t="str">
            <v>城中片区</v>
          </cell>
          <cell r="D116">
            <v>337</v>
          </cell>
          <cell r="E116" t="str">
            <v>浆洗街店</v>
          </cell>
          <cell r="F116" t="str">
            <v>江元梅</v>
          </cell>
          <cell r="G116">
            <v>4061</v>
          </cell>
          <cell r="H116" t="str">
            <v>健康顾问</v>
          </cell>
          <cell r="I116" t="str">
            <v>女</v>
          </cell>
          <cell r="J116">
            <v>32701</v>
          </cell>
          <cell r="K116" t="str">
            <v>汉族</v>
          </cell>
          <cell r="L116">
            <v>31</v>
          </cell>
          <cell r="M116" t="str">
            <v>已婚</v>
          </cell>
          <cell r="N116" t="str">
            <v>513425198907125222</v>
          </cell>
          <cell r="O116">
            <v>15928173256</v>
          </cell>
        </row>
        <row r="117">
          <cell r="B117" t="str">
            <v>唐丽</v>
          </cell>
          <cell r="C117" t="str">
            <v>城中片区</v>
          </cell>
          <cell r="D117">
            <v>337</v>
          </cell>
          <cell r="E117" t="str">
            <v>浆洗街店</v>
          </cell>
          <cell r="F117" t="str">
            <v>唐丽</v>
          </cell>
          <cell r="G117">
            <v>6965</v>
          </cell>
          <cell r="H117" t="str">
            <v>健康顾问</v>
          </cell>
          <cell r="I117" t="str">
            <v>女</v>
          </cell>
          <cell r="J117">
            <v>28181</v>
          </cell>
          <cell r="K117" t="str">
            <v>汉族</v>
          </cell>
          <cell r="L117">
            <v>43</v>
          </cell>
          <cell r="M117" t="str">
            <v>已婚</v>
          </cell>
          <cell r="N117" t="str">
            <v>51012119770225382x</v>
          </cell>
          <cell r="O117">
            <v>13547983395</v>
          </cell>
        </row>
        <row r="118">
          <cell r="B118" t="str">
            <v>陈娟</v>
          </cell>
          <cell r="C118" t="str">
            <v>城中片区</v>
          </cell>
          <cell r="D118">
            <v>337</v>
          </cell>
          <cell r="E118" t="str">
            <v>浆洗街店</v>
          </cell>
          <cell r="F118" t="str">
            <v>陈娟</v>
          </cell>
          <cell r="G118">
            <v>11883</v>
          </cell>
          <cell r="H118" t="str">
            <v>健康顾问</v>
          </cell>
          <cell r="I118" t="str">
            <v>女</v>
          </cell>
          <cell r="J118">
            <v>35750</v>
          </cell>
          <cell r="K118" t="str">
            <v>汉族</v>
          </cell>
          <cell r="L118">
            <v>23</v>
          </cell>
          <cell r="M118" t="str">
            <v>未婚</v>
          </cell>
          <cell r="N118" t="str">
            <v>510184199711160929</v>
          </cell>
          <cell r="O118">
            <v>18782480577</v>
          </cell>
        </row>
        <row r="119">
          <cell r="B119" t="str">
            <v>龚杭</v>
          </cell>
          <cell r="C119" t="str">
            <v>城中片区</v>
          </cell>
          <cell r="D119">
            <v>337</v>
          </cell>
          <cell r="E119" t="str">
            <v>浆洗街店</v>
          </cell>
          <cell r="F119" t="str">
            <v>龚杭</v>
          </cell>
          <cell r="G119">
            <v>13276</v>
          </cell>
          <cell r="H119" t="str">
            <v>实习健康顾问</v>
          </cell>
          <cell r="I119" t="str">
            <v>男</v>
          </cell>
          <cell r="J119">
            <v>36396</v>
          </cell>
          <cell r="K119" t="str">
            <v>汉族</v>
          </cell>
          <cell r="L119">
            <v>21</v>
          </cell>
          <cell r="M119" t="str">
            <v>未婚</v>
          </cell>
          <cell r="N119" t="str">
            <v>510321199908240370</v>
          </cell>
          <cell r="O119">
            <v>18728083633</v>
          </cell>
        </row>
        <row r="120">
          <cell r="B120" t="str">
            <v>苏义群</v>
          </cell>
          <cell r="C120" t="str">
            <v>城中片区</v>
          </cell>
          <cell r="D120">
            <v>337</v>
          </cell>
          <cell r="E120" t="str">
            <v>浆洗街店</v>
          </cell>
          <cell r="F120" t="str">
            <v>苏义群</v>
          </cell>
          <cell r="G120">
            <v>13315</v>
          </cell>
          <cell r="H120" t="str">
            <v>实习健康顾问</v>
          </cell>
          <cell r="I120" t="str">
            <v>女</v>
          </cell>
          <cell r="J120">
            <v>36971</v>
          </cell>
          <cell r="K120" t="str">
            <v>汉族</v>
          </cell>
          <cell r="L120">
            <v>19</v>
          </cell>
          <cell r="M120" t="str">
            <v>未婚</v>
          </cell>
          <cell r="N120" t="str">
            <v>51382120010321690X</v>
          </cell>
          <cell r="O120">
            <v>18200332419</v>
          </cell>
        </row>
        <row r="121">
          <cell r="B121" t="str">
            <v>黎婷婷</v>
          </cell>
          <cell r="C121" t="str">
            <v>西北片区</v>
          </cell>
          <cell r="D121">
            <v>339</v>
          </cell>
          <cell r="E121" t="str">
            <v>沙河源店</v>
          </cell>
          <cell r="F121" t="str">
            <v>黎婷婷</v>
          </cell>
          <cell r="G121">
            <v>11394</v>
          </cell>
          <cell r="H121" t="str">
            <v>健康顾问</v>
          </cell>
          <cell r="I121" t="str">
            <v>女</v>
          </cell>
          <cell r="J121">
            <v>35756</v>
          </cell>
          <cell r="K121" t="str">
            <v>汉族</v>
          </cell>
          <cell r="L121">
            <v>23</v>
          </cell>
          <cell r="M121" t="str">
            <v>未婚</v>
          </cell>
          <cell r="N121" t="str">
            <v>51102319971122266X</v>
          </cell>
          <cell r="O121">
            <v>18408210130</v>
          </cell>
        </row>
        <row r="122">
          <cell r="B122" t="str">
            <v>刘青</v>
          </cell>
          <cell r="C122" t="str">
            <v>西北片区</v>
          </cell>
          <cell r="D122">
            <v>339</v>
          </cell>
          <cell r="E122" t="str">
            <v>沙河源店</v>
          </cell>
          <cell r="F122" t="str">
            <v>刘青</v>
          </cell>
          <cell r="G122">
            <v>12911</v>
          </cell>
          <cell r="H122" t="str">
            <v>健康顾问</v>
          </cell>
          <cell r="I122" t="str">
            <v>女</v>
          </cell>
          <cell r="J122">
            <v>29494</v>
          </cell>
          <cell r="K122" t="str">
            <v>汉族 </v>
          </cell>
          <cell r="L122">
            <v>39</v>
          </cell>
          <cell r="M122" t="str">
            <v>已婚</v>
          </cell>
          <cell r="N122" t="str">
            <v>511022198009303821</v>
          </cell>
          <cell r="O122">
            <v>15882188138</v>
          </cell>
        </row>
        <row r="123">
          <cell r="B123" t="str">
            <v>高清清</v>
          </cell>
          <cell r="C123" t="str">
            <v>西北片区</v>
          </cell>
          <cell r="D123">
            <v>339</v>
          </cell>
          <cell r="E123" t="str">
            <v>沙河源店</v>
          </cell>
          <cell r="F123" t="str">
            <v>高清清</v>
          </cell>
          <cell r="G123">
            <v>12883</v>
          </cell>
          <cell r="H123" t="str">
            <v>健康顾问</v>
          </cell>
          <cell r="I123" t="str">
            <v>女</v>
          </cell>
          <cell r="J123">
            <v>34931</v>
          </cell>
          <cell r="K123" t="str">
            <v>汉族</v>
          </cell>
          <cell r="L123">
            <v>24</v>
          </cell>
          <cell r="M123" t="str">
            <v>未婚</v>
          </cell>
          <cell r="N123" t="str">
            <v>513721199508201385</v>
          </cell>
          <cell r="O123">
            <v>15208383575</v>
          </cell>
        </row>
        <row r="124">
          <cell r="B124" t="str">
            <v>唐静</v>
          </cell>
          <cell r="C124" t="str">
            <v>西北片区</v>
          </cell>
          <cell r="D124">
            <v>339</v>
          </cell>
          <cell r="E124" t="str">
            <v>沙河源店</v>
          </cell>
          <cell r="F124" t="str">
            <v>唐静</v>
          </cell>
          <cell r="G124">
            <v>13223</v>
          </cell>
          <cell r="H124" t="str">
            <v>实习健康顾问</v>
          </cell>
          <cell r="I124" t="str">
            <v>女</v>
          </cell>
          <cell r="J124">
            <v>36527</v>
          </cell>
          <cell r="K124" t="str">
            <v>汉族</v>
          </cell>
          <cell r="L124">
            <v>20</v>
          </cell>
          <cell r="M124" t="str">
            <v>未婚</v>
          </cell>
          <cell r="N124" t="str">
            <v>511011200001024183</v>
          </cell>
          <cell r="O124" t="str">
            <v>13219566180
</v>
          </cell>
        </row>
        <row r="125">
          <cell r="B125" t="str">
            <v>杨梦佳</v>
          </cell>
          <cell r="C125" t="str">
            <v>西北片区</v>
          </cell>
          <cell r="D125">
            <v>339</v>
          </cell>
          <cell r="E125" t="str">
            <v>沙河源店</v>
          </cell>
          <cell r="F125" t="str">
            <v>杨梦佳</v>
          </cell>
          <cell r="G125">
            <v>13309</v>
          </cell>
          <cell r="H125" t="str">
            <v>实习健康顾问</v>
          </cell>
          <cell r="I125" t="str">
            <v>女</v>
          </cell>
          <cell r="J125">
            <v>36527</v>
          </cell>
          <cell r="K125" t="str">
            <v>汉族</v>
          </cell>
          <cell r="L125">
            <v>20</v>
          </cell>
          <cell r="M125" t="str">
            <v>未婚</v>
          </cell>
          <cell r="N125" t="str">
            <v>511112200001023529</v>
          </cell>
          <cell r="O125">
            <v>15386511070</v>
          </cell>
        </row>
        <row r="126">
          <cell r="B126" t="str">
            <v>任会茹</v>
          </cell>
          <cell r="C126" t="str">
            <v>邛崃片区</v>
          </cell>
          <cell r="D126">
            <v>341</v>
          </cell>
          <cell r="E126" t="str">
            <v>邛崃中心店</v>
          </cell>
          <cell r="F126" t="str">
            <v>任会茹</v>
          </cell>
          <cell r="G126">
            <v>4187</v>
          </cell>
          <cell r="H126" t="str">
            <v>店长</v>
          </cell>
          <cell r="I126" t="str">
            <v>女</v>
          </cell>
          <cell r="J126">
            <v>32875</v>
          </cell>
          <cell r="K126" t="str">
            <v>汉族</v>
          </cell>
          <cell r="L126">
            <v>30</v>
          </cell>
          <cell r="M126" t="str">
            <v>已婚</v>
          </cell>
          <cell r="N126" t="str">
            <v>510183199001023560</v>
          </cell>
          <cell r="O126">
            <v>18280415898</v>
          </cell>
        </row>
        <row r="127">
          <cell r="B127" t="str">
            <v>古素琼</v>
          </cell>
          <cell r="C127" t="str">
            <v>邛崃片区</v>
          </cell>
          <cell r="D127">
            <v>341</v>
          </cell>
          <cell r="E127" t="str">
            <v>邛崃中心店</v>
          </cell>
          <cell r="F127" t="str">
            <v>古素琼</v>
          </cell>
          <cell r="G127">
            <v>11372</v>
          </cell>
          <cell r="H127" t="str">
            <v>健康顾问</v>
          </cell>
          <cell r="I127" t="str">
            <v>女</v>
          </cell>
          <cell r="J127">
            <v>28881</v>
          </cell>
          <cell r="K127" t="str">
            <v>汉族</v>
          </cell>
          <cell r="L127">
            <v>41</v>
          </cell>
          <cell r="M127" t="str">
            <v>已婚</v>
          </cell>
          <cell r="N127" t="str">
            <v>510130197901260420</v>
          </cell>
          <cell r="O127">
            <v>15528146467</v>
          </cell>
        </row>
        <row r="128">
          <cell r="B128" t="str">
            <v>王李秋</v>
          </cell>
          <cell r="C128" t="str">
            <v>邛崃片区</v>
          </cell>
          <cell r="D128">
            <v>341</v>
          </cell>
          <cell r="E128" t="str">
            <v>邛崃中心店</v>
          </cell>
          <cell r="F128" t="str">
            <v>王李秋</v>
          </cell>
          <cell r="G128">
            <v>11483</v>
          </cell>
          <cell r="H128" t="str">
            <v>健康顾问</v>
          </cell>
          <cell r="I128" t="str">
            <v>女</v>
          </cell>
          <cell r="J128">
            <v>36017</v>
          </cell>
          <cell r="K128" t="str">
            <v>汉族</v>
          </cell>
          <cell r="L128">
            <v>22</v>
          </cell>
          <cell r="M128" t="str">
            <v>未婚</v>
          </cell>
          <cell r="N128" t="str">
            <v>510183199808105882</v>
          </cell>
          <cell r="O128">
            <v>18349121810</v>
          </cell>
        </row>
        <row r="129">
          <cell r="B129" t="str">
            <v>肖华玲</v>
          </cell>
          <cell r="C129" t="str">
            <v>邛崃片区</v>
          </cell>
          <cell r="D129">
            <v>341</v>
          </cell>
          <cell r="E129" t="str">
            <v>邛崃中心店</v>
          </cell>
          <cell r="F129" t="str">
            <v>肖华玲</v>
          </cell>
          <cell r="G129">
            <v>12875</v>
          </cell>
          <cell r="H129" t="str">
            <v>健康顾问</v>
          </cell>
          <cell r="I129" t="str">
            <v>女</v>
          </cell>
          <cell r="J129">
            <v>35920</v>
          </cell>
          <cell r="K129" t="str">
            <v>汉族</v>
          </cell>
          <cell r="L129">
            <v>21</v>
          </cell>
          <cell r="M129" t="str">
            <v>未婚</v>
          </cell>
          <cell r="N129" t="str">
            <v>510322199805058441</v>
          </cell>
          <cell r="O129">
            <v>19983282263</v>
          </cell>
        </row>
        <row r="130">
          <cell r="B130" t="str">
            <v>李巧</v>
          </cell>
          <cell r="C130" t="str">
            <v>邛崃片区</v>
          </cell>
          <cell r="D130">
            <v>341</v>
          </cell>
          <cell r="E130" t="str">
            <v>邛崃中心店</v>
          </cell>
          <cell r="F130" t="str">
            <v>李巧</v>
          </cell>
          <cell r="G130">
            <v>12535</v>
          </cell>
          <cell r="H130" t="str">
            <v>健康顾问</v>
          </cell>
          <cell r="I130" t="str">
            <v>女</v>
          </cell>
          <cell r="J130">
            <v>36722</v>
          </cell>
          <cell r="K130" t="str">
            <v>汉族</v>
          </cell>
          <cell r="L130">
            <v>20</v>
          </cell>
          <cell r="M130" t="str">
            <v>未婚</v>
          </cell>
          <cell r="N130" t="str">
            <v>511324200007157241</v>
          </cell>
          <cell r="O130">
            <v>18352455141</v>
          </cell>
        </row>
        <row r="131">
          <cell r="B131" t="str">
            <v>张雪梅</v>
          </cell>
          <cell r="C131" t="str">
            <v>邛崃片区</v>
          </cell>
          <cell r="D131">
            <v>341</v>
          </cell>
          <cell r="E131" t="str">
            <v>邛崃中心店</v>
          </cell>
          <cell r="F131" t="str">
            <v>张雪梅</v>
          </cell>
          <cell r="G131">
            <v>13230</v>
          </cell>
          <cell r="H131" t="str">
            <v>实习健康顾问</v>
          </cell>
          <cell r="I131" t="str">
            <v>女</v>
          </cell>
          <cell r="J131">
            <v>37119</v>
          </cell>
          <cell r="K131" t="str">
            <v>汉族</v>
          </cell>
          <cell r="L131">
            <v>19</v>
          </cell>
          <cell r="M131" t="str">
            <v>未婚</v>
          </cell>
          <cell r="N131" t="str">
            <v>510722200108164561</v>
          </cell>
          <cell r="O131" t="str">
            <v>13547128840
</v>
          </cell>
        </row>
        <row r="132">
          <cell r="B132" t="str">
            <v>杨珂</v>
          </cell>
          <cell r="C132" t="str">
            <v>邛崃片区</v>
          </cell>
          <cell r="D132">
            <v>341</v>
          </cell>
          <cell r="E132" t="str">
            <v>邛崃中心店</v>
          </cell>
          <cell r="F132" t="str">
            <v>杨珂</v>
          </cell>
          <cell r="G132">
            <v>13312</v>
          </cell>
          <cell r="H132" t="str">
            <v>实习健康顾问</v>
          </cell>
          <cell r="I132" t="str">
            <v>女</v>
          </cell>
          <cell r="J132">
            <v>36683</v>
          </cell>
          <cell r="K132" t="str">
            <v>汉族</v>
          </cell>
          <cell r="L132">
            <v>20</v>
          </cell>
          <cell r="M132" t="str">
            <v>未婚</v>
          </cell>
          <cell r="N132" t="str">
            <v>510183200006060024</v>
          </cell>
          <cell r="O132">
            <v>15208431798</v>
          </cell>
        </row>
        <row r="133">
          <cell r="B133" t="str">
            <v>魏津</v>
          </cell>
          <cell r="C133" t="str">
            <v>西北片区</v>
          </cell>
          <cell r="D133">
            <v>343</v>
          </cell>
          <cell r="E133" t="str">
            <v>光华店</v>
          </cell>
          <cell r="F133" t="str">
            <v>魏津</v>
          </cell>
          <cell r="G133">
            <v>7583</v>
          </cell>
          <cell r="H133" t="str">
            <v>店长</v>
          </cell>
          <cell r="I133" t="str">
            <v>男</v>
          </cell>
          <cell r="J133">
            <v>29786</v>
          </cell>
          <cell r="K133" t="str">
            <v>汉族</v>
          </cell>
          <cell r="L133">
            <v>39</v>
          </cell>
          <cell r="M133" t="str">
            <v>已婚</v>
          </cell>
          <cell r="N133" t="str">
            <v>511322198107193810</v>
          </cell>
          <cell r="O133">
            <v>13666170632</v>
          </cell>
        </row>
        <row r="134">
          <cell r="B134" t="str">
            <v>汤雪芹</v>
          </cell>
          <cell r="C134" t="str">
            <v>西北片区</v>
          </cell>
          <cell r="D134">
            <v>343</v>
          </cell>
          <cell r="E134" t="str">
            <v>光华店</v>
          </cell>
          <cell r="F134" t="str">
            <v>汤雪芹</v>
          </cell>
          <cell r="G134">
            <v>10932</v>
          </cell>
          <cell r="H134" t="str">
            <v>健康顾问</v>
          </cell>
          <cell r="I134" t="str">
            <v>女</v>
          </cell>
          <cell r="J134">
            <v>35984</v>
          </cell>
          <cell r="K134" t="str">
            <v>汉族</v>
          </cell>
          <cell r="L134">
            <v>22</v>
          </cell>
          <cell r="M134" t="str">
            <v>未婚</v>
          </cell>
          <cell r="N134" t="str">
            <v>513022199807083321</v>
          </cell>
          <cell r="O134">
            <v>18328466239</v>
          </cell>
        </row>
        <row r="135">
          <cell r="B135" t="str">
            <v>刘晓燕</v>
          </cell>
          <cell r="C135" t="str">
            <v>西北片区</v>
          </cell>
          <cell r="D135">
            <v>343</v>
          </cell>
          <cell r="E135" t="str">
            <v>光华店</v>
          </cell>
          <cell r="F135" t="str">
            <v>刘晓燕</v>
          </cell>
          <cell r="G135">
            <v>11517</v>
          </cell>
          <cell r="H135" t="str">
            <v>健康顾问</v>
          </cell>
          <cell r="I135" t="str">
            <v>女</v>
          </cell>
          <cell r="J135">
            <v>35058</v>
          </cell>
          <cell r="K135" t="str">
            <v>汉族</v>
          </cell>
          <cell r="L135">
            <v>25</v>
          </cell>
          <cell r="M135" t="str">
            <v>未婚</v>
          </cell>
          <cell r="N135" t="str">
            <v>511523199512256821</v>
          </cell>
          <cell r="O135">
            <v>15108309047</v>
          </cell>
        </row>
        <row r="136">
          <cell r="B136" t="str">
            <v>付海洋</v>
          </cell>
          <cell r="C136" t="str">
            <v>西北片区</v>
          </cell>
          <cell r="D136">
            <v>343</v>
          </cell>
          <cell r="E136" t="str">
            <v>光华店</v>
          </cell>
          <cell r="F136" t="str">
            <v>付海洋</v>
          </cell>
          <cell r="G136">
            <v>13341</v>
          </cell>
          <cell r="H136" t="str">
            <v>实习健康顾问</v>
          </cell>
          <cell r="I136" t="str">
            <v>男</v>
          </cell>
          <cell r="J136">
            <v>36899</v>
          </cell>
          <cell r="K136" t="str">
            <v>汉族</v>
          </cell>
          <cell r="L136">
            <v>19</v>
          </cell>
          <cell r="M136" t="str">
            <v>未婚</v>
          </cell>
          <cell r="N136" t="str">
            <v>510184200101084872</v>
          </cell>
          <cell r="O136">
            <v>15390053067</v>
          </cell>
        </row>
        <row r="137">
          <cell r="B137" t="str">
            <v>姚莉</v>
          </cell>
          <cell r="C137" t="str">
            <v>西北片区</v>
          </cell>
          <cell r="D137">
            <v>343</v>
          </cell>
          <cell r="E137" t="str">
            <v>光华店</v>
          </cell>
          <cell r="F137" t="str">
            <v>姚莉</v>
          </cell>
          <cell r="G137">
            <v>13329</v>
          </cell>
          <cell r="H137" t="str">
            <v>实习健康顾问</v>
          </cell>
          <cell r="I137" t="str">
            <v>女</v>
          </cell>
          <cell r="J137">
            <v>36201</v>
          </cell>
          <cell r="K137" t="str">
            <v>汉族</v>
          </cell>
          <cell r="L137">
            <v>21</v>
          </cell>
          <cell r="M137" t="str">
            <v>未婚</v>
          </cell>
          <cell r="N137" t="str">
            <v>513822199902101106</v>
          </cell>
          <cell r="O137">
            <v>13086488752</v>
          </cell>
        </row>
        <row r="138">
          <cell r="B138" t="str">
            <v>严鑫</v>
          </cell>
          <cell r="C138" t="str">
            <v>西北片区</v>
          </cell>
          <cell r="D138">
            <v>343</v>
          </cell>
          <cell r="E138" t="str">
            <v>光华店</v>
          </cell>
          <cell r="F138" t="str">
            <v>严鑫</v>
          </cell>
          <cell r="G138">
            <v>13334</v>
          </cell>
          <cell r="H138" t="str">
            <v>实习健康顾问</v>
          </cell>
          <cell r="I138" t="str">
            <v>女</v>
          </cell>
          <cell r="J138">
            <v>36655</v>
          </cell>
          <cell r="K138" t="str">
            <v>汉族</v>
          </cell>
          <cell r="L138">
            <v>20</v>
          </cell>
          <cell r="M138" t="str">
            <v>未婚</v>
          </cell>
          <cell r="N138" t="str">
            <v>511525200005094424</v>
          </cell>
          <cell r="O138">
            <v>18398336840</v>
          </cell>
        </row>
        <row r="139">
          <cell r="B139" t="str">
            <v>黄淑琴</v>
          </cell>
          <cell r="C139" t="str">
            <v>西北片区</v>
          </cell>
          <cell r="D139">
            <v>343</v>
          </cell>
          <cell r="E139" t="str">
            <v>光华店</v>
          </cell>
          <cell r="F139" t="str">
            <v>黄淑琴</v>
          </cell>
          <cell r="G139">
            <v>12219</v>
          </cell>
          <cell r="H139" t="str">
            <v>实习健康顾问</v>
          </cell>
          <cell r="I139" t="str">
            <v>女</v>
          </cell>
          <cell r="J139">
            <v>37508</v>
          </cell>
          <cell r="K139" t="str">
            <v>汉族</v>
          </cell>
          <cell r="L139">
            <v>18</v>
          </cell>
          <cell r="M139" t="str">
            <v>未婚</v>
          </cell>
          <cell r="N139" t="str">
            <v>513825200209093827</v>
          </cell>
          <cell r="O139">
            <v>15390194619</v>
          </cell>
        </row>
        <row r="140">
          <cell r="B140" t="str">
            <v>林思敏</v>
          </cell>
          <cell r="C140" t="str">
            <v>西北片区</v>
          </cell>
          <cell r="D140">
            <v>347</v>
          </cell>
          <cell r="E140" t="str">
            <v>清江东路2店</v>
          </cell>
          <cell r="F140" t="str">
            <v>林思敏</v>
          </cell>
          <cell r="G140">
            <v>8400</v>
          </cell>
          <cell r="H140" t="str">
            <v>店长</v>
          </cell>
          <cell r="I140" t="str">
            <v>女</v>
          </cell>
          <cell r="J140">
            <v>36087</v>
          </cell>
          <cell r="K140" t="str">
            <v>汉族</v>
          </cell>
          <cell r="L140">
            <v>22</v>
          </cell>
          <cell r="M140" t="str">
            <v>未婚</v>
          </cell>
          <cell r="N140" t="str">
            <v>510623199810194520</v>
          </cell>
          <cell r="O140">
            <v>15902864825</v>
          </cell>
        </row>
        <row r="141">
          <cell r="B141" t="str">
            <v>李丽</v>
          </cell>
          <cell r="C141" t="str">
            <v>西北片区</v>
          </cell>
          <cell r="D141">
            <v>347</v>
          </cell>
          <cell r="E141" t="str">
            <v>清江东路2店</v>
          </cell>
          <cell r="F141" t="str">
            <v>李丽</v>
          </cell>
          <cell r="G141">
            <v>12528</v>
          </cell>
          <cell r="H141" t="str">
            <v>健康顾问</v>
          </cell>
          <cell r="I141" t="str">
            <v>女</v>
          </cell>
          <cell r="J141">
            <v>35737</v>
          </cell>
          <cell r="K141" t="str">
            <v>汉族</v>
          </cell>
          <cell r="L141">
            <v>23</v>
          </cell>
          <cell r="M141" t="str">
            <v>未婚</v>
          </cell>
          <cell r="N141" t="str">
            <v>513901199711035226</v>
          </cell>
          <cell r="O141">
            <v>18982985867</v>
          </cell>
        </row>
        <row r="142">
          <cell r="B142" t="str">
            <v>李浩东</v>
          </cell>
          <cell r="C142" t="str">
            <v>西北片区</v>
          </cell>
          <cell r="D142">
            <v>347</v>
          </cell>
          <cell r="E142" t="str">
            <v>清江东路2店</v>
          </cell>
          <cell r="F142" t="str">
            <v>李浩东</v>
          </cell>
          <cell r="G142">
            <v>13193</v>
          </cell>
          <cell r="H142" t="str">
            <v>实习健康顾问</v>
          </cell>
          <cell r="I142" t="str">
            <v>男</v>
          </cell>
          <cell r="J142">
            <v>36750</v>
          </cell>
          <cell r="K142" t="str">
            <v>汉族</v>
          </cell>
          <cell r="L142">
            <v>20</v>
          </cell>
          <cell r="M142" t="str">
            <v>未婚</v>
          </cell>
          <cell r="N142" t="str">
            <v>510923200008126418</v>
          </cell>
          <cell r="O142" t="str">
            <v>18190897303
</v>
          </cell>
        </row>
        <row r="143">
          <cell r="B143" t="str">
            <v>龚正红</v>
          </cell>
          <cell r="C143" t="str">
            <v>西北片区</v>
          </cell>
          <cell r="D143">
            <v>347</v>
          </cell>
          <cell r="E143" t="str">
            <v>清江东路2店</v>
          </cell>
          <cell r="F143" t="str">
            <v>龚正红</v>
          </cell>
          <cell r="G143">
            <v>12990</v>
          </cell>
          <cell r="H143" t="str">
            <v>实习健康顾问</v>
          </cell>
          <cell r="I143" t="str">
            <v>女</v>
          </cell>
          <cell r="J143">
            <v>36596</v>
          </cell>
          <cell r="K143" t="str">
            <v>汉族</v>
          </cell>
          <cell r="L143">
            <v>20</v>
          </cell>
          <cell r="M143" t="str">
            <v>未婚</v>
          </cell>
          <cell r="N143" t="str">
            <v>511527200003112740</v>
          </cell>
          <cell r="O143">
            <v>13540352185</v>
          </cell>
        </row>
        <row r="144">
          <cell r="B144" t="str">
            <v>李梦菊</v>
          </cell>
          <cell r="C144" t="str">
            <v>西北片区</v>
          </cell>
          <cell r="D144">
            <v>357</v>
          </cell>
          <cell r="E144" t="str">
            <v>清江东路店</v>
          </cell>
          <cell r="F144" t="str">
            <v>李梦菊</v>
          </cell>
          <cell r="G144">
            <v>11453</v>
          </cell>
          <cell r="H144" t="str">
            <v>店长</v>
          </cell>
          <cell r="I144" t="str">
            <v>女</v>
          </cell>
          <cell r="J144">
            <v>34997</v>
          </cell>
          <cell r="K144" t="str">
            <v>汉族</v>
          </cell>
          <cell r="L144">
            <v>25</v>
          </cell>
          <cell r="M144" t="str">
            <v>未婚</v>
          </cell>
          <cell r="N144" t="str">
            <v>513428199510250045</v>
          </cell>
          <cell r="O144">
            <v>18781426627</v>
          </cell>
        </row>
        <row r="145">
          <cell r="B145" t="str">
            <v>胡艳弘</v>
          </cell>
          <cell r="C145" t="str">
            <v>西北片区</v>
          </cell>
          <cell r="D145">
            <v>357</v>
          </cell>
          <cell r="E145" t="str">
            <v>清江东路店</v>
          </cell>
          <cell r="F145" t="str">
            <v>胡艳弘</v>
          </cell>
          <cell r="G145">
            <v>6814</v>
          </cell>
          <cell r="H145" t="str">
            <v>健康顾问</v>
          </cell>
          <cell r="I145" t="str">
            <v>女</v>
          </cell>
          <cell r="J145">
            <v>30189</v>
          </cell>
          <cell r="K145" t="str">
            <v>汉族</v>
          </cell>
          <cell r="L145">
            <v>38</v>
          </cell>
          <cell r="M145" t="str">
            <v>已婚</v>
          </cell>
          <cell r="N145" t="str">
            <v>512532198208264344</v>
          </cell>
          <cell r="O145">
            <v>18080925676</v>
          </cell>
        </row>
        <row r="146">
          <cell r="B146" t="str">
            <v>代曾莲</v>
          </cell>
          <cell r="C146" t="str">
            <v>西北片区</v>
          </cell>
          <cell r="D146">
            <v>357</v>
          </cell>
          <cell r="E146" t="str">
            <v>清江东路店</v>
          </cell>
          <cell r="F146" t="str">
            <v>代曾莲</v>
          </cell>
          <cell r="G146">
            <v>13100</v>
          </cell>
          <cell r="H146" t="str">
            <v>试用期人员</v>
          </cell>
          <cell r="I146" t="str">
            <v>女</v>
          </cell>
          <cell r="J146">
            <v>36840</v>
          </cell>
          <cell r="K146" t="str">
            <v>汉族</v>
          </cell>
          <cell r="L146">
            <v>19</v>
          </cell>
          <cell r="M146" t="str">
            <v>未婚</v>
          </cell>
          <cell r="N146" t="str">
            <v>510122200011106223</v>
          </cell>
          <cell r="O146">
            <v>18181901730</v>
          </cell>
        </row>
        <row r="147">
          <cell r="B147" t="str">
            <v>曾文婷</v>
          </cell>
          <cell r="C147" t="str">
            <v>西北片区</v>
          </cell>
          <cell r="D147">
            <v>357</v>
          </cell>
          <cell r="E147" t="str">
            <v>清江东路店</v>
          </cell>
          <cell r="F147" t="str">
            <v>曾文婷</v>
          </cell>
          <cell r="G147">
            <v>13179</v>
          </cell>
          <cell r="H147" t="str">
            <v>实习健康顾问</v>
          </cell>
          <cell r="I147" t="str">
            <v>女</v>
          </cell>
          <cell r="J147">
            <v>36075</v>
          </cell>
          <cell r="K147" t="str">
            <v>汉族</v>
          </cell>
          <cell r="L147">
            <v>22</v>
          </cell>
          <cell r="M147" t="str">
            <v>未婚</v>
          </cell>
          <cell r="N147" t="str">
            <v>511521199810073481</v>
          </cell>
          <cell r="O147" t="str">
            <v>17828817830 </v>
          </cell>
        </row>
        <row r="148">
          <cell r="B148" t="str">
            <v>杨苗</v>
          </cell>
          <cell r="C148" t="str">
            <v>城中片区</v>
          </cell>
          <cell r="D148">
            <v>349</v>
          </cell>
          <cell r="E148" t="str">
            <v>人民中路店</v>
          </cell>
          <cell r="F148" t="str">
            <v>杨苗</v>
          </cell>
          <cell r="G148">
            <v>11639</v>
          </cell>
          <cell r="H148" t="str">
            <v>店长</v>
          </cell>
          <cell r="I148" t="str">
            <v>女</v>
          </cell>
          <cell r="J148">
            <v>36551</v>
          </cell>
          <cell r="K148" t="str">
            <v>汉族</v>
          </cell>
          <cell r="L148">
            <v>20</v>
          </cell>
          <cell r="M148" t="str">
            <v>未婚</v>
          </cell>
          <cell r="N148" t="str">
            <v>51090220000126674X</v>
          </cell>
          <cell r="O148">
            <v>18384238665</v>
          </cell>
        </row>
        <row r="149">
          <cell r="B149" t="str">
            <v>王丽超</v>
          </cell>
          <cell r="C149" t="str">
            <v>城中片区</v>
          </cell>
          <cell r="D149">
            <v>349</v>
          </cell>
          <cell r="E149" t="str">
            <v>人民中路店</v>
          </cell>
          <cell r="F149" t="str">
            <v>王丽超</v>
          </cell>
          <cell r="G149">
            <v>5844</v>
          </cell>
          <cell r="H149" t="str">
            <v>试用期人员</v>
          </cell>
          <cell r="I149" t="str">
            <v>女</v>
          </cell>
          <cell r="J149">
            <v>31734</v>
          </cell>
          <cell r="K149" t="str">
            <v>汉族</v>
          </cell>
          <cell r="L149">
            <v>33</v>
          </cell>
          <cell r="M149" t="str">
            <v>未婚</v>
          </cell>
          <cell r="N149" t="str">
            <v>510106198611180021</v>
          </cell>
          <cell r="O149">
            <v>13558772902</v>
          </cell>
        </row>
        <row r="150">
          <cell r="B150" t="str">
            <v>杨凤麟</v>
          </cell>
          <cell r="C150" t="str">
            <v>城中片区</v>
          </cell>
          <cell r="D150">
            <v>349</v>
          </cell>
          <cell r="E150" t="str">
            <v>人民中路店</v>
          </cell>
          <cell r="F150" t="str">
            <v>杨凤麟</v>
          </cell>
          <cell r="G150">
            <v>13327</v>
          </cell>
          <cell r="H150" t="str">
            <v>实习健康顾问</v>
          </cell>
          <cell r="I150" t="str">
            <v>女</v>
          </cell>
          <cell r="J150">
            <v>36895</v>
          </cell>
          <cell r="K150" t="str">
            <v>汉族</v>
          </cell>
          <cell r="L150">
            <v>19</v>
          </cell>
          <cell r="M150" t="str">
            <v>未婚</v>
          </cell>
          <cell r="N150" t="str">
            <v>500381200101040845</v>
          </cell>
          <cell r="O150">
            <v>13981854838</v>
          </cell>
        </row>
        <row r="151">
          <cell r="B151" t="str">
            <v>吕越</v>
          </cell>
          <cell r="C151" t="str">
            <v>城中片区</v>
          </cell>
          <cell r="D151">
            <v>349</v>
          </cell>
          <cell r="E151" t="str">
            <v>人民中路店</v>
          </cell>
          <cell r="F151" t="str">
            <v>吕越</v>
          </cell>
          <cell r="G151">
            <v>13127</v>
          </cell>
          <cell r="H151" t="str">
            <v>实习健康顾问</v>
          </cell>
          <cell r="I151" t="str">
            <v>女</v>
          </cell>
          <cell r="J151">
            <v>37394</v>
          </cell>
          <cell r="K151" t="str">
            <v>汉族</v>
          </cell>
          <cell r="L151">
            <v>18</v>
          </cell>
          <cell r="M151" t="str">
            <v>未婚</v>
          </cell>
          <cell r="N151" t="str">
            <v>510322200205185522</v>
          </cell>
          <cell r="O151">
            <v>18382357167</v>
          </cell>
        </row>
        <row r="152">
          <cell r="B152" t="str">
            <v>聂丽</v>
          </cell>
          <cell r="C152" t="str">
            <v>城郊二片</v>
          </cell>
          <cell r="D152">
            <v>351</v>
          </cell>
          <cell r="E152" t="str">
            <v>都江堰中心药店</v>
          </cell>
          <cell r="F152" t="str">
            <v>聂丽</v>
          </cell>
          <cell r="G152">
            <v>8594</v>
          </cell>
          <cell r="H152" t="str">
            <v>店长</v>
          </cell>
          <cell r="I152" t="str">
            <v>女</v>
          </cell>
          <cell r="J152">
            <v>30019</v>
          </cell>
          <cell r="K152" t="str">
            <v>汉族</v>
          </cell>
          <cell r="L152">
            <v>38</v>
          </cell>
          <cell r="M152" t="str">
            <v>已婚</v>
          </cell>
          <cell r="N152" t="str">
            <v>51018119820309102X</v>
          </cell>
          <cell r="O152">
            <v>15388259151</v>
          </cell>
        </row>
        <row r="153">
          <cell r="B153" t="str">
            <v>梁海燕</v>
          </cell>
          <cell r="C153" t="str">
            <v>城郊二片</v>
          </cell>
          <cell r="D153">
            <v>351</v>
          </cell>
          <cell r="E153" t="str">
            <v>都江堰中心药店</v>
          </cell>
          <cell r="F153" t="str">
            <v>梁海燕</v>
          </cell>
          <cell r="G153">
            <v>8606</v>
          </cell>
          <cell r="H153" t="str">
            <v>健康顾问</v>
          </cell>
          <cell r="I153" t="str">
            <v>女</v>
          </cell>
          <cell r="J153">
            <v>31201</v>
          </cell>
          <cell r="K153" t="str">
            <v>回族</v>
          </cell>
          <cell r="L153">
            <v>35</v>
          </cell>
          <cell r="M153" t="str">
            <v>已婚</v>
          </cell>
          <cell r="N153" t="str">
            <v>513224198506031746</v>
          </cell>
          <cell r="O153">
            <v>13699433767</v>
          </cell>
        </row>
        <row r="154">
          <cell r="B154" t="str">
            <v>宋丹</v>
          </cell>
          <cell r="C154" t="str">
            <v>城郊二片</v>
          </cell>
          <cell r="D154">
            <v>351</v>
          </cell>
          <cell r="E154" t="str">
            <v>都江堰中心药店</v>
          </cell>
          <cell r="F154" t="str">
            <v>宋丹</v>
          </cell>
          <cell r="G154">
            <v>12901</v>
          </cell>
          <cell r="H154" t="str">
            <v>健康顾问</v>
          </cell>
          <cell r="I154" t="str">
            <v>女</v>
          </cell>
          <cell r="J154">
            <v>34137</v>
          </cell>
          <cell r="K154" t="str">
            <v>汉族</v>
          </cell>
          <cell r="L154">
            <v>26</v>
          </cell>
          <cell r="M154" t="str">
            <v>已婚</v>
          </cell>
          <cell r="N154" t="str">
            <v>510181199306173823</v>
          </cell>
          <cell r="O154">
            <v>13628012440</v>
          </cell>
        </row>
        <row r="155">
          <cell r="B155" t="str">
            <v>蒋创</v>
          </cell>
          <cell r="C155" t="str">
            <v>城郊二片</v>
          </cell>
          <cell r="D155">
            <v>351</v>
          </cell>
          <cell r="E155" t="str">
            <v>都江堰中心药店</v>
          </cell>
          <cell r="F155" t="str">
            <v>蒋创</v>
          </cell>
          <cell r="G155">
            <v>13190</v>
          </cell>
          <cell r="H155" t="str">
            <v>实习健康顾问</v>
          </cell>
          <cell r="I155" t="str">
            <v>男</v>
          </cell>
          <cell r="J155">
            <v>36470</v>
          </cell>
          <cell r="K155" t="str">
            <v>汉族</v>
          </cell>
          <cell r="L155">
            <v>21</v>
          </cell>
          <cell r="M155" t="str">
            <v>未婚</v>
          </cell>
          <cell r="N155" t="str">
            <v>510802199911060010</v>
          </cell>
          <cell r="O155" t="str">
            <v>15700559871
</v>
          </cell>
        </row>
        <row r="156">
          <cell r="B156" t="str">
            <v>林巧</v>
          </cell>
          <cell r="C156" t="str">
            <v>城中片区</v>
          </cell>
          <cell r="D156">
            <v>355</v>
          </cell>
          <cell r="E156" t="str">
            <v>双林路店</v>
          </cell>
          <cell r="F156" t="str">
            <v>林巧</v>
          </cell>
          <cell r="G156">
            <v>12536</v>
          </cell>
          <cell r="H156" t="str">
            <v>店长</v>
          </cell>
          <cell r="I156" t="str">
            <v>女</v>
          </cell>
          <cell r="J156">
            <v>35494</v>
          </cell>
          <cell r="K156" t="str">
            <v>汉族</v>
          </cell>
          <cell r="L156">
            <v>23</v>
          </cell>
          <cell r="M156" t="str">
            <v>已婚</v>
          </cell>
          <cell r="N156" t="str">
            <v>510112199703051827</v>
          </cell>
          <cell r="O156">
            <v>18780255835</v>
          </cell>
        </row>
        <row r="157">
          <cell r="B157" t="str">
            <v>张玉</v>
          </cell>
          <cell r="C157" t="str">
            <v>城中片区</v>
          </cell>
          <cell r="D157">
            <v>355</v>
          </cell>
          <cell r="E157" t="str">
            <v>双林路店</v>
          </cell>
          <cell r="F157" t="str">
            <v>张玉</v>
          </cell>
          <cell r="G157">
            <v>8233</v>
          </cell>
          <cell r="H157" t="str">
            <v>健康顾问</v>
          </cell>
          <cell r="I157" t="str">
            <v>女</v>
          </cell>
          <cell r="J157">
            <v>30607</v>
          </cell>
          <cell r="K157" t="str">
            <v>汉族</v>
          </cell>
          <cell r="L157">
            <v>37</v>
          </cell>
          <cell r="M157" t="str">
            <v>已婚</v>
          </cell>
          <cell r="N157" t="str">
            <v>510108198310182720</v>
          </cell>
          <cell r="O157">
            <v>13666297753</v>
          </cell>
        </row>
        <row r="158">
          <cell r="B158" t="str">
            <v>杨莎</v>
          </cell>
          <cell r="C158" t="str">
            <v>城中片区</v>
          </cell>
          <cell r="D158">
            <v>355</v>
          </cell>
          <cell r="E158" t="str">
            <v>双林路店</v>
          </cell>
          <cell r="F158" t="str">
            <v>杨莎</v>
          </cell>
          <cell r="G158">
            <v>12916</v>
          </cell>
          <cell r="H158" t="str">
            <v>健康顾问</v>
          </cell>
          <cell r="I158" t="str">
            <v>女</v>
          </cell>
          <cell r="J158">
            <v>31709</v>
          </cell>
          <cell r="K158" t="str">
            <v>汉族 </v>
          </cell>
          <cell r="L158">
            <v>33</v>
          </cell>
          <cell r="M158" t="str">
            <v>已婚</v>
          </cell>
          <cell r="N158" t="str">
            <v>510108198610241825</v>
          </cell>
          <cell r="O158">
            <v>17381996339</v>
          </cell>
        </row>
        <row r="159">
          <cell r="B159" t="str">
            <v>陈思涵</v>
          </cell>
          <cell r="C159" t="str">
            <v>城中片区</v>
          </cell>
          <cell r="D159">
            <v>355</v>
          </cell>
          <cell r="E159" t="str">
            <v>双林路店</v>
          </cell>
          <cell r="F159" t="str">
            <v>陈思涵</v>
          </cell>
          <cell r="G159">
            <v>13262</v>
          </cell>
          <cell r="H159" t="str">
            <v>实习健康顾问</v>
          </cell>
          <cell r="I159" t="str">
            <v>女</v>
          </cell>
          <cell r="J159">
            <v>36206</v>
          </cell>
          <cell r="K159" t="str">
            <v>汉族</v>
          </cell>
          <cell r="L159">
            <v>21</v>
          </cell>
          <cell r="M159" t="str">
            <v>未婚</v>
          </cell>
          <cell r="N159" t="str">
            <v>513701199902156441</v>
          </cell>
          <cell r="O159">
            <v>15351364123</v>
          </cell>
        </row>
        <row r="160">
          <cell r="B160" t="str">
            <v>苏王雪</v>
          </cell>
          <cell r="C160" t="str">
            <v>城中片区</v>
          </cell>
          <cell r="D160">
            <v>355</v>
          </cell>
          <cell r="E160" t="str">
            <v>双林路店</v>
          </cell>
          <cell r="F160" t="str">
            <v>苏王雪</v>
          </cell>
          <cell r="G160">
            <v>13138</v>
          </cell>
          <cell r="H160" t="str">
            <v>实习健康顾问</v>
          </cell>
          <cell r="I160" t="str">
            <v>女</v>
          </cell>
          <cell r="J160">
            <v>37601</v>
          </cell>
          <cell r="K160" t="str">
            <v>汉族</v>
          </cell>
          <cell r="L160">
            <v>17</v>
          </cell>
          <cell r="M160" t="str">
            <v>未婚</v>
          </cell>
          <cell r="N160" t="str">
            <v>513127200212110629</v>
          </cell>
          <cell r="O160" t="str">
            <v>18283591448
</v>
          </cell>
        </row>
        <row r="161">
          <cell r="B161" t="str">
            <v>周莉</v>
          </cell>
          <cell r="C161" t="str">
            <v>西北片区</v>
          </cell>
          <cell r="D161">
            <v>359</v>
          </cell>
          <cell r="E161" t="str">
            <v>枣子巷店</v>
          </cell>
          <cell r="F161" t="str">
            <v>周莉</v>
          </cell>
          <cell r="G161">
            <v>4549</v>
          </cell>
          <cell r="H161" t="str">
            <v>店长</v>
          </cell>
          <cell r="I161" t="str">
            <v>女</v>
          </cell>
          <cell r="J161">
            <v>32683</v>
          </cell>
          <cell r="K161" t="str">
            <v>汉族</v>
          </cell>
          <cell r="L161">
            <v>31</v>
          </cell>
          <cell r="M161" t="str">
            <v>未婚</v>
          </cell>
          <cell r="N161" t="str">
            <v>510623198906248525</v>
          </cell>
          <cell r="O161">
            <v>15802812197</v>
          </cell>
        </row>
        <row r="162">
          <cell r="B162" t="str">
            <v>覃顺洪</v>
          </cell>
          <cell r="C162" t="str">
            <v>西北片区</v>
          </cell>
          <cell r="D162">
            <v>359</v>
          </cell>
          <cell r="E162" t="str">
            <v>枣子巷店</v>
          </cell>
          <cell r="F162" t="str">
            <v>覃顺洪</v>
          </cell>
          <cell r="G162">
            <v>12052</v>
          </cell>
          <cell r="H162" t="str">
            <v>健康顾问</v>
          </cell>
          <cell r="I162" t="str">
            <v>女</v>
          </cell>
          <cell r="J162">
            <v>37161</v>
          </cell>
          <cell r="K162" t="str">
            <v>汉族</v>
          </cell>
          <cell r="L162">
            <v>19</v>
          </cell>
          <cell r="M162" t="str">
            <v>未婚</v>
          </cell>
          <cell r="N162" t="str">
            <v>511129200109270027</v>
          </cell>
          <cell r="O162">
            <v>17780332209</v>
          </cell>
        </row>
        <row r="163">
          <cell r="B163" t="str">
            <v>杨怡珩</v>
          </cell>
          <cell r="C163" t="str">
            <v>西北片区</v>
          </cell>
          <cell r="D163">
            <v>359</v>
          </cell>
          <cell r="E163" t="str">
            <v>枣子巷店</v>
          </cell>
          <cell r="F163" t="str">
            <v>杨怡珩</v>
          </cell>
          <cell r="G163">
            <v>12482</v>
          </cell>
          <cell r="H163" t="str">
            <v>健康顾问</v>
          </cell>
          <cell r="I163" t="str">
            <v>女</v>
          </cell>
          <cell r="J163">
            <v>36184</v>
          </cell>
          <cell r="K163" t="str">
            <v>汉族</v>
          </cell>
          <cell r="L163">
            <v>21</v>
          </cell>
          <cell r="M163" t="str">
            <v>未婚</v>
          </cell>
          <cell r="N163" t="str">
            <v>513126199901240021</v>
          </cell>
          <cell r="O163">
            <v>13281473276</v>
          </cell>
        </row>
        <row r="164">
          <cell r="B164" t="str">
            <v>谭星雨</v>
          </cell>
          <cell r="C164" t="str">
            <v>西北片区</v>
          </cell>
          <cell r="D164">
            <v>359</v>
          </cell>
          <cell r="E164" t="str">
            <v>枣子巷店</v>
          </cell>
          <cell r="F164" t="str">
            <v>谭星雨</v>
          </cell>
          <cell r="G164">
            <v>13226</v>
          </cell>
          <cell r="H164" t="str">
            <v>实习健康顾问</v>
          </cell>
          <cell r="I164" t="str">
            <v>女</v>
          </cell>
          <cell r="J164">
            <v>36994</v>
          </cell>
          <cell r="K164" t="str">
            <v>汉族</v>
          </cell>
          <cell r="L164">
            <v>19</v>
          </cell>
          <cell r="M164" t="str">
            <v>未婚</v>
          </cell>
          <cell r="N164" t="str">
            <v>51172220010413151X</v>
          </cell>
          <cell r="O164" t="str">
            <v>18011234147</v>
          </cell>
        </row>
        <row r="165">
          <cell r="B165" t="str">
            <v>刘洋</v>
          </cell>
          <cell r="C165" t="str">
            <v>西北片区</v>
          </cell>
          <cell r="D165">
            <v>359</v>
          </cell>
          <cell r="E165" t="str">
            <v>枣子巷店</v>
          </cell>
          <cell r="F165" t="str">
            <v>刘洋</v>
          </cell>
          <cell r="G165">
            <v>13300</v>
          </cell>
          <cell r="H165" t="str">
            <v>实习健康顾问</v>
          </cell>
          <cell r="I165" t="str">
            <v>男</v>
          </cell>
          <cell r="J165">
            <v>36456</v>
          </cell>
          <cell r="K165" t="str">
            <v>汉族</v>
          </cell>
          <cell r="L165">
            <v>21</v>
          </cell>
          <cell r="M165" t="str">
            <v>未婚</v>
          </cell>
          <cell r="N165" t="str">
            <v>510181199910234012</v>
          </cell>
          <cell r="O165">
            <v>18349210344</v>
          </cell>
        </row>
        <row r="166">
          <cell r="B166" t="str">
            <v>朱晓桃</v>
          </cell>
          <cell r="C166" t="str">
            <v>西北片区</v>
          </cell>
          <cell r="D166">
            <v>365</v>
          </cell>
          <cell r="E166" t="str">
            <v>光华村街店</v>
          </cell>
          <cell r="F166" t="str">
            <v>朱晓桃</v>
          </cell>
          <cell r="G166">
            <v>4301</v>
          </cell>
          <cell r="H166" t="str">
            <v>店长</v>
          </cell>
          <cell r="I166" t="str">
            <v>女</v>
          </cell>
          <cell r="J166">
            <v>31416</v>
          </cell>
          <cell r="K166" t="str">
            <v>汉族</v>
          </cell>
          <cell r="L166">
            <v>34</v>
          </cell>
          <cell r="M166" t="str">
            <v>已婚</v>
          </cell>
          <cell r="N166" t="str">
            <v>513821198601041284</v>
          </cell>
          <cell r="O166">
            <v>15928080454</v>
          </cell>
        </row>
        <row r="167">
          <cell r="B167" t="str">
            <v>姜孝杨</v>
          </cell>
          <cell r="C167" t="str">
            <v>西北片区</v>
          </cell>
          <cell r="D167">
            <v>365</v>
          </cell>
          <cell r="E167" t="str">
            <v>光华村街店</v>
          </cell>
          <cell r="F167" t="str">
            <v>姜孝杨</v>
          </cell>
          <cell r="G167">
            <v>10931</v>
          </cell>
          <cell r="H167" t="str">
            <v>健康顾问</v>
          </cell>
          <cell r="I167" t="str">
            <v>女</v>
          </cell>
          <cell r="J167">
            <v>32261</v>
          </cell>
          <cell r="K167" t="str">
            <v>汉族</v>
          </cell>
          <cell r="L167">
            <v>32</v>
          </cell>
          <cell r="M167" t="str">
            <v>已婚</v>
          </cell>
          <cell r="N167" t="str">
            <v>500235198804283727</v>
          </cell>
          <cell r="O167">
            <v>18280441156</v>
          </cell>
        </row>
        <row r="168">
          <cell r="B168" t="str">
            <v>阳思怡</v>
          </cell>
          <cell r="C168" t="str">
            <v>西北片区</v>
          </cell>
          <cell r="D168">
            <v>365</v>
          </cell>
          <cell r="E168" t="str">
            <v>光华村街店</v>
          </cell>
          <cell r="F168" t="str">
            <v>阳思怡</v>
          </cell>
          <cell r="G168">
            <v>13332</v>
          </cell>
          <cell r="H168" t="str">
            <v>实习健康顾问</v>
          </cell>
          <cell r="I168" t="str">
            <v>女</v>
          </cell>
          <cell r="J168">
            <v>37397</v>
          </cell>
          <cell r="K168" t="str">
            <v>汉族</v>
          </cell>
          <cell r="L168">
            <v>18</v>
          </cell>
          <cell r="M168" t="str">
            <v>未婚</v>
          </cell>
          <cell r="N168" t="str">
            <v>510112200205210106</v>
          </cell>
          <cell r="O168">
            <v>19983545396</v>
          </cell>
        </row>
        <row r="169">
          <cell r="B169" t="str">
            <v>陈旭</v>
          </cell>
          <cell r="C169" t="str">
            <v>西北片区</v>
          </cell>
          <cell r="D169">
            <v>365</v>
          </cell>
          <cell r="E169" t="str">
            <v>光华村街店</v>
          </cell>
          <cell r="F169" t="str">
            <v>陈旭</v>
          </cell>
          <cell r="G169">
            <v>13264</v>
          </cell>
          <cell r="H169" t="str">
            <v>实习健康顾问</v>
          </cell>
          <cell r="I169" t="str">
            <v>女</v>
          </cell>
          <cell r="J169">
            <v>35958</v>
          </cell>
          <cell r="K169" t="str">
            <v>汉族</v>
          </cell>
          <cell r="L169">
            <v>22</v>
          </cell>
          <cell r="M169" t="str">
            <v>未婚</v>
          </cell>
          <cell r="N169" t="str">
            <v>513437199806120924</v>
          </cell>
          <cell r="O169">
            <v>18282819593</v>
          </cell>
        </row>
        <row r="170">
          <cell r="B170" t="str">
            <v>向桂西</v>
          </cell>
          <cell r="C170" t="str">
            <v>西北片区</v>
          </cell>
          <cell r="D170">
            <v>365</v>
          </cell>
          <cell r="E170" t="str">
            <v>光华村街店</v>
          </cell>
          <cell r="F170" t="str">
            <v>向桂西</v>
          </cell>
          <cell r="G170">
            <v>12932</v>
          </cell>
          <cell r="H170" t="str">
            <v>实习健康顾问</v>
          </cell>
          <cell r="I170" t="str">
            <v>女</v>
          </cell>
          <cell r="J170">
            <v>35689</v>
          </cell>
          <cell r="K170" t="str">
            <v>汉族 </v>
          </cell>
          <cell r="L170">
            <v>22</v>
          </cell>
          <cell r="M170" t="str">
            <v>未婚</v>
          </cell>
          <cell r="N170" t="str">
            <v>511381199709169249</v>
          </cell>
          <cell r="O170">
            <v>17780175303</v>
          </cell>
        </row>
        <row r="171">
          <cell r="B171" t="str">
            <v>熊廷妮</v>
          </cell>
          <cell r="C171" t="str">
            <v>西北片区</v>
          </cell>
          <cell r="D171">
            <v>365</v>
          </cell>
          <cell r="E171" t="str">
            <v>光华村街店</v>
          </cell>
          <cell r="F171" t="str">
            <v>熊廷妮</v>
          </cell>
          <cell r="G171">
            <v>13151</v>
          </cell>
          <cell r="H171" t="str">
            <v>实习健康顾问</v>
          </cell>
          <cell r="I171" t="str">
            <v>女</v>
          </cell>
          <cell r="J171">
            <v>36974</v>
          </cell>
          <cell r="K171" t="str">
            <v>汉族</v>
          </cell>
          <cell r="L171">
            <v>19</v>
          </cell>
          <cell r="M171" t="str">
            <v>未婚</v>
          </cell>
          <cell r="N171" t="str">
            <v>511724200103242480</v>
          </cell>
          <cell r="O171">
            <v>15982255540</v>
          </cell>
        </row>
        <row r="172">
          <cell r="B172" t="str">
            <v>陈凤珍</v>
          </cell>
          <cell r="C172" t="str">
            <v>城郊二片</v>
          </cell>
          <cell r="D172">
            <v>367</v>
          </cell>
          <cell r="E172" t="str">
            <v>崇州金带街店</v>
          </cell>
          <cell r="F172" t="str">
            <v>陈凤珍</v>
          </cell>
          <cell r="G172">
            <v>10043</v>
          </cell>
          <cell r="H172" t="str">
            <v>店长</v>
          </cell>
          <cell r="I172" t="str">
            <v>女</v>
          </cell>
          <cell r="J172">
            <v>28059</v>
          </cell>
          <cell r="K172" t="str">
            <v>汉族</v>
          </cell>
          <cell r="L172">
            <v>44</v>
          </cell>
          <cell r="M172" t="str">
            <v>已婚</v>
          </cell>
          <cell r="N172" t="str">
            <v>510128197610268666</v>
          </cell>
          <cell r="O172">
            <v>15008232578</v>
          </cell>
        </row>
        <row r="173">
          <cell r="B173" t="str">
            <v>王依纯</v>
          </cell>
          <cell r="C173" t="str">
            <v>城郊二片</v>
          </cell>
          <cell r="D173">
            <v>367</v>
          </cell>
          <cell r="E173" t="str">
            <v>崇州金带街店</v>
          </cell>
          <cell r="F173" t="str">
            <v>王依纯</v>
          </cell>
          <cell r="G173">
            <v>11799</v>
          </cell>
          <cell r="H173" t="str">
            <v>健康顾问</v>
          </cell>
          <cell r="I173" t="str">
            <v>女</v>
          </cell>
          <cell r="J173">
            <v>36672</v>
          </cell>
          <cell r="K173" t="str">
            <v>汉族</v>
          </cell>
          <cell r="L173">
            <v>20</v>
          </cell>
          <cell r="M173" t="str">
            <v>未婚</v>
          </cell>
          <cell r="N173" t="str">
            <v>510184200005261920</v>
          </cell>
          <cell r="O173">
            <v>15828527522</v>
          </cell>
        </row>
        <row r="174">
          <cell r="B174" t="str">
            <v>郭桃</v>
          </cell>
          <cell r="C174" t="str">
            <v>城郊二片</v>
          </cell>
          <cell r="D174">
            <v>367</v>
          </cell>
          <cell r="E174" t="str">
            <v>崇州金带街店</v>
          </cell>
          <cell r="F174" t="str">
            <v>郭桃</v>
          </cell>
          <cell r="G174">
            <v>12277</v>
          </cell>
          <cell r="H174" t="str">
            <v>健康顾问</v>
          </cell>
          <cell r="I174" t="str">
            <v>女</v>
          </cell>
          <cell r="J174">
            <v>35795</v>
          </cell>
          <cell r="K174" t="str">
            <v>汉族</v>
          </cell>
          <cell r="L174">
            <v>23</v>
          </cell>
          <cell r="M174" t="str">
            <v>未婚</v>
          </cell>
          <cell r="N174" t="str">
            <v>510184199712312162</v>
          </cell>
          <cell r="O174">
            <v>13689074550</v>
          </cell>
        </row>
        <row r="175">
          <cell r="B175" t="str">
            <v>杨雨昕</v>
          </cell>
          <cell r="C175" t="str">
            <v>城郊二片</v>
          </cell>
          <cell r="D175">
            <v>367</v>
          </cell>
          <cell r="E175" t="str">
            <v>崇州金带街店</v>
          </cell>
          <cell r="F175" t="str">
            <v>杨雨昕</v>
          </cell>
          <cell r="G175">
            <v>13218</v>
          </cell>
          <cell r="H175" t="str">
            <v>实习健康顾问</v>
          </cell>
          <cell r="I175" t="str">
            <v>女</v>
          </cell>
          <cell r="J175">
            <v>36627</v>
          </cell>
          <cell r="K175" t="str">
            <v>汉族</v>
          </cell>
          <cell r="L175">
            <v>20</v>
          </cell>
          <cell r="M175" t="str">
            <v>未婚</v>
          </cell>
          <cell r="N175" t="str">
            <v>510182200004112429</v>
          </cell>
          <cell r="O175" t="str">
            <v>18482033680
</v>
          </cell>
        </row>
        <row r="176">
          <cell r="B176" t="str">
            <v>张丹</v>
          </cell>
          <cell r="C176" t="str">
            <v>新津片区</v>
          </cell>
          <cell r="D176">
            <v>371</v>
          </cell>
          <cell r="E176" t="str">
            <v>新津兴义店</v>
          </cell>
          <cell r="F176" t="str">
            <v>张丹</v>
          </cell>
          <cell r="G176">
            <v>11388</v>
          </cell>
          <cell r="H176" t="str">
            <v>店长</v>
          </cell>
          <cell r="I176" t="str">
            <v>女</v>
          </cell>
          <cell r="J176">
            <v>34994</v>
          </cell>
          <cell r="K176" t="str">
            <v>汉族</v>
          </cell>
          <cell r="L176">
            <v>25</v>
          </cell>
          <cell r="M176" t="str">
            <v>已婚</v>
          </cell>
          <cell r="N176" t="str">
            <v>510132199510224029</v>
          </cell>
          <cell r="O176">
            <v>18202861971</v>
          </cell>
        </row>
        <row r="177">
          <cell r="B177" t="str">
            <v>庄静</v>
          </cell>
          <cell r="C177" t="str">
            <v>新津片区</v>
          </cell>
          <cell r="D177">
            <v>371</v>
          </cell>
          <cell r="E177" t="str">
            <v>新津兴义店</v>
          </cell>
          <cell r="F177" t="str">
            <v>庄静</v>
          </cell>
          <cell r="G177">
            <v>9112</v>
          </cell>
          <cell r="H177" t="str">
            <v>健康顾问</v>
          </cell>
          <cell r="I177" t="str">
            <v>女</v>
          </cell>
          <cell r="J177">
            <v>35082</v>
          </cell>
          <cell r="K177" t="str">
            <v>汉族</v>
          </cell>
          <cell r="L177">
            <v>24</v>
          </cell>
          <cell r="M177" t="str">
            <v>未婚</v>
          </cell>
          <cell r="N177" t="str">
            <v>510132199601184026</v>
          </cell>
          <cell r="O177">
            <v>15108404845</v>
          </cell>
        </row>
        <row r="178">
          <cell r="B178" t="str">
            <v>刘罗蓉</v>
          </cell>
          <cell r="C178" t="str">
            <v>新津片区</v>
          </cell>
          <cell r="D178">
            <v>371</v>
          </cell>
          <cell r="E178" t="str">
            <v>新津兴义店</v>
          </cell>
          <cell r="F178" t="str">
            <v>刘罗蓉</v>
          </cell>
          <cell r="G178">
            <v>12682</v>
          </cell>
          <cell r="H178" t="str">
            <v>健康顾问</v>
          </cell>
          <cell r="I178" t="str">
            <v>女</v>
          </cell>
          <cell r="J178">
            <v>36058</v>
          </cell>
          <cell r="K178" t="str">
            <v>汉族</v>
          </cell>
          <cell r="L178">
            <v>22</v>
          </cell>
          <cell r="M178" t="str">
            <v>未婚</v>
          </cell>
          <cell r="N178" t="str">
            <v>510132199809204022</v>
          </cell>
          <cell r="O178">
            <v>13558845475</v>
          </cell>
        </row>
        <row r="179">
          <cell r="B179" t="str">
            <v>董华</v>
          </cell>
          <cell r="C179" t="str">
            <v>城中片区</v>
          </cell>
          <cell r="D179">
            <v>373</v>
          </cell>
          <cell r="E179" t="str">
            <v>通盈街店</v>
          </cell>
          <cell r="F179" t="str">
            <v>董华</v>
          </cell>
          <cell r="G179">
            <v>11602</v>
          </cell>
          <cell r="H179" t="str">
            <v>店长</v>
          </cell>
          <cell r="I179" t="str">
            <v>女</v>
          </cell>
          <cell r="J179">
            <v>33118</v>
          </cell>
          <cell r="K179" t="str">
            <v>汉族</v>
          </cell>
          <cell r="L179">
            <v>30</v>
          </cell>
          <cell r="M179" t="str">
            <v>已婚</v>
          </cell>
          <cell r="N179" t="str">
            <v>510112199009023324</v>
          </cell>
          <cell r="O179">
            <v>17360137118</v>
          </cell>
        </row>
        <row r="180">
          <cell r="B180" t="str">
            <v>钟友群</v>
          </cell>
          <cell r="C180" t="str">
            <v>城中片区</v>
          </cell>
          <cell r="D180">
            <v>373</v>
          </cell>
          <cell r="E180" t="str">
            <v>通盈街店</v>
          </cell>
          <cell r="F180" t="str">
            <v>钟友群</v>
          </cell>
          <cell r="G180">
            <v>8075</v>
          </cell>
          <cell r="H180" t="str">
            <v>健康顾问</v>
          </cell>
          <cell r="I180" t="str">
            <v>女</v>
          </cell>
          <cell r="J180">
            <v>25689</v>
          </cell>
          <cell r="K180" t="str">
            <v>汉族</v>
          </cell>
          <cell r="L180">
            <v>50</v>
          </cell>
          <cell r="M180" t="str">
            <v>已婚</v>
          </cell>
          <cell r="N180" t="str">
            <v>510111197005013043</v>
          </cell>
          <cell r="O180">
            <v>13540707579</v>
          </cell>
        </row>
        <row r="181">
          <cell r="B181" t="str">
            <v>吴湘燏</v>
          </cell>
          <cell r="C181" t="str">
            <v>城中片区</v>
          </cell>
          <cell r="D181">
            <v>373</v>
          </cell>
          <cell r="E181" t="str">
            <v>通盈街店</v>
          </cell>
          <cell r="F181" t="str">
            <v>吴湘燏</v>
          </cell>
          <cell r="G181">
            <v>10949</v>
          </cell>
          <cell r="H181" t="str">
            <v>健康顾问</v>
          </cell>
          <cell r="I181" t="str">
            <v>女</v>
          </cell>
          <cell r="J181">
            <v>34311</v>
          </cell>
          <cell r="K181" t="str">
            <v>汉族</v>
          </cell>
          <cell r="L181">
            <v>26</v>
          </cell>
          <cell r="M181" t="str">
            <v>已婚</v>
          </cell>
          <cell r="N181" t="str">
            <v>510623199312081128</v>
          </cell>
          <cell r="O181">
            <v>18382128387</v>
          </cell>
        </row>
        <row r="182">
          <cell r="B182" t="str">
            <v>罗思榕</v>
          </cell>
          <cell r="C182" t="str">
            <v>城中片区</v>
          </cell>
          <cell r="D182">
            <v>373</v>
          </cell>
          <cell r="E182" t="str">
            <v>通盈街店</v>
          </cell>
          <cell r="F182" t="str">
            <v>罗思榕</v>
          </cell>
          <cell r="G182">
            <v>13295</v>
          </cell>
          <cell r="H182" t="str">
            <v>实习健康顾问</v>
          </cell>
          <cell r="I182" t="str">
            <v>女</v>
          </cell>
          <cell r="J182">
            <v>36864</v>
          </cell>
          <cell r="K182" t="str">
            <v>汉族</v>
          </cell>
          <cell r="L182">
            <v>20</v>
          </cell>
          <cell r="M182" t="str">
            <v>未婚</v>
          </cell>
          <cell r="N182" t="str">
            <v>513401200012040622</v>
          </cell>
          <cell r="O182">
            <v>18080834580</v>
          </cell>
        </row>
        <row r="183">
          <cell r="B183" t="str">
            <v>付新宇</v>
          </cell>
          <cell r="C183" t="str">
            <v>城中片区</v>
          </cell>
          <cell r="D183">
            <v>373</v>
          </cell>
          <cell r="E183" t="str">
            <v>通盈街店</v>
          </cell>
          <cell r="F183" t="str">
            <v>付新宇</v>
          </cell>
          <cell r="G183">
            <v>13133</v>
          </cell>
          <cell r="H183" t="str">
            <v>实习健康顾问</v>
          </cell>
          <cell r="I183" t="str">
            <v>男</v>
          </cell>
          <cell r="J183">
            <v>37327</v>
          </cell>
          <cell r="K183" t="str">
            <v>汉族</v>
          </cell>
          <cell r="L183">
            <v>18</v>
          </cell>
          <cell r="M183" t="str">
            <v>未婚</v>
          </cell>
          <cell r="N183" t="str">
            <v>513902200203128372</v>
          </cell>
          <cell r="O183" t="str">
            <v>15608188856
</v>
          </cell>
        </row>
        <row r="184">
          <cell r="B184" t="str">
            <v>罗婷</v>
          </cell>
          <cell r="C184" t="str">
            <v>东南片区</v>
          </cell>
          <cell r="D184">
            <v>377</v>
          </cell>
          <cell r="E184" t="str">
            <v>新园大道店</v>
          </cell>
          <cell r="F184" t="str">
            <v>罗婷</v>
          </cell>
          <cell r="G184">
            <v>8940</v>
          </cell>
          <cell r="H184" t="str">
            <v>店长</v>
          </cell>
          <cell r="I184" t="str">
            <v>女</v>
          </cell>
          <cell r="J184">
            <v>34936</v>
          </cell>
          <cell r="K184" t="str">
            <v>汉族</v>
          </cell>
          <cell r="L184">
            <v>25</v>
          </cell>
          <cell r="M184" t="str">
            <v>未婚</v>
          </cell>
          <cell r="N184" t="str">
            <v>511024199508250768</v>
          </cell>
          <cell r="O184">
            <v>18224078170</v>
          </cell>
        </row>
        <row r="185">
          <cell r="B185" t="str">
            <v>朱文艺</v>
          </cell>
          <cell r="C185" t="str">
            <v>东南片区</v>
          </cell>
          <cell r="D185">
            <v>377</v>
          </cell>
          <cell r="E185" t="str">
            <v>新园大道店</v>
          </cell>
          <cell r="F185" t="str">
            <v>朱文艺</v>
          </cell>
          <cell r="G185">
            <v>11323</v>
          </cell>
          <cell r="H185" t="str">
            <v>健康顾问</v>
          </cell>
          <cell r="I185" t="str">
            <v>女</v>
          </cell>
          <cell r="J185">
            <v>36764</v>
          </cell>
          <cell r="K185" t="str">
            <v>汉族</v>
          </cell>
          <cell r="L185">
            <v>20</v>
          </cell>
          <cell r="M185" t="str">
            <v>未婚</v>
          </cell>
          <cell r="N185" t="str">
            <v>511181200008263720</v>
          </cell>
          <cell r="O185">
            <v>18980277182</v>
          </cell>
        </row>
        <row r="186">
          <cell r="B186" t="str">
            <v>韩守玉</v>
          </cell>
          <cell r="C186" t="str">
            <v>东南片区</v>
          </cell>
          <cell r="D186">
            <v>377</v>
          </cell>
          <cell r="E186" t="str">
            <v>新园大道店</v>
          </cell>
          <cell r="F186" t="str">
            <v>韩守玉</v>
          </cell>
          <cell r="G186">
            <v>12454</v>
          </cell>
          <cell r="H186" t="str">
            <v>健康顾问</v>
          </cell>
          <cell r="I186" t="str">
            <v>男</v>
          </cell>
          <cell r="J186">
            <v>37793</v>
          </cell>
          <cell r="K186" t="str">
            <v>汉族</v>
          </cell>
          <cell r="L186">
            <v>17</v>
          </cell>
          <cell r="M186" t="str">
            <v>未婚</v>
          </cell>
          <cell r="N186" t="str">
            <v>511527200306212116</v>
          </cell>
          <cell r="O186">
            <v>18200282561</v>
          </cell>
        </row>
        <row r="187">
          <cell r="B187" t="str">
            <v>刘雪梅</v>
          </cell>
          <cell r="C187" t="str">
            <v>东南片区</v>
          </cell>
          <cell r="D187">
            <v>377</v>
          </cell>
          <cell r="E187" t="str">
            <v>新园大道店</v>
          </cell>
          <cell r="F187" t="str">
            <v>刘雪梅</v>
          </cell>
          <cell r="G187">
            <v>13200</v>
          </cell>
          <cell r="H187" t="str">
            <v>实习健康顾问</v>
          </cell>
          <cell r="I187" t="str">
            <v>女</v>
          </cell>
          <cell r="J187">
            <v>36500</v>
          </cell>
          <cell r="K187" t="str">
            <v>汉族</v>
          </cell>
          <cell r="L187">
            <v>21</v>
          </cell>
          <cell r="M187" t="str">
            <v>未婚</v>
          </cell>
          <cell r="N187" t="str">
            <v>511521199912069563</v>
          </cell>
          <cell r="O187" t="str">
            <v>19158953930
</v>
          </cell>
        </row>
        <row r="188">
          <cell r="B188" t="str">
            <v>潘易</v>
          </cell>
          <cell r="C188" t="str">
            <v>东南片区</v>
          </cell>
          <cell r="D188">
            <v>377</v>
          </cell>
          <cell r="E188" t="str">
            <v>新园大道店</v>
          </cell>
          <cell r="F188" t="str">
            <v>潘易</v>
          </cell>
          <cell r="G188">
            <v>13141</v>
          </cell>
          <cell r="H188" t="str">
            <v>实习健康顾问</v>
          </cell>
          <cell r="I188" t="str">
            <v>女</v>
          </cell>
          <cell r="J188">
            <v>37736</v>
          </cell>
          <cell r="K188" t="str">
            <v>汉族</v>
          </cell>
          <cell r="L188">
            <v>17</v>
          </cell>
          <cell r="M188" t="str">
            <v>未婚</v>
          </cell>
          <cell r="N188" t="str">
            <v>511921200304250606</v>
          </cell>
          <cell r="O188">
            <v>15182794226</v>
          </cell>
        </row>
        <row r="189">
          <cell r="B189" t="str">
            <v>刘新</v>
          </cell>
          <cell r="C189" t="str">
            <v>西北片区</v>
          </cell>
          <cell r="D189">
            <v>379</v>
          </cell>
          <cell r="E189" t="str">
            <v>土龙路店</v>
          </cell>
          <cell r="F189" t="str">
            <v>刘新</v>
          </cell>
          <cell r="G189">
            <v>6830</v>
          </cell>
          <cell r="H189" t="str">
            <v>店长</v>
          </cell>
          <cell r="I189" t="str">
            <v>女</v>
          </cell>
          <cell r="J189">
            <v>29888</v>
          </cell>
          <cell r="K189" t="str">
            <v>汉族</v>
          </cell>
          <cell r="L189">
            <v>39</v>
          </cell>
          <cell r="M189" t="str">
            <v>已婚</v>
          </cell>
          <cell r="N189" t="str">
            <v>511102198110291220</v>
          </cell>
          <cell r="O189">
            <v>18702869564</v>
          </cell>
        </row>
        <row r="190">
          <cell r="B190" t="str">
            <v>何英</v>
          </cell>
          <cell r="C190" t="str">
            <v>西北片区</v>
          </cell>
          <cell r="D190">
            <v>379</v>
          </cell>
          <cell r="E190" t="str">
            <v>土龙路店</v>
          </cell>
          <cell r="F190" t="str">
            <v>何英</v>
          </cell>
          <cell r="G190">
            <v>6831</v>
          </cell>
          <cell r="H190" t="str">
            <v>健康顾问</v>
          </cell>
          <cell r="I190" t="str">
            <v>女</v>
          </cell>
          <cell r="J190">
            <v>32804</v>
          </cell>
          <cell r="K190" t="str">
            <v>汉族</v>
          </cell>
          <cell r="L190">
            <v>31</v>
          </cell>
          <cell r="M190" t="str">
            <v>未婚</v>
          </cell>
          <cell r="N190" t="str">
            <v>510321198910231049</v>
          </cell>
          <cell r="O190">
            <v>15882093641</v>
          </cell>
        </row>
        <row r="191">
          <cell r="B191" t="str">
            <v>贾静</v>
          </cell>
          <cell r="C191" t="str">
            <v>西北片区</v>
          </cell>
          <cell r="D191">
            <v>379</v>
          </cell>
          <cell r="E191" t="str">
            <v>土龙路店</v>
          </cell>
          <cell r="F191" t="str">
            <v>贾静</v>
          </cell>
          <cell r="G191">
            <v>5344</v>
          </cell>
          <cell r="H191" t="str">
            <v>健康顾问</v>
          </cell>
          <cell r="I191" t="str">
            <v>女</v>
          </cell>
          <cell r="J191">
            <v>27613</v>
          </cell>
          <cell r="K191" t="str">
            <v>汉族</v>
          </cell>
          <cell r="L191">
            <v>45</v>
          </cell>
          <cell r="M191" t="str">
            <v>已婚</v>
          </cell>
          <cell r="N191" t="str">
            <v>510128197508070020</v>
          </cell>
          <cell r="O191">
            <v>13618040912</v>
          </cell>
        </row>
        <row r="192">
          <cell r="B192" t="str">
            <v>杨元菊</v>
          </cell>
          <cell r="C192" t="str">
            <v>西北片区</v>
          </cell>
          <cell r="D192">
            <v>379</v>
          </cell>
          <cell r="E192" t="str">
            <v>土龙路店</v>
          </cell>
          <cell r="F192" t="str">
            <v>杨元菊</v>
          </cell>
          <cell r="G192">
            <v>13232</v>
          </cell>
          <cell r="H192" t="str">
            <v>试用期人员</v>
          </cell>
          <cell r="I192" t="str">
            <v>女</v>
          </cell>
          <cell r="J192">
            <v>37113</v>
          </cell>
          <cell r="K192" t="str">
            <v>汉族</v>
          </cell>
          <cell r="L192">
            <v>19</v>
          </cell>
          <cell r="M192" t="str">
            <v>未婚</v>
          </cell>
          <cell r="N192" t="str">
            <v>513427200108103628</v>
          </cell>
          <cell r="O192">
            <v>13990654243</v>
          </cell>
        </row>
        <row r="193">
          <cell r="B193" t="str">
            <v>赵荣彬</v>
          </cell>
          <cell r="C193" t="str">
            <v>西北片区</v>
          </cell>
          <cell r="D193">
            <v>379</v>
          </cell>
          <cell r="E193" t="str">
            <v>土龙路店</v>
          </cell>
          <cell r="F193" t="str">
            <v>赵荣彬</v>
          </cell>
          <cell r="G193">
            <v>13333</v>
          </cell>
          <cell r="H193" t="str">
            <v>实习健康顾问</v>
          </cell>
          <cell r="I193" t="str">
            <v>男</v>
          </cell>
          <cell r="J193">
            <v>35430</v>
          </cell>
          <cell r="K193" t="str">
            <v>汉族</v>
          </cell>
          <cell r="L193">
            <v>24</v>
          </cell>
          <cell r="M193" t="str">
            <v>未婚</v>
          </cell>
          <cell r="N193" t="str">
            <v>510824199612318112</v>
          </cell>
          <cell r="O193">
            <v>13541831794</v>
          </cell>
        </row>
        <row r="194">
          <cell r="B194" t="str">
            <v>王燕丽</v>
          </cell>
          <cell r="C194" t="str">
            <v>新津片区</v>
          </cell>
          <cell r="D194">
            <v>385</v>
          </cell>
          <cell r="E194" t="str">
            <v>新津五津西路店</v>
          </cell>
          <cell r="F194" t="str">
            <v>王燕丽</v>
          </cell>
          <cell r="G194">
            <v>7317</v>
          </cell>
          <cell r="H194" t="str">
            <v>店长</v>
          </cell>
          <cell r="I194" t="str">
            <v>女</v>
          </cell>
          <cell r="J194">
            <v>31722</v>
          </cell>
          <cell r="K194" t="str">
            <v>汉族</v>
          </cell>
          <cell r="L194">
            <v>34</v>
          </cell>
          <cell r="M194" t="str">
            <v>已婚</v>
          </cell>
          <cell r="N194" t="str">
            <v>511181198611062421</v>
          </cell>
          <cell r="O194">
            <v>13348958287</v>
          </cell>
        </row>
        <row r="195">
          <cell r="B195" t="str">
            <v>刘芬</v>
          </cell>
          <cell r="C195" t="str">
            <v>新津片区</v>
          </cell>
          <cell r="D195">
            <v>385</v>
          </cell>
          <cell r="E195" t="str">
            <v>新津五津西路店</v>
          </cell>
          <cell r="F195" t="str">
            <v>刘芬</v>
          </cell>
          <cell r="G195">
            <v>7749</v>
          </cell>
          <cell r="H195" t="str">
            <v>健康顾问</v>
          </cell>
          <cell r="I195" t="str">
            <v>女</v>
          </cell>
          <cell r="J195">
            <v>29719</v>
          </cell>
          <cell r="K195" t="str">
            <v>汉族</v>
          </cell>
          <cell r="L195">
            <v>39</v>
          </cell>
          <cell r="M195" t="str">
            <v>已婚</v>
          </cell>
          <cell r="N195" t="str">
            <v>510183198105134324</v>
          </cell>
          <cell r="O195">
            <v>13568894805</v>
          </cell>
        </row>
        <row r="196">
          <cell r="B196" t="str">
            <v>廖文莉</v>
          </cell>
          <cell r="C196" t="str">
            <v>新津片区</v>
          </cell>
          <cell r="D196">
            <v>385</v>
          </cell>
          <cell r="E196" t="str">
            <v>新津五津西路店</v>
          </cell>
          <cell r="F196" t="str">
            <v>廖文莉</v>
          </cell>
          <cell r="G196">
            <v>12566</v>
          </cell>
          <cell r="H196" t="str">
            <v>健康顾问</v>
          </cell>
          <cell r="I196" t="str">
            <v>女</v>
          </cell>
          <cell r="J196">
            <v>33641</v>
          </cell>
          <cell r="K196" t="str">
            <v>汉族</v>
          </cell>
          <cell r="L196">
            <v>28</v>
          </cell>
          <cell r="M196" t="str">
            <v>已婚</v>
          </cell>
          <cell r="N196" t="str">
            <v>510131199202073429</v>
          </cell>
          <cell r="O196">
            <v>15008429262</v>
          </cell>
        </row>
        <row r="197">
          <cell r="B197" t="str">
            <v>谌美静</v>
          </cell>
          <cell r="C197" t="str">
            <v>新津片区</v>
          </cell>
          <cell r="D197">
            <v>385</v>
          </cell>
          <cell r="E197" t="str">
            <v>新津五津西路店</v>
          </cell>
          <cell r="F197" t="str">
            <v>谌美静</v>
          </cell>
          <cell r="G197">
            <v>11503</v>
          </cell>
          <cell r="H197" t="str">
            <v>健康顾问</v>
          </cell>
          <cell r="I197" t="str">
            <v>女</v>
          </cell>
          <cell r="J197">
            <v>31116</v>
          </cell>
          <cell r="K197" t="str">
            <v>汉族</v>
          </cell>
          <cell r="L197">
            <v>33</v>
          </cell>
          <cell r="M197" t="str">
            <v>已婚</v>
          </cell>
          <cell r="N197" t="str">
            <v>51382319850310116X</v>
          </cell>
          <cell r="O197">
            <v>13678089030</v>
          </cell>
        </row>
        <row r="198">
          <cell r="B198" t="str">
            <v>张继颖</v>
          </cell>
          <cell r="C198" t="str">
            <v>新津片区</v>
          </cell>
          <cell r="D198">
            <v>385</v>
          </cell>
          <cell r="E198" t="str">
            <v>新津五津西路店</v>
          </cell>
          <cell r="F198" t="str">
            <v>张继颖</v>
          </cell>
          <cell r="G198">
            <v>13229</v>
          </cell>
          <cell r="H198" t="str">
            <v>实习健康顾问</v>
          </cell>
          <cell r="I198" t="str">
            <v>女</v>
          </cell>
          <cell r="J198">
            <v>36516</v>
          </cell>
          <cell r="K198" t="str">
            <v>汉族</v>
          </cell>
          <cell r="L198">
            <v>21</v>
          </cell>
          <cell r="M198" t="str">
            <v>未婚</v>
          </cell>
          <cell r="N198" t="str">
            <v>51322119991222002X</v>
          </cell>
          <cell r="O198" t="str">
            <v>13183931621
</v>
          </cell>
        </row>
        <row r="199">
          <cell r="B199" t="str">
            <v>张建 </v>
          </cell>
          <cell r="C199" t="str">
            <v>东南片区</v>
          </cell>
          <cell r="D199">
            <v>387</v>
          </cell>
          <cell r="E199" t="str">
            <v>新乐中街店</v>
          </cell>
          <cell r="F199" t="str">
            <v>张建 </v>
          </cell>
          <cell r="G199">
            <v>5408</v>
          </cell>
          <cell r="H199" t="str">
            <v>店长</v>
          </cell>
          <cell r="I199" t="str">
            <v>男</v>
          </cell>
          <cell r="J199">
            <v>29960</v>
          </cell>
          <cell r="K199" t="str">
            <v>汉族</v>
          </cell>
          <cell r="L199">
            <v>38</v>
          </cell>
          <cell r="M199" t="str">
            <v>未婚</v>
          </cell>
          <cell r="N199" t="str">
            <v>510104198201093475</v>
          </cell>
          <cell r="O199">
            <v>13548022840</v>
          </cell>
        </row>
        <row r="200">
          <cell r="B200" t="str">
            <v>任远芳</v>
          </cell>
          <cell r="C200" t="str">
            <v>东南片区</v>
          </cell>
          <cell r="D200">
            <v>387</v>
          </cell>
          <cell r="E200" t="str">
            <v>新乐中街店</v>
          </cell>
          <cell r="F200" t="str">
            <v>任远芳</v>
          </cell>
          <cell r="G200">
            <v>5701</v>
          </cell>
          <cell r="H200" t="str">
            <v>健康顾问</v>
          </cell>
          <cell r="I200" t="str">
            <v>女</v>
          </cell>
          <cell r="J200">
            <v>30334</v>
          </cell>
          <cell r="K200" t="str">
            <v>汉族</v>
          </cell>
          <cell r="L200">
            <v>37</v>
          </cell>
          <cell r="M200" t="str">
            <v>已婚</v>
          </cell>
          <cell r="N200" t="str">
            <v>510122198301187340</v>
          </cell>
          <cell r="O200">
            <v>13438231312</v>
          </cell>
        </row>
        <row r="201">
          <cell r="B201" t="str">
            <v>高汝琳</v>
          </cell>
          <cell r="C201" t="str">
            <v>东南片区</v>
          </cell>
          <cell r="D201">
            <v>387</v>
          </cell>
          <cell r="E201" t="str">
            <v>新乐中街店</v>
          </cell>
          <cell r="F201" t="str">
            <v>高汝琳</v>
          </cell>
          <cell r="G201">
            <v>13187</v>
          </cell>
          <cell r="H201" t="str">
            <v>实习健康顾问</v>
          </cell>
          <cell r="I201" t="str">
            <v>女</v>
          </cell>
          <cell r="J201">
            <v>36429</v>
          </cell>
          <cell r="K201" t="str">
            <v>汉族</v>
          </cell>
          <cell r="L201">
            <v>21</v>
          </cell>
          <cell r="M201" t="str">
            <v>未婚</v>
          </cell>
          <cell r="N201" t="str">
            <v>51070319990926164X</v>
          </cell>
          <cell r="O201" t="str">
            <v>18784062216</v>
          </cell>
        </row>
        <row r="202">
          <cell r="B202" t="str">
            <v>李平</v>
          </cell>
          <cell r="C202" t="str">
            <v>东南片区</v>
          </cell>
          <cell r="D202">
            <v>387</v>
          </cell>
          <cell r="E202" t="str">
            <v>新乐中街店</v>
          </cell>
          <cell r="F202" t="str">
            <v>李平</v>
          </cell>
          <cell r="G202">
            <v>13293</v>
          </cell>
          <cell r="H202" t="str">
            <v>实习健康顾问</v>
          </cell>
          <cell r="I202" t="str">
            <v>男</v>
          </cell>
          <cell r="J202">
            <v>36256</v>
          </cell>
          <cell r="K202" t="str">
            <v>汉族</v>
          </cell>
          <cell r="L202">
            <v>21</v>
          </cell>
          <cell r="M202" t="str">
            <v>未婚</v>
          </cell>
          <cell r="N202" t="str">
            <v>510724199904062416</v>
          </cell>
          <cell r="O202">
            <v>13696250954</v>
          </cell>
        </row>
        <row r="203">
          <cell r="B203" t="str">
            <v>刘莉</v>
          </cell>
          <cell r="C203" t="str">
            <v>东南片区</v>
          </cell>
          <cell r="D203">
            <v>387</v>
          </cell>
          <cell r="E203" t="str">
            <v>新乐中街店</v>
          </cell>
          <cell r="F203" t="str">
            <v>刘莉</v>
          </cell>
          <cell r="G203">
            <v>13124</v>
          </cell>
          <cell r="H203" t="str">
            <v>实习健康顾问</v>
          </cell>
          <cell r="I203" t="str">
            <v>女</v>
          </cell>
          <cell r="J203">
            <v>36894</v>
          </cell>
          <cell r="K203" t="str">
            <v>汉族</v>
          </cell>
          <cell r="L203">
            <v>19</v>
          </cell>
          <cell r="M203" t="str">
            <v>未婚</v>
          </cell>
          <cell r="N203" t="str">
            <v>511523200101030022</v>
          </cell>
          <cell r="O203">
            <v>15708445897</v>
          </cell>
        </row>
        <row r="204">
          <cell r="B204" t="str">
            <v>刘樽</v>
          </cell>
          <cell r="C204" t="str">
            <v>城中片区</v>
          </cell>
          <cell r="D204">
            <v>391</v>
          </cell>
          <cell r="E204" t="str">
            <v>金丝街店</v>
          </cell>
          <cell r="F204" t="str">
            <v>刘樽</v>
          </cell>
          <cell r="G204">
            <v>4246</v>
          </cell>
          <cell r="H204" t="str">
            <v>店长</v>
          </cell>
          <cell r="I204" t="str">
            <v>女</v>
          </cell>
          <cell r="J204">
            <v>29093</v>
          </cell>
          <cell r="K204" t="str">
            <v>汉族</v>
          </cell>
          <cell r="L204">
            <v>41</v>
          </cell>
          <cell r="M204" t="str">
            <v>已婚</v>
          </cell>
          <cell r="N204" t="str">
            <v>510623197908268824</v>
          </cell>
          <cell r="O204">
            <v>13688022150</v>
          </cell>
        </row>
        <row r="205">
          <cell r="B205" t="str">
            <v>冯婧恩</v>
          </cell>
          <cell r="C205" t="str">
            <v>城中片区</v>
          </cell>
          <cell r="D205">
            <v>391</v>
          </cell>
          <cell r="E205" t="str">
            <v>金丝街店</v>
          </cell>
          <cell r="F205" t="str">
            <v>冯婧恩</v>
          </cell>
          <cell r="G205">
            <v>12462</v>
          </cell>
          <cell r="H205" t="str">
            <v>健康顾问</v>
          </cell>
          <cell r="I205" t="str">
            <v>女</v>
          </cell>
          <cell r="J205">
            <v>36431</v>
          </cell>
          <cell r="K205" t="str">
            <v>汉族</v>
          </cell>
          <cell r="L205">
            <v>21</v>
          </cell>
          <cell r="M205" t="str">
            <v>未婚</v>
          </cell>
          <cell r="N205" t="str">
            <v>511325199909285323</v>
          </cell>
          <cell r="O205">
            <v>15182977644</v>
          </cell>
        </row>
        <row r="206">
          <cell r="B206" t="str">
            <v>唐春燕</v>
          </cell>
          <cell r="C206" t="str">
            <v>城中片区</v>
          </cell>
          <cell r="D206">
            <v>391</v>
          </cell>
          <cell r="E206" t="str">
            <v>金丝街店</v>
          </cell>
          <cell r="F206" t="str">
            <v>唐春燕</v>
          </cell>
          <cell r="G206">
            <v>13318</v>
          </cell>
          <cell r="H206" t="str">
            <v>试用期人员</v>
          </cell>
          <cell r="I206" t="str">
            <v>女</v>
          </cell>
          <cell r="J206">
            <v>35848</v>
          </cell>
          <cell r="K206" t="str">
            <v>汉族</v>
          </cell>
          <cell r="L206">
            <v>22</v>
          </cell>
          <cell r="M206" t="str">
            <v>未婚</v>
          </cell>
          <cell r="N206" t="str">
            <v>510823199802221489</v>
          </cell>
          <cell r="O206">
            <v>15892298263</v>
          </cell>
        </row>
        <row r="207">
          <cell r="B207" t="str">
            <v>袁明霞</v>
          </cell>
          <cell r="C207" t="str">
            <v>城中片区</v>
          </cell>
          <cell r="D207">
            <v>391</v>
          </cell>
          <cell r="E207" t="str">
            <v>金丝街店</v>
          </cell>
          <cell r="F207" t="str">
            <v>袁明霞</v>
          </cell>
          <cell r="G207">
            <v>13126</v>
          </cell>
          <cell r="H207" t="str">
            <v>实习健康顾问</v>
          </cell>
          <cell r="I207" t="str">
            <v>女</v>
          </cell>
          <cell r="J207">
            <v>37154</v>
          </cell>
          <cell r="K207" t="str">
            <v>汉族</v>
          </cell>
          <cell r="L207">
            <v>18</v>
          </cell>
          <cell r="M207" t="str">
            <v>未婚</v>
          </cell>
          <cell r="N207" t="str">
            <v>511602200109201942</v>
          </cell>
          <cell r="O207">
            <v>13540072201</v>
          </cell>
        </row>
        <row r="208">
          <cell r="B208" t="str">
            <v>周红蓉</v>
          </cell>
          <cell r="C208" t="str">
            <v>东南片区</v>
          </cell>
          <cell r="D208">
            <v>399</v>
          </cell>
          <cell r="E208" t="str">
            <v>天久北巷店</v>
          </cell>
          <cell r="F208" t="str">
            <v>周红蓉</v>
          </cell>
          <cell r="G208">
            <v>5665</v>
          </cell>
          <cell r="H208" t="str">
            <v>店长</v>
          </cell>
          <cell r="I208" t="str">
            <v>女</v>
          </cell>
          <cell r="J208">
            <v>32446</v>
          </cell>
          <cell r="K208" t="str">
            <v>汉族</v>
          </cell>
          <cell r="L208">
            <v>32</v>
          </cell>
          <cell r="M208" t="str">
            <v>已婚</v>
          </cell>
          <cell r="N208" t="str">
            <v>51382219881030880x</v>
          </cell>
          <cell r="O208">
            <v>13438365024</v>
          </cell>
        </row>
        <row r="209">
          <cell r="B209" t="str">
            <v>杨沫</v>
          </cell>
          <cell r="C209" t="str">
            <v>东南片区</v>
          </cell>
          <cell r="D209">
            <v>399</v>
          </cell>
          <cell r="E209" t="str">
            <v>天久北巷店</v>
          </cell>
          <cell r="F209" t="str">
            <v>杨沫</v>
          </cell>
          <cell r="G209">
            <v>13227</v>
          </cell>
          <cell r="H209" t="str">
            <v>实习健康顾问</v>
          </cell>
          <cell r="I209" t="str">
            <v>女</v>
          </cell>
          <cell r="J209">
            <v>36967</v>
          </cell>
          <cell r="K209" t="str">
            <v>汉族</v>
          </cell>
          <cell r="L209">
            <v>19</v>
          </cell>
          <cell r="M209" t="str">
            <v>未婚</v>
          </cell>
          <cell r="N209" t="str">
            <v>510122200103172025</v>
          </cell>
          <cell r="O209" t="str">
            <v>13666231629
</v>
          </cell>
        </row>
        <row r="210">
          <cell r="B210" t="str">
            <v>陈郑萍</v>
          </cell>
          <cell r="C210" t="str">
            <v>东南片区</v>
          </cell>
          <cell r="D210">
            <v>399</v>
          </cell>
          <cell r="E210" t="str">
            <v>天久北巷店</v>
          </cell>
          <cell r="F210" t="str">
            <v>陈郑萍</v>
          </cell>
          <cell r="G210">
            <v>13268</v>
          </cell>
          <cell r="H210" t="str">
            <v>实习健康顾问</v>
          </cell>
          <cell r="I210" t="str">
            <v>女</v>
          </cell>
          <cell r="J210">
            <v>36993</v>
          </cell>
          <cell r="K210" t="str">
            <v>汉族</v>
          </cell>
          <cell r="L210">
            <v>19</v>
          </cell>
          <cell r="M210" t="str">
            <v>未婚</v>
          </cell>
          <cell r="N210" t="str">
            <v>510107200104120901</v>
          </cell>
          <cell r="O210">
            <v>13540409657</v>
          </cell>
        </row>
        <row r="211">
          <cell r="B211" t="str">
            <v>李艳萍</v>
          </cell>
          <cell r="C211" t="str">
            <v>东南片区</v>
          </cell>
          <cell r="D211">
            <v>399</v>
          </cell>
          <cell r="E211" t="str">
            <v>天久北巷店</v>
          </cell>
          <cell r="F211" t="str">
            <v>李艳萍</v>
          </cell>
          <cell r="G211">
            <v>12440</v>
          </cell>
          <cell r="H211" t="str">
            <v>实习健康顾问</v>
          </cell>
          <cell r="I211" t="str">
            <v>女</v>
          </cell>
          <cell r="J211">
            <v>37140</v>
          </cell>
          <cell r="K211" t="str">
            <v>汉族</v>
          </cell>
          <cell r="L211">
            <v>19</v>
          </cell>
          <cell r="M211" t="str">
            <v>未婚</v>
          </cell>
          <cell r="N211" t="str">
            <v>511721200109060021</v>
          </cell>
          <cell r="O211">
            <v>13880824449</v>
          </cell>
        </row>
        <row r="212">
          <cell r="B212" t="str">
            <v>张春苗</v>
          </cell>
          <cell r="C212" t="str">
            <v>东南片区</v>
          </cell>
          <cell r="D212">
            <v>399</v>
          </cell>
          <cell r="E212" t="str">
            <v>天久北巷店</v>
          </cell>
          <cell r="F212" t="str">
            <v>张春苗</v>
          </cell>
          <cell r="G212">
            <v>13000</v>
          </cell>
          <cell r="H212" t="str">
            <v>健康顾问</v>
          </cell>
          <cell r="I212" t="str">
            <v>女</v>
          </cell>
          <cell r="J212">
            <v>30023</v>
          </cell>
          <cell r="K212" t="str">
            <v>汉族</v>
          </cell>
          <cell r="L212">
            <v>38</v>
          </cell>
          <cell r="M212" t="str">
            <v>已婚</v>
          </cell>
          <cell r="N212" t="str">
            <v>511321198203131162</v>
          </cell>
          <cell r="O212">
            <v>13458279363</v>
          </cell>
        </row>
        <row r="213">
          <cell r="B213" t="str">
            <v>殷岱菊</v>
          </cell>
          <cell r="C213" t="str">
            <v>城中片区</v>
          </cell>
          <cell r="D213">
            <v>511</v>
          </cell>
          <cell r="E213" t="str">
            <v>杉板桥店</v>
          </cell>
          <cell r="F213" t="str">
            <v>殷岱菊</v>
          </cell>
          <cell r="G213">
            <v>5527</v>
          </cell>
          <cell r="H213" t="str">
            <v>店长</v>
          </cell>
          <cell r="I213" t="str">
            <v>女</v>
          </cell>
          <cell r="J213">
            <v>28890</v>
          </cell>
          <cell r="K213" t="str">
            <v>汉族</v>
          </cell>
          <cell r="L213">
            <v>41</v>
          </cell>
          <cell r="M213" t="str">
            <v>已婚</v>
          </cell>
          <cell r="N213" t="str">
            <v>51102219790204264x</v>
          </cell>
          <cell r="O213">
            <v>18349249381</v>
          </cell>
        </row>
        <row r="214">
          <cell r="B214" t="str">
            <v>吴丹</v>
          </cell>
          <cell r="C214" t="str">
            <v>城中片区</v>
          </cell>
          <cell r="D214">
            <v>511</v>
          </cell>
          <cell r="E214" t="str">
            <v>杉板桥店</v>
          </cell>
          <cell r="F214" t="str">
            <v>吴丹</v>
          </cell>
          <cell r="G214">
            <v>11251</v>
          </cell>
          <cell r="H214" t="str">
            <v>健康顾问</v>
          </cell>
          <cell r="I214" t="str">
            <v>女</v>
          </cell>
          <cell r="J214">
            <v>34771</v>
          </cell>
          <cell r="K214" t="str">
            <v>汉族</v>
          </cell>
          <cell r="L214">
            <v>25</v>
          </cell>
          <cell r="M214" t="str">
            <v>未婚</v>
          </cell>
          <cell r="N214" t="str">
            <v>513922199503132146</v>
          </cell>
          <cell r="O214">
            <v>18224449143</v>
          </cell>
        </row>
        <row r="215">
          <cell r="B215" t="str">
            <v>邱淋</v>
          </cell>
          <cell r="C215" t="str">
            <v>城中片区</v>
          </cell>
          <cell r="D215">
            <v>511</v>
          </cell>
          <cell r="E215" t="str">
            <v>杉板桥店</v>
          </cell>
          <cell r="F215" t="str">
            <v>邱淋</v>
          </cell>
          <cell r="G215">
            <v>12844</v>
          </cell>
          <cell r="H215" t="str">
            <v>实习健康顾问</v>
          </cell>
          <cell r="I215" t="str">
            <v>女</v>
          </cell>
          <cell r="J215">
            <v>36866</v>
          </cell>
          <cell r="K215" t="str">
            <v>汉族</v>
          </cell>
          <cell r="L215">
            <v>19</v>
          </cell>
          <cell r="M215" t="str">
            <v>未婚</v>
          </cell>
          <cell r="N215" t="str">
            <v>513427200012060424</v>
          </cell>
          <cell r="O215">
            <v>15244976005</v>
          </cell>
        </row>
        <row r="216">
          <cell r="B216" t="str">
            <v>张意雪</v>
          </cell>
          <cell r="C216" t="str">
            <v>城中片区</v>
          </cell>
          <cell r="D216">
            <v>511</v>
          </cell>
          <cell r="E216" t="str">
            <v>杉板桥店</v>
          </cell>
          <cell r="F216" t="str">
            <v>张意雪</v>
          </cell>
          <cell r="G216">
            <v>12940</v>
          </cell>
          <cell r="H216" t="str">
            <v>实习健康顾问</v>
          </cell>
          <cell r="I216" t="str">
            <v>女</v>
          </cell>
          <cell r="J216">
            <v>36720</v>
          </cell>
          <cell r="K216" t="str">
            <v>汉族</v>
          </cell>
          <cell r="L216">
            <v>19</v>
          </cell>
          <cell r="M216" t="str">
            <v>未婚</v>
          </cell>
          <cell r="N216" t="str">
            <v>510402200007135129</v>
          </cell>
          <cell r="O216" t="str">
            <v>15281213757</v>
          </cell>
        </row>
        <row r="217">
          <cell r="B217" t="str">
            <v>牟小燕</v>
          </cell>
          <cell r="C217" t="str">
            <v>城中片区</v>
          </cell>
          <cell r="D217">
            <v>511</v>
          </cell>
          <cell r="E217" t="str">
            <v>杉板桥店</v>
          </cell>
          <cell r="F217" t="str">
            <v>牟小燕</v>
          </cell>
          <cell r="G217">
            <v>13308</v>
          </cell>
          <cell r="H217" t="str">
            <v>实习健康顾问</v>
          </cell>
          <cell r="I217" t="str">
            <v>女</v>
          </cell>
          <cell r="J217">
            <v>36714</v>
          </cell>
          <cell r="K217" t="str">
            <v>汉族</v>
          </cell>
          <cell r="L217">
            <v>20</v>
          </cell>
          <cell r="M217" t="str">
            <v>未婚</v>
          </cell>
          <cell r="N217" t="str">
            <v>513723200007074208</v>
          </cell>
          <cell r="O217">
            <v>15682031729</v>
          </cell>
        </row>
        <row r="218">
          <cell r="B218" t="str">
            <v>孟天凤</v>
          </cell>
          <cell r="C218" t="str">
            <v>城中片区</v>
          </cell>
          <cell r="D218">
            <v>511</v>
          </cell>
          <cell r="E218" t="str">
            <v>杉板桥店</v>
          </cell>
          <cell r="F218" t="str">
            <v>孟天凤</v>
          </cell>
          <cell r="G218">
            <v>13145</v>
          </cell>
          <cell r="H218" t="str">
            <v>实习健康顾问</v>
          </cell>
          <cell r="I218" t="str">
            <v>女</v>
          </cell>
          <cell r="J218">
            <v>37564</v>
          </cell>
          <cell r="K218" t="str">
            <v>汉族</v>
          </cell>
          <cell r="L218">
            <v>17</v>
          </cell>
          <cell r="M218" t="str">
            <v>未婚</v>
          </cell>
          <cell r="N218" t="str">
            <v>510129200211048122</v>
          </cell>
          <cell r="O218" t="str">
            <v>17313222502
</v>
          </cell>
        </row>
        <row r="219">
          <cell r="B219" t="str">
            <v>李媛</v>
          </cell>
          <cell r="C219" t="str">
            <v>西北片区</v>
          </cell>
          <cell r="D219">
            <v>513</v>
          </cell>
          <cell r="E219" t="str">
            <v>顺和街店</v>
          </cell>
          <cell r="F219" t="str">
            <v>李媛</v>
          </cell>
          <cell r="G219">
            <v>9760</v>
          </cell>
          <cell r="H219" t="str">
            <v>店长</v>
          </cell>
          <cell r="I219" t="str">
            <v>女</v>
          </cell>
          <cell r="J219">
            <v>27050</v>
          </cell>
          <cell r="K219" t="str">
            <v>汉族</v>
          </cell>
          <cell r="L219">
            <v>46</v>
          </cell>
          <cell r="M219" t="str">
            <v>已婚</v>
          </cell>
          <cell r="N219" t="str">
            <v>510502197401212226</v>
          </cell>
          <cell r="O219">
            <v>18008023256</v>
          </cell>
        </row>
        <row r="220">
          <cell r="B220" t="str">
            <v>彭燕</v>
          </cell>
          <cell r="C220" t="str">
            <v>西北片区</v>
          </cell>
          <cell r="D220">
            <v>513</v>
          </cell>
          <cell r="E220" t="str">
            <v>顺和街店</v>
          </cell>
          <cell r="F220" t="str">
            <v>彭燕</v>
          </cell>
          <cell r="G220">
            <v>11329</v>
          </cell>
          <cell r="H220" t="str">
            <v>健康顾问</v>
          </cell>
          <cell r="I220" t="str">
            <v>女</v>
          </cell>
          <cell r="J220">
            <v>36779</v>
          </cell>
          <cell r="K220" t="str">
            <v>汉族</v>
          </cell>
          <cell r="L220">
            <v>20</v>
          </cell>
          <cell r="M220" t="str">
            <v>未婚</v>
          </cell>
          <cell r="N220" t="str">
            <v>510403200009101324</v>
          </cell>
          <cell r="O220">
            <v>18781307647</v>
          </cell>
        </row>
        <row r="221">
          <cell r="B221" t="str">
            <v>岳红</v>
          </cell>
          <cell r="C221" t="str">
            <v>西北片区</v>
          </cell>
          <cell r="D221">
            <v>513</v>
          </cell>
          <cell r="E221" t="str">
            <v>顺和街店</v>
          </cell>
          <cell r="F221" t="str">
            <v>岳红</v>
          </cell>
          <cell r="G221">
            <v>13343</v>
          </cell>
          <cell r="H221" t="str">
            <v>实习健康顾问</v>
          </cell>
          <cell r="I221" t="str">
            <v>女</v>
          </cell>
          <cell r="J221">
            <v>36691</v>
          </cell>
          <cell r="K221" t="str">
            <v>汉族</v>
          </cell>
          <cell r="L221">
            <v>20</v>
          </cell>
          <cell r="M221" t="str">
            <v>未婚</v>
          </cell>
          <cell r="N221" t="str">
            <v>513722200006145565</v>
          </cell>
          <cell r="O221">
            <v>15608033803</v>
          </cell>
        </row>
        <row r="222">
          <cell r="B222" t="str">
            <v>熊莹莹</v>
          </cell>
          <cell r="C222" t="str">
            <v>西北片区</v>
          </cell>
          <cell r="D222">
            <v>513</v>
          </cell>
          <cell r="E222" t="str">
            <v>顺和街店</v>
          </cell>
          <cell r="F222" t="str">
            <v>熊莹莹</v>
          </cell>
          <cell r="G222">
            <v>12849</v>
          </cell>
          <cell r="H222" t="str">
            <v>实习健康顾问</v>
          </cell>
          <cell r="I222" t="str">
            <v>女</v>
          </cell>
          <cell r="J222">
            <v>37509</v>
          </cell>
          <cell r="K222" t="str">
            <v>汉族</v>
          </cell>
          <cell r="L222">
            <v>17</v>
          </cell>
          <cell r="M222" t="str">
            <v>未婚</v>
          </cell>
          <cell r="N222" t="str">
            <v>511011200209106540</v>
          </cell>
          <cell r="O222">
            <v>19934364032</v>
          </cell>
        </row>
        <row r="223">
          <cell r="B223" t="str">
            <v>张琴</v>
          </cell>
          <cell r="C223" t="str">
            <v>新津片区</v>
          </cell>
          <cell r="D223">
            <v>514</v>
          </cell>
          <cell r="E223" t="str">
            <v>新津邓双店</v>
          </cell>
          <cell r="F223" t="str">
            <v>张琴</v>
          </cell>
          <cell r="G223">
            <v>5406</v>
          </cell>
          <cell r="H223" t="str">
            <v>店长</v>
          </cell>
          <cell r="I223" t="str">
            <v>女</v>
          </cell>
          <cell r="J223">
            <v>29683</v>
          </cell>
          <cell r="K223" t="str">
            <v>汉族</v>
          </cell>
          <cell r="L223">
            <v>39</v>
          </cell>
          <cell r="M223" t="str">
            <v>已婚</v>
          </cell>
          <cell r="N223" t="str">
            <v>51111219810407402x</v>
          </cell>
          <cell r="O223">
            <v>13330962538</v>
          </cell>
        </row>
        <row r="224">
          <cell r="B224" t="str">
            <v>郑红艳</v>
          </cell>
          <cell r="C224" t="str">
            <v>新津片区</v>
          </cell>
          <cell r="D224">
            <v>514</v>
          </cell>
          <cell r="E224" t="str">
            <v>新津邓双店</v>
          </cell>
          <cell r="F224" t="str">
            <v>郑红艳</v>
          </cell>
          <cell r="G224">
            <v>4330</v>
          </cell>
          <cell r="H224" t="str">
            <v>健康顾问</v>
          </cell>
          <cell r="I224" t="str">
            <v>女</v>
          </cell>
          <cell r="J224">
            <v>31505</v>
          </cell>
          <cell r="K224" t="str">
            <v>汉族</v>
          </cell>
          <cell r="L224">
            <v>34</v>
          </cell>
          <cell r="M224" t="str">
            <v>未婚</v>
          </cell>
          <cell r="N224" t="str">
            <v>51018419860403034X</v>
          </cell>
          <cell r="O224">
            <v>13547860187</v>
          </cell>
        </row>
        <row r="225">
          <cell r="B225" t="str">
            <v>张飘</v>
          </cell>
          <cell r="C225" t="str">
            <v>新津片区</v>
          </cell>
          <cell r="D225">
            <v>514</v>
          </cell>
          <cell r="E225" t="str">
            <v>新津邓双店</v>
          </cell>
          <cell r="F225" t="str">
            <v>张飘</v>
          </cell>
          <cell r="G225">
            <v>12338</v>
          </cell>
          <cell r="H225" t="str">
            <v>健康顾问</v>
          </cell>
          <cell r="I225" t="str">
            <v>女</v>
          </cell>
          <cell r="J225">
            <v>34454</v>
          </cell>
          <cell r="K225" t="str">
            <v>汉族</v>
          </cell>
          <cell r="L225">
            <v>26</v>
          </cell>
          <cell r="M225" t="str">
            <v>已婚</v>
          </cell>
          <cell r="N225" t="str">
            <v>513823199404304222</v>
          </cell>
          <cell r="O225">
            <v>18202821307</v>
          </cell>
        </row>
        <row r="226">
          <cell r="B226" t="str">
            <v>陈亭亭</v>
          </cell>
          <cell r="C226" t="str">
            <v>新津片区</v>
          </cell>
          <cell r="D226">
            <v>514</v>
          </cell>
          <cell r="E226" t="str">
            <v>新津邓双店</v>
          </cell>
          <cell r="F226" t="str">
            <v>陈亭亭</v>
          </cell>
          <cell r="G226">
            <v>12744</v>
          </cell>
          <cell r="H226" t="str">
            <v>健康顾问</v>
          </cell>
          <cell r="I226" t="str">
            <v>女</v>
          </cell>
          <cell r="J226">
            <v>33463</v>
          </cell>
          <cell r="K226" t="str">
            <v>汉族</v>
          </cell>
          <cell r="L226">
            <v>29</v>
          </cell>
          <cell r="M226" t="str">
            <v>已婚</v>
          </cell>
          <cell r="N226" t="str">
            <v>511381199108135561</v>
          </cell>
          <cell r="O226">
            <v>15008280795</v>
          </cell>
        </row>
        <row r="227">
          <cell r="B227" t="str">
            <v>吕彩霞</v>
          </cell>
          <cell r="C227" t="str">
            <v>城中片区</v>
          </cell>
          <cell r="D227">
            <v>515</v>
          </cell>
          <cell r="E227" t="str">
            <v>崔家店</v>
          </cell>
          <cell r="F227" t="str">
            <v>吕彩霞</v>
          </cell>
          <cell r="G227">
            <v>7006</v>
          </cell>
          <cell r="H227" t="str">
            <v>店长</v>
          </cell>
          <cell r="I227" t="str">
            <v>女</v>
          </cell>
          <cell r="J227">
            <v>32162</v>
          </cell>
          <cell r="K227" t="str">
            <v>汉族</v>
          </cell>
          <cell r="L227">
            <v>32</v>
          </cell>
          <cell r="M227" t="str">
            <v>已婚</v>
          </cell>
          <cell r="N227" t="str">
            <v>511524198801203963</v>
          </cell>
          <cell r="O227">
            <v>18782148844</v>
          </cell>
        </row>
        <row r="228">
          <cell r="B228" t="str">
            <v>杨伟钰</v>
          </cell>
          <cell r="C228" t="str">
            <v>城中片区</v>
          </cell>
          <cell r="D228">
            <v>515</v>
          </cell>
          <cell r="E228" t="str">
            <v>崔家店</v>
          </cell>
          <cell r="F228" t="str">
            <v>杨伟钰</v>
          </cell>
          <cell r="G228">
            <v>7917</v>
          </cell>
          <cell r="H228" t="str">
            <v>健康顾问</v>
          </cell>
          <cell r="I228" t="str">
            <v>女</v>
          </cell>
          <cell r="J228">
            <v>34564</v>
          </cell>
          <cell r="K228" t="str">
            <v>汉族</v>
          </cell>
          <cell r="L228">
            <v>26</v>
          </cell>
          <cell r="M228" t="str">
            <v>未婚</v>
          </cell>
          <cell r="N228" t="str">
            <v>513401199408180028</v>
          </cell>
          <cell r="O228">
            <v>15828153113</v>
          </cell>
        </row>
        <row r="229">
          <cell r="B229" t="str">
            <v>唐钟发</v>
          </cell>
          <cell r="C229" t="str">
            <v>城中片区</v>
          </cell>
          <cell r="D229">
            <v>515</v>
          </cell>
          <cell r="E229" t="str">
            <v>崔家店</v>
          </cell>
          <cell r="F229" t="str">
            <v>唐钟发</v>
          </cell>
          <cell r="G229">
            <v>13319</v>
          </cell>
          <cell r="H229" t="str">
            <v>实习健康顾问</v>
          </cell>
          <cell r="I229" t="str">
            <v>男</v>
          </cell>
          <cell r="J229">
            <v>37029</v>
          </cell>
          <cell r="K229" t="str">
            <v>汉族</v>
          </cell>
          <cell r="L229">
            <v>19</v>
          </cell>
          <cell r="M229" t="str">
            <v>未婚</v>
          </cell>
          <cell r="N229" t="str">
            <v>510108200105180179</v>
          </cell>
          <cell r="O229">
            <v>15528126987</v>
          </cell>
        </row>
        <row r="230">
          <cell r="B230" t="str">
            <v>蔡红秀</v>
          </cell>
          <cell r="C230" t="str">
            <v>城中片区</v>
          </cell>
          <cell r="D230">
            <v>515</v>
          </cell>
          <cell r="E230" t="str">
            <v>崔家店</v>
          </cell>
          <cell r="F230" t="str">
            <v>蔡红秀</v>
          </cell>
          <cell r="G230">
            <v>13061</v>
          </cell>
          <cell r="H230" t="str">
            <v>试用期人员</v>
          </cell>
          <cell r="I230" t="str">
            <v>女</v>
          </cell>
          <cell r="J230">
            <v>30231</v>
          </cell>
          <cell r="K230" t="str">
            <v>汉族</v>
          </cell>
          <cell r="L230">
            <v>37</v>
          </cell>
          <cell r="M230" t="str">
            <v>已婚</v>
          </cell>
          <cell r="N230" t="str">
            <v>510922198210074205</v>
          </cell>
          <cell r="O230">
            <v>13880858513</v>
          </cell>
        </row>
        <row r="231">
          <cell r="B231" t="str">
            <v>雷馥聿</v>
          </cell>
          <cell r="C231" t="str">
            <v>城中片区</v>
          </cell>
          <cell r="D231">
            <v>515</v>
          </cell>
          <cell r="E231" t="str">
            <v>崔家店</v>
          </cell>
          <cell r="F231" t="str">
            <v>雷馥聿</v>
          </cell>
          <cell r="G231">
            <v>13139</v>
          </cell>
          <cell r="H231" t="str">
            <v>实习健康顾问</v>
          </cell>
          <cell r="I231" t="str">
            <v>女</v>
          </cell>
          <cell r="J231">
            <v>37595</v>
          </cell>
          <cell r="K231" t="str">
            <v>汉族</v>
          </cell>
          <cell r="L231">
            <v>17</v>
          </cell>
          <cell r="M231" t="str">
            <v>未婚</v>
          </cell>
          <cell r="N231" t="str">
            <v>510129200212050021</v>
          </cell>
          <cell r="O231">
            <v>18123380592</v>
          </cell>
        </row>
        <row r="232">
          <cell r="B232" t="str">
            <v>向海英</v>
          </cell>
          <cell r="C232" t="str">
            <v>城中片区</v>
          </cell>
          <cell r="D232">
            <v>517</v>
          </cell>
          <cell r="E232" t="str">
            <v>青羊区北东街店</v>
          </cell>
          <cell r="F232" t="str">
            <v>向海英</v>
          </cell>
          <cell r="G232">
            <v>4024</v>
          </cell>
          <cell r="H232" t="str">
            <v>店长</v>
          </cell>
          <cell r="I232" t="str">
            <v>女</v>
          </cell>
          <cell r="J232">
            <v>28963</v>
          </cell>
          <cell r="K232" t="str">
            <v>汉族</v>
          </cell>
          <cell r="L232">
            <v>41</v>
          </cell>
          <cell r="M232" t="str">
            <v>已婚</v>
          </cell>
          <cell r="N232" t="str">
            <v>510722197904184622</v>
          </cell>
          <cell r="O232">
            <v>13541182662</v>
          </cell>
        </row>
        <row r="233">
          <cell r="B233" t="str">
            <v>罗玮</v>
          </cell>
          <cell r="C233" t="str">
            <v>城中片区</v>
          </cell>
          <cell r="D233">
            <v>517</v>
          </cell>
          <cell r="E233" t="str">
            <v>青羊区北东街店</v>
          </cell>
          <cell r="F233" t="str">
            <v>罗玮</v>
          </cell>
          <cell r="G233">
            <v>4022</v>
          </cell>
          <cell r="H233" t="str">
            <v>健康顾问</v>
          </cell>
          <cell r="I233" t="str">
            <v>女</v>
          </cell>
          <cell r="J233">
            <v>31218</v>
          </cell>
          <cell r="K233" t="str">
            <v>汉族</v>
          </cell>
          <cell r="L233">
            <v>35</v>
          </cell>
          <cell r="M233" t="str">
            <v>已婚</v>
          </cell>
          <cell r="N233" t="str">
            <v>50022519850620432X</v>
          </cell>
          <cell r="O233">
            <v>18982037230</v>
          </cell>
        </row>
        <row r="234">
          <cell r="B234" t="str">
            <v>牟鑫阳</v>
          </cell>
          <cell r="C234" t="str">
            <v>城中片区</v>
          </cell>
          <cell r="D234">
            <v>517</v>
          </cell>
          <cell r="E234" t="str">
            <v>青羊区北东街店</v>
          </cell>
          <cell r="F234" t="str">
            <v>牟鑫阳</v>
          </cell>
          <cell r="G234">
            <v>11872</v>
          </cell>
          <cell r="H234" t="str">
            <v>健康顾问</v>
          </cell>
          <cell r="I234" t="str">
            <v>女</v>
          </cell>
          <cell r="J234">
            <v>35975</v>
          </cell>
          <cell r="K234" t="str">
            <v>汉族</v>
          </cell>
          <cell r="L234">
            <v>22</v>
          </cell>
          <cell r="M234" t="str">
            <v>未婚</v>
          </cell>
          <cell r="N234" t="str">
            <v>51012919980629612X</v>
          </cell>
          <cell r="O234">
            <v>18782058718</v>
          </cell>
        </row>
        <row r="235">
          <cell r="B235" t="str">
            <v>李勤</v>
          </cell>
          <cell r="C235" t="str">
            <v>城中片区</v>
          </cell>
          <cell r="D235">
            <v>517</v>
          </cell>
          <cell r="E235" t="str">
            <v>青羊区北东街店</v>
          </cell>
          <cell r="F235" t="str">
            <v>李勤</v>
          </cell>
          <cell r="G235">
            <v>13001</v>
          </cell>
          <cell r="H235" t="str">
            <v>健康顾问</v>
          </cell>
          <cell r="I235" t="str">
            <v>女</v>
          </cell>
          <cell r="J235">
            <v>29380</v>
          </cell>
          <cell r="K235" t="str">
            <v>汉族</v>
          </cell>
          <cell r="L235">
            <v>39</v>
          </cell>
          <cell r="M235" t="str">
            <v>已婚</v>
          </cell>
          <cell r="N235" t="str">
            <v>511121198006088707</v>
          </cell>
          <cell r="O235">
            <v>13648132819</v>
          </cell>
        </row>
        <row r="236">
          <cell r="B236" t="str">
            <v>陈宇</v>
          </cell>
          <cell r="C236" t="str">
            <v>城中片区</v>
          </cell>
          <cell r="D236">
            <v>517</v>
          </cell>
          <cell r="E236" t="str">
            <v>青羊区北东街店</v>
          </cell>
          <cell r="F236" t="str">
            <v>陈宇</v>
          </cell>
          <cell r="G236">
            <v>13267</v>
          </cell>
          <cell r="H236" t="str">
            <v>实习健康顾问</v>
          </cell>
          <cell r="I236" t="str">
            <v>女</v>
          </cell>
          <cell r="J236">
            <v>37089</v>
          </cell>
          <cell r="K236" t="str">
            <v>汉族</v>
          </cell>
          <cell r="L236">
            <v>19</v>
          </cell>
          <cell r="M236" t="str">
            <v>未婚</v>
          </cell>
          <cell r="N236" t="str">
            <v>51150220010717640x</v>
          </cell>
          <cell r="O236">
            <v>19150129703</v>
          </cell>
        </row>
        <row r="237">
          <cell r="B237" t="str">
            <v>杜苏婷</v>
          </cell>
          <cell r="C237" t="str">
            <v>城中片区</v>
          </cell>
          <cell r="D237">
            <v>517</v>
          </cell>
          <cell r="E237" t="str">
            <v>青羊区北东街店</v>
          </cell>
          <cell r="F237" t="str">
            <v>杜苏婷</v>
          </cell>
          <cell r="G237">
            <v>13271</v>
          </cell>
          <cell r="H237" t="str">
            <v>实习健康顾问</v>
          </cell>
          <cell r="I237" t="str">
            <v>女</v>
          </cell>
          <cell r="J237">
            <v>36094</v>
          </cell>
          <cell r="K237" t="str">
            <v>汉族</v>
          </cell>
          <cell r="L237">
            <v>22</v>
          </cell>
          <cell r="M237" t="str">
            <v>未婚</v>
          </cell>
          <cell r="N237" t="str">
            <v>510723199810261602</v>
          </cell>
          <cell r="O237">
            <v>15882778810</v>
          </cell>
        </row>
        <row r="238">
          <cell r="B238" t="str">
            <v>邹媛媛</v>
          </cell>
          <cell r="C238" t="str">
            <v>城中片区</v>
          </cell>
          <cell r="D238">
            <v>517</v>
          </cell>
          <cell r="E238" t="str">
            <v>青羊区北东街店</v>
          </cell>
          <cell r="F238" t="str">
            <v>邹媛媛</v>
          </cell>
          <cell r="G238">
            <v>13340</v>
          </cell>
          <cell r="H238" t="str">
            <v>实习健康顾问</v>
          </cell>
          <cell r="I238" t="str">
            <v>女</v>
          </cell>
          <cell r="J238">
            <v>36866</v>
          </cell>
          <cell r="K238" t="str">
            <v>汉族</v>
          </cell>
          <cell r="L238">
            <v>20</v>
          </cell>
          <cell r="M238" t="str">
            <v>未婚</v>
          </cell>
          <cell r="N238" t="str">
            <v>510403200012060367</v>
          </cell>
          <cell r="O238">
            <v>15682029172</v>
          </cell>
        </row>
        <row r="239">
          <cell r="B239" t="str">
            <v>周琳琰</v>
          </cell>
          <cell r="C239" t="str">
            <v>城中片区</v>
          </cell>
          <cell r="D239">
            <v>517</v>
          </cell>
          <cell r="E239" t="str">
            <v>青羊区北东街店</v>
          </cell>
          <cell r="F239" t="str">
            <v>周琳琰</v>
          </cell>
          <cell r="G239">
            <v>13337</v>
          </cell>
          <cell r="H239" t="str">
            <v>试用期人员</v>
          </cell>
          <cell r="I239" t="str">
            <v>女</v>
          </cell>
          <cell r="J239">
            <v>36593</v>
          </cell>
          <cell r="K239" t="str">
            <v>汉族</v>
          </cell>
          <cell r="L239">
            <v>20</v>
          </cell>
          <cell r="M239" t="str">
            <v>未婚</v>
          </cell>
          <cell r="N239" t="str">
            <v>511321200003089326</v>
          </cell>
          <cell r="O239">
            <v>18781763108</v>
          </cell>
        </row>
        <row r="240">
          <cell r="B240" t="str">
            <v>李秀辉</v>
          </cell>
          <cell r="C240" t="str">
            <v>大邑片区</v>
          </cell>
          <cell r="D240">
            <v>539</v>
          </cell>
          <cell r="E240" t="str">
            <v>大邑子龙店</v>
          </cell>
          <cell r="F240" t="str">
            <v>李秀辉</v>
          </cell>
          <cell r="G240">
            <v>6733</v>
          </cell>
          <cell r="H240" t="str">
            <v>店长</v>
          </cell>
          <cell r="I240" t="str">
            <v>女</v>
          </cell>
          <cell r="J240">
            <v>26213</v>
          </cell>
          <cell r="K240" t="str">
            <v>汉族</v>
          </cell>
          <cell r="L240">
            <v>49</v>
          </cell>
          <cell r="M240" t="str">
            <v>已婚</v>
          </cell>
          <cell r="N240" t="str">
            <v>510129197110076920</v>
          </cell>
          <cell r="O240">
            <v>13551855040</v>
          </cell>
        </row>
        <row r="241">
          <cell r="B241" t="str">
            <v>熊小玲</v>
          </cell>
          <cell r="C241" t="str">
            <v>大邑片区</v>
          </cell>
          <cell r="D241">
            <v>539</v>
          </cell>
          <cell r="E241" t="str">
            <v>大邑子龙店</v>
          </cell>
          <cell r="F241" t="str">
            <v>熊小玲</v>
          </cell>
          <cell r="G241">
            <v>9320</v>
          </cell>
          <cell r="H241" t="str">
            <v>健康顾问</v>
          </cell>
          <cell r="I241" t="str">
            <v>女</v>
          </cell>
          <cell r="J241">
            <v>27694</v>
          </cell>
          <cell r="K241" t="str">
            <v>汉族</v>
          </cell>
          <cell r="L241">
            <v>45</v>
          </cell>
          <cell r="M241" t="str">
            <v>已婚</v>
          </cell>
          <cell r="N241" t="str">
            <v>510129197510273122</v>
          </cell>
          <cell r="O241">
            <v>13518183885</v>
          </cell>
        </row>
        <row r="242">
          <cell r="B242" t="str">
            <v>冯晓宇</v>
          </cell>
          <cell r="C242" t="str">
            <v>大邑片区</v>
          </cell>
          <cell r="D242">
            <v>539</v>
          </cell>
          <cell r="E242" t="str">
            <v>大邑子龙店</v>
          </cell>
          <cell r="F242" t="str">
            <v>冯晓宇</v>
          </cell>
          <cell r="G242">
            <v>13185</v>
          </cell>
          <cell r="H242" t="str">
            <v>实习健康顾问</v>
          </cell>
          <cell r="I242" t="str">
            <v>女</v>
          </cell>
          <cell r="J242">
            <v>36427</v>
          </cell>
          <cell r="K242" t="str">
            <v>汉族</v>
          </cell>
          <cell r="L242">
            <v>21</v>
          </cell>
          <cell r="M242" t="str">
            <v>未婚</v>
          </cell>
          <cell r="N242" t="str">
            <v>510322199909244716</v>
          </cell>
          <cell r="O242" t="str">
            <v>18086864684
</v>
          </cell>
        </row>
        <row r="243">
          <cell r="B243" t="str">
            <v>张杰</v>
          </cell>
          <cell r="C243" t="str">
            <v>东南片区</v>
          </cell>
          <cell r="D243">
            <v>545</v>
          </cell>
          <cell r="E243" t="str">
            <v>龙潭西路店</v>
          </cell>
          <cell r="F243" t="str">
            <v>张杰</v>
          </cell>
          <cell r="G243">
            <v>11143</v>
          </cell>
          <cell r="H243" t="str">
            <v>店长</v>
          </cell>
          <cell r="I243" t="str">
            <v>女</v>
          </cell>
          <cell r="J243">
            <v>34188</v>
          </cell>
          <cell r="K243" t="str">
            <v>汉族</v>
          </cell>
          <cell r="L243">
            <v>27</v>
          </cell>
          <cell r="M243" t="str">
            <v>未婚</v>
          </cell>
          <cell r="N243" t="str">
            <v>513822199308075806</v>
          </cell>
          <cell r="O243">
            <v>18284587590</v>
          </cell>
        </row>
        <row r="244">
          <cell r="B244" t="str">
            <v>倪吉红</v>
          </cell>
          <cell r="C244" t="str">
            <v>东南片区</v>
          </cell>
          <cell r="D244">
            <v>545</v>
          </cell>
          <cell r="E244" t="str">
            <v>龙潭西路店</v>
          </cell>
          <cell r="F244" t="str">
            <v>倪吉红</v>
          </cell>
          <cell r="G244">
            <v>12998</v>
          </cell>
          <cell r="H244" t="str">
            <v>健康顾问</v>
          </cell>
          <cell r="I244" t="str">
            <v>女</v>
          </cell>
          <cell r="J244">
            <v>31335</v>
          </cell>
          <cell r="K244" t="str">
            <v>汉族</v>
          </cell>
          <cell r="L244">
            <v>34</v>
          </cell>
          <cell r="M244" t="str">
            <v>已婚</v>
          </cell>
          <cell r="N244" t="str">
            <v>513822198510154327</v>
          </cell>
          <cell r="O244">
            <v>13551320520</v>
          </cell>
        </row>
        <row r="245">
          <cell r="B245" t="str">
            <v>王芳</v>
          </cell>
          <cell r="C245" t="str">
            <v>东南片区</v>
          </cell>
          <cell r="D245">
            <v>546</v>
          </cell>
          <cell r="E245" t="str">
            <v>榕声路店</v>
          </cell>
          <cell r="F245" t="str">
            <v>王芳</v>
          </cell>
          <cell r="G245">
            <v>6123</v>
          </cell>
          <cell r="H245" t="str">
            <v>店长</v>
          </cell>
          <cell r="I245" t="str">
            <v>女</v>
          </cell>
          <cell r="J245">
            <v>28637</v>
          </cell>
          <cell r="K245" t="str">
            <v>汉族</v>
          </cell>
          <cell r="L245">
            <v>42</v>
          </cell>
          <cell r="M245" t="str">
            <v>已婚</v>
          </cell>
          <cell r="N245" t="str">
            <v>511026197805276423</v>
          </cell>
          <cell r="O245">
            <v>13541052208</v>
          </cell>
        </row>
        <row r="246">
          <cell r="B246" t="str">
            <v>张丽</v>
          </cell>
          <cell r="C246" t="str">
            <v>东南片区</v>
          </cell>
          <cell r="D246">
            <v>546</v>
          </cell>
          <cell r="E246" t="str">
            <v>榕声路店</v>
          </cell>
          <cell r="F246" t="str">
            <v>张丽</v>
          </cell>
          <cell r="G246">
            <v>11377</v>
          </cell>
          <cell r="H246" t="str">
            <v>健康顾问</v>
          </cell>
          <cell r="I246" t="str">
            <v>女</v>
          </cell>
          <cell r="J246">
            <v>35158</v>
          </cell>
          <cell r="K246" t="str">
            <v>汉族</v>
          </cell>
          <cell r="L246">
            <v>24</v>
          </cell>
          <cell r="M246" t="str">
            <v>未婚</v>
          </cell>
          <cell r="N246" t="str">
            <v>513822199604037644</v>
          </cell>
          <cell r="O246">
            <v>17764988240</v>
          </cell>
        </row>
        <row r="247">
          <cell r="B247" t="str">
            <v>黄鑫</v>
          </cell>
          <cell r="C247" t="str">
            <v>东南片区</v>
          </cell>
          <cell r="D247">
            <v>546</v>
          </cell>
          <cell r="E247" t="str">
            <v>榕声路店</v>
          </cell>
          <cell r="F247" t="str">
            <v>黄鑫</v>
          </cell>
          <cell r="G247">
            <v>9689</v>
          </cell>
          <cell r="H247" t="str">
            <v>健康顾问</v>
          </cell>
          <cell r="I247" t="str">
            <v>女</v>
          </cell>
          <cell r="J247">
            <v>35765</v>
          </cell>
          <cell r="K247" t="str">
            <v>汉族</v>
          </cell>
          <cell r="L247">
            <v>23</v>
          </cell>
          <cell r="M247" t="str">
            <v>未婚</v>
          </cell>
          <cell r="N247" t="str">
            <v>513022199712014323</v>
          </cell>
          <cell r="O247">
            <v>13540653306</v>
          </cell>
        </row>
        <row r="248">
          <cell r="B248" t="str">
            <v>殷丽平</v>
          </cell>
          <cell r="C248" t="str">
            <v>东南片区</v>
          </cell>
          <cell r="D248">
            <v>546</v>
          </cell>
          <cell r="E248" t="str">
            <v>榕声路店</v>
          </cell>
          <cell r="F248" t="str">
            <v>殷丽平</v>
          </cell>
          <cell r="G248">
            <v>13088</v>
          </cell>
          <cell r="H248" t="str">
            <v>实习健康顾问</v>
          </cell>
          <cell r="I248" t="str">
            <v>女</v>
          </cell>
          <cell r="J248">
            <v>37512</v>
          </cell>
          <cell r="K248" t="str">
            <v>汉族</v>
          </cell>
          <cell r="L248">
            <v>17</v>
          </cell>
          <cell r="M248" t="str">
            <v>未婚</v>
          </cell>
          <cell r="N248" t="str">
            <v>513101200209134829</v>
          </cell>
          <cell r="O248">
            <v>17321942975</v>
          </cell>
        </row>
        <row r="249">
          <cell r="B249" t="str">
            <v>兰夏琳</v>
          </cell>
          <cell r="C249" t="str">
            <v>东南片区</v>
          </cell>
          <cell r="D249">
            <v>546</v>
          </cell>
          <cell r="E249" t="str">
            <v>榕声路店</v>
          </cell>
          <cell r="F249" t="str">
            <v>兰夏琳</v>
          </cell>
          <cell r="G249">
            <v>12443</v>
          </cell>
          <cell r="H249" t="str">
            <v>实习健康顾问</v>
          </cell>
          <cell r="I249" t="str">
            <v>女</v>
          </cell>
          <cell r="J249">
            <v>37425</v>
          </cell>
          <cell r="K249" t="str">
            <v>汉族</v>
          </cell>
          <cell r="L249">
            <v>18</v>
          </cell>
          <cell r="M249" t="str">
            <v>未婚</v>
          </cell>
          <cell r="N249" t="str">
            <v>500230200206186749</v>
          </cell>
          <cell r="O249">
            <v>15208286920</v>
          </cell>
        </row>
        <row r="250">
          <cell r="B250" t="str">
            <v>牟彩云</v>
          </cell>
          <cell r="C250" t="str">
            <v>大邑片区</v>
          </cell>
          <cell r="D250">
            <v>549</v>
          </cell>
          <cell r="E250" t="str">
            <v>大邑东壕沟店</v>
          </cell>
          <cell r="F250" t="str">
            <v>牟彩云</v>
          </cell>
          <cell r="G250">
            <v>12184</v>
          </cell>
          <cell r="H250" t="str">
            <v>店长</v>
          </cell>
          <cell r="I250" t="str">
            <v>女</v>
          </cell>
          <cell r="J250">
            <v>35400</v>
          </cell>
          <cell r="K250" t="str">
            <v>汉族</v>
          </cell>
          <cell r="L250">
            <v>24</v>
          </cell>
          <cell r="M250" t="str">
            <v>未婚</v>
          </cell>
          <cell r="N250" t="str">
            <v>510129199612017129</v>
          </cell>
          <cell r="O250">
            <v>18123357873</v>
          </cell>
        </row>
        <row r="251">
          <cell r="B251" t="str">
            <v>高艳</v>
          </cell>
          <cell r="C251" t="str">
            <v>大邑片区</v>
          </cell>
          <cell r="D251">
            <v>549</v>
          </cell>
          <cell r="E251" t="str">
            <v>大邑东壕沟店</v>
          </cell>
          <cell r="F251" t="str">
            <v>高艳</v>
          </cell>
          <cell r="G251">
            <v>7947</v>
          </cell>
          <cell r="H251" t="str">
            <v>健康顾问</v>
          </cell>
          <cell r="I251" t="str">
            <v>女</v>
          </cell>
          <cell r="J251">
            <v>34785</v>
          </cell>
          <cell r="K251" t="str">
            <v>汉族</v>
          </cell>
          <cell r="L251">
            <v>25</v>
          </cell>
          <cell r="M251" t="str">
            <v>未婚</v>
          </cell>
          <cell r="N251" t="str">
            <v>510129199503273123</v>
          </cell>
          <cell r="O251">
            <v>17311419655</v>
          </cell>
        </row>
        <row r="252">
          <cell r="B252" t="str">
            <v>彭蓉</v>
          </cell>
          <cell r="C252" t="str">
            <v>大邑片区</v>
          </cell>
          <cell r="D252">
            <v>549</v>
          </cell>
          <cell r="E252" t="str">
            <v>大邑东壕沟店</v>
          </cell>
          <cell r="F252" t="str">
            <v>彭蓉</v>
          </cell>
          <cell r="G252">
            <v>7687</v>
          </cell>
          <cell r="H252" t="str">
            <v>健康顾问</v>
          </cell>
          <cell r="I252" t="str">
            <v>女</v>
          </cell>
          <cell r="J252">
            <v>27953</v>
          </cell>
          <cell r="K252" t="str">
            <v>汉族</v>
          </cell>
          <cell r="L252">
            <v>44</v>
          </cell>
          <cell r="M252" t="str">
            <v>已婚</v>
          </cell>
          <cell r="N252" t="str">
            <v>510129197607120026</v>
          </cell>
          <cell r="O252">
            <v>18782091722</v>
          </cell>
        </row>
        <row r="253">
          <cell r="B253" t="str">
            <v>邓梁</v>
          </cell>
          <cell r="C253" t="str">
            <v>大邑片区</v>
          </cell>
          <cell r="D253">
            <v>549</v>
          </cell>
          <cell r="E253" t="str">
            <v>大邑东壕沟店</v>
          </cell>
          <cell r="F253" t="str">
            <v>邓梁</v>
          </cell>
          <cell r="G253">
            <v>13183</v>
          </cell>
          <cell r="H253" t="str">
            <v>实习健康顾问</v>
          </cell>
          <cell r="I253" t="str">
            <v>男</v>
          </cell>
          <cell r="J253">
            <v>35801</v>
          </cell>
          <cell r="K253" t="str">
            <v>汉族</v>
          </cell>
          <cell r="L253">
            <v>22</v>
          </cell>
          <cell r="M253" t="str">
            <v>未婚</v>
          </cell>
          <cell r="N253" t="str">
            <v>51343719980106242X</v>
          </cell>
          <cell r="O253" t="str">
            <v>18328824520
</v>
          </cell>
        </row>
        <row r="254">
          <cell r="B254" t="str">
            <v>赵晓丹</v>
          </cell>
          <cell r="C254" t="str">
            <v>大邑片区</v>
          </cell>
          <cell r="D254">
            <v>549</v>
          </cell>
          <cell r="E254" t="str">
            <v>大邑东壕沟店</v>
          </cell>
          <cell r="F254" t="str">
            <v>赵晓丹</v>
          </cell>
          <cell r="G254">
            <v>12538</v>
          </cell>
          <cell r="H254" t="str">
            <v>实习健康顾问</v>
          </cell>
          <cell r="I254" t="str">
            <v>女</v>
          </cell>
          <cell r="J254">
            <v>36457</v>
          </cell>
          <cell r="K254" t="str">
            <v>汉族</v>
          </cell>
          <cell r="L254">
            <v>21</v>
          </cell>
          <cell r="M254" t="str">
            <v>未婚</v>
          </cell>
          <cell r="N254" t="str">
            <v>511011199910243564</v>
          </cell>
          <cell r="O254">
            <v>18483229465</v>
          </cell>
        </row>
        <row r="255">
          <cell r="B255" t="str">
            <v>王娅</v>
          </cell>
          <cell r="C255" t="str">
            <v>西北片区</v>
          </cell>
          <cell r="D255">
            <v>570</v>
          </cell>
          <cell r="E255" t="str">
            <v>大石西路店</v>
          </cell>
          <cell r="F255" t="str">
            <v>王娅</v>
          </cell>
          <cell r="G255">
            <v>11537</v>
          </cell>
          <cell r="H255" t="str">
            <v>店长</v>
          </cell>
          <cell r="I255" t="str">
            <v>女</v>
          </cell>
          <cell r="J255">
            <v>34254</v>
          </cell>
          <cell r="K255" t="str">
            <v>汉族</v>
          </cell>
          <cell r="L255">
            <v>27</v>
          </cell>
          <cell r="M255" t="str">
            <v>未婚</v>
          </cell>
          <cell r="N255" t="str">
            <v>513721199310125065</v>
          </cell>
          <cell r="O255">
            <v>17740183785</v>
          </cell>
        </row>
        <row r="256">
          <cell r="B256" t="str">
            <v>李雪</v>
          </cell>
          <cell r="C256" t="str">
            <v>西北片区</v>
          </cell>
          <cell r="D256">
            <v>570</v>
          </cell>
          <cell r="E256" t="str">
            <v>大石西路店</v>
          </cell>
          <cell r="F256" t="str">
            <v>李雪</v>
          </cell>
          <cell r="G256">
            <v>12451</v>
          </cell>
          <cell r="H256" t="str">
            <v>健康顾问</v>
          </cell>
          <cell r="I256" t="str">
            <v>女</v>
          </cell>
          <cell r="J256">
            <v>37324</v>
          </cell>
          <cell r="K256" t="str">
            <v>汉族</v>
          </cell>
          <cell r="L256">
            <v>18</v>
          </cell>
          <cell r="M256" t="str">
            <v>未婚</v>
          </cell>
          <cell r="N256" t="str">
            <v>632122200203090026</v>
          </cell>
          <cell r="O256">
            <v>18328665277</v>
          </cell>
        </row>
        <row r="257">
          <cell r="B257" t="str">
            <v>李奕</v>
          </cell>
          <cell r="C257" t="str">
            <v>西北片区</v>
          </cell>
          <cell r="D257">
            <v>570</v>
          </cell>
          <cell r="E257" t="str">
            <v>大石西路店</v>
          </cell>
          <cell r="F257" t="str">
            <v>李奕</v>
          </cell>
          <cell r="G257">
            <v>13135</v>
          </cell>
          <cell r="H257" t="str">
            <v>实习健康顾问</v>
          </cell>
          <cell r="I257" t="str">
            <v>女</v>
          </cell>
          <cell r="J257">
            <v>37618</v>
          </cell>
          <cell r="K257" t="str">
            <v>苗族</v>
          </cell>
          <cell r="L257">
            <v>17</v>
          </cell>
          <cell r="M257" t="str">
            <v>未婚</v>
          </cell>
          <cell r="N257" t="str">
            <v>510524200212280409</v>
          </cell>
          <cell r="O257">
            <v>18628200207</v>
          </cell>
        </row>
        <row r="258">
          <cell r="B258" t="str">
            <v>于春莲</v>
          </cell>
          <cell r="C258" t="str">
            <v>东南片区</v>
          </cell>
          <cell r="D258">
            <v>571</v>
          </cell>
          <cell r="E258" t="str">
            <v>高新区民丰大道店</v>
          </cell>
          <cell r="F258" t="str">
            <v>于春莲</v>
          </cell>
          <cell r="G258">
            <v>5471</v>
          </cell>
          <cell r="H258" t="str">
            <v>店长</v>
          </cell>
          <cell r="I258" t="str">
            <v>女</v>
          </cell>
          <cell r="J258">
            <v>30984</v>
          </cell>
          <cell r="K258" t="str">
            <v>汉族</v>
          </cell>
          <cell r="L258">
            <v>36</v>
          </cell>
          <cell r="M258" t="str">
            <v>未婚</v>
          </cell>
          <cell r="N258" t="str">
            <v>510722198410296805</v>
          </cell>
          <cell r="O258">
            <v>13880274200</v>
          </cell>
        </row>
        <row r="259">
          <cell r="B259" t="str">
            <v>杨秀娟</v>
          </cell>
          <cell r="C259" t="str">
            <v>东南片区</v>
          </cell>
          <cell r="D259">
            <v>571</v>
          </cell>
          <cell r="E259" t="str">
            <v>高新区民丰大道店</v>
          </cell>
          <cell r="F259" t="str">
            <v>杨秀娟</v>
          </cell>
          <cell r="G259">
            <v>6454</v>
          </cell>
          <cell r="H259" t="str">
            <v>健康顾问</v>
          </cell>
          <cell r="I259" t="str">
            <v>女</v>
          </cell>
          <cell r="J259">
            <v>31458</v>
          </cell>
          <cell r="K259" t="str">
            <v>汉族</v>
          </cell>
          <cell r="L259">
            <v>34</v>
          </cell>
          <cell r="M259" t="str">
            <v>未婚</v>
          </cell>
          <cell r="N259" t="str">
            <v>510622198602157222</v>
          </cell>
          <cell r="O259">
            <v>15982087497</v>
          </cell>
        </row>
        <row r="260">
          <cell r="B260" t="str">
            <v>黄雅冰</v>
          </cell>
          <cell r="C260" t="str">
            <v>东南片区</v>
          </cell>
          <cell r="D260">
            <v>571</v>
          </cell>
          <cell r="E260" t="str">
            <v>高新区民丰大道店</v>
          </cell>
          <cell r="F260" t="str">
            <v>黄雅冰</v>
          </cell>
          <cell r="G260">
            <v>12216</v>
          </cell>
          <cell r="H260" t="str">
            <v>健康顾问</v>
          </cell>
          <cell r="I260" t="str">
            <v>女</v>
          </cell>
          <cell r="J260">
            <v>37168</v>
          </cell>
          <cell r="K260" t="str">
            <v>汉族</v>
          </cell>
          <cell r="L260">
            <v>19</v>
          </cell>
          <cell r="M260" t="str">
            <v>未婚</v>
          </cell>
          <cell r="N260" t="str">
            <v>513123200110042826</v>
          </cell>
          <cell r="O260">
            <v>15281299454</v>
          </cell>
        </row>
        <row r="261">
          <cell r="B261" t="str">
            <v>李穴增</v>
          </cell>
          <cell r="C261" t="str">
            <v>东南片区</v>
          </cell>
          <cell r="D261">
            <v>571</v>
          </cell>
          <cell r="E261" t="str">
            <v>高新区民丰大道店</v>
          </cell>
          <cell r="F261" t="str">
            <v>李穴增</v>
          </cell>
          <cell r="G261">
            <v>13298</v>
          </cell>
          <cell r="H261" t="str">
            <v>实习健康顾问</v>
          </cell>
          <cell r="I261" t="str">
            <v>女</v>
          </cell>
          <cell r="J261">
            <v>37335</v>
          </cell>
          <cell r="K261" t="str">
            <v>汉族</v>
          </cell>
          <cell r="L261">
            <v>18</v>
          </cell>
          <cell r="M261" t="str">
            <v>未婚</v>
          </cell>
          <cell r="N261" t="str">
            <v>511724200203200042</v>
          </cell>
          <cell r="O261">
            <v>18011259348</v>
          </cell>
        </row>
        <row r="262">
          <cell r="B262" t="str">
            <v>贺英桢</v>
          </cell>
          <cell r="C262" t="str">
            <v>东南片区</v>
          </cell>
          <cell r="D262">
            <v>571</v>
          </cell>
          <cell r="E262" t="str">
            <v>高新区民丰大道店</v>
          </cell>
          <cell r="F262" t="str">
            <v>贺英桢</v>
          </cell>
          <cell r="G262">
            <v>13287</v>
          </cell>
          <cell r="H262" t="str">
            <v>实习健康顾问</v>
          </cell>
          <cell r="I262" t="str">
            <v>男</v>
          </cell>
          <cell r="J262">
            <v>36807</v>
          </cell>
          <cell r="K262" t="str">
            <v>汉族</v>
          </cell>
          <cell r="L262">
            <v>20</v>
          </cell>
          <cell r="M262" t="str">
            <v>未婚</v>
          </cell>
          <cell r="N262" t="str">
            <v>511722200010082438</v>
          </cell>
          <cell r="O262">
            <v>18582553423</v>
          </cell>
        </row>
        <row r="263">
          <cell r="B263" t="str">
            <v>王俊</v>
          </cell>
          <cell r="C263" t="str">
            <v>城中片区</v>
          </cell>
          <cell r="D263">
            <v>572</v>
          </cell>
          <cell r="E263" t="str">
            <v>郫筒镇东大街药店</v>
          </cell>
          <cell r="F263" t="str">
            <v>王俊</v>
          </cell>
          <cell r="G263">
            <v>11023</v>
          </cell>
          <cell r="H263" t="str">
            <v>店长</v>
          </cell>
          <cell r="I263" t="str">
            <v>女</v>
          </cell>
          <cell r="J263">
            <v>34290</v>
          </cell>
          <cell r="K263" t="str">
            <v>汉族</v>
          </cell>
          <cell r="L263">
            <v>27</v>
          </cell>
          <cell r="M263" t="str">
            <v>已婚</v>
          </cell>
          <cell r="N263" t="str">
            <v>510824199311177344</v>
          </cell>
          <cell r="O263">
            <v>18781986531</v>
          </cell>
        </row>
        <row r="264">
          <cell r="B264" t="str">
            <v>李甜甜</v>
          </cell>
          <cell r="C264" t="str">
            <v>城中片区</v>
          </cell>
          <cell r="D264">
            <v>572</v>
          </cell>
          <cell r="E264" t="str">
            <v>郫筒镇东大街药店</v>
          </cell>
          <cell r="F264" t="str">
            <v>李甜甜</v>
          </cell>
          <cell r="G264">
            <v>10186</v>
          </cell>
          <cell r="H264" t="str">
            <v>健康顾问</v>
          </cell>
          <cell r="I264" t="str">
            <v>女</v>
          </cell>
          <cell r="J264">
            <v>34213</v>
          </cell>
          <cell r="K264" t="str">
            <v>汉族</v>
          </cell>
          <cell r="L264">
            <v>27</v>
          </cell>
          <cell r="M264" t="str">
            <v>未婚</v>
          </cell>
          <cell r="N264" t="str">
            <v>510124199309012024</v>
          </cell>
          <cell r="O264">
            <v>13982288497</v>
          </cell>
        </row>
        <row r="265">
          <cell r="B265" t="str">
            <v>曹春燕</v>
          </cell>
          <cell r="C265" t="str">
            <v>城中片区</v>
          </cell>
          <cell r="D265">
            <v>572</v>
          </cell>
          <cell r="E265" t="str">
            <v>郫筒镇东大街药店</v>
          </cell>
          <cell r="F265" t="str">
            <v>曹春燕</v>
          </cell>
          <cell r="G265">
            <v>8731</v>
          </cell>
          <cell r="H265" t="str">
            <v>健康顾问</v>
          </cell>
          <cell r="I265" t="str">
            <v>女</v>
          </cell>
          <cell r="J265">
            <v>32902</v>
          </cell>
          <cell r="K265" t="str">
            <v>汉族</v>
          </cell>
          <cell r="L265">
            <v>30</v>
          </cell>
          <cell r="M265" t="str">
            <v>已婚</v>
          </cell>
          <cell r="N265" t="str">
            <v>510124199001291127</v>
          </cell>
          <cell r="O265">
            <v>13540094460</v>
          </cell>
        </row>
        <row r="266">
          <cell r="B266" t="str">
            <v>罗丽</v>
          </cell>
          <cell r="C266" t="str">
            <v>城中片区</v>
          </cell>
          <cell r="D266">
            <v>572</v>
          </cell>
          <cell r="E266" t="str">
            <v>郫筒镇东大街药店</v>
          </cell>
          <cell r="F266" t="str">
            <v>罗丽</v>
          </cell>
          <cell r="G266">
            <v>11058</v>
          </cell>
          <cell r="H266" t="str">
            <v>健康顾问</v>
          </cell>
          <cell r="I266" t="str">
            <v>女</v>
          </cell>
          <cell r="J266">
            <v>36052</v>
          </cell>
          <cell r="K266" t="str">
            <v>汉族</v>
          </cell>
          <cell r="L266">
            <v>22</v>
          </cell>
          <cell r="M266" t="str">
            <v>未婚</v>
          </cell>
          <cell r="N266" t="str">
            <v>510921199809142022</v>
          </cell>
          <cell r="O266">
            <v>18349271036</v>
          </cell>
        </row>
        <row r="267">
          <cell r="B267" t="str">
            <v>邹惠</v>
          </cell>
          <cell r="C267" t="str">
            <v>东南片区</v>
          </cell>
          <cell r="D267">
            <v>573</v>
          </cell>
          <cell r="E267" t="str">
            <v>双流锦华路店</v>
          </cell>
          <cell r="F267" t="str">
            <v>邹惠</v>
          </cell>
          <cell r="G267">
            <v>5501</v>
          </cell>
          <cell r="H267" t="str">
            <v>店长</v>
          </cell>
          <cell r="I267" t="str">
            <v>女</v>
          </cell>
          <cell r="J267">
            <v>28695</v>
          </cell>
          <cell r="K267" t="str">
            <v>汉族</v>
          </cell>
          <cell r="L267">
            <v>42</v>
          </cell>
          <cell r="M267" t="str">
            <v>已婚</v>
          </cell>
          <cell r="N267" t="str">
            <v>511102197807247727</v>
          </cell>
          <cell r="O267">
            <v>13709010460</v>
          </cell>
        </row>
        <row r="268">
          <cell r="B268" t="str">
            <v>钟世豪</v>
          </cell>
          <cell r="C268" t="str">
            <v>东南片区</v>
          </cell>
          <cell r="D268">
            <v>573</v>
          </cell>
          <cell r="E268" t="str">
            <v>双流锦华路店</v>
          </cell>
          <cell r="F268" t="str">
            <v>钟世豪</v>
          </cell>
          <cell r="G268">
            <v>12446</v>
          </cell>
          <cell r="H268" t="str">
            <v>健康顾问</v>
          </cell>
          <cell r="I268" t="str">
            <v>男</v>
          </cell>
          <cell r="J268">
            <v>37581</v>
          </cell>
          <cell r="K268" t="str">
            <v>汉族</v>
          </cell>
          <cell r="L268">
            <v>18</v>
          </cell>
          <cell r="M268" t="str">
            <v>未婚</v>
          </cell>
          <cell r="N268" t="str">
            <v>513822200211217615</v>
          </cell>
          <cell r="O268">
            <v>13408082756</v>
          </cell>
        </row>
        <row r="269">
          <cell r="B269" t="str">
            <v>佘瑶</v>
          </cell>
          <cell r="C269" t="str">
            <v>东南片区</v>
          </cell>
          <cell r="D269">
            <v>573</v>
          </cell>
          <cell r="E269" t="str">
            <v>双流锦华路店</v>
          </cell>
          <cell r="F269" t="str">
            <v>佘瑶</v>
          </cell>
          <cell r="G269">
            <v>13220</v>
          </cell>
          <cell r="H269" t="str">
            <v>实习健康顾问</v>
          </cell>
          <cell r="I269" t="str">
            <v>女</v>
          </cell>
          <cell r="J269">
            <v>36807</v>
          </cell>
          <cell r="K269" t="str">
            <v>汉族</v>
          </cell>
          <cell r="L269">
            <v>20</v>
          </cell>
          <cell r="M269" t="str">
            <v>未婚</v>
          </cell>
          <cell r="N269" t="str">
            <v>510525200010086479</v>
          </cell>
          <cell r="O269" t="str">
            <v>18782981424
</v>
          </cell>
        </row>
        <row r="270">
          <cell r="B270" t="str">
            <v>蒋新粤</v>
          </cell>
          <cell r="C270" t="str">
            <v>东南片区</v>
          </cell>
          <cell r="D270">
            <v>573</v>
          </cell>
          <cell r="E270" t="str">
            <v>双流锦华路店</v>
          </cell>
          <cell r="F270" t="str">
            <v>蒋新粤</v>
          </cell>
          <cell r="G270">
            <v>13191</v>
          </cell>
          <cell r="H270" t="str">
            <v>实习健康顾问</v>
          </cell>
          <cell r="I270" t="str">
            <v>女</v>
          </cell>
          <cell r="J270">
            <v>34978</v>
          </cell>
          <cell r="K270" t="str">
            <v>汉族</v>
          </cell>
          <cell r="L270">
            <v>25</v>
          </cell>
          <cell r="M270" t="str">
            <v>未婚</v>
          </cell>
          <cell r="N270" t="str">
            <v>513422199510062724</v>
          </cell>
          <cell r="O270" t="str">
            <v>19881393106
</v>
          </cell>
        </row>
        <row r="271">
          <cell r="B271" t="str">
            <v>周燕</v>
          </cell>
          <cell r="C271" t="str">
            <v>城中片区</v>
          </cell>
          <cell r="D271">
            <v>578</v>
          </cell>
          <cell r="E271" t="str">
            <v>华油路店</v>
          </cell>
          <cell r="F271" t="str">
            <v>周燕</v>
          </cell>
          <cell r="G271">
            <v>9331</v>
          </cell>
          <cell r="H271" t="str">
            <v>店长</v>
          </cell>
          <cell r="I271" t="str">
            <v>女</v>
          </cell>
          <cell r="J271">
            <v>35069</v>
          </cell>
          <cell r="K271" t="str">
            <v>汉族</v>
          </cell>
          <cell r="L271">
            <v>24</v>
          </cell>
          <cell r="M271" t="str">
            <v>未婚</v>
          </cell>
          <cell r="N271" t="str">
            <v>513426199601054821</v>
          </cell>
          <cell r="O271">
            <v>15228994863</v>
          </cell>
        </row>
        <row r="272">
          <cell r="B272" t="str">
            <v>谢玉涛</v>
          </cell>
          <cell r="C272" t="str">
            <v>城中片区</v>
          </cell>
          <cell r="D272">
            <v>578</v>
          </cell>
          <cell r="E272" t="str">
            <v>华油路店</v>
          </cell>
          <cell r="F272" t="str">
            <v>谢玉涛</v>
          </cell>
          <cell r="G272">
            <v>9140</v>
          </cell>
          <cell r="H272" t="str">
            <v>健康顾问</v>
          </cell>
          <cell r="I272" t="str">
            <v>女</v>
          </cell>
          <cell r="J272">
            <v>29380</v>
          </cell>
          <cell r="K272" t="str">
            <v>汉族</v>
          </cell>
          <cell r="L272">
            <v>40</v>
          </cell>
          <cell r="M272" t="str">
            <v>已婚</v>
          </cell>
          <cell r="N272" t="str">
            <v>512527198006080941</v>
          </cell>
          <cell r="O272">
            <v>15882428228</v>
          </cell>
        </row>
        <row r="273">
          <cell r="B273" t="str">
            <v>陈典雅</v>
          </cell>
          <cell r="C273" t="str">
            <v>城中片区</v>
          </cell>
          <cell r="D273">
            <v>578</v>
          </cell>
          <cell r="E273" t="str">
            <v>华油路店</v>
          </cell>
          <cell r="F273" t="str">
            <v>陈典雅</v>
          </cell>
          <cell r="G273">
            <v>12472</v>
          </cell>
          <cell r="H273" t="str">
            <v>健康顾问</v>
          </cell>
          <cell r="I273" t="str">
            <v>女</v>
          </cell>
          <cell r="J273">
            <v>36484</v>
          </cell>
          <cell r="K273" t="str">
            <v>汉族</v>
          </cell>
          <cell r="L273">
            <v>21</v>
          </cell>
          <cell r="M273" t="str">
            <v>未婚</v>
          </cell>
          <cell r="N273" t="str">
            <v>513433199911200429</v>
          </cell>
          <cell r="O273">
            <v>18113246968</v>
          </cell>
        </row>
        <row r="274">
          <cell r="B274" t="str">
            <v>刘丹</v>
          </cell>
          <cell r="C274" t="str">
            <v>城中片区</v>
          </cell>
          <cell r="D274">
            <v>578</v>
          </cell>
          <cell r="E274" t="str">
            <v>华油路店</v>
          </cell>
          <cell r="F274" t="str">
            <v>刘丹</v>
          </cell>
          <cell r="G274">
            <v>13255</v>
          </cell>
          <cell r="H274" t="str">
            <v>实习健康顾问</v>
          </cell>
          <cell r="I274" t="str">
            <v>女</v>
          </cell>
          <cell r="J274">
            <v>36947</v>
          </cell>
          <cell r="K274" t="str">
            <v>汉族</v>
          </cell>
          <cell r="L274">
            <v>19</v>
          </cell>
          <cell r="M274" t="str">
            <v>未婚</v>
          </cell>
          <cell r="N274" t="str">
            <v>51011220010225304X</v>
          </cell>
          <cell r="O274">
            <v>17612879154</v>
          </cell>
        </row>
        <row r="275">
          <cell r="B275" t="str">
            <v>刘维</v>
          </cell>
          <cell r="C275" t="str">
            <v>城中片区</v>
          </cell>
          <cell r="D275">
            <v>578</v>
          </cell>
          <cell r="E275" t="str">
            <v>华油路店</v>
          </cell>
          <cell r="F275" t="str">
            <v>刘维</v>
          </cell>
          <cell r="G275">
            <v>13342</v>
          </cell>
          <cell r="H275" t="str">
            <v>实习健康顾问</v>
          </cell>
          <cell r="I275" t="str">
            <v>女</v>
          </cell>
          <cell r="J275">
            <v>36386</v>
          </cell>
          <cell r="K275" t="str">
            <v>汉族</v>
          </cell>
          <cell r="L275">
            <v>21</v>
          </cell>
          <cell r="M275" t="str">
            <v>未婚</v>
          </cell>
          <cell r="N275" t="str">
            <v>513901199908146421</v>
          </cell>
          <cell r="O275">
            <v>16608101739</v>
          </cell>
        </row>
        <row r="276">
          <cell r="B276" t="str">
            <v>高玉</v>
          </cell>
          <cell r="C276" t="str">
            <v>城中片区</v>
          </cell>
          <cell r="D276">
            <v>578</v>
          </cell>
          <cell r="E276" t="str">
            <v>华油路店</v>
          </cell>
          <cell r="F276" t="str">
            <v>高玉</v>
          </cell>
          <cell r="G276">
            <v>13064</v>
          </cell>
          <cell r="H276" t="str">
            <v>试用期人员</v>
          </cell>
          <cell r="I276" t="str">
            <v>女</v>
          </cell>
          <cell r="J276">
            <v>36607</v>
          </cell>
          <cell r="K276" t="str">
            <v>汉族</v>
          </cell>
          <cell r="L276">
            <v>20</v>
          </cell>
          <cell r="M276" t="str">
            <v>未婚</v>
          </cell>
          <cell r="N276" t="str">
            <v>510183200003226447</v>
          </cell>
          <cell r="O276">
            <v>13438887299</v>
          </cell>
        </row>
        <row r="277">
          <cell r="B277" t="str">
            <v>彭志萍</v>
          </cell>
          <cell r="C277" t="str">
            <v>城中片区</v>
          </cell>
          <cell r="D277">
            <v>581</v>
          </cell>
          <cell r="E277" t="str">
            <v>成华区二环路北四段店汇融名城店</v>
          </cell>
          <cell r="F277" t="str">
            <v>彭志萍</v>
          </cell>
          <cell r="G277">
            <v>11621</v>
          </cell>
          <cell r="H277" t="str">
            <v>店长</v>
          </cell>
          <cell r="I277" t="str">
            <v>女</v>
          </cell>
          <cell r="J277">
            <v>32940</v>
          </cell>
          <cell r="K277" t="str">
            <v>汉族</v>
          </cell>
          <cell r="L277">
            <v>30</v>
          </cell>
          <cell r="M277" t="str">
            <v>已婚</v>
          </cell>
          <cell r="N277" t="str">
            <v>511302199003083528</v>
          </cell>
          <cell r="O277">
            <v>15397610816</v>
          </cell>
        </row>
        <row r="278">
          <cell r="B278" t="str">
            <v>李可</v>
          </cell>
          <cell r="C278" t="str">
            <v>城中片区</v>
          </cell>
          <cell r="D278">
            <v>581</v>
          </cell>
          <cell r="E278" t="str">
            <v>成华区二环路北四段店汇融名城店</v>
          </cell>
          <cell r="F278" t="str">
            <v>李可</v>
          </cell>
          <cell r="G278">
            <v>7279</v>
          </cell>
          <cell r="H278" t="str">
            <v>健康顾问</v>
          </cell>
          <cell r="I278" t="str">
            <v>女</v>
          </cell>
          <cell r="J278">
            <v>29908</v>
          </cell>
          <cell r="K278" t="str">
            <v>汉族</v>
          </cell>
          <cell r="L278">
            <v>39</v>
          </cell>
          <cell r="M278" t="str">
            <v>已婚</v>
          </cell>
          <cell r="N278" t="str">
            <v>510182198111184866</v>
          </cell>
          <cell r="O278">
            <v>15928916808</v>
          </cell>
        </row>
        <row r="279">
          <cell r="B279" t="str">
            <v>陈旭冉</v>
          </cell>
          <cell r="C279" t="str">
            <v>城中片区</v>
          </cell>
          <cell r="D279">
            <v>581</v>
          </cell>
          <cell r="E279" t="str">
            <v>成华区二环路北四段店汇融名城店</v>
          </cell>
          <cell r="F279" t="str">
            <v>陈旭冉</v>
          </cell>
          <cell r="G279">
            <v>13266</v>
          </cell>
          <cell r="H279" t="str">
            <v>实习健康顾问</v>
          </cell>
          <cell r="I279" t="str">
            <v>女</v>
          </cell>
          <cell r="J279">
            <v>36528</v>
          </cell>
          <cell r="K279" t="str">
            <v>汉族</v>
          </cell>
          <cell r="L279">
            <v>20</v>
          </cell>
          <cell r="M279" t="str">
            <v>未婚</v>
          </cell>
          <cell r="N279" t="str">
            <v>51010820000103242X</v>
          </cell>
          <cell r="O279">
            <v>15528298412</v>
          </cell>
        </row>
        <row r="280">
          <cell r="B280" t="str">
            <v>周香</v>
          </cell>
          <cell r="C280" t="str">
            <v>城中片区</v>
          </cell>
          <cell r="D280">
            <v>581</v>
          </cell>
          <cell r="E280" t="str">
            <v>成华区二环路北四段店汇融名城店</v>
          </cell>
          <cell r="F280" t="str">
            <v>周香</v>
          </cell>
          <cell r="G280">
            <v>13331</v>
          </cell>
          <cell r="H280" t="str">
            <v>实习健康顾问</v>
          </cell>
          <cell r="I280" t="str">
            <v>女</v>
          </cell>
          <cell r="J280">
            <v>36480</v>
          </cell>
          <cell r="K280" t="str">
            <v>汉族</v>
          </cell>
          <cell r="L280">
            <v>21</v>
          </cell>
          <cell r="M280" t="str">
            <v>未婚</v>
          </cell>
          <cell r="N280" t="str">
            <v>530622199911162824</v>
          </cell>
          <cell r="O280">
            <v>13308017964</v>
          </cell>
        </row>
        <row r="281">
          <cell r="B281" t="str">
            <v>辜瑞琪</v>
          </cell>
          <cell r="C281" t="str">
            <v>西北片区</v>
          </cell>
          <cell r="D281">
            <v>582</v>
          </cell>
          <cell r="E281" t="str">
            <v>青羊区十二桥店</v>
          </cell>
          <cell r="F281" t="str">
            <v>辜瑞琪</v>
          </cell>
          <cell r="G281">
            <v>4044</v>
          </cell>
          <cell r="H281" t="str">
            <v>店长</v>
          </cell>
          <cell r="I281" t="str">
            <v>女</v>
          </cell>
          <cell r="J281">
            <v>28118</v>
          </cell>
          <cell r="K281" t="str">
            <v>汉族</v>
          </cell>
          <cell r="L281">
            <v>44</v>
          </cell>
          <cell r="M281" t="str">
            <v>已婚</v>
          </cell>
          <cell r="N281" t="str">
            <v>51118119761224402X</v>
          </cell>
          <cell r="O281">
            <v>13880768966</v>
          </cell>
        </row>
        <row r="282">
          <cell r="B282" t="str">
            <v>冯莉</v>
          </cell>
          <cell r="C282" t="str">
            <v>西北片区</v>
          </cell>
          <cell r="D282">
            <v>582</v>
          </cell>
          <cell r="E282" t="str">
            <v>青羊区十二桥店</v>
          </cell>
          <cell r="F282" t="str">
            <v>冯莉</v>
          </cell>
          <cell r="G282">
            <v>4444</v>
          </cell>
          <cell r="H282" t="str">
            <v>健康顾问</v>
          </cell>
          <cell r="I282" t="str">
            <v>女</v>
          </cell>
          <cell r="J282">
            <v>33486</v>
          </cell>
          <cell r="K282" t="str">
            <v>汉族</v>
          </cell>
          <cell r="L282">
            <v>29</v>
          </cell>
          <cell r="M282" t="str">
            <v>未婚</v>
          </cell>
          <cell r="N282" t="str">
            <v>513426199109055021</v>
          </cell>
          <cell r="O282">
            <v>15828329446</v>
          </cell>
        </row>
        <row r="283">
          <cell r="B283" t="str">
            <v>胡荣琼</v>
          </cell>
          <cell r="C283" t="str">
            <v>西北片区</v>
          </cell>
          <cell r="D283">
            <v>582</v>
          </cell>
          <cell r="E283" t="str">
            <v>青羊区十二桥店</v>
          </cell>
          <cell r="F283" t="str">
            <v>胡荣琼</v>
          </cell>
          <cell r="G283">
            <v>8798</v>
          </cell>
          <cell r="H283" t="str">
            <v>健康顾问</v>
          </cell>
          <cell r="I283" t="str">
            <v>女</v>
          </cell>
          <cell r="J283">
            <v>35016</v>
          </cell>
          <cell r="K283" t="str">
            <v>汉族</v>
          </cell>
          <cell r="L283">
            <v>25</v>
          </cell>
          <cell r="M283" t="str">
            <v>未婚</v>
          </cell>
          <cell r="N283" t="str">
            <v>513426199511132646</v>
          </cell>
          <cell r="O283">
            <v>13547900485</v>
          </cell>
        </row>
        <row r="284">
          <cell r="B284" t="str">
            <v>何艳芬</v>
          </cell>
          <cell r="C284" t="str">
            <v>西北片区</v>
          </cell>
          <cell r="D284">
            <v>582</v>
          </cell>
          <cell r="E284" t="str">
            <v>青羊区十二桥店</v>
          </cell>
          <cell r="F284" t="str">
            <v>何艳芬</v>
          </cell>
          <cell r="G284">
            <v>13286</v>
          </cell>
          <cell r="H284" t="str">
            <v>实习健康顾问</v>
          </cell>
          <cell r="I284" t="str">
            <v>女</v>
          </cell>
          <cell r="J284">
            <v>36892</v>
          </cell>
          <cell r="K284" t="str">
            <v>汉族</v>
          </cell>
          <cell r="L284">
            <v>19</v>
          </cell>
          <cell r="M284" t="str">
            <v>未婚</v>
          </cell>
          <cell r="N284" t="str">
            <v>510723200101012801</v>
          </cell>
          <cell r="O284">
            <v>18202804752</v>
          </cell>
        </row>
        <row r="285">
          <cell r="B285" t="str">
            <v>徐泽洋</v>
          </cell>
          <cell r="C285" t="str">
            <v>西北片区</v>
          </cell>
          <cell r="D285">
            <v>582</v>
          </cell>
          <cell r="E285" t="str">
            <v>青羊区十二桥店</v>
          </cell>
          <cell r="F285" t="str">
            <v>徐泽洋</v>
          </cell>
          <cell r="G285">
            <v>13314</v>
          </cell>
          <cell r="H285" t="str">
            <v>实习健康顾问</v>
          </cell>
          <cell r="I285" t="str">
            <v>男</v>
          </cell>
          <cell r="J285">
            <v>37207</v>
          </cell>
          <cell r="K285" t="str">
            <v>汉族</v>
          </cell>
          <cell r="L285">
            <v>19</v>
          </cell>
          <cell r="M285" t="str">
            <v>未婚</v>
          </cell>
          <cell r="N285" t="str">
            <v>510122200111126432</v>
          </cell>
          <cell r="O285">
            <v>19915541561</v>
          </cell>
        </row>
        <row r="286">
          <cell r="B286" t="str">
            <v>张婷婷</v>
          </cell>
          <cell r="C286" t="str">
            <v>西北片区</v>
          </cell>
          <cell r="D286">
            <v>582</v>
          </cell>
          <cell r="E286" t="str">
            <v>青羊区十二桥店</v>
          </cell>
          <cell r="F286" t="str">
            <v>张婷婷</v>
          </cell>
          <cell r="G286">
            <v>13338</v>
          </cell>
          <cell r="H286" t="str">
            <v>实习健康顾问</v>
          </cell>
          <cell r="I286" t="str">
            <v>女</v>
          </cell>
          <cell r="J286">
            <v>36439</v>
          </cell>
          <cell r="K286" t="str">
            <v>汉族</v>
          </cell>
          <cell r="L286">
            <v>21</v>
          </cell>
          <cell r="M286" t="str">
            <v>未婚</v>
          </cell>
          <cell r="N286" t="str">
            <v>500115199910067124</v>
          </cell>
          <cell r="O286">
            <v>19908310462</v>
          </cell>
        </row>
        <row r="287">
          <cell r="B287" t="str">
            <v>陈思敏</v>
          </cell>
          <cell r="C287" t="str">
            <v>西北片区</v>
          </cell>
          <cell r="D287">
            <v>582</v>
          </cell>
          <cell r="E287" t="str">
            <v>青羊区十二桥店</v>
          </cell>
          <cell r="F287" t="str">
            <v>陈思敏</v>
          </cell>
          <cell r="G287">
            <v>10816</v>
          </cell>
          <cell r="H287" t="str">
            <v>健康顾问</v>
          </cell>
          <cell r="I287" t="str">
            <v>女</v>
          </cell>
          <cell r="J287">
            <v>35425</v>
          </cell>
          <cell r="K287" t="str">
            <v>汉族</v>
          </cell>
          <cell r="L287">
            <v>24</v>
          </cell>
          <cell r="M287" t="str">
            <v>未婚</v>
          </cell>
          <cell r="N287" t="str">
            <v>513822199612260029</v>
          </cell>
          <cell r="O287">
            <v>18382151601</v>
          </cell>
        </row>
        <row r="288">
          <cell r="B288" t="str">
            <v>舒思玉</v>
          </cell>
          <cell r="C288" t="str">
            <v>城中片区</v>
          </cell>
          <cell r="D288">
            <v>585</v>
          </cell>
          <cell r="E288" t="str">
            <v>羊子山西路店</v>
          </cell>
          <cell r="F288" t="str">
            <v>舒思玉</v>
          </cell>
          <cell r="G288">
            <v>12190</v>
          </cell>
          <cell r="H288" t="str">
            <v>店长</v>
          </cell>
          <cell r="I288" t="str">
            <v>女</v>
          </cell>
          <cell r="J288">
            <v>35732</v>
          </cell>
          <cell r="K288" t="str">
            <v>汉族</v>
          </cell>
          <cell r="L288">
            <v>23</v>
          </cell>
          <cell r="M288" t="str">
            <v>未婚</v>
          </cell>
          <cell r="N288" t="str">
            <v>511623199710291164</v>
          </cell>
          <cell r="O288">
            <v>15884928537</v>
          </cell>
        </row>
        <row r="289">
          <cell r="B289" t="str">
            <v>高红华</v>
          </cell>
          <cell r="C289" t="str">
            <v>城中片区</v>
          </cell>
          <cell r="D289">
            <v>585</v>
          </cell>
          <cell r="E289" t="str">
            <v>羊子山西路店</v>
          </cell>
          <cell r="F289" t="str">
            <v>高红华</v>
          </cell>
          <cell r="G289">
            <v>6303</v>
          </cell>
          <cell r="H289" t="str">
            <v>健康顾问</v>
          </cell>
          <cell r="I289" t="str">
            <v>女</v>
          </cell>
          <cell r="J289">
            <v>30448</v>
          </cell>
          <cell r="K289" t="str">
            <v>汉族</v>
          </cell>
          <cell r="L289">
            <v>37</v>
          </cell>
          <cell r="M289" t="str">
            <v>已婚</v>
          </cell>
          <cell r="N289" t="str">
            <v>654301198305121828</v>
          </cell>
          <cell r="O289">
            <v>13980010207</v>
          </cell>
        </row>
        <row r="290">
          <cell r="B290" t="str">
            <v>王波</v>
          </cell>
          <cell r="C290" t="str">
            <v>城中片区</v>
          </cell>
          <cell r="D290">
            <v>585</v>
          </cell>
          <cell r="E290" t="str">
            <v>羊子山西路店</v>
          </cell>
          <cell r="F290" t="str">
            <v>王波</v>
          </cell>
          <cell r="G290">
            <v>7046</v>
          </cell>
          <cell r="H290" t="str">
            <v>健康顾问</v>
          </cell>
          <cell r="I290" t="str">
            <v>女</v>
          </cell>
          <cell r="J290">
            <v>28247</v>
          </cell>
          <cell r="K290" t="str">
            <v>汉族</v>
          </cell>
          <cell r="L290">
            <v>43</v>
          </cell>
          <cell r="M290" t="str">
            <v>已婚</v>
          </cell>
          <cell r="N290" t="str">
            <v>510322197705022143</v>
          </cell>
          <cell r="O290">
            <v>15008208311</v>
          </cell>
        </row>
        <row r="291">
          <cell r="B291" t="str">
            <v>罗豪</v>
          </cell>
          <cell r="C291" t="str">
            <v>城中片区</v>
          </cell>
          <cell r="D291">
            <v>585</v>
          </cell>
          <cell r="E291" t="str">
            <v>羊子山西路店</v>
          </cell>
          <cell r="F291" t="str">
            <v>罗豪</v>
          </cell>
          <cell r="G291">
            <v>12225</v>
          </cell>
          <cell r="H291" t="str">
            <v>健康顾问</v>
          </cell>
          <cell r="I291" t="str">
            <v>女</v>
          </cell>
          <cell r="J291">
            <v>37254</v>
          </cell>
          <cell r="K291" t="str">
            <v>汉族</v>
          </cell>
          <cell r="L291">
            <v>19</v>
          </cell>
          <cell r="M291" t="str">
            <v>未婚</v>
          </cell>
          <cell r="N291" t="str">
            <v>51072220011229625X</v>
          </cell>
          <cell r="O291">
            <v>18583175973</v>
          </cell>
        </row>
        <row r="292">
          <cell r="B292" t="str">
            <v>池波</v>
          </cell>
          <cell r="C292" t="str">
            <v>城中片区</v>
          </cell>
          <cell r="D292">
            <v>585</v>
          </cell>
          <cell r="E292" t="str">
            <v>羊子山西路店</v>
          </cell>
          <cell r="F292" t="str">
            <v>池波</v>
          </cell>
          <cell r="G292">
            <v>13254</v>
          </cell>
          <cell r="H292" t="str">
            <v>实习健康顾问</v>
          </cell>
          <cell r="I292" t="str">
            <v>女</v>
          </cell>
          <cell r="J292">
            <v>36586</v>
          </cell>
          <cell r="K292" t="str">
            <v>汉族</v>
          </cell>
          <cell r="L292">
            <v>20</v>
          </cell>
          <cell r="M292" t="str">
            <v>未婚</v>
          </cell>
          <cell r="N292" t="str">
            <v>510824200003018080</v>
          </cell>
          <cell r="O292">
            <v>18383953978</v>
          </cell>
        </row>
        <row r="293">
          <cell r="B293" t="str">
            <v>杨萍</v>
          </cell>
          <cell r="C293" t="str">
            <v>城中片区</v>
          </cell>
          <cell r="D293">
            <v>585</v>
          </cell>
          <cell r="E293" t="str">
            <v>羊子山西路店</v>
          </cell>
          <cell r="F293" t="str">
            <v>杨萍</v>
          </cell>
          <cell r="G293">
            <v>12920</v>
          </cell>
          <cell r="H293" t="str">
            <v>健康顾问</v>
          </cell>
          <cell r="I293" t="str">
            <v>女</v>
          </cell>
          <cell r="J293">
            <v>34399</v>
          </cell>
          <cell r="K293" t="str">
            <v>汉族 </v>
          </cell>
          <cell r="L293">
            <v>26</v>
          </cell>
          <cell r="M293" t="str">
            <v>未婚</v>
          </cell>
          <cell r="N293" t="str">
            <v>513126199403064627</v>
          </cell>
          <cell r="O293">
            <v>13438849455</v>
          </cell>
        </row>
        <row r="294">
          <cell r="B294" t="str">
            <v>张爱华</v>
          </cell>
          <cell r="C294" t="str">
            <v>城中片区</v>
          </cell>
          <cell r="D294">
            <v>585</v>
          </cell>
          <cell r="E294" t="str">
            <v>羊子山西路店</v>
          </cell>
          <cell r="F294" t="str">
            <v>张爱华</v>
          </cell>
          <cell r="G294">
            <v>13123</v>
          </cell>
          <cell r="H294" t="str">
            <v>实习健康顾问</v>
          </cell>
          <cell r="I294" t="str">
            <v>女</v>
          </cell>
          <cell r="J294">
            <v>37754</v>
          </cell>
          <cell r="K294" t="str">
            <v>汉族</v>
          </cell>
          <cell r="L294">
            <v>17</v>
          </cell>
          <cell r="M294" t="str">
            <v>未婚</v>
          </cell>
          <cell r="N294" t="str">
            <v>511723200305133323</v>
          </cell>
          <cell r="O294">
            <v>15760671978</v>
          </cell>
        </row>
        <row r="295">
          <cell r="B295" t="str">
            <v>杨科</v>
          </cell>
          <cell r="C295" t="str">
            <v>城郊二片</v>
          </cell>
          <cell r="D295">
            <v>587</v>
          </cell>
          <cell r="E295" t="str">
            <v>都江堰景中店</v>
          </cell>
          <cell r="F295" t="str">
            <v>杨科</v>
          </cell>
          <cell r="G295">
            <v>8073</v>
          </cell>
          <cell r="H295" t="str">
            <v>店长</v>
          </cell>
          <cell r="I295" t="str">
            <v>女</v>
          </cell>
          <cell r="J295">
            <v>30237</v>
          </cell>
          <cell r="K295" t="str">
            <v>汉族</v>
          </cell>
          <cell r="L295">
            <v>38</v>
          </cell>
          <cell r="M295" t="str">
            <v>已婚</v>
          </cell>
          <cell r="N295" t="str">
            <v>510181198210133320</v>
          </cell>
          <cell r="O295">
            <v>13709072053</v>
          </cell>
        </row>
        <row r="296">
          <cell r="B296" t="str">
            <v>晏祥春</v>
          </cell>
          <cell r="C296" t="str">
            <v>城郊二片</v>
          </cell>
          <cell r="D296">
            <v>587</v>
          </cell>
          <cell r="E296" t="str">
            <v>都江堰景中店</v>
          </cell>
          <cell r="F296" t="str">
            <v>晏祥春</v>
          </cell>
          <cell r="G296">
            <v>6497</v>
          </cell>
          <cell r="H296" t="str">
            <v>健康顾问</v>
          </cell>
          <cell r="I296" t="str">
            <v>女</v>
          </cell>
          <cell r="J296">
            <v>32905</v>
          </cell>
          <cell r="K296" t="str">
            <v>汉族</v>
          </cell>
          <cell r="L296">
            <v>30</v>
          </cell>
          <cell r="M296" t="str">
            <v>未婚</v>
          </cell>
          <cell r="N296" t="str">
            <v>51342619900201422x</v>
          </cell>
          <cell r="O296">
            <v>18728458610</v>
          </cell>
        </row>
        <row r="297">
          <cell r="B297" t="str">
            <v>谢红平</v>
          </cell>
          <cell r="C297" t="str">
            <v>城郊二片</v>
          </cell>
          <cell r="D297">
            <v>587</v>
          </cell>
          <cell r="E297" t="str">
            <v>都江堰景中店</v>
          </cell>
          <cell r="F297" t="str">
            <v>谢红平</v>
          </cell>
          <cell r="G297">
            <v>13212</v>
          </cell>
          <cell r="H297" t="str">
            <v>实习健康顾问</v>
          </cell>
          <cell r="I297" t="str">
            <v>男</v>
          </cell>
          <cell r="J297">
            <v>36722</v>
          </cell>
          <cell r="K297" t="str">
            <v>汉族</v>
          </cell>
          <cell r="L297">
            <v>20</v>
          </cell>
          <cell r="M297" t="str">
            <v>未婚</v>
          </cell>
          <cell r="N297" t="str">
            <v>513224200007153087</v>
          </cell>
          <cell r="O297" t="str">
            <v>18783709780
</v>
          </cell>
        </row>
        <row r="298">
          <cell r="B298" t="str">
            <v>陈瑕</v>
          </cell>
          <cell r="C298" t="str">
            <v>城郊二片</v>
          </cell>
          <cell r="D298">
            <v>587</v>
          </cell>
          <cell r="E298" t="str">
            <v>都江堰景中店</v>
          </cell>
          <cell r="F298" t="str">
            <v>陈瑕</v>
          </cell>
          <cell r="G298">
            <v>13087</v>
          </cell>
          <cell r="H298" t="str">
            <v>试用期人员</v>
          </cell>
          <cell r="I298" t="str">
            <v>女</v>
          </cell>
          <cell r="J298">
            <v>33652</v>
          </cell>
          <cell r="K298" t="str">
            <v>汉族</v>
          </cell>
          <cell r="L298">
            <v>28</v>
          </cell>
          <cell r="M298" t="str">
            <v>已婚</v>
          </cell>
          <cell r="N298" t="str">
            <v>513221199202180641</v>
          </cell>
          <cell r="O298">
            <v>18782210809</v>
          </cell>
        </row>
        <row r="299">
          <cell r="B299" t="str">
            <v>万义丽</v>
          </cell>
          <cell r="C299" t="str">
            <v>邛崃片区</v>
          </cell>
          <cell r="D299">
            <v>591</v>
          </cell>
          <cell r="E299" t="str">
            <v>邛崃长安大道店</v>
          </cell>
          <cell r="F299" t="str">
            <v>万义丽</v>
          </cell>
          <cell r="G299">
            <v>5764</v>
          </cell>
          <cell r="H299" t="str">
            <v>店长</v>
          </cell>
          <cell r="I299" t="str">
            <v>女</v>
          </cell>
          <cell r="J299">
            <v>30215</v>
          </cell>
          <cell r="K299" t="str">
            <v>汉族</v>
          </cell>
          <cell r="L299">
            <v>38</v>
          </cell>
          <cell r="M299" t="str">
            <v>已婚</v>
          </cell>
          <cell r="N299" t="str">
            <v>513101198209211628</v>
          </cell>
          <cell r="O299">
            <v>13608075022</v>
          </cell>
        </row>
        <row r="300">
          <cell r="B300" t="str">
            <v>李珍伟</v>
          </cell>
          <cell r="C300" t="str">
            <v>邛崃片区</v>
          </cell>
          <cell r="D300">
            <v>591</v>
          </cell>
          <cell r="E300" t="str">
            <v>邛崃长安大道店</v>
          </cell>
          <cell r="F300" t="str">
            <v>李珍伟</v>
          </cell>
          <cell r="G300">
            <v>13208</v>
          </cell>
          <cell r="H300" t="str">
            <v>实习健康顾问</v>
          </cell>
          <cell r="I300" t="str">
            <v>女</v>
          </cell>
          <cell r="J300">
            <v>35621</v>
          </cell>
          <cell r="K300" t="str">
            <v>汉族</v>
          </cell>
          <cell r="L300">
            <v>23</v>
          </cell>
          <cell r="M300" t="str">
            <v>未婚</v>
          </cell>
          <cell r="N300" t="str">
            <v>511025199707102385</v>
          </cell>
          <cell r="O300" t="str">
            <v>15681203768
</v>
          </cell>
        </row>
        <row r="301">
          <cell r="B301" t="str">
            <v>陈玲</v>
          </cell>
          <cell r="C301" t="str">
            <v>邛崃片区</v>
          </cell>
          <cell r="D301">
            <v>591</v>
          </cell>
          <cell r="E301" t="str">
            <v>邛崃长安大道店</v>
          </cell>
          <cell r="F301" t="str">
            <v>陈玲</v>
          </cell>
          <cell r="G301">
            <v>12143</v>
          </cell>
          <cell r="H301" t="str">
            <v>健康顾问</v>
          </cell>
          <cell r="I301" t="str">
            <v>女</v>
          </cell>
          <cell r="J301">
            <v>32628</v>
          </cell>
          <cell r="K301" t="str">
            <v>汉族</v>
          </cell>
          <cell r="L301">
            <v>31</v>
          </cell>
          <cell r="M301" t="str">
            <v>未婚</v>
          </cell>
          <cell r="N301" t="str">
            <v>510183198904306081</v>
          </cell>
          <cell r="O301">
            <v>15882382284</v>
          </cell>
        </row>
        <row r="302">
          <cell r="B302" t="str">
            <v>李沙</v>
          </cell>
          <cell r="C302" t="str">
            <v>大邑片区</v>
          </cell>
          <cell r="D302">
            <v>594</v>
          </cell>
          <cell r="E302" t="str">
            <v>大邑安仁镇千禧街药店</v>
          </cell>
          <cell r="F302" t="str">
            <v>李沙</v>
          </cell>
          <cell r="G302">
            <v>6148</v>
          </cell>
          <cell r="H302" t="str">
            <v>店长</v>
          </cell>
          <cell r="I302" t="str">
            <v>女</v>
          </cell>
          <cell r="J302">
            <v>33190</v>
          </cell>
          <cell r="K302" t="str">
            <v>汉族</v>
          </cell>
          <cell r="L302">
            <v>30</v>
          </cell>
          <cell r="M302" t="str">
            <v>已婚</v>
          </cell>
          <cell r="N302" t="str">
            <v>51012919901113694x</v>
          </cell>
          <cell r="O302">
            <v>18080126221</v>
          </cell>
        </row>
        <row r="303">
          <cell r="B303" t="str">
            <v>张群</v>
          </cell>
          <cell r="C303" t="str">
            <v>大邑片区</v>
          </cell>
          <cell r="D303">
            <v>594</v>
          </cell>
          <cell r="E303" t="str">
            <v>大邑安仁镇千禧街药店</v>
          </cell>
          <cell r="F303" t="str">
            <v>张群</v>
          </cell>
          <cell r="G303">
            <v>6232</v>
          </cell>
          <cell r="H303" t="str">
            <v>健康顾问</v>
          </cell>
          <cell r="I303" t="str">
            <v>女</v>
          </cell>
          <cell r="J303">
            <v>27706</v>
          </cell>
          <cell r="K303" t="str">
            <v>汉族</v>
          </cell>
          <cell r="L303">
            <v>45</v>
          </cell>
          <cell r="M303" t="str">
            <v>已婚</v>
          </cell>
          <cell r="N303" t="str">
            <v>510129197511084622</v>
          </cell>
          <cell r="O303">
            <v>15928559839</v>
          </cell>
        </row>
        <row r="304">
          <cell r="B304" t="str">
            <v>胡新</v>
          </cell>
          <cell r="C304" t="str">
            <v>东南片区</v>
          </cell>
          <cell r="D304">
            <v>598</v>
          </cell>
          <cell r="E304" t="str">
            <v>锦江区水杉街店</v>
          </cell>
          <cell r="F304" t="str">
            <v>胡新</v>
          </cell>
          <cell r="G304">
            <v>11797</v>
          </cell>
          <cell r="H304" t="str">
            <v>店长</v>
          </cell>
          <cell r="I304" t="str">
            <v>女</v>
          </cell>
          <cell r="J304">
            <v>34625</v>
          </cell>
          <cell r="K304" t="str">
            <v>汉族</v>
          </cell>
          <cell r="L304">
            <v>26</v>
          </cell>
          <cell r="M304" t="str">
            <v>未婚</v>
          </cell>
          <cell r="N304" t="str">
            <v>510182199410184625</v>
          </cell>
          <cell r="O304">
            <v>15228992144</v>
          </cell>
        </row>
        <row r="305">
          <cell r="B305" t="str">
            <v>胡光宾</v>
          </cell>
          <cell r="C305" t="str">
            <v>东南片区</v>
          </cell>
          <cell r="D305">
            <v>598</v>
          </cell>
          <cell r="E305" t="str">
            <v>锦江区水杉街店</v>
          </cell>
          <cell r="F305" t="str">
            <v>胡光宾</v>
          </cell>
          <cell r="G305">
            <v>6662</v>
          </cell>
          <cell r="H305" t="str">
            <v>健康顾问</v>
          </cell>
          <cell r="I305" t="str">
            <v>男</v>
          </cell>
          <cell r="J305">
            <v>29042</v>
          </cell>
          <cell r="K305" t="str">
            <v>汉族</v>
          </cell>
          <cell r="L305">
            <v>41</v>
          </cell>
          <cell r="M305" t="str">
            <v>已婚</v>
          </cell>
          <cell r="N305" t="str">
            <v>510104197907064575</v>
          </cell>
          <cell r="O305">
            <v>13980576284</v>
          </cell>
        </row>
        <row r="306">
          <cell r="B306" t="str">
            <v>黄洁欣</v>
          </cell>
          <cell r="C306" t="str">
            <v>东南片区</v>
          </cell>
          <cell r="D306">
            <v>598</v>
          </cell>
          <cell r="E306" t="str">
            <v>锦江区水杉街店</v>
          </cell>
          <cell r="F306" t="str">
            <v>黄洁欣</v>
          </cell>
          <cell r="G306">
            <v>12888</v>
          </cell>
          <cell r="H306" t="str">
            <v>实习健康顾问</v>
          </cell>
          <cell r="I306" t="str">
            <v>女</v>
          </cell>
          <cell r="J306">
            <v>36744</v>
          </cell>
          <cell r="K306" t="str">
            <v>汉族</v>
          </cell>
          <cell r="L306">
            <v>19</v>
          </cell>
          <cell r="M306" t="str">
            <v>未婚</v>
          </cell>
          <cell r="N306" t="str">
            <v>510104200008064568</v>
          </cell>
          <cell r="O306">
            <v>18244282470</v>
          </cell>
        </row>
        <row r="307">
          <cell r="B307" t="str">
            <v>唐冬芳</v>
          </cell>
          <cell r="C307" t="str">
            <v>东南片区</v>
          </cell>
          <cell r="D307">
            <v>598</v>
          </cell>
          <cell r="E307" t="str">
            <v>锦江区水杉街店</v>
          </cell>
          <cell r="F307" t="str">
            <v>唐冬芳</v>
          </cell>
          <cell r="G307">
            <v>11178</v>
          </cell>
          <cell r="H307" t="str">
            <v>健康顾问</v>
          </cell>
          <cell r="I307" t="str">
            <v>女</v>
          </cell>
          <cell r="J307">
            <v>35557</v>
          </cell>
          <cell r="K307" t="str">
            <v>汉族</v>
          </cell>
          <cell r="L307">
            <v>23</v>
          </cell>
          <cell r="M307" t="str">
            <v>未婚</v>
          </cell>
          <cell r="N307" t="str">
            <v>511923199705075180</v>
          </cell>
          <cell r="O307">
            <v>15108359504</v>
          </cell>
        </row>
        <row r="308">
          <cell r="B308" t="str">
            <v>杨蕊吉</v>
          </cell>
          <cell r="C308" t="str">
            <v>东南片区</v>
          </cell>
          <cell r="D308">
            <v>598</v>
          </cell>
          <cell r="E308" t="str">
            <v>锦江区水杉街店</v>
          </cell>
          <cell r="F308" t="str">
            <v>杨蕊吉</v>
          </cell>
          <cell r="G308">
            <v>12848</v>
          </cell>
          <cell r="H308" t="str">
            <v>实习健康顾问</v>
          </cell>
          <cell r="I308" t="str">
            <v>女</v>
          </cell>
          <cell r="J308">
            <v>37397</v>
          </cell>
          <cell r="K308" t="str">
            <v>汉族</v>
          </cell>
          <cell r="L308">
            <v>17</v>
          </cell>
          <cell r="M308" t="str">
            <v>未婚</v>
          </cell>
          <cell r="N308" t="str">
            <v>510422200205212223</v>
          </cell>
          <cell r="O308" t="str">
            <v>15281998553</v>
          </cell>
        </row>
        <row r="309">
          <cell r="B309" t="str">
            <v>韩启敏</v>
          </cell>
          <cell r="C309" t="str">
            <v>城郊二片</v>
          </cell>
          <cell r="D309">
            <v>704</v>
          </cell>
          <cell r="E309" t="str">
            <v>都江堰奎光中段</v>
          </cell>
          <cell r="F309" t="str">
            <v>韩启敏</v>
          </cell>
          <cell r="G309">
            <v>6385</v>
          </cell>
          <cell r="H309" t="str">
            <v>店长</v>
          </cell>
          <cell r="I309" t="str">
            <v>女</v>
          </cell>
          <cell r="J309">
            <v>32748</v>
          </cell>
          <cell r="K309" t="str">
            <v>汉族</v>
          </cell>
          <cell r="L309">
            <v>31</v>
          </cell>
          <cell r="M309" t="str">
            <v>已婚</v>
          </cell>
          <cell r="N309" t="str">
            <v>532130198908280045</v>
          </cell>
          <cell r="O309">
            <v>18144340351</v>
          </cell>
        </row>
        <row r="310">
          <cell r="B310" t="str">
            <v>贾益娟</v>
          </cell>
          <cell r="C310" t="str">
            <v>城郊二片</v>
          </cell>
          <cell r="D310">
            <v>704</v>
          </cell>
          <cell r="E310" t="str">
            <v>都江堰奎光中段</v>
          </cell>
          <cell r="F310" t="str">
            <v>贾益娟</v>
          </cell>
          <cell r="G310">
            <v>10953</v>
          </cell>
          <cell r="H310" t="str">
            <v>健康顾问</v>
          </cell>
          <cell r="I310" t="str">
            <v>女</v>
          </cell>
          <cell r="J310">
            <v>35308</v>
          </cell>
          <cell r="K310" t="str">
            <v>汉族</v>
          </cell>
          <cell r="L310">
            <v>24</v>
          </cell>
          <cell r="M310" t="str">
            <v>未婚</v>
          </cell>
          <cell r="N310" t="str">
            <v>510181199608316420</v>
          </cell>
          <cell r="O310">
            <v>15397641768</v>
          </cell>
        </row>
        <row r="311">
          <cell r="B311" t="str">
            <v>陈蓉 </v>
          </cell>
          <cell r="C311" t="str">
            <v>城郊二片</v>
          </cell>
          <cell r="D311">
            <v>704</v>
          </cell>
          <cell r="E311" t="str">
            <v>都江堰奎光中段</v>
          </cell>
          <cell r="F311" t="str">
            <v>陈蓉 </v>
          </cell>
          <cell r="G311">
            <v>6505</v>
          </cell>
          <cell r="H311" t="str">
            <v>健康顾问</v>
          </cell>
          <cell r="I311" t="str">
            <v>女</v>
          </cell>
          <cell r="J311">
            <v>25985</v>
          </cell>
          <cell r="K311" t="str">
            <v>汉族</v>
          </cell>
          <cell r="L311">
            <v>49</v>
          </cell>
          <cell r="M311" t="str">
            <v>已婚</v>
          </cell>
          <cell r="N311" t="str">
            <v>510128197102210628</v>
          </cell>
          <cell r="O311">
            <v>13679016272</v>
          </cell>
        </row>
        <row r="312">
          <cell r="B312" t="str">
            <v>杨萍1</v>
          </cell>
          <cell r="C312" t="str">
            <v>城郊二片</v>
          </cell>
          <cell r="D312">
            <v>704</v>
          </cell>
          <cell r="E312" t="str">
            <v>都江堰奎光中段</v>
          </cell>
          <cell r="F312" t="str">
            <v>杨萍1</v>
          </cell>
          <cell r="G312">
            <v>13395</v>
          </cell>
          <cell r="H312" t="str">
            <v>试用期人员</v>
          </cell>
          <cell r="I312" t="str">
            <v>女</v>
          </cell>
          <cell r="J312">
            <v>35526</v>
          </cell>
          <cell r="K312" t="str">
            <v>汉族</v>
          </cell>
          <cell r="L312">
            <v>23</v>
          </cell>
          <cell r="M312" t="str">
            <v>未婚</v>
          </cell>
          <cell r="N312" t="str">
            <v>513221199704060623</v>
          </cell>
          <cell r="O312">
            <v>15708284319</v>
          </cell>
        </row>
        <row r="313">
          <cell r="B313" t="str">
            <v>邓银鑫</v>
          </cell>
          <cell r="C313" t="str">
            <v>城郊二片</v>
          </cell>
          <cell r="D313">
            <v>706</v>
          </cell>
          <cell r="E313" t="str">
            <v>都江堰翔凤路</v>
          </cell>
          <cell r="F313" t="str">
            <v>邓银鑫</v>
          </cell>
          <cell r="G313">
            <v>11985</v>
          </cell>
          <cell r="H313" t="str">
            <v>店长</v>
          </cell>
          <cell r="I313" t="str">
            <v>男</v>
          </cell>
          <cell r="J313">
            <v>36530</v>
          </cell>
          <cell r="K313" t="str">
            <v>汉族</v>
          </cell>
          <cell r="L313">
            <v>20</v>
          </cell>
          <cell r="M313" t="str">
            <v>未婚</v>
          </cell>
          <cell r="N313" t="str">
            <v>51018220000105581X</v>
          </cell>
          <cell r="O313">
            <v>17302858607</v>
          </cell>
        </row>
        <row r="314">
          <cell r="B314" t="str">
            <v>乐良清</v>
          </cell>
          <cell r="C314" t="str">
            <v>城郊二片</v>
          </cell>
          <cell r="D314">
            <v>706</v>
          </cell>
          <cell r="E314" t="str">
            <v>都江堰翔凤路</v>
          </cell>
          <cell r="F314" t="str">
            <v>乐良清</v>
          </cell>
          <cell r="G314">
            <v>10772</v>
          </cell>
          <cell r="H314" t="str">
            <v>健康顾问</v>
          </cell>
          <cell r="I314" t="str">
            <v>女</v>
          </cell>
          <cell r="J314">
            <v>32832</v>
          </cell>
          <cell r="K314" t="str">
            <v>汉族</v>
          </cell>
          <cell r="L314">
            <v>31</v>
          </cell>
          <cell r="M314" t="str">
            <v>已婚</v>
          </cell>
          <cell r="N314" t="str">
            <v>510181198911201103</v>
          </cell>
          <cell r="O314">
            <v>13688030411</v>
          </cell>
        </row>
        <row r="315">
          <cell r="B315" t="str">
            <v>李燕</v>
          </cell>
          <cell r="C315" t="str">
            <v>城郊二片</v>
          </cell>
          <cell r="D315">
            <v>706</v>
          </cell>
          <cell r="E315" t="str">
            <v>都江堰翔凤路</v>
          </cell>
          <cell r="F315" t="str">
            <v>李燕</v>
          </cell>
          <cell r="G315">
            <v>6121</v>
          </cell>
          <cell r="H315" t="str">
            <v>健康顾问</v>
          </cell>
          <cell r="I315" t="str">
            <v>女</v>
          </cell>
          <cell r="J315">
            <v>33144</v>
          </cell>
          <cell r="K315" t="str">
            <v>汉族</v>
          </cell>
          <cell r="L315">
            <v>30</v>
          </cell>
          <cell r="M315" t="str">
            <v>已婚</v>
          </cell>
          <cell r="N315" t="str">
            <v>510124199009280828</v>
          </cell>
          <cell r="O315">
            <v>13551124920</v>
          </cell>
        </row>
        <row r="316">
          <cell r="B316" t="str">
            <v>马海子尾</v>
          </cell>
          <cell r="C316" t="str">
            <v>城郊二片</v>
          </cell>
          <cell r="D316">
            <v>706</v>
          </cell>
          <cell r="E316" t="str">
            <v>都江堰翔凤路</v>
          </cell>
          <cell r="F316" t="str">
            <v>马海子尾</v>
          </cell>
          <cell r="G316">
            <v>13305</v>
          </cell>
          <cell r="H316" t="str">
            <v>试用期人员</v>
          </cell>
          <cell r="I316" t="str">
            <v>女</v>
          </cell>
          <cell r="J316">
            <v>34458</v>
          </cell>
          <cell r="K316" t="str">
            <v>汉族</v>
          </cell>
          <cell r="L316">
            <v>26</v>
          </cell>
          <cell r="M316" t="str">
            <v>未婚</v>
          </cell>
          <cell r="N316" t="str">
            <v>513431199405042728</v>
          </cell>
          <cell r="O316">
            <v>18228782406</v>
          </cell>
        </row>
        <row r="317">
          <cell r="B317" t="str">
            <v>黄姣</v>
          </cell>
          <cell r="C317" t="str">
            <v>东南片区</v>
          </cell>
          <cell r="D317">
            <v>707</v>
          </cell>
          <cell r="E317" t="str">
            <v>成华区万科路</v>
          </cell>
          <cell r="F317" t="str">
            <v>黄姣</v>
          </cell>
          <cell r="G317">
            <v>10951</v>
          </cell>
          <cell r="H317" t="str">
            <v>店长</v>
          </cell>
          <cell r="I317" t="str">
            <v>女</v>
          </cell>
          <cell r="J317">
            <v>34788</v>
          </cell>
          <cell r="K317" t="str">
            <v>汉族</v>
          </cell>
          <cell r="L317">
            <v>25</v>
          </cell>
          <cell r="M317" t="str">
            <v>未婚</v>
          </cell>
          <cell r="N317" t="str">
            <v>513822199503307043</v>
          </cell>
          <cell r="O317">
            <v>13550253522</v>
          </cell>
        </row>
        <row r="318">
          <cell r="B318" t="str">
            <v>单菊</v>
          </cell>
          <cell r="C318" t="str">
            <v>东南片区</v>
          </cell>
          <cell r="D318">
            <v>707</v>
          </cell>
          <cell r="E318" t="str">
            <v>成华区万科路</v>
          </cell>
          <cell r="F318" t="str">
            <v>单菊</v>
          </cell>
          <cell r="G318">
            <v>9130</v>
          </cell>
          <cell r="H318" t="str">
            <v>健康顾问</v>
          </cell>
          <cell r="I318" t="str">
            <v>女</v>
          </cell>
          <cell r="J318">
            <v>34242</v>
          </cell>
          <cell r="K318" t="str">
            <v>汉族</v>
          </cell>
          <cell r="L318">
            <v>27</v>
          </cell>
          <cell r="M318" t="str">
            <v>未婚</v>
          </cell>
          <cell r="N318" t="str">
            <v>51152419930930322X</v>
          </cell>
          <cell r="O318">
            <v>18200188130</v>
          </cell>
        </row>
        <row r="319">
          <cell r="B319" t="str">
            <v>朱静</v>
          </cell>
          <cell r="C319" t="str">
            <v>东南片区</v>
          </cell>
          <cell r="D319">
            <v>707</v>
          </cell>
          <cell r="E319" t="str">
            <v>成华区万科路</v>
          </cell>
          <cell r="F319" t="str">
            <v>朱静</v>
          </cell>
          <cell r="G319">
            <v>12468</v>
          </cell>
          <cell r="H319" t="str">
            <v>健康顾问</v>
          </cell>
          <cell r="I319" t="str">
            <v>女</v>
          </cell>
          <cell r="J319">
            <v>36337</v>
          </cell>
          <cell r="K319" t="str">
            <v>汉族</v>
          </cell>
          <cell r="L319">
            <v>21</v>
          </cell>
          <cell r="M319" t="str">
            <v>未婚</v>
          </cell>
          <cell r="N319" t="str">
            <v>513822199906261764</v>
          </cell>
          <cell r="O319">
            <v>15802826416</v>
          </cell>
        </row>
        <row r="320">
          <cell r="B320" t="str">
            <v>陈永康</v>
          </cell>
          <cell r="C320" t="str">
            <v>东南片区</v>
          </cell>
          <cell r="D320">
            <v>707</v>
          </cell>
          <cell r="E320" t="str">
            <v>成华区万科路</v>
          </cell>
          <cell r="F320" t="str">
            <v>陈永康</v>
          </cell>
          <cell r="G320">
            <v>13163</v>
          </cell>
          <cell r="H320" t="str">
            <v>试用期人员</v>
          </cell>
          <cell r="I320" t="str">
            <v>男</v>
          </cell>
          <cell r="J320">
            <v>30920</v>
          </cell>
          <cell r="K320" t="str">
            <v>汉族</v>
          </cell>
          <cell r="L320">
            <v>35</v>
          </cell>
          <cell r="M320" t="str">
            <v>已婚</v>
          </cell>
          <cell r="N320" t="str">
            <v>511025198408267871</v>
          </cell>
          <cell r="O320">
            <v>13880332108</v>
          </cell>
        </row>
        <row r="321">
          <cell r="B321" t="str">
            <v>雍丹</v>
          </cell>
          <cell r="C321" t="str">
            <v>东南片区</v>
          </cell>
          <cell r="D321">
            <v>707</v>
          </cell>
          <cell r="E321" t="str">
            <v>成华区万科路</v>
          </cell>
          <cell r="F321" t="str">
            <v>雍丹</v>
          </cell>
          <cell r="G321">
            <v>13326</v>
          </cell>
          <cell r="H321" t="str">
            <v>实习健康顾问</v>
          </cell>
          <cell r="I321" t="str">
            <v>女</v>
          </cell>
          <cell r="J321">
            <v>36864</v>
          </cell>
          <cell r="K321" t="str">
            <v>汉族</v>
          </cell>
          <cell r="L321">
            <v>20</v>
          </cell>
          <cell r="M321" t="str">
            <v>未婚</v>
          </cell>
          <cell r="N321" t="str">
            <v>511321200012044947</v>
          </cell>
          <cell r="O321">
            <v>13683465511</v>
          </cell>
        </row>
        <row r="322">
          <cell r="B322" t="str">
            <v>黎玉萍</v>
          </cell>
          <cell r="C322" t="str">
            <v>东南片区</v>
          </cell>
          <cell r="D322">
            <v>707</v>
          </cell>
          <cell r="E322" t="str">
            <v>成华区万科路</v>
          </cell>
          <cell r="F322" t="str">
            <v>黎玉萍</v>
          </cell>
          <cell r="G322">
            <v>13303</v>
          </cell>
          <cell r="H322" t="str">
            <v>实习健康顾问</v>
          </cell>
          <cell r="I322" t="str">
            <v>女</v>
          </cell>
          <cell r="J322">
            <v>36593</v>
          </cell>
          <cell r="K322" t="str">
            <v>汉族</v>
          </cell>
          <cell r="L322">
            <v>20</v>
          </cell>
          <cell r="M322" t="str">
            <v>未婚</v>
          </cell>
          <cell r="N322" t="str">
            <v>51012320000308434x</v>
          </cell>
          <cell r="O322" t="str">
            <v>15008474662</v>
          </cell>
        </row>
        <row r="323">
          <cell r="B323" t="str">
            <v>邱小凡</v>
          </cell>
          <cell r="C323" t="str">
            <v>东南片区</v>
          </cell>
          <cell r="D323">
            <v>707</v>
          </cell>
          <cell r="E323" t="str">
            <v>成华区万科路</v>
          </cell>
          <cell r="F323" t="str">
            <v>邱小凡</v>
          </cell>
          <cell r="G323">
            <v>13134</v>
          </cell>
          <cell r="H323" t="str">
            <v>实习健康顾问</v>
          </cell>
          <cell r="I323" t="str">
            <v>女</v>
          </cell>
          <cell r="J323">
            <v>37928</v>
          </cell>
          <cell r="K323" t="str">
            <v>汉族</v>
          </cell>
          <cell r="L323">
            <v>17</v>
          </cell>
          <cell r="M323" t="str">
            <v>未婚</v>
          </cell>
          <cell r="N323" t="str">
            <v>510321200311037842</v>
          </cell>
          <cell r="O323">
            <v>17345186769</v>
          </cell>
        </row>
        <row r="324">
          <cell r="B324" t="str">
            <v>罗丹</v>
          </cell>
          <cell r="C324" t="str">
            <v>西北片区</v>
          </cell>
          <cell r="D324">
            <v>709</v>
          </cell>
          <cell r="E324" t="str">
            <v>新都马超东路</v>
          </cell>
          <cell r="F324" t="str">
            <v>罗丹</v>
          </cell>
          <cell r="G324">
            <v>10191</v>
          </cell>
          <cell r="H324" t="str">
            <v> 店长</v>
          </cell>
          <cell r="I324" t="str">
            <v>女</v>
          </cell>
          <cell r="J324">
            <v>35504</v>
          </cell>
          <cell r="K324" t="str">
            <v>汉族</v>
          </cell>
          <cell r="L324">
            <v>23</v>
          </cell>
          <cell r="M324" t="str">
            <v>未婚</v>
          </cell>
          <cell r="N324" t="str">
            <v>510125199703155628</v>
          </cell>
          <cell r="O324">
            <v>13540412353</v>
          </cell>
        </row>
        <row r="325">
          <cell r="B325" t="str">
            <v>郑万利</v>
          </cell>
          <cell r="C325" t="str">
            <v>西北片区</v>
          </cell>
          <cell r="D325">
            <v>709</v>
          </cell>
          <cell r="E325" t="str">
            <v>新都马超东路</v>
          </cell>
          <cell r="F325" t="str">
            <v>郑万利</v>
          </cell>
          <cell r="G325">
            <v>7662</v>
          </cell>
          <cell r="H325" t="str">
            <v>健康顾问</v>
          </cell>
          <cell r="I325" t="str">
            <v>女</v>
          </cell>
          <cell r="J325">
            <v>32767</v>
          </cell>
          <cell r="K325" t="str">
            <v>汉族</v>
          </cell>
          <cell r="L325">
            <v>31</v>
          </cell>
          <cell r="M325" t="str">
            <v>已婚</v>
          </cell>
          <cell r="N325" t="str">
            <v>510125198909165624</v>
          </cell>
          <cell r="O325">
            <v>18381081068</v>
          </cell>
        </row>
        <row r="326">
          <cell r="B326" t="str">
            <v>陈丽媛</v>
          </cell>
          <cell r="C326" t="str">
            <v>西北片区</v>
          </cell>
          <cell r="D326">
            <v>709</v>
          </cell>
          <cell r="E326" t="str">
            <v>新都马超东路</v>
          </cell>
          <cell r="F326" t="str">
            <v>陈丽媛</v>
          </cell>
          <cell r="G326">
            <v>11465</v>
          </cell>
          <cell r="H326" t="str">
            <v>健康顾问</v>
          </cell>
          <cell r="I326" t="str">
            <v>女</v>
          </cell>
          <cell r="J326">
            <v>32492</v>
          </cell>
          <cell r="K326" t="str">
            <v>汉族</v>
          </cell>
          <cell r="L326">
            <v>32</v>
          </cell>
          <cell r="M326" t="str">
            <v>已婚</v>
          </cell>
          <cell r="N326" t="str">
            <v>510125198812150047</v>
          </cell>
          <cell r="O326">
            <v>13550107195</v>
          </cell>
        </row>
        <row r="327">
          <cell r="B327" t="str">
            <v>苟俊驰</v>
          </cell>
          <cell r="C327" t="str">
            <v>西北片区</v>
          </cell>
          <cell r="D327">
            <v>709</v>
          </cell>
          <cell r="E327" t="str">
            <v>新都马超东路</v>
          </cell>
          <cell r="F327" t="str">
            <v>苟俊驰</v>
          </cell>
          <cell r="G327">
            <v>11486</v>
          </cell>
          <cell r="H327" t="str">
            <v>健康顾问</v>
          </cell>
          <cell r="I327" t="str">
            <v>女</v>
          </cell>
          <cell r="J327">
            <v>33478</v>
          </cell>
          <cell r="K327" t="str">
            <v>汉族</v>
          </cell>
          <cell r="L327">
            <v>29</v>
          </cell>
          <cell r="M327" t="str">
            <v>已婚</v>
          </cell>
          <cell r="N327" t="str">
            <v>510125199108280061</v>
          </cell>
          <cell r="O327">
            <v>13551803688</v>
          </cell>
        </row>
        <row r="328">
          <cell r="B328" t="str">
            <v>杨晓岚</v>
          </cell>
          <cell r="C328" t="str">
            <v>西北片区</v>
          </cell>
          <cell r="D328">
            <v>709</v>
          </cell>
          <cell r="E328" t="str">
            <v>新都马超东路</v>
          </cell>
          <cell r="F328" t="str">
            <v>杨晓岚</v>
          </cell>
          <cell r="G328">
            <v>13221</v>
          </cell>
          <cell r="H328" t="str">
            <v>实习健康顾问</v>
          </cell>
          <cell r="I328" t="str">
            <v>女</v>
          </cell>
          <cell r="J328">
            <v>36768</v>
          </cell>
          <cell r="K328" t="str">
            <v>汉族</v>
          </cell>
          <cell r="L328">
            <v>20</v>
          </cell>
          <cell r="M328" t="str">
            <v>未婚</v>
          </cell>
          <cell r="N328" t="str">
            <v>51072720000830512X</v>
          </cell>
          <cell r="O328" t="str">
            <v>18281636842
</v>
          </cell>
        </row>
        <row r="329">
          <cell r="B329" t="str">
            <v>孙佳丽</v>
          </cell>
          <cell r="C329" t="str">
            <v>城郊二片</v>
          </cell>
          <cell r="D329">
            <v>710</v>
          </cell>
          <cell r="E329" t="str">
            <v>都江堰问道西路</v>
          </cell>
          <cell r="F329" t="str">
            <v>孙佳丽</v>
          </cell>
          <cell r="G329">
            <v>9527</v>
          </cell>
          <cell r="H329" t="str">
            <v> 店长</v>
          </cell>
          <cell r="I329" t="str">
            <v>女</v>
          </cell>
          <cell r="J329">
            <v>32366</v>
          </cell>
          <cell r="K329" t="str">
            <v>汉族</v>
          </cell>
          <cell r="L329">
            <v>32</v>
          </cell>
          <cell r="M329" t="str">
            <v>已婚</v>
          </cell>
          <cell r="N329" t="str">
            <v>510181198808116728</v>
          </cell>
          <cell r="O329">
            <v>15881159976</v>
          </cell>
        </row>
        <row r="330">
          <cell r="B330" t="str">
            <v>毛玉</v>
          </cell>
          <cell r="C330" t="str">
            <v>城郊二片</v>
          </cell>
          <cell r="D330">
            <v>710</v>
          </cell>
          <cell r="E330" t="str">
            <v>都江堰问道西路</v>
          </cell>
          <cell r="F330" t="str">
            <v>毛玉</v>
          </cell>
          <cell r="G330">
            <v>13304</v>
          </cell>
          <cell r="H330" t="str">
            <v>试用期人员</v>
          </cell>
          <cell r="I330" t="str">
            <v>女</v>
          </cell>
          <cell r="J330">
            <v>36205</v>
          </cell>
          <cell r="K330" t="str">
            <v>汉族</v>
          </cell>
          <cell r="L330">
            <v>21</v>
          </cell>
          <cell r="M330" t="str">
            <v>未婚</v>
          </cell>
          <cell r="N330" t="str">
            <v>511303199902143068</v>
          </cell>
          <cell r="O330">
            <v>13778181614</v>
          </cell>
        </row>
        <row r="331">
          <cell r="B331" t="str">
            <v>吴志海</v>
          </cell>
          <cell r="C331" t="str">
            <v>城郊二片</v>
          </cell>
          <cell r="D331">
            <v>710</v>
          </cell>
          <cell r="E331" t="str">
            <v>都江堰问道西路</v>
          </cell>
          <cell r="F331" t="str">
            <v>吴志海</v>
          </cell>
          <cell r="G331">
            <v>12981</v>
          </cell>
          <cell r="H331" t="str">
            <v>试用期人员</v>
          </cell>
          <cell r="I331" t="str">
            <v>女</v>
          </cell>
          <cell r="J331">
            <v>29311</v>
          </cell>
          <cell r="K331" t="str">
            <v>汉族</v>
          </cell>
          <cell r="L331">
            <v>40</v>
          </cell>
          <cell r="M331" t="str">
            <v>已婚</v>
          </cell>
          <cell r="N331" t="str">
            <v>532823198003310021</v>
          </cell>
          <cell r="O331">
            <v>18782458966</v>
          </cell>
        </row>
        <row r="332">
          <cell r="B332" t="str">
            <v>毛静静</v>
          </cell>
          <cell r="C332" t="str">
            <v>东南片区</v>
          </cell>
          <cell r="D332">
            <v>712</v>
          </cell>
          <cell r="E332" t="str">
            <v>成华区华泰路</v>
          </cell>
          <cell r="F332" t="str">
            <v>毛静静</v>
          </cell>
          <cell r="G332">
            <v>7050</v>
          </cell>
          <cell r="H332" t="str">
            <v>店长</v>
          </cell>
          <cell r="I332" t="str">
            <v>女</v>
          </cell>
          <cell r="J332">
            <v>33532</v>
          </cell>
          <cell r="K332" t="str">
            <v>汉族</v>
          </cell>
          <cell r="L332">
            <v>29</v>
          </cell>
          <cell r="M332" t="str">
            <v>已婚</v>
          </cell>
          <cell r="N332" t="str">
            <v>511602199110218105</v>
          </cell>
          <cell r="O332">
            <v>18628267508</v>
          </cell>
        </row>
        <row r="333">
          <cell r="B333" t="str">
            <v>李桂芳</v>
          </cell>
          <cell r="C333" t="str">
            <v>东南片区</v>
          </cell>
          <cell r="D333">
            <v>712</v>
          </cell>
          <cell r="E333" t="str">
            <v>成华区华泰路</v>
          </cell>
          <cell r="F333" t="str">
            <v>李桂芳</v>
          </cell>
          <cell r="G333">
            <v>8972</v>
          </cell>
          <cell r="H333" t="str">
            <v>健康顾问</v>
          </cell>
          <cell r="I333" t="str">
            <v>女</v>
          </cell>
          <cell r="J333">
            <v>29698</v>
          </cell>
          <cell r="K333" t="str">
            <v>汉族</v>
          </cell>
          <cell r="L333">
            <v>39</v>
          </cell>
          <cell r="M333" t="str">
            <v>已婚</v>
          </cell>
          <cell r="N333" t="str">
            <v>51082419810422174X</v>
          </cell>
          <cell r="O333">
            <v>13308008624</v>
          </cell>
        </row>
        <row r="334">
          <cell r="B334" t="str">
            <v>廖苹</v>
          </cell>
          <cell r="C334" t="str">
            <v>东南片区</v>
          </cell>
          <cell r="D334">
            <v>712</v>
          </cell>
          <cell r="E334" t="str">
            <v>成华区华泰路</v>
          </cell>
          <cell r="F334" t="str">
            <v>廖苹</v>
          </cell>
          <cell r="G334">
            <v>11383</v>
          </cell>
          <cell r="H334" t="str">
            <v>健康顾问</v>
          </cell>
          <cell r="I334" t="str">
            <v>女</v>
          </cell>
          <cell r="J334">
            <v>34051</v>
          </cell>
          <cell r="K334" t="str">
            <v>汉族</v>
          </cell>
          <cell r="L334">
            <v>27</v>
          </cell>
          <cell r="M334" t="str">
            <v>未婚</v>
          </cell>
          <cell r="N334" t="str">
            <v>511025199303230786</v>
          </cell>
          <cell r="O334">
            <v>15882210307</v>
          </cell>
        </row>
        <row r="335">
          <cell r="B335" t="str">
            <v>黄艳</v>
          </cell>
          <cell r="C335" t="str">
            <v>东南片区</v>
          </cell>
          <cell r="D335">
            <v>712</v>
          </cell>
          <cell r="E335" t="str">
            <v>成华区华泰路</v>
          </cell>
          <cell r="F335" t="str">
            <v>黄艳</v>
          </cell>
          <cell r="G335">
            <v>11487</v>
          </cell>
          <cell r="H335" t="str">
            <v>健康顾问</v>
          </cell>
          <cell r="I335" t="str">
            <v>女</v>
          </cell>
          <cell r="J335">
            <v>35721</v>
          </cell>
          <cell r="K335" t="str">
            <v>汉族</v>
          </cell>
          <cell r="L335">
            <v>23</v>
          </cell>
          <cell r="M335" t="str">
            <v>未婚</v>
          </cell>
          <cell r="N335" t="str">
            <v>510108199710183022</v>
          </cell>
          <cell r="O335">
            <v>13981786945</v>
          </cell>
        </row>
        <row r="336">
          <cell r="B336" t="str">
            <v>吴佩娟</v>
          </cell>
          <cell r="C336" t="str">
            <v>东南片区</v>
          </cell>
          <cell r="D336">
            <v>712</v>
          </cell>
          <cell r="E336" t="str">
            <v>成华区华泰路</v>
          </cell>
          <cell r="F336" t="str">
            <v>吴佩娟</v>
          </cell>
          <cell r="G336">
            <v>13209</v>
          </cell>
          <cell r="H336" t="str">
            <v>实习健康顾问</v>
          </cell>
          <cell r="I336" t="str">
            <v>女</v>
          </cell>
          <cell r="J336">
            <v>36220</v>
          </cell>
          <cell r="K336" t="str">
            <v>汉族</v>
          </cell>
          <cell r="L336">
            <v>21</v>
          </cell>
          <cell r="M336" t="str">
            <v>未婚</v>
          </cell>
          <cell r="N336" t="str">
            <v>513324199903011626</v>
          </cell>
          <cell r="O336" t="str">
            <v>18145006338
</v>
          </cell>
        </row>
        <row r="337">
          <cell r="B337" t="str">
            <v>何丽萍</v>
          </cell>
          <cell r="C337" t="str">
            <v>城郊二片</v>
          </cell>
          <cell r="D337">
            <v>713</v>
          </cell>
          <cell r="E337" t="str">
            <v>都江堰聚源镇中心街联建房药店</v>
          </cell>
          <cell r="F337" t="str">
            <v>何丽萍</v>
          </cell>
          <cell r="G337">
            <v>6492</v>
          </cell>
          <cell r="H337" t="str">
            <v>店长</v>
          </cell>
          <cell r="I337" t="str">
            <v>女</v>
          </cell>
          <cell r="J337">
            <v>26724</v>
          </cell>
          <cell r="K337" t="str">
            <v>汉族</v>
          </cell>
          <cell r="L337">
            <v>47</v>
          </cell>
          <cell r="M337" t="str">
            <v>已婚</v>
          </cell>
          <cell r="N337" t="str">
            <v>51018119730301334x</v>
          </cell>
          <cell r="O337">
            <v>13072851659</v>
          </cell>
        </row>
        <row r="338">
          <cell r="B338" t="str">
            <v>易月红</v>
          </cell>
          <cell r="C338" t="str">
            <v>城郊二片</v>
          </cell>
          <cell r="D338">
            <v>713</v>
          </cell>
          <cell r="E338" t="str">
            <v>都江堰聚源镇中心街联建房药店</v>
          </cell>
          <cell r="F338" t="str">
            <v>易月红</v>
          </cell>
          <cell r="G338">
            <v>11961</v>
          </cell>
          <cell r="H338" t="str">
            <v>健康顾问</v>
          </cell>
          <cell r="I338" t="str">
            <v>女</v>
          </cell>
          <cell r="J338">
            <v>31614</v>
          </cell>
          <cell r="K338" t="str">
            <v>汉族</v>
          </cell>
          <cell r="L338">
            <v>34</v>
          </cell>
          <cell r="M338" t="str">
            <v>已婚</v>
          </cell>
          <cell r="N338" t="str">
            <v>510121198607212303</v>
          </cell>
          <cell r="O338">
            <v>13982291958</v>
          </cell>
        </row>
        <row r="339">
          <cell r="B339" t="str">
            <v>邓杨梅</v>
          </cell>
          <cell r="C339" t="str">
            <v>大邑片区</v>
          </cell>
          <cell r="D339">
            <v>716</v>
          </cell>
          <cell r="E339" t="str">
            <v>大邑沙渠镇店</v>
          </cell>
          <cell r="F339" t="str">
            <v>邓杨梅</v>
          </cell>
          <cell r="G339">
            <v>8354</v>
          </cell>
          <cell r="H339" t="str">
            <v>店长</v>
          </cell>
          <cell r="I339" t="str">
            <v>女</v>
          </cell>
          <cell r="J339">
            <v>31955</v>
          </cell>
          <cell r="K339" t="str">
            <v>汉族</v>
          </cell>
          <cell r="L339">
            <v>33</v>
          </cell>
          <cell r="M339" t="str">
            <v>已婚</v>
          </cell>
          <cell r="N339" t="str">
            <v>513922198706274502</v>
          </cell>
          <cell r="O339">
            <v>13438237698</v>
          </cell>
        </row>
        <row r="340">
          <cell r="B340" t="str">
            <v>叶娟</v>
          </cell>
          <cell r="C340" t="str">
            <v>大邑片区</v>
          </cell>
          <cell r="D340">
            <v>716</v>
          </cell>
          <cell r="E340" t="str">
            <v>大邑沙渠镇店</v>
          </cell>
          <cell r="F340" t="str">
            <v>叶娟</v>
          </cell>
          <cell r="G340">
            <v>7661</v>
          </cell>
          <cell r="H340" t="str">
            <v>健康顾问</v>
          </cell>
          <cell r="I340" t="str">
            <v>女</v>
          </cell>
          <cell r="J340">
            <v>31909</v>
          </cell>
          <cell r="K340" t="str">
            <v>汉族</v>
          </cell>
          <cell r="L340">
            <v>33</v>
          </cell>
          <cell r="M340" t="str">
            <v>已婚</v>
          </cell>
          <cell r="N340" t="str">
            <v>51018419870512752X</v>
          </cell>
          <cell r="O340">
            <v>15908164392</v>
          </cell>
        </row>
        <row r="341">
          <cell r="B341" t="str">
            <v>王宇</v>
          </cell>
          <cell r="C341" t="str">
            <v>大邑片区</v>
          </cell>
          <cell r="D341">
            <v>716</v>
          </cell>
          <cell r="E341" t="str">
            <v>大邑沙渠镇店</v>
          </cell>
          <cell r="F341" t="str">
            <v>王宇</v>
          </cell>
          <cell r="G341">
            <v>12412</v>
          </cell>
          <cell r="H341" t="str">
            <v>健康顾问</v>
          </cell>
          <cell r="I341" t="str">
            <v>女</v>
          </cell>
          <cell r="J341">
            <v>35274</v>
          </cell>
          <cell r="K341" t="str">
            <v>汉族</v>
          </cell>
          <cell r="L341">
            <v>24</v>
          </cell>
          <cell r="M341" t="str">
            <v>未婚</v>
          </cell>
          <cell r="N341" t="str">
            <v>510129199607285241</v>
          </cell>
          <cell r="O341">
            <v>18380229297</v>
          </cell>
        </row>
        <row r="342">
          <cell r="B342" t="str">
            <v>付曦</v>
          </cell>
          <cell r="C342" t="str">
            <v>大邑片区</v>
          </cell>
          <cell r="D342">
            <v>717</v>
          </cell>
          <cell r="E342" t="str">
            <v>大邑通达店</v>
          </cell>
          <cell r="F342" t="str">
            <v>付曦</v>
          </cell>
          <cell r="G342">
            <v>6752</v>
          </cell>
          <cell r="H342" t="str">
            <v>店长</v>
          </cell>
          <cell r="I342" t="str">
            <v>女</v>
          </cell>
          <cell r="J342">
            <v>29180</v>
          </cell>
          <cell r="K342" t="str">
            <v>汉族</v>
          </cell>
          <cell r="L342">
            <v>41</v>
          </cell>
          <cell r="M342" t="str">
            <v>已婚</v>
          </cell>
          <cell r="N342" t="str">
            <v>510129197911214027</v>
          </cell>
          <cell r="O342">
            <v>15908125662</v>
          </cell>
        </row>
        <row r="343">
          <cell r="B343" t="str">
            <v>唐礼萍</v>
          </cell>
          <cell r="C343" t="str">
            <v>大邑片区</v>
          </cell>
          <cell r="D343">
            <v>717</v>
          </cell>
          <cell r="E343" t="str">
            <v>大邑通达店</v>
          </cell>
          <cell r="F343" t="str">
            <v>唐礼萍</v>
          </cell>
          <cell r="G343">
            <v>11627</v>
          </cell>
          <cell r="H343" t="str">
            <v>健康顾问</v>
          </cell>
          <cell r="I343" t="str">
            <v>女</v>
          </cell>
          <cell r="J343">
            <v>32514</v>
          </cell>
          <cell r="K343" t="str">
            <v>汉族</v>
          </cell>
          <cell r="L343">
            <v>31</v>
          </cell>
          <cell r="M343" t="str">
            <v>已婚</v>
          </cell>
          <cell r="N343" t="str">
            <v>510129198901062167</v>
          </cell>
          <cell r="O343">
            <v>13708230602</v>
          </cell>
        </row>
        <row r="344">
          <cell r="B344" t="str">
            <v>许静</v>
          </cell>
          <cell r="C344" t="str">
            <v>大邑片区</v>
          </cell>
          <cell r="D344">
            <v>717</v>
          </cell>
          <cell r="E344" t="str">
            <v>大邑通达店</v>
          </cell>
          <cell r="F344" t="str">
            <v>许静</v>
          </cell>
          <cell r="G344">
            <v>6731</v>
          </cell>
          <cell r="H344" t="str">
            <v>健康顾问</v>
          </cell>
          <cell r="I344" t="str">
            <v>女</v>
          </cell>
          <cell r="J344">
            <v>26759</v>
          </cell>
          <cell r="K344" t="str">
            <v>汉族</v>
          </cell>
          <cell r="L344">
            <v>47</v>
          </cell>
          <cell r="M344" t="str">
            <v>已婚</v>
          </cell>
          <cell r="N344" t="str">
            <v>510129197304051342</v>
          </cell>
          <cell r="O344">
            <v>18030450733</v>
          </cell>
        </row>
        <row r="345">
          <cell r="B345" t="str">
            <v>田兰</v>
          </cell>
          <cell r="C345" t="str">
            <v>大邑片区</v>
          </cell>
          <cell r="D345">
            <v>746</v>
          </cell>
          <cell r="E345" t="str">
            <v>大邑内蒙古桃源店</v>
          </cell>
          <cell r="F345" t="str">
            <v>田兰</v>
          </cell>
          <cell r="G345">
            <v>4028</v>
          </cell>
          <cell r="H345" t="str">
            <v>店长</v>
          </cell>
          <cell r="I345" t="str">
            <v>女</v>
          </cell>
          <cell r="J345">
            <v>31648</v>
          </cell>
          <cell r="K345" t="str">
            <v>汉族</v>
          </cell>
          <cell r="L345">
            <v>34</v>
          </cell>
          <cell r="M345" t="str">
            <v>已婚</v>
          </cell>
          <cell r="N345" t="str">
            <v>513901198608243348</v>
          </cell>
          <cell r="O345">
            <v>15881126796</v>
          </cell>
        </row>
        <row r="346">
          <cell r="B346" t="str">
            <v>方晓敏</v>
          </cell>
          <cell r="C346" t="str">
            <v>大邑片区</v>
          </cell>
          <cell r="D346">
            <v>746</v>
          </cell>
          <cell r="E346" t="str">
            <v>大邑内蒙古桃源店</v>
          </cell>
          <cell r="F346" t="str">
            <v>方晓敏</v>
          </cell>
          <cell r="G346">
            <v>8068</v>
          </cell>
          <cell r="H346" t="str">
            <v>健康顾问</v>
          </cell>
          <cell r="I346" t="str">
            <v>女</v>
          </cell>
          <cell r="J346">
            <v>31471</v>
          </cell>
          <cell r="K346" t="str">
            <v>汉族</v>
          </cell>
          <cell r="L346">
            <v>34</v>
          </cell>
          <cell r="M346" t="str">
            <v>已婚</v>
          </cell>
          <cell r="N346" t="str">
            <v>500383198602289369</v>
          </cell>
          <cell r="O346">
            <v>13628007643</v>
          </cell>
        </row>
        <row r="347">
          <cell r="B347" t="str">
            <v>袁文秀</v>
          </cell>
          <cell r="C347" t="str">
            <v>大邑片区</v>
          </cell>
          <cell r="D347">
            <v>746</v>
          </cell>
          <cell r="E347" t="str">
            <v>大邑内蒙古桃源店</v>
          </cell>
          <cell r="F347" t="str">
            <v>袁文秀</v>
          </cell>
          <cell r="G347">
            <v>7386</v>
          </cell>
          <cell r="H347" t="str">
            <v>健康顾问</v>
          </cell>
          <cell r="I347" t="str">
            <v>女</v>
          </cell>
          <cell r="J347">
            <v>28460</v>
          </cell>
          <cell r="K347" t="str">
            <v>汉族</v>
          </cell>
          <cell r="L347">
            <v>43</v>
          </cell>
          <cell r="M347" t="str">
            <v>已婚</v>
          </cell>
          <cell r="N347" t="str">
            <v>510129197712011024</v>
          </cell>
          <cell r="O347">
            <v>13348981075</v>
          </cell>
        </row>
        <row r="348">
          <cell r="B348" t="str">
            <v>邓洁</v>
          </cell>
          <cell r="C348" t="str">
            <v>大邑片区</v>
          </cell>
          <cell r="D348">
            <v>746</v>
          </cell>
          <cell r="E348" t="str">
            <v>大邑内蒙古桃源店</v>
          </cell>
          <cell r="F348" t="str">
            <v>邓洁</v>
          </cell>
          <cell r="G348">
            <v>12113</v>
          </cell>
          <cell r="H348" t="str">
            <v>健康顾问</v>
          </cell>
          <cell r="I348" t="str">
            <v>女</v>
          </cell>
          <cell r="J348">
            <v>35286</v>
          </cell>
          <cell r="K348" t="str">
            <v>汉族</v>
          </cell>
          <cell r="L348">
            <v>24</v>
          </cell>
          <cell r="M348" t="str">
            <v>已婚</v>
          </cell>
          <cell r="N348" t="str">
            <v>510129199608092142</v>
          </cell>
          <cell r="O348">
            <v>17302833152</v>
          </cell>
        </row>
        <row r="349">
          <cell r="B349" t="str">
            <v>龚榆辉</v>
          </cell>
          <cell r="C349" t="str">
            <v>大邑片区</v>
          </cell>
          <cell r="D349">
            <v>746</v>
          </cell>
          <cell r="E349" t="str">
            <v>大邑内蒙古桃源店</v>
          </cell>
          <cell r="F349" t="str">
            <v>龚榆辉</v>
          </cell>
          <cell r="G349">
            <v>13189</v>
          </cell>
          <cell r="H349" t="str">
            <v>实习健康顾问</v>
          </cell>
          <cell r="I349" t="str">
            <v>男</v>
          </cell>
          <cell r="J349">
            <v>36267</v>
          </cell>
          <cell r="K349" t="str">
            <v>汉族</v>
          </cell>
          <cell r="L349">
            <v>21</v>
          </cell>
          <cell r="M349" t="str">
            <v>未婚</v>
          </cell>
          <cell r="N349" t="str">
            <v>511528199904175010</v>
          </cell>
          <cell r="O349" t="str">
            <v>15348155598
</v>
          </cell>
        </row>
        <row r="350">
          <cell r="B350" t="str">
            <v>孟小明</v>
          </cell>
          <cell r="C350" t="str">
            <v>大邑片区</v>
          </cell>
          <cell r="D350">
            <v>720</v>
          </cell>
          <cell r="E350" t="str">
            <v>大邑新场镇店</v>
          </cell>
          <cell r="F350" t="str">
            <v>孟小明</v>
          </cell>
          <cell r="G350">
            <v>6823</v>
          </cell>
          <cell r="H350" t="str">
            <v>店长</v>
          </cell>
          <cell r="I350" t="str">
            <v>女</v>
          </cell>
          <cell r="J350">
            <v>27239</v>
          </cell>
          <cell r="K350" t="str">
            <v>汉族</v>
          </cell>
          <cell r="L350">
            <v>46</v>
          </cell>
          <cell r="M350" t="str">
            <v>已婚</v>
          </cell>
          <cell r="N350" t="str">
            <v>510129197407292165</v>
          </cell>
          <cell r="O350">
            <v>13982210896</v>
          </cell>
        </row>
        <row r="351">
          <cell r="B351" t="str">
            <v>王茹</v>
          </cell>
          <cell r="C351" t="str">
            <v>大邑片区</v>
          </cell>
          <cell r="D351">
            <v>720</v>
          </cell>
          <cell r="E351" t="str">
            <v>大邑新场镇店</v>
          </cell>
          <cell r="F351" t="str">
            <v>王茹</v>
          </cell>
          <cell r="G351">
            <v>11142</v>
          </cell>
          <cell r="H351" t="str">
            <v>健康顾问</v>
          </cell>
          <cell r="I351" t="str">
            <v>女</v>
          </cell>
          <cell r="J351">
            <v>35486</v>
          </cell>
          <cell r="K351" t="str">
            <v>汉族</v>
          </cell>
          <cell r="L351">
            <v>23</v>
          </cell>
          <cell r="M351" t="str">
            <v>未婚</v>
          </cell>
          <cell r="N351" t="str">
            <v>510183199702253326</v>
          </cell>
          <cell r="O351">
            <v>13547950842</v>
          </cell>
        </row>
        <row r="352">
          <cell r="B352" t="str">
            <v>王爱玲</v>
          </cell>
          <cell r="C352" t="str">
            <v>大邑片区</v>
          </cell>
          <cell r="D352">
            <v>720</v>
          </cell>
          <cell r="E352" t="str">
            <v>大邑新场镇店</v>
          </cell>
          <cell r="F352" t="str">
            <v>王爱玲</v>
          </cell>
          <cell r="G352">
            <v>12914</v>
          </cell>
          <cell r="H352" t="str">
            <v>健康顾问</v>
          </cell>
          <cell r="I352" t="str">
            <v>女</v>
          </cell>
          <cell r="J352">
            <v>36730</v>
          </cell>
          <cell r="K352" t="str">
            <v>汉族 </v>
          </cell>
          <cell r="L352">
            <v>19</v>
          </cell>
          <cell r="M352" t="str">
            <v>未婚</v>
          </cell>
          <cell r="N352" t="str">
            <v>51012920000723004X</v>
          </cell>
          <cell r="O352">
            <v>15198017826</v>
          </cell>
        </row>
        <row r="353">
          <cell r="B353" t="str">
            <v>杨平 </v>
          </cell>
          <cell r="C353" t="str">
            <v>邛崃片区</v>
          </cell>
          <cell r="D353">
            <v>721</v>
          </cell>
          <cell r="E353" t="str">
            <v>邛崃洪川小区店</v>
          </cell>
          <cell r="F353" t="str">
            <v>杨平 </v>
          </cell>
          <cell r="G353">
            <v>7011</v>
          </cell>
          <cell r="H353" t="str">
            <v>店长</v>
          </cell>
          <cell r="I353" t="str">
            <v>女</v>
          </cell>
          <cell r="J353">
            <v>28354</v>
          </cell>
          <cell r="K353" t="str">
            <v>汉族</v>
          </cell>
          <cell r="L353">
            <v>43</v>
          </cell>
          <cell r="M353" t="str">
            <v>已婚</v>
          </cell>
          <cell r="N353" t="str">
            <v>510130197708172621</v>
          </cell>
          <cell r="O353">
            <v>18982121009</v>
          </cell>
        </row>
        <row r="354">
          <cell r="B354" t="str">
            <v>高星宇</v>
          </cell>
          <cell r="C354" t="str">
            <v>邛崃片区</v>
          </cell>
          <cell r="D354">
            <v>721</v>
          </cell>
          <cell r="E354" t="str">
            <v>邛崃洪川小区店</v>
          </cell>
          <cell r="F354" t="str">
            <v>高星宇</v>
          </cell>
          <cell r="G354">
            <v>12934</v>
          </cell>
          <cell r="H354" t="str">
            <v>健康顾问</v>
          </cell>
          <cell r="I354" t="str">
            <v>女</v>
          </cell>
          <cell r="J354">
            <v>35924</v>
          </cell>
          <cell r="K354" t="str">
            <v>汉族 </v>
          </cell>
          <cell r="L354">
            <v>21</v>
          </cell>
          <cell r="M354" t="str">
            <v>已婚</v>
          </cell>
          <cell r="N354" t="str">
            <v>513126199805092428</v>
          </cell>
          <cell r="O354" t="str">
            <v>18215558093</v>
          </cell>
        </row>
        <row r="355">
          <cell r="B355" t="str">
            <v>马婷婷</v>
          </cell>
          <cell r="C355" t="str">
            <v>邛崃片区</v>
          </cell>
          <cell r="D355">
            <v>721</v>
          </cell>
          <cell r="E355" t="str">
            <v>邛崃洪川小区店</v>
          </cell>
          <cell r="F355" t="str">
            <v>马婷婷</v>
          </cell>
          <cell r="G355">
            <v>11619</v>
          </cell>
          <cell r="H355" t="str">
            <v>健康顾问</v>
          </cell>
          <cell r="I355" t="str">
            <v>女</v>
          </cell>
          <cell r="J355">
            <v>33207</v>
          </cell>
          <cell r="K355" t="str">
            <v>汉族</v>
          </cell>
          <cell r="L355">
            <v>30</v>
          </cell>
          <cell r="M355" t="str">
            <v>已婚</v>
          </cell>
          <cell r="N355" t="str">
            <v>510183199011300429</v>
          </cell>
          <cell r="O355">
            <v>15802814039</v>
          </cell>
        </row>
        <row r="356">
          <cell r="B356" t="str">
            <v>郑娅玲</v>
          </cell>
          <cell r="C356" t="str">
            <v>邛崃片区</v>
          </cell>
          <cell r="D356">
            <v>721</v>
          </cell>
          <cell r="E356" t="str">
            <v>邛崃洪川小区店</v>
          </cell>
          <cell r="F356" t="str">
            <v>郑娅玲</v>
          </cell>
          <cell r="G356">
            <v>13213</v>
          </cell>
          <cell r="H356" t="str">
            <v>实习健康顾问</v>
          </cell>
          <cell r="I356" t="str">
            <v>女</v>
          </cell>
          <cell r="J356">
            <v>36788</v>
          </cell>
          <cell r="K356" t="str">
            <v>汉族</v>
          </cell>
          <cell r="L356">
            <v>20</v>
          </cell>
          <cell r="M356" t="str">
            <v>未婚</v>
          </cell>
          <cell r="N356" t="str">
            <v>513433200009190225</v>
          </cell>
          <cell r="O356" t="str">
            <v>18349610276
</v>
          </cell>
        </row>
        <row r="357">
          <cell r="B357" t="str">
            <v>宋留艺</v>
          </cell>
          <cell r="C357" t="str">
            <v>城中片区</v>
          </cell>
          <cell r="D357">
            <v>723</v>
          </cell>
          <cell r="E357" t="str">
            <v>锦江区柳翠路店</v>
          </cell>
          <cell r="F357" t="str">
            <v>宋留艺</v>
          </cell>
          <cell r="G357">
            <v>8386</v>
          </cell>
          <cell r="H357" t="str">
            <v>店长</v>
          </cell>
          <cell r="I357" t="str">
            <v>女</v>
          </cell>
          <cell r="J357">
            <v>34617</v>
          </cell>
          <cell r="K357" t="str">
            <v>汉族</v>
          </cell>
          <cell r="L357">
            <v>26</v>
          </cell>
          <cell r="M357" t="str">
            <v>未婚</v>
          </cell>
          <cell r="N357" t="str">
            <v>513821199410100960</v>
          </cell>
          <cell r="O357">
            <v>18200212395</v>
          </cell>
        </row>
        <row r="358">
          <cell r="B358" t="str">
            <v>付雅雯</v>
          </cell>
          <cell r="C358" t="str">
            <v>城中片区</v>
          </cell>
          <cell r="D358">
            <v>723</v>
          </cell>
          <cell r="E358" t="str">
            <v>锦江区柳翠路店</v>
          </cell>
          <cell r="F358" t="str">
            <v>付雅雯</v>
          </cell>
          <cell r="G358">
            <v>12516</v>
          </cell>
          <cell r="H358" t="str">
            <v>健康顾问</v>
          </cell>
          <cell r="I358" t="str">
            <v>女</v>
          </cell>
          <cell r="J358">
            <v>36701</v>
          </cell>
          <cell r="K358" t="str">
            <v>汉族</v>
          </cell>
          <cell r="L358">
            <v>20</v>
          </cell>
          <cell r="M358" t="str">
            <v>未婚</v>
          </cell>
          <cell r="N358" t="str">
            <v>513222200006240100</v>
          </cell>
          <cell r="O358">
            <v>18581598635</v>
          </cell>
        </row>
        <row r="359">
          <cell r="B359" t="str">
            <v>李云田</v>
          </cell>
          <cell r="C359" t="str">
            <v>城中片区</v>
          </cell>
          <cell r="D359">
            <v>723</v>
          </cell>
          <cell r="E359" t="str">
            <v>锦江区柳翠路店</v>
          </cell>
          <cell r="F359" t="str">
            <v>李云田</v>
          </cell>
          <cell r="G359">
            <v>13203</v>
          </cell>
          <cell r="H359" t="str">
            <v>实习健康顾问</v>
          </cell>
          <cell r="I359" t="str">
            <v>男</v>
          </cell>
          <cell r="J359">
            <v>36589</v>
          </cell>
          <cell r="K359" t="str">
            <v>汉族</v>
          </cell>
          <cell r="L359">
            <v>20</v>
          </cell>
          <cell r="M359" t="str">
            <v>未婚</v>
          </cell>
          <cell r="N359" t="str">
            <v>510322200003048124</v>
          </cell>
          <cell r="O359" t="str">
            <v>17383466882
</v>
          </cell>
        </row>
        <row r="360">
          <cell r="B360" t="str">
            <v>施雪</v>
          </cell>
          <cell r="C360" t="str">
            <v>城中片区</v>
          </cell>
          <cell r="D360">
            <v>723</v>
          </cell>
          <cell r="E360" t="str">
            <v>锦江区柳翠路店</v>
          </cell>
          <cell r="F360" t="str">
            <v>施雪</v>
          </cell>
          <cell r="G360">
            <v>13020</v>
          </cell>
          <cell r="H360" t="str">
            <v>试用期人员</v>
          </cell>
          <cell r="I360" t="str">
            <v>女</v>
          </cell>
          <cell r="J360">
            <v>34228</v>
          </cell>
          <cell r="K360" t="str">
            <v>汉族</v>
          </cell>
          <cell r="L360">
            <v>26</v>
          </cell>
          <cell r="M360" t="str">
            <v>未婚</v>
          </cell>
          <cell r="N360" t="str">
            <v>510104199309164866</v>
          </cell>
          <cell r="O360">
            <v>19828405784</v>
          </cell>
        </row>
        <row r="361">
          <cell r="B361" t="str">
            <v>袁咏梅</v>
          </cell>
          <cell r="C361" t="str">
            <v>东南片区</v>
          </cell>
          <cell r="D361">
            <v>724</v>
          </cell>
          <cell r="E361" t="str">
            <v>观音桥店</v>
          </cell>
          <cell r="F361" t="str">
            <v>袁咏梅</v>
          </cell>
          <cell r="G361">
            <v>10930</v>
          </cell>
          <cell r="H361" t="str">
            <v>店长</v>
          </cell>
          <cell r="I361" t="str">
            <v>女</v>
          </cell>
          <cell r="J361">
            <v>30652</v>
          </cell>
          <cell r="K361" t="str">
            <v>汉族</v>
          </cell>
          <cell r="L361">
            <v>37</v>
          </cell>
          <cell r="M361" t="str">
            <v>已婚</v>
          </cell>
          <cell r="N361" t="str">
            <v>362227198312023828</v>
          </cell>
          <cell r="O361">
            <v>15108262893</v>
          </cell>
        </row>
        <row r="362">
          <cell r="B362" t="str">
            <v>黄飞霞</v>
          </cell>
          <cell r="C362" t="str">
            <v>东南片区</v>
          </cell>
          <cell r="D362">
            <v>724</v>
          </cell>
          <cell r="E362" t="str">
            <v>观音桥店</v>
          </cell>
          <cell r="F362" t="str">
            <v>黄飞霞</v>
          </cell>
          <cell r="G362">
            <v>12478</v>
          </cell>
          <cell r="H362" t="str">
            <v>健康顾问</v>
          </cell>
          <cell r="I362" t="str">
            <v>女</v>
          </cell>
          <cell r="J362">
            <v>36260</v>
          </cell>
          <cell r="K362" t="str">
            <v>汉族</v>
          </cell>
          <cell r="L362">
            <v>21</v>
          </cell>
          <cell r="M362" t="str">
            <v>未婚</v>
          </cell>
          <cell r="N362" t="str">
            <v>513030199904105422</v>
          </cell>
          <cell r="O362">
            <v>15881877876</v>
          </cell>
        </row>
        <row r="363">
          <cell r="B363" t="str">
            <v>王芳</v>
          </cell>
          <cell r="C363" t="str">
            <v>东南片区</v>
          </cell>
          <cell r="D363">
            <v>724</v>
          </cell>
          <cell r="E363" t="str">
            <v>观音桥店</v>
          </cell>
          <cell r="F363" t="str">
            <v>王芳</v>
          </cell>
          <cell r="G363">
            <v>12936</v>
          </cell>
          <cell r="H363" t="str">
            <v>实习健康顾问</v>
          </cell>
          <cell r="I363" t="str">
            <v>女</v>
          </cell>
          <cell r="J363">
            <v>36401</v>
          </cell>
          <cell r="K363" t="str">
            <v>汉族 </v>
          </cell>
          <cell r="L363">
            <v>20</v>
          </cell>
          <cell r="M363" t="str">
            <v>未婚</v>
          </cell>
          <cell r="N363" t="str">
            <v>513901199908294846</v>
          </cell>
          <cell r="O363" t="str">
            <v>13880842247</v>
          </cell>
        </row>
        <row r="364">
          <cell r="B364" t="str">
            <v>花晓轩</v>
          </cell>
          <cell r="C364" t="str">
            <v>东南片区</v>
          </cell>
          <cell r="D364">
            <v>724</v>
          </cell>
          <cell r="E364" t="str">
            <v>观音桥店</v>
          </cell>
          <cell r="F364" t="str">
            <v>花晓轩</v>
          </cell>
          <cell r="G364">
            <v>13285</v>
          </cell>
          <cell r="H364" t="str">
            <v>实习健康顾问</v>
          </cell>
          <cell r="I364" t="str">
            <v>女</v>
          </cell>
          <cell r="J364">
            <v>36994</v>
          </cell>
          <cell r="K364" t="str">
            <v>汉族</v>
          </cell>
          <cell r="L364">
            <v>19</v>
          </cell>
          <cell r="M364" t="str">
            <v>未婚</v>
          </cell>
          <cell r="N364" t="str">
            <v>510104200104134861</v>
          </cell>
          <cell r="O364">
            <v>18782126537</v>
          </cell>
        </row>
        <row r="365">
          <cell r="B365" t="str">
            <v>张振鑫</v>
          </cell>
          <cell r="C365" t="str">
            <v>东南片区</v>
          </cell>
          <cell r="D365">
            <v>724</v>
          </cell>
          <cell r="E365" t="str">
            <v>观音桥店</v>
          </cell>
          <cell r="F365" t="str">
            <v>张振鑫</v>
          </cell>
          <cell r="G365">
            <v>13150</v>
          </cell>
          <cell r="H365" t="str">
            <v>实习健康顾问</v>
          </cell>
          <cell r="I365" t="str">
            <v>男</v>
          </cell>
          <cell r="J365">
            <v>37717</v>
          </cell>
          <cell r="K365" t="str">
            <v>汉族</v>
          </cell>
          <cell r="L365">
            <v>17</v>
          </cell>
          <cell r="M365" t="str">
            <v>未婚</v>
          </cell>
          <cell r="N365" t="str">
            <v>510121200304060058</v>
          </cell>
          <cell r="O365">
            <v>17381594647</v>
          </cell>
        </row>
        <row r="366">
          <cell r="B366" t="str">
            <v>陈文芳</v>
          </cell>
          <cell r="C366" t="str">
            <v>西北片区</v>
          </cell>
          <cell r="D366">
            <v>726</v>
          </cell>
          <cell r="E366" t="str">
            <v>交大三店</v>
          </cell>
          <cell r="F366" t="str">
            <v>陈文芳</v>
          </cell>
          <cell r="G366">
            <v>6607</v>
          </cell>
          <cell r="H366" t="str">
            <v>店长</v>
          </cell>
          <cell r="I366" t="str">
            <v>女</v>
          </cell>
          <cell r="J366">
            <v>29263</v>
          </cell>
          <cell r="K366" t="str">
            <v>汉族</v>
          </cell>
          <cell r="L366">
            <v>40</v>
          </cell>
          <cell r="M366" t="str">
            <v>已婚</v>
          </cell>
          <cell r="N366" t="str">
            <v>511023198002120463</v>
          </cell>
          <cell r="O366">
            <v>13980667659</v>
          </cell>
        </row>
        <row r="367">
          <cell r="B367" t="str">
            <v>魏小琴</v>
          </cell>
          <cell r="C367" t="str">
            <v>西北片区</v>
          </cell>
          <cell r="D367">
            <v>726</v>
          </cell>
          <cell r="E367" t="str">
            <v>交大三店</v>
          </cell>
          <cell r="F367" t="str">
            <v>魏小琴</v>
          </cell>
          <cell r="G367">
            <v>10177</v>
          </cell>
          <cell r="H367" t="str">
            <v>健康顾问</v>
          </cell>
          <cell r="I367" t="str">
            <v>女</v>
          </cell>
          <cell r="J367">
            <v>32685</v>
          </cell>
          <cell r="K367" t="str">
            <v>汉族</v>
          </cell>
          <cell r="L367">
            <v>31</v>
          </cell>
          <cell r="M367" t="str">
            <v>已婚</v>
          </cell>
          <cell r="N367" t="str">
            <v>511111198906260047</v>
          </cell>
          <cell r="O367">
            <v>18628062559</v>
          </cell>
        </row>
        <row r="368">
          <cell r="B368" t="str">
            <v>廖艳萍</v>
          </cell>
          <cell r="C368" t="str">
            <v>西北片区</v>
          </cell>
          <cell r="D368">
            <v>726</v>
          </cell>
          <cell r="E368" t="str">
            <v>交大三店</v>
          </cell>
          <cell r="F368" t="str">
            <v>廖艳萍</v>
          </cell>
          <cell r="G368">
            <v>12909</v>
          </cell>
          <cell r="H368" t="str">
            <v>健康顾问</v>
          </cell>
          <cell r="I368" t="str">
            <v>女</v>
          </cell>
          <cell r="J368">
            <v>36216</v>
          </cell>
          <cell r="K368" t="str">
            <v>汉族 </v>
          </cell>
          <cell r="L368">
            <v>21</v>
          </cell>
          <cell r="M368" t="str">
            <v>未婚</v>
          </cell>
          <cell r="N368" t="str">
            <v>511025199902252047</v>
          </cell>
          <cell r="O368">
            <v>18615785589</v>
          </cell>
        </row>
        <row r="369">
          <cell r="B369" t="str">
            <v>程秋莎</v>
          </cell>
          <cell r="C369" t="str">
            <v>西北片区</v>
          </cell>
          <cell r="D369">
            <v>726</v>
          </cell>
          <cell r="E369" t="str">
            <v>交大三店</v>
          </cell>
          <cell r="F369" t="str">
            <v>程秋莎</v>
          </cell>
          <cell r="G369">
            <v>13261</v>
          </cell>
          <cell r="H369" t="str">
            <v>实习健康顾问</v>
          </cell>
          <cell r="I369" t="str">
            <v>女</v>
          </cell>
          <cell r="J369">
            <v>36744</v>
          </cell>
          <cell r="K369" t="str">
            <v>汉族</v>
          </cell>
          <cell r="L369">
            <v>20</v>
          </cell>
          <cell r="M369" t="str">
            <v>未婚</v>
          </cell>
          <cell r="N369" t="str">
            <v>510322200008064107</v>
          </cell>
          <cell r="O369">
            <v>17764909973</v>
          </cell>
        </row>
        <row r="370">
          <cell r="B370" t="str">
            <v>郭梦姣</v>
          </cell>
          <cell r="C370" t="str">
            <v>西北片区</v>
          </cell>
          <cell r="D370">
            <v>726</v>
          </cell>
          <cell r="E370" t="str">
            <v>交大三店</v>
          </cell>
          <cell r="F370" t="str">
            <v>郭梦姣</v>
          </cell>
          <cell r="G370">
            <v>13039</v>
          </cell>
          <cell r="H370" t="str">
            <v>试用期人员</v>
          </cell>
          <cell r="I370" t="str">
            <v>女</v>
          </cell>
          <cell r="J370">
            <v>36367</v>
          </cell>
          <cell r="K370" t="str">
            <v>汉族</v>
          </cell>
          <cell r="L370">
            <v>21</v>
          </cell>
          <cell r="M370" t="str">
            <v>未婚</v>
          </cell>
          <cell r="N370" t="str">
            <v>511324199907263685</v>
          </cell>
          <cell r="O370">
            <v>15982022757</v>
          </cell>
        </row>
        <row r="371">
          <cell r="B371" t="str">
            <v>李秀芳</v>
          </cell>
          <cell r="C371" t="str">
            <v>西北片区</v>
          </cell>
          <cell r="D371">
            <v>727</v>
          </cell>
          <cell r="E371" t="str">
            <v>交大黄苑东街</v>
          </cell>
          <cell r="F371" t="str">
            <v>李秀芳</v>
          </cell>
          <cell r="G371">
            <v>6456</v>
          </cell>
          <cell r="H371" t="str">
            <v>店长</v>
          </cell>
          <cell r="I371" t="str">
            <v>女</v>
          </cell>
          <cell r="J371">
            <v>28452</v>
          </cell>
          <cell r="K371" t="str">
            <v>汉族</v>
          </cell>
          <cell r="L371">
            <v>43</v>
          </cell>
          <cell r="M371" t="str">
            <v>已婚</v>
          </cell>
          <cell r="N371" t="str">
            <v>51092119771123902x</v>
          </cell>
          <cell r="O371">
            <v>13981702634</v>
          </cell>
        </row>
        <row r="372">
          <cell r="B372" t="str">
            <v>梁娟</v>
          </cell>
          <cell r="C372" t="str">
            <v>西北片区</v>
          </cell>
          <cell r="D372">
            <v>727</v>
          </cell>
          <cell r="E372" t="str">
            <v>交大黄苑东街</v>
          </cell>
          <cell r="F372" t="str">
            <v>梁娟</v>
          </cell>
          <cell r="G372">
            <v>8060</v>
          </cell>
          <cell r="H372" t="str">
            <v>健康顾问</v>
          </cell>
          <cell r="I372" t="str">
            <v>女</v>
          </cell>
          <cell r="J372">
            <v>31429</v>
          </cell>
          <cell r="K372" t="str">
            <v>汉族</v>
          </cell>
          <cell r="L372">
            <v>34</v>
          </cell>
          <cell r="M372" t="str">
            <v>已婚</v>
          </cell>
          <cell r="N372" t="str">
            <v>511321198601174803</v>
          </cell>
          <cell r="O372">
            <v>18980971997</v>
          </cell>
        </row>
        <row r="373">
          <cell r="B373" t="str">
            <v>李小菲</v>
          </cell>
          <cell r="C373" t="str">
            <v>西北片区</v>
          </cell>
          <cell r="D373">
            <v>727</v>
          </cell>
          <cell r="E373" t="str">
            <v>交大黄苑东街</v>
          </cell>
          <cell r="F373" t="str">
            <v>李小菲</v>
          </cell>
          <cell r="G373">
            <v>12915</v>
          </cell>
          <cell r="H373" t="str">
            <v>健康顾问</v>
          </cell>
          <cell r="I373" t="str">
            <v>女</v>
          </cell>
          <cell r="J373" t="str">
            <v>19997/9/6</v>
          </cell>
          <cell r="K373" t="str">
            <v>汉族 </v>
          </cell>
          <cell r="L373">
            <v>22</v>
          </cell>
          <cell r="M373" t="str">
            <v>未婚</v>
          </cell>
          <cell r="N373" t="str">
            <v>510923199709065528</v>
          </cell>
          <cell r="O373">
            <v>19827655851</v>
          </cell>
        </row>
        <row r="374">
          <cell r="B374" t="str">
            <v>廖龙梅</v>
          </cell>
          <cell r="C374" t="str">
            <v>西北片区</v>
          </cell>
          <cell r="D374">
            <v>727</v>
          </cell>
          <cell r="E374" t="str">
            <v>交大黄苑东街</v>
          </cell>
          <cell r="F374" t="str">
            <v>廖龙梅</v>
          </cell>
          <cell r="G374">
            <v>13195</v>
          </cell>
          <cell r="H374" t="str">
            <v>实习健康顾问</v>
          </cell>
          <cell r="I374" t="str">
            <v>女</v>
          </cell>
          <cell r="J374">
            <v>35915</v>
          </cell>
          <cell r="K374" t="str">
            <v>汉族</v>
          </cell>
          <cell r="L374">
            <v>22</v>
          </cell>
          <cell r="M374" t="str">
            <v>未婚</v>
          </cell>
          <cell r="N374" t="str">
            <v>513433199804301021</v>
          </cell>
          <cell r="O374" t="str">
            <v>18481230493
</v>
          </cell>
        </row>
        <row r="375">
          <cell r="B375" t="str">
            <v>朱朝霞</v>
          </cell>
          <cell r="C375" t="str">
            <v>西北片区</v>
          </cell>
          <cell r="D375">
            <v>730</v>
          </cell>
          <cell r="E375" t="str">
            <v>新都新繁店</v>
          </cell>
          <cell r="F375" t="str">
            <v>朱朝霞</v>
          </cell>
          <cell r="G375">
            <v>4325</v>
          </cell>
          <cell r="H375" t="str">
            <v>店长</v>
          </cell>
          <cell r="I375" t="str">
            <v>女</v>
          </cell>
          <cell r="J375">
            <v>31607</v>
          </cell>
          <cell r="K375" t="str">
            <v>汉族</v>
          </cell>
          <cell r="L375">
            <v>34</v>
          </cell>
          <cell r="M375" t="str">
            <v>已婚</v>
          </cell>
          <cell r="N375" t="str">
            <v>510922198607148401</v>
          </cell>
          <cell r="O375">
            <v>13880435815</v>
          </cell>
        </row>
        <row r="376">
          <cell r="B376" t="str">
            <v>蔡小丽</v>
          </cell>
          <cell r="C376" t="str">
            <v>西北片区</v>
          </cell>
          <cell r="D376">
            <v>730</v>
          </cell>
          <cell r="E376" t="str">
            <v>新都新繁店</v>
          </cell>
          <cell r="F376" t="str">
            <v>蔡小丽</v>
          </cell>
          <cell r="G376">
            <v>8338</v>
          </cell>
          <cell r="H376" t="str">
            <v>健康顾问</v>
          </cell>
          <cell r="I376" t="str">
            <v>女</v>
          </cell>
          <cell r="J376">
            <v>30949</v>
          </cell>
          <cell r="K376" t="str">
            <v>汉族</v>
          </cell>
          <cell r="L376">
            <v>36</v>
          </cell>
          <cell r="M376" t="str">
            <v>已婚</v>
          </cell>
          <cell r="N376" t="str">
            <v>510722198409247424</v>
          </cell>
          <cell r="O376">
            <v>18180668183</v>
          </cell>
        </row>
        <row r="377">
          <cell r="B377" t="str">
            <v>张奇瑶</v>
          </cell>
          <cell r="C377" t="str">
            <v>西北片区</v>
          </cell>
          <cell r="D377">
            <v>730</v>
          </cell>
          <cell r="E377" t="str">
            <v>新都新繁店</v>
          </cell>
          <cell r="F377" t="str">
            <v>张奇瑶</v>
          </cell>
          <cell r="G377">
            <v>12999</v>
          </cell>
          <cell r="H377" t="str">
            <v>健康顾问</v>
          </cell>
          <cell r="I377" t="str">
            <v>女</v>
          </cell>
          <cell r="J377">
            <v>34732</v>
          </cell>
          <cell r="K377" t="str">
            <v>汉族</v>
          </cell>
          <cell r="L377">
            <v>25</v>
          </cell>
          <cell r="M377" t="str">
            <v>未婚</v>
          </cell>
          <cell r="N377" t="str">
            <v>510125199502024728</v>
          </cell>
          <cell r="O377">
            <v>18512832271</v>
          </cell>
        </row>
        <row r="378">
          <cell r="B378" t="str">
            <v>冯静</v>
          </cell>
          <cell r="C378" t="str">
            <v>西北片区</v>
          </cell>
          <cell r="D378">
            <v>730</v>
          </cell>
          <cell r="E378" t="str">
            <v>新都新繁店</v>
          </cell>
          <cell r="F378" t="str">
            <v>冯静</v>
          </cell>
          <cell r="G378">
            <v>11596</v>
          </cell>
          <cell r="H378" t="str">
            <v>健康顾问</v>
          </cell>
          <cell r="I378" t="str">
            <v>女</v>
          </cell>
          <cell r="J378">
            <v>36813</v>
          </cell>
          <cell r="K378" t="str">
            <v>汉族</v>
          </cell>
          <cell r="L378">
            <v>20</v>
          </cell>
          <cell r="M378" t="str">
            <v>未婚</v>
          </cell>
          <cell r="N378" t="str">
            <v>51012520001014602X</v>
          </cell>
          <cell r="O378">
            <v>18011308605</v>
          </cell>
        </row>
        <row r="379">
          <cell r="B379" t="str">
            <v>曾国平</v>
          </cell>
          <cell r="C379" t="str">
            <v>西北片区</v>
          </cell>
          <cell r="D379">
            <v>730</v>
          </cell>
          <cell r="E379" t="str">
            <v>新都新繁店</v>
          </cell>
          <cell r="F379" t="str">
            <v>曾国平</v>
          </cell>
          <cell r="G379">
            <v>13177</v>
          </cell>
          <cell r="H379" t="str">
            <v>实习健康顾问</v>
          </cell>
          <cell r="I379" t="str">
            <v>女</v>
          </cell>
          <cell r="J379">
            <v>35751</v>
          </cell>
          <cell r="K379" t="str">
            <v>汉族</v>
          </cell>
          <cell r="L379">
            <v>23</v>
          </cell>
          <cell r="M379" t="str">
            <v>未婚</v>
          </cell>
          <cell r="N379" t="str">
            <v>511621199711174186</v>
          </cell>
          <cell r="O379" t="str">
            <v>18383454081
</v>
          </cell>
        </row>
        <row r="380">
          <cell r="B380" t="str">
            <v>闵雪</v>
          </cell>
          <cell r="C380" t="str">
            <v>邛崃片区</v>
          </cell>
          <cell r="D380">
            <v>732</v>
          </cell>
          <cell r="E380" t="str">
            <v>邛崃羊安镇店</v>
          </cell>
          <cell r="F380" t="str">
            <v>闵雪</v>
          </cell>
          <cell r="G380">
            <v>9138</v>
          </cell>
          <cell r="H380" t="str">
            <v>店长</v>
          </cell>
          <cell r="I380" t="str">
            <v>女</v>
          </cell>
          <cell r="J380">
            <v>34943</v>
          </cell>
          <cell r="K380" t="str">
            <v>汉族</v>
          </cell>
          <cell r="L380">
            <v>25</v>
          </cell>
          <cell r="M380" t="str">
            <v>未婚</v>
          </cell>
          <cell r="N380" t="str">
            <v>510183199509013929</v>
          </cell>
          <cell r="O380">
            <v>15828067133</v>
          </cell>
        </row>
        <row r="381">
          <cell r="B381" t="str">
            <v>黄静</v>
          </cell>
          <cell r="C381" t="str">
            <v>邛崃片区</v>
          </cell>
          <cell r="D381">
            <v>732</v>
          </cell>
          <cell r="E381" t="str">
            <v>邛崃羊安镇店</v>
          </cell>
          <cell r="F381" t="str">
            <v>黄静</v>
          </cell>
          <cell r="G381">
            <v>12624</v>
          </cell>
          <cell r="H381" t="str">
            <v>健康顾问</v>
          </cell>
          <cell r="I381" t="str">
            <v>女</v>
          </cell>
          <cell r="J381">
            <v>35288</v>
          </cell>
          <cell r="K381" t="str">
            <v>汉族</v>
          </cell>
          <cell r="L381">
            <v>24</v>
          </cell>
          <cell r="M381" t="str">
            <v>未婚</v>
          </cell>
          <cell r="N381" t="str">
            <v>510132199608116624</v>
          </cell>
          <cell r="O381">
            <v>13330986193</v>
          </cell>
        </row>
        <row r="382">
          <cell r="B382" t="str">
            <v>黄兴中</v>
          </cell>
          <cell r="C382" t="str">
            <v>东南片区</v>
          </cell>
          <cell r="D382">
            <v>733</v>
          </cell>
          <cell r="E382" t="str">
            <v>双流区三强西街药店</v>
          </cell>
          <cell r="F382" t="str">
            <v>黄兴中</v>
          </cell>
          <cell r="G382">
            <v>4435</v>
          </cell>
          <cell r="H382" t="str">
            <v>店长</v>
          </cell>
          <cell r="I382" t="str">
            <v>男</v>
          </cell>
          <cell r="J382">
            <v>27204</v>
          </cell>
          <cell r="K382" t="str">
            <v>汉族</v>
          </cell>
          <cell r="L382">
            <v>46</v>
          </cell>
          <cell r="M382" t="str">
            <v>已婚</v>
          </cell>
          <cell r="N382" t="str">
            <v>513031197406242579</v>
          </cell>
          <cell r="O382">
            <v>13558669769</v>
          </cell>
        </row>
        <row r="383">
          <cell r="B383" t="str">
            <v>任红艳</v>
          </cell>
          <cell r="C383" t="str">
            <v>东南片区</v>
          </cell>
          <cell r="D383">
            <v>733</v>
          </cell>
          <cell r="E383" t="str">
            <v>双流区三强西街药店</v>
          </cell>
          <cell r="F383" t="str">
            <v>任红艳</v>
          </cell>
          <cell r="G383">
            <v>13164</v>
          </cell>
          <cell r="H383" t="str">
            <v>试用期人员</v>
          </cell>
          <cell r="I383" t="str">
            <v>女</v>
          </cell>
          <cell r="J383">
            <v>28745</v>
          </cell>
          <cell r="K383" t="str">
            <v>汉族</v>
          </cell>
          <cell r="L383">
            <v>41</v>
          </cell>
          <cell r="M383" t="str">
            <v>已婚</v>
          </cell>
          <cell r="N383" t="str">
            <v>512929197809120425</v>
          </cell>
          <cell r="O383">
            <v>18090143656</v>
          </cell>
        </row>
        <row r="384">
          <cell r="B384" t="str">
            <v>李银萍</v>
          </cell>
          <cell r="C384" t="str">
            <v>东南片区</v>
          </cell>
          <cell r="D384">
            <v>733</v>
          </cell>
          <cell r="E384" t="str">
            <v>双流区三强西街药店</v>
          </cell>
          <cell r="F384" t="str">
            <v>李银萍</v>
          </cell>
          <cell r="G384">
            <v>11004</v>
          </cell>
          <cell r="H384" t="str">
            <v>健康顾问</v>
          </cell>
          <cell r="I384" t="str">
            <v>女</v>
          </cell>
          <cell r="J384">
            <v>34759</v>
          </cell>
          <cell r="K384" t="str">
            <v>汉族</v>
          </cell>
          <cell r="L384">
            <v>25</v>
          </cell>
          <cell r="M384" t="str">
            <v>未婚</v>
          </cell>
          <cell r="N384" t="str">
            <v>510122199503015365</v>
          </cell>
          <cell r="O384">
            <v>15982312942</v>
          </cell>
        </row>
        <row r="385">
          <cell r="B385" t="str">
            <v>李艳红</v>
          </cell>
          <cell r="C385" t="str">
            <v>东南片区</v>
          </cell>
          <cell r="D385">
            <v>733</v>
          </cell>
          <cell r="E385" t="str">
            <v>双流区三强西街药店</v>
          </cell>
          <cell r="F385" t="str">
            <v>李艳红</v>
          </cell>
          <cell r="G385">
            <v>13202</v>
          </cell>
          <cell r="H385" t="str">
            <v>实习健康顾问</v>
          </cell>
          <cell r="I385" t="str">
            <v>女</v>
          </cell>
          <cell r="J385">
            <v>36623</v>
          </cell>
          <cell r="K385" t="str">
            <v>汉族</v>
          </cell>
          <cell r="L385">
            <v>20</v>
          </cell>
          <cell r="M385" t="str">
            <v>未婚</v>
          </cell>
          <cell r="N385" t="str">
            <v>513434200004070078</v>
          </cell>
          <cell r="O385" t="str">
            <v>13658119721
</v>
          </cell>
        </row>
        <row r="386">
          <cell r="B386" t="str">
            <v>周丹</v>
          </cell>
          <cell r="C386" t="str">
            <v>东南片区</v>
          </cell>
          <cell r="D386">
            <v>733</v>
          </cell>
          <cell r="E386" t="str">
            <v>双流区三强西街药店</v>
          </cell>
          <cell r="F386" t="str">
            <v>周丹</v>
          </cell>
          <cell r="G386">
            <v>13301</v>
          </cell>
          <cell r="H386" t="str">
            <v>实习健康顾问</v>
          </cell>
          <cell r="I386" t="str">
            <v>女</v>
          </cell>
          <cell r="J386">
            <v>36295</v>
          </cell>
          <cell r="K386" t="str">
            <v>汉族</v>
          </cell>
          <cell r="L386">
            <v>21</v>
          </cell>
          <cell r="M386" t="str">
            <v>未婚</v>
          </cell>
          <cell r="N386" t="str">
            <v>513822199905153948</v>
          </cell>
          <cell r="O386">
            <v>17738108792</v>
          </cell>
        </row>
        <row r="387">
          <cell r="B387" t="str">
            <v>李蕊如</v>
          </cell>
          <cell r="C387" t="str">
            <v>东南片区</v>
          </cell>
          <cell r="D387">
            <v>737</v>
          </cell>
          <cell r="E387" t="str">
            <v>高新区大源北街</v>
          </cell>
          <cell r="F387" t="str">
            <v>李蕊如</v>
          </cell>
          <cell r="G387">
            <v>11109</v>
          </cell>
          <cell r="H387" t="str">
            <v>店长</v>
          </cell>
          <cell r="I387" t="str">
            <v>女</v>
          </cell>
          <cell r="J387">
            <v>34662</v>
          </cell>
          <cell r="K387" t="str">
            <v>汉族</v>
          </cell>
          <cell r="L387">
            <v>26</v>
          </cell>
          <cell r="M387" t="str">
            <v>未婚</v>
          </cell>
          <cell r="N387" t="str">
            <v>513822199411247629</v>
          </cell>
          <cell r="O387">
            <v>13980763267</v>
          </cell>
        </row>
        <row r="388">
          <cell r="B388" t="str">
            <v>张亚红</v>
          </cell>
          <cell r="C388" t="str">
            <v>东南片区</v>
          </cell>
          <cell r="D388">
            <v>737</v>
          </cell>
          <cell r="E388" t="str">
            <v>高新区大源北街</v>
          </cell>
          <cell r="F388" t="str">
            <v>张亚红</v>
          </cell>
          <cell r="G388">
            <v>11642</v>
          </cell>
          <cell r="H388" t="str">
            <v>健康顾问</v>
          </cell>
          <cell r="I388" t="str">
            <v>女</v>
          </cell>
          <cell r="J388">
            <v>33834</v>
          </cell>
          <cell r="K388" t="str">
            <v>汉族</v>
          </cell>
          <cell r="L388">
            <v>28</v>
          </cell>
          <cell r="M388" t="str">
            <v>已婚</v>
          </cell>
          <cell r="N388" t="str">
            <v>510132199208187028</v>
          </cell>
          <cell r="O388">
            <v>13550201663</v>
          </cell>
        </row>
        <row r="389">
          <cell r="B389" t="str">
            <v>李远婷</v>
          </cell>
          <cell r="C389" t="str">
            <v>东南片区</v>
          </cell>
          <cell r="D389">
            <v>737</v>
          </cell>
          <cell r="E389" t="str">
            <v>高新区大源北街</v>
          </cell>
          <cell r="F389" t="str">
            <v>李远婷</v>
          </cell>
          <cell r="G389">
            <v>13205</v>
          </cell>
          <cell r="H389" t="str">
            <v>实习健康顾问</v>
          </cell>
          <cell r="I389" t="str">
            <v>女</v>
          </cell>
          <cell r="J389">
            <v>36109</v>
          </cell>
          <cell r="K389" t="str">
            <v>汉族</v>
          </cell>
          <cell r="L389">
            <v>22</v>
          </cell>
          <cell r="M389" t="str">
            <v>未婚</v>
          </cell>
          <cell r="N389" t="str">
            <v>513424199811100010</v>
          </cell>
          <cell r="O389" t="str">
            <v>18481239453
</v>
          </cell>
        </row>
        <row r="390">
          <cell r="B390" t="str">
            <v>蒋羽</v>
          </cell>
          <cell r="C390" t="str">
            <v>东南片区</v>
          </cell>
          <cell r="D390">
            <v>737</v>
          </cell>
          <cell r="E390" t="str">
            <v>高新区大源北街</v>
          </cell>
          <cell r="F390" t="str">
            <v>蒋羽</v>
          </cell>
          <cell r="G390">
            <v>13289</v>
          </cell>
          <cell r="H390" t="str">
            <v>实习健康顾问</v>
          </cell>
          <cell r="I390" t="str">
            <v>女</v>
          </cell>
          <cell r="J390">
            <v>36856</v>
          </cell>
          <cell r="K390" t="str">
            <v>汉族</v>
          </cell>
          <cell r="L390">
            <v>20</v>
          </cell>
          <cell r="M390" t="str">
            <v>未婚</v>
          </cell>
          <cell r="N390" t="str">
            <v>510104200011261669</v>
          </cell>
          <cell r="O390">
            <v>15528299044</v>
          </cell>
        </row>
        <row r="391">
          <cell r="B391" t="str">
            <v>苏婷婷</v>
          </cell>
          <cell r="C391" t="str">
            <v>东南片区</v>
          </cell>
          <cell r="D391">
            <v>737</v>
          </cell>
          <cell r="E391" t="str">
            <v>高新区大源北街</v>
          </cell>
          <cell r="F391" t="str">
            <v>苏婷婷</v>
          </cell>
          <cell r="G391">
            <v>12539</v>
          </cell>
          <cell r="H391" t="str">
            <v>实习健康顾问</v>
          </cell>
          <cell r="I391" t="str">
            <v>女</v>
          </cell>
          <cell r="J391">
            <v>36031</v>
          </cell>
          <cell r="K391" t="str">
            <v>汉族</v>
          </cell>
          <cell r="L391">
            <v>22</v>
          </cell>
          <cell r="M391" t="str">
            <v>未婚</v>
          </cell>
          <cell r="N391" t="str">
            <v>511524199808244682</v>
          </cell>
          <cell r="O391">
            <v>18883982564</v>
          </cell>
        </row>
        <row r="392">
          <cell r="B392" t="str">
            <v>杨文英</v>
          </cell>
          <cell r="C392" t="str">
            <v>城郊二片</v>
          </cell>
          <cell r="D392">
            <v>738</v>
          </cell>
          <cell r="E392" t="str">
            <v>都江堰蒲阳路店</v>
          </cell>
          <cell r="F392" t="str">
            <v>杨文英</v>
          </cell>
          <cell r="G392">
            <v>6506</v>
          </cell>
          <cell r="H392" t="str">
            <v>店长</v>
          </cell>
          <cell r="I392" t="str">
            <v>女</v>
          </cell>
          <cell r="J392">
            <v>29201</v>
          </cell>
          <cell r="K392" t="str">
            <v>汉族</v>
          </cell>
          <cell r="L392">
            <v>41</v>
          </cell>
          <cell r="M392" t="str">
            <v>已婚</v>
          </cell>
          <cell r="N392" t="str">
            <v>510823197912123143</v>
          </cell>
          <cell r="O392">
            <v>13551035145</v>
          </cell>
        </row>
        <row r="393">
          <cell r="B393" t="str">
            <v>周有惠</v>
          </cell>
          <cell r="C393" t="str">
            <v>城郊二片</v>
          </cell>
          <cell r="D393">
            <v>738</v>
          </cell>
          <cell r="E393" t="str">
            <v>都江堰蒲阳路店</v>
          </cell>
          <cell r="F393" t="str">
            <v>周有惠</v>
          </cell>
          <cell r="G393">
            <v>5698</v>
          </cell>
          <cell r="H393" t="str">
            <v>健康顾问</v>
          </cell>
          <cell r="I393" t="str">
            <v>女</v>
          </cell>
          <cell r="J393">
            <v>32808</v>
          </cell>
          <cell r="K393" t="str">
            <v>汉族</v>
          </cell>
          <cell r="L393">
            <v>31</v>
          </cell>
          <cell r="M393" t="str">
            <v>已婚</v>
          </cell>
          <cell r="N393" t="str">
            <v>511527198910275623</v>
          </cell>
          <cell r="O393">
            <v>13980016246</v>
          </cell>
        </row>
        <row r="394">
          <cell r="B394" t="str">
            <v>冯珺</v>
          </cell>
          <cell r="C394" t="str">
            <v>城郊二片</v>
          </cell>
          <cell r="D394">
            <v>738</v>
          </cell>
          <cell r="E394" t="str">
            <v>都江堰蒲阳路店</v>
          </cell>
          <cell r="F394" t="str">
            <v>冯珺</v>
          </cell>
        </row>
        <row r="394">
          <cell r="H394" t="str">
            <v>试用期人员</v>
          </cell>
          <cell r="I394" t="str">
            <v>女</v>
          </cell>
          <cell r="J394">
            <v>28477</v>
          </cell>
          <cell r="K394" t="str">
            <v>汉族</v>
          </cell>
          <cell r="L394">
            <v>43</v>
          </cell>
          <cell r="M394" t="str">
            <v>已婚</v>
          </cell>
          <cell r="N394" t="str">
            <v>513027197712181140</v>
          </cell>
          <cell r="O394">
            <v>18000503025</v>
          </cell>
        </row>
        <row r="395">
          <cell r="B395" t="str">
            <v>陈思宇</v>
          </cell>
          <cell r="C395" t="str">
            <v>城郊二片</v>
          </cell>
          <cell r="D395">
            <v>738</v>
          </cell>
          <cell r="E395" t="str">
            <v>都江堰蒲阳路店</v>
          </cell>
          <cell r="F395" t="str">
            <v>陈思宇</v>
          </cell>
          <cell r="G395">
            <v>13092</v>
          </cell>
          <cell r="H395" t="str">
            <v>试用期人员</v>
          </cell>
          <cell r="I395" t="str">
            <v>女</v>
          </cell>
          <cell r="J395">
            <v>35898</v>
          </cell>
          <cell r="K395" t="str">
            <v>汉族</v>
          </cell>
          <cell r="L395">
            <v>22</v>
          </cell>
          <cell r="M395" t="str">
            <v>未婚</v>
          </cell>
          <cell r="N395" t="str">
            <v>510181199804136726</v>
          </cell>
          <cell r="O395">
            <v>18280136413</v>
          </cell>
        </row>
        <row r="396">
          <cell r="B396" t="str">
            <v>兰新喻</v>
          </cell>
          <cell r="C396" t="str">
            <v>东南片区</v>
          </cell>
          <cell r="D396">
            <v>740</v>
          </cell>
          <cell r="E396" t="str">
            <v>华康路店</v>
          </cell>
          <cell r="F396" t="str">
            <v>兰新喻</v>
          </cell>
          <cell r="G396">
            <v>10650</v>
          </cell>
          <cell r="H396" t="str">
            <v>店长</v>
          </cell>
          <cell r="I396" t="str">
            <v>女</v>
          </cell>
          <cell r="J396">
            <v>35683</v>
          </cell>
          <cell r="K396" t="str">
            <v>汉族</v>
          </cell>
          <cell r="L396">
            <v>23</v>
          </cell>
          <cell r="M396" t="str">
            <v>未婚</v>
          </cell>
          <cell r="N396" t="str">
            <v>510113199709107728</v>
          </cell>
          <cell r="O396">
            <v>13688067110</v>
          </cell>
        </row>
        <row r="397">
          <cell r="B397" t="str">
            <v>陈丽梅</v>
          </cell>
          <cell r="C397" t="str">
            <v>东南片区</v>
          </cell>
          <cell r="D397">
            <v>740</v>
          </cell>
          <cell r="E397" t="str">
            <v>华康路店</v>
          </cell>
          <cell r="F397" t="str">
            <v>陈丽梅</v>
          </cell>
          <cell r="G397">
            <v>9749</v>
          </cell>
          <cell r="H397" t="str">
            <v>健康顾问</v>
          </cell>
          <cell r="I397" t="str">
            <v>女</v>
          </cell>
          <cell r="J397">
            <v>30223</v>
          </cell>
          <cell r="K397" t="str">
            <v>汉族</v>
          </cell>
          <cell r="L397">
            <v>38</v>
          </cell>
          <cell r="M397" t="str">
            <v>已婚</v>
          </cell>
          <cell r="N397" t="str">
            <v>510722198209296563</v>
          </cell>
          <cell r="O397">
            <v>13438387396</v>
          </cell>
        </row>
        <row r="398">
          <cell r="B398" t="str">
            <v>肖然</v>
          </cell>
          <cell r="C398" t="str">
            <v>城中片区</v>
          </cell>
          <cell r="D398">
            <v>742</v>
          </cell>
          <cell r="E398" t="str">
            <v>庆云南街店</v>
          </cell>
          <cell r="F398" t="str">
            <v>肖然</v>
          </cell>
          <cell r="G398">
            <v>11107</v>
          </cell>
          <cell r="H398" t="str">
            <v>店长</v>
          </cell>
          <cell r="I398" t="str">
            <v>女</v>
          </cell>
          <cell r="J398">
            <v>35303</v>
          </cell>
          <cell r="K398" t="str">
            <v>汉族</v>
          </cell>
          <cell r="L398">
            <v>24</v>
          </cell>
          <cell r="M398" t="str">
            <v>未婚</v>
          </cell>
          <cell r="N398" t="str">
            <v>510681199608261148</v>
          </cell>
          <cell r="O398">
            <v>15883848813</v>
          </cell>
        </row>
        <row r="399">
          <cell r="B399" t="str">
            <v>赖千禧</v>
          </cell>
          <cell r="C399" t="str">
            <v>城中片区</v>
          </cell>
          <cell r="D399">
            <v>742</v>
          </cell>
          <cell r="E399" t="str">
            <v>庆云南街店</v>
          </cell>
          <cell r="F399" t="str">
            <v>赖千禧</v>
          </cell>
          <cell r="G399">
            <v>11078</v>
          </cell>
          <cell r="H399" t="str">
            <v>健康顾问</v>
          </cell>
          <cell r="I399" t="str">
            <v>女 </v>
          </cell>
          <cell r="J399">
            <v>36406</v>
          </cell>
          <cell r="K399" t="str">
            <v>汉族 </v>
          </cell>
          <cell r="L399">
            <v>21</v>
          </cell>
          <cell r="M399" t="str">
            <v>未婚</v>
          </cell>
          <cell r="N399" t="str">
            <v>510125199909033845</v>
          </cell>
          <cell r="O399">
            <v>13541080866</v>
          </cell>
        </row>
        <row r="400">
          <cell r="B400" t="str">
            <v>陈琪</v>
          </cell>
          <cell r="C400" t="str">
            <v>城中片区</v>
          </cell>
          <cell r="D400">
            <v>742</v>
          </cell>
          <cell r="E400" t="str">
            <v>庆云南街店</v>
          </cell>
          <cell r="F400" t="str">
            <v>陈琪</v>
          </cell>
          <cell r="G400">
            <v>11379</v>
          </cell>
          <cell r="H400" t="str">
            <v>健康顾问</v>
          </cell>
          <cell r="I400" t="str">
            <v>女</v>
          </cell>
          <cell r="J400">
            <v>34996</v>
          </cell>
          <cell r="K400" t="str">
            <v>汉族</v>
          </cell>
          <cell r="L400">
            <v>25</v>
          </cell>
          <cell r="M400" t="str">
            <v>未婚</v>
          </cell>
          <cell r="N400" t="str">
            <v>513901199510245323</v>
          </cell>
          <cell r="O400">
            <v>15680500593</v>
          </cell>
        </row>
        <row r="401">
          <cell r="B401" t="str">
            <v>刘双</v>
          </cell>
          <cell r="C401" t="str">
            <v>城中片区</v>
          </cell>
          <cell r="D401">
            <v>742</v>
          </cell>
          <cell r="E401" t="str">
            <v>庆云南街店</v>
          </cell>
          <cell r="F401" t="str">
            <v>刘双</v>
          </cell>
          <cell r="G401">
            <v>12502</v>
          </cell>
          <cell r="H401" t="str">
            <v>健康顾问</v>
          </cell>
          <cell r="I401" t="str">
            <v>女</v>
          </cell>
          <cell r="J401">
            <v>35195</v>
          </cell>
          <cell r="K401" t="str">
            <v>汉族</v>
          </cell>
          <cell r="L401">
            <v>24</v>
          </cell>
          <cell r="M401" t="str">
            <v>未婚</v>
          </cell>
          <cell r="N401" t="str">
            <v>51130319960510568X</v>
          </cell>
          <cell r="O401">
            <v>18349807032</v>
          </cell>
        </row>
        <row r="402">
          <cell r="B402" t="str">
            <v>尤中磋</v>
          </cell>
          <cell r="C402" t="str">
            <v>城中片区</v>
          </cell>
          <cell r="D402">
            <v>742</v>
          </cell>
          <cell r="E402" t="str">
            <v>庆云南街店</v>
          </cell>
          <cell r="F402" t="str">
            <v>尤中磋</v>
          </cell>
          <cell r="G402">
            <v>13224</v>
          </cell>
          <cell r="H402" t="str">
            <v>实习健康顾问</v>
          </cell>
          <cell r="I402" t="str">
            <v>女</v>
          </cell>
          <cell r="J402">
            <v>36772</v>
          </cell>
          <cell r="K402" t="str">
            <v>汉族</v>
          </cell>
          <cell r="L402">
            <v>20</v>
          </cell>
          <cell r="M402" t="str">
            <v>未婚</v>
          </cell>
          <cell r="N402" t="str">
            <v>510923200009031728</v>
          </cell>
          <cell r="O402" t="str">
            <v>17760061590
</v>
          </cell>
        </row>
        <row r="403">
          <cell r="B403" t="str">
            <v>鲁雪</v>
          </cell>
          <cell r="C403" t="str">
            <v>东南片区</v>
          </cell>
          <cell r="D403">
            <v>743</v>
          </cell>
          <cell r="E403" t="str">
            <v>成华区万宇路店</v>
          </cell>
          <cell r="F403" t="str">
            <v>鲁雪</v>
          </cell>
          <cell r="G403">
            <v>10893</v>
          </cell>
          <cell r="H403" t="str">
            <v>店长</v>
          </cell>
          <cell r="I403" t="str">
            <v>女</v>
          </cell>
          <cell r="J403">
            <v>36054</v>
          </cell>
          <cell r="K403" t="str">
            <v>汉族</v>
          </cell>
          <cell r="L403">
            <v>22</v>
          </cell>
          <cell r="M403" t="str">
            <v>未婚</v>
          </cell>
          <cell r="N403" t="str">
            <v>510521199809160181</v>
          </cell>
          <cell r="O403">
            <v>13540623213</v>
          </cell>
        </row>
        <row r="404">
          <cell r="B404" t="str">
            <v>李馨怡</v>
          </cell>
          <cell r="C404" t="str">
            <v>东南片区</v>
          </cell>
          <cell r="D404">
            <v>743</v>
          </cell>
          <cell r="E404" t="str">
            <v>成华区万宇路店</v>
          </cell>
          <cell r="F404" t="str">
            <v>李馨怡</v>
          </cell>
          <cell r="G404">
            <v>12669</v>
          </cell>
          <cell r="H404" t="str">
            <v>健康顾问</v>
          </cell>
          <cell r="I404" t="str">
            <v>女</v>
          </cell>
          <cell r="J404">
            <v>35562</v>
          </cell>
          <cell r="K404" t="str">
            <v>汉族</v>
          </cell>
          <cell r="L404">
            <v>23</v>
          </cell>
          <cell r="M404" t="str">
            <v>未婚</v>
          </cell>
          <cell r="N404" t="str">
            <v>510108199705121222</v>
          </cell>
          <cell r="O404">
            <v>13668235661</v>
          </cell>
        </row>
        <row r="405">
          <cell r="B405" t="str">
            <v>李忠存</v>
          </cell>
          <cell r="C405" t="str">
            <v>东南片区</v>
          </cell>
          <cell r="D405">
            <v>743</v>
          </cell>
          <cell r="E405" t="str">
            <v>成华区万宇路店</v>
          </cell>
          <cell r="F405" t="str">
            <v>李忠存</v>
          </cell>
          <cell r="G405">
            <v>11993</v>
          </cell>
          <cell r="H405" t="str">
            <v>健康顾问</v>
          </cell>
          <cell r="I405" t="str">
            <v>女</v>
          </cell>
          <cell r="J405">
            <v>34717</v>
          </cell>
          <cell r="K405" t="str">
            <v>汉族</v>
          </cell>
          <cell r="L405">
            <v>25</v>
          </cell>
          <cell r="M405" t="str">
            <v>未婚</v>
          </cell>
          <cell r="N405" t="str">
            <v>513426199501183423</v>
          </cell>
          <cell r="O405">
            <v>15182279239</v>
          </cell>
        </row>
        <row r="406">
          <cell r="B406" t="str">
            <v>曹师</v>
          </cell>
          <cell r="C406" t="str">
            <v>东南片区</v>
          </cell>
          <cell r="D406">
            <v>743</v>
          </cell>
          <cell r="E406" t="str">
            <v>成华区万宇路店</v>
          </cell>
          <cell r="F406" t="str">
            <v>曹师</v>
          </cell>
          <cell r="G406">
            <v>11774</v>
          </cell>
          <cell r="H406" t="str">
            <v>健康顾问</v>
          </cell>
          <cell r="I406" t="str">
            <v>女</v>
          </cell>
          <cell r="J406">
            <v>35938</v>
          </cell>
          <cell r="K406" t="str">
            <v>汉族</v>
          </cell>
          <cell r="L406">
            <v>22</v>
          </cell>
          <cell r="M406" t="str">
            <v>未婚</v>
          </cell>
          <cell r="N406" t="str">
            <v>513021199805230520</v>
          </cell>
          <cell r="O406">
            <v>18582468472</v>
          </cell>
        </row>
        <row r="407">
          <cell r="B407" t="str">
            <v>彭思源</v>
          </cell>
          <cell r="C407" t="str">
            <v>东南片区</v>
          </cell>
          <cell r="D407">
            <v>743</v>
          </cell>
          <cell r="E407" t="str">
            <v>成华区万宇路店</v>
          </cell>
          <cell r="F407" t="str">
            <v>彭思源</v>
          </cell>
          <cell r="G407">
            <v>13131</v>
          </cell>
          <cell r="H407" t="str">
            <v>健康顾问</v>
          </cell>
          <cell r="I407" t="str">
            <v>女</v>
          </cell>
          <cell r="J407">
            <v>37916</v>
          </cell>
          <cell r="K407" t="str">
            <v>汉族</v>
          </cell>
          <cell r="L407">
            <v>16</v>
          </cell>
          <cell r="M407" t="str">
            <v>未婚</v>
          </cell>
          <cell r="N407" t="str">
            <v>511024200310224543</v>
          </cell>
          <cell r="O407" t="str">
            <v>17381458879
</v>
          </cell>
        </row>
        <row r="408">
          <cell r="B408" t="str">
            <v>陈永康</v>
          </cell>
          <cell r="C408" t="str">
            <v>东南片区</v>
          </cell>
          <cell r="D408">
            <v>743</v>
          </cell>
          <cell r="E408" t="str">
            <v>成华区万宇路店</v>
          </cell>
          <cell r="F408" t="str">
            <v>陈永康</v>
          </cell>
          <cell r="G408">
            <v>13163</v>
          </cell>
          <cell r="H408" t="str">
            <v>试用期人员</v>
          </cell>
          <cell r="I408" t="str">
            <v>男</v>
          </cell>
          <cell r="J408">
            <v>30920</v>
          </cell>
          <cell r="K408" t="str">
            <v>汉族</v>
          </cell>
          <cell r="L408">
            <v>35</v>
          </cell>
          <cell r="M408" t="str">
            <v>已婚</v>
          </cell>
          <cell r="N408" t="str">
            <v>511025198408267871</v>
          </cell>
          <cell r="O408">
            <v>13880332108</v>
          </cell>
        </row>
        <row r="409">
          <cell r="B409" t="str">
            <v>黄玲</v>
          </cell>
          <cell r="C409" t="str">
            <v>城中片区</v>
          </cell>
          <cell r="D409">
            <v>744</v>
          </cell>
          <cell r="E409" t="str">
            <v>科华路店</v>
          </cell>
          <cell r="F409" t="str">
            <v>黄玲</v>
          </cell>
          <cell r="G409">
            <v>5519</v>
          </cell>
          <cell r="H409" t="str">
            <v>店长</v>
          </cell>
          <cell r="I409" t="str">
            <v>女</v>
          </cell>
          <cell r="J409">
            <v>30535</v>
          </cell>
          <cell r="K409" t="str">
            <v>汉族</v>
          </cell>
          <cell r="L409">
            <v>37</v>
          </cell>
          <cell r="M409" t="str">
            <v>已婚</v>
          </cell>
          <cell r="N409" t="str">
            <v>512301198308073005</v>
          </cell>
          <cell r="O409">
            <v>15002818839</v>
          </cell>
        </row>
        <row r="410">
          <cell r="B410" t="str">
            <v>尹萍</v>
          </cell>
          <cell r="C410" t="str">
            <v>城中片区</v>
          </cell>
          <cell r="D410">
            <v>744</v>
          </cell>
          <cell r="E410" t="str">
            <v>科华路店</v>
          </cell>
          <cell r="F410" t="str">
            <v>尹萍</v>
          </cell>
          <cell r="G410">
            <v>11620</v>
          </cell>
          <cell r="H410" t="str">
            <v>健康顾问</v>
          </cell>
          <cell r="I410" t="str">
            <v>女</v>
          </cell>
          <cell r="J410">
            <v>36426</v>
          </cell>
          <cell r="K410" t="str">
            <v>汉族</v>
          </cell>
          <cell r="L410">
            <v>21</v>
          </cell>
          <cell r="M410" t="str">
            <v>未婚</v>
          </cell>
          <cell r="N410" t="str">
            <v>513425199909230426</v>
          </cell>
          <cell r="O410">
            <v>17723444172</v>
          </cell>
        </row>
        <row r="411">
          <cell r="B411" t="str">
            <v>罗妍</v>
          </cell>
          <cell r="C411" t="str">
            <v>城中片区</v>
          </cell>
          <cell r="D411">
            <v>744</v>
          </cell>
          <cell r="E411" t="str">
            <v>科华路店</v>
          </cell>
          <cell r="F411" t="str">
            <v>罗妍</v>
          </cell>
          <cell r="G411">
            <v>11333</v>
          </cell>
          <cell r="H411" t="str">
            <v>健康顾问</v>
          </cell>
          <cell r="I411" t="str">
            <v>女</v>
          </cell>
          <cell r="J411">
            <v>36419</v>
          </cell>
          <cell r="K411" t="str">
            <v>汉族</v>
          </cell>
          <cell r="L411">
            <v>21</v>
          </cell>
          <cell r="M411" t="str">
            <v>未婚</v>
          </cell>
          <cell r="N411" t="str">
            <v>513022199909162100</v>
          </cell>
          <cell r="O411">
            <v>15182279670</v>
          </cell>
        </row>
        <row r="412">
          <cell r="B412" t="str">
            <v>贺凤</v>
          </cell>
          <cell r="C412" t="str">
            <v>城中片区</v>
          </cell>
          <cell r="D412">
            <v>744</v>
          </cell>
          <cell r="E412" t="str">
            <v>科华路店</v>
          </cell>
          <cell r="F412" t="str">
            <v>贺凤</v>
          </cell>
          <cell r="G412">
            <v>13281</v>
          </cell>
          <cell r="H412" t="str">
            <v>实习健康顾问</v>
          </cell>
          <cell r="I412" t="str">
            <v>女</v>
          </cell>
          <cell r="J412">
            <v>36625</v>
          </cell>
          <cell r="K412" t="str">
            <v>汉族</v>
          </cell>
          <cell r="L412">
            <v>20</v>
          </cell>
          <cell r="M412" t="str">
            <v>未婚</v>
          </cell>
          <cell r="N412" t="str">
            <v>510722200004097667</v>
          </cell>
          <cell r="O412">
            <v>18200428839</v>
          </cell>
        </row>
        <row r="413">
          <cell r="B413" t="str">
            <v>魏存敏</v>
          </cell>
          <cell r="C413" t="str">
            <v>城中片区</v>
          </cell>
          <cell r="D413">
            <v>744</v>
          </cell>
          <cell r="E413" t="str">
            <v>科华路店</v>
          </cell>
          <cell r="F413" t="str">
            <v>魏存敏</v>
          </cell>
          <cell r="G413">
            <v>12846</v>
          </cell>
          <cell r="H413" t="str">
            <v>实习健康顾问</v>
          </cell>
          <cell r="I413" t="str">
            <v>女</v>
          </cell>
          <cell r="J413">
            <v>36854</v>
          </cell>
          <cell r="K413" t="str">
            <v>汉族</v>
          </cell>
          <cell r="L413">
            <v>19</v>
          </cell>
          <cell r="M413" t="str">
            <v>未婚</v>
          </cell>
          <cell r="N413" t="str">
            <v>530622200011241346</v>
          </cell>
          <cell r="O413" t="str">
            <v>15298042070</v>
          </cell>
        </row>
        <row r="414">
          <cell r="B414" t="str">
            <v>刘秀琼</v>
          </cell>
          <cell r="C414" t="str">
            <v>西北片区</v>
          </cell>
          <cell r="D414">
            <v>745</v>
          </cell>
          <cell r="E414" t="str">
            <v>金沙路店</v>
          </cell>
          <cell r="F414" t="str">
            <v>刘秀琼</v>
          </cell>
          <cell r="G414">
            <v>11504</v>
          </cell>
          <cell r="H414" t="str">
            <v>店长</v>
          </cell>
          <cell r="I414" t="str">
            <v>女</v>
          </cell>
          <cell r="J414">
            <v>35266</v>
          </cell>
          <cell r="K414" t="str">
            <v>汉族</v>
          </cell>
          <cell r="L414">
            <v>24</v>
          </cell>
          <cell r="M414" t="str">
            <v>未婚</v>
          </cell>
          <cell r="N414" t="str">
            <v>513721199607202228</v>
          </cell>
          <cell r="O414">
            <v>15928859058</v>
          </cell>
        </row>
        <row r="415">
          <cell r="B415" t="str">
            <v>龙利</v>
          </cell>
          <cell r="C415" t="str">
            <v>西北片区</v>
          </cell>
          <cell r="D415">
            <v>745</v>
          </cell>
          <cell r="E415" t="str">
            <v>金沙路店</v>
          </cell>
          <cell r="F415" t="str">
            <v>龙利</v>
          </cell>
          <cell r="G415">
            <v>12477</v>
          </cell>
          <cell r="H415" t="str">
            <v>健康顾问</v>
          </cell>
          <cell r="I415" t="str">
            <v>女</v>
          </cell>
          <cell r="J415">
            <v>35472</v>
          </cell>
          <cell r="K415" t="str">
            <v>汉族</v>
          </cell>
          <cell r="L415">
            <v>23</v>
          </cell>
          <cell r="M415" t="str">
            <v>未婚</v>
          </cell>
          <cell r="N415" t="str">
            <v>513901199702113026</v>
          </cell>
          <cell r="O415">
            <v>15583399116</v>
          </cell>
        </row>
        <row r="416">
          <cell r="B416" t="str">
            <v>蒋静</v>
          </cell>
          <cell r="C416" t="str">
            <v>西北片区</v>
          </cell>
          <cell r="D416">
            <v>745</v>
          </cell>
          <cell r="E416" t="str">
            <v>金沙路店</v>
          </cell>
          <cell r="F416" t="str">
            <v>蒋静</v>
          </cell>
          <cell r="G416">
            <v>12952</v>
          </cell>
          <cell r="H416" t="str">
            <v>健康顾问</v>
          </cell>
          <cell r="I416" t="str">
            <v>女</v>
          </cell>
          <cell r="J416">
            <v>35307</v>
          </cell>
          <cell r="K416" t="str">
            <v>汉族</v>
          </cell>
          <cell r="L416">
            <v>23</v>
          </cell>
          <cell r="M416" t="str">
            <v>未婚</v>
          </cell>
          <cell r="N416" t="str">
            <v>510902199608309448</v>
          </cell>
          <cell r="O416">
            <v>16608016037</v>
          </cell>
        </row>
        <row r="417">
          <cell r="B417" t="str">
            <v>何姣姣</v>
          </cell>
          <cell r="C417" t="str">
            <v>西北片区</v>
          </cell>
          <cell r="D417">
            <v>745</v>
          </cell>
          <cell r="E417" t="str">
            <v>金沙路店</v>
          </cell>
          <cell r="F417" t="str">
            <v>何姣姣</v>
          </cell>
          <cell r="G417">
            <v>13282</v>
          </cell>
          <cell r="H417" t="str">
            <v>实习健康顾问</v>
          </cell>
          <cell r="I417" t="str">
            <v>女</v>
          </cell>
          <cell r="J417">
            <v>36591</v>
          </cell>
          <cell r="K417" t="str">
            <v>汉族</v>
          </cell>
          <cell r="L417">
            <v>20</v>
          </cell>
          <cell r="M417" t="str">
            <v>未婚</v>
          </cell>
          <cell r="N417" t="str">
            <v>511321200003063601</v>
          </cell>
          <cell r="O417">
            <v>13208380103</v>
          </cell>
        </row>
        <row r="418">
          <cell r="B418" t="str">
            <v>邓红梅</v>
          </cell>
          <cell r="C418" t="str">
            <v>城中片区</v>
          </cell>
          <cell r="D418">
            <v>747</v>
          </cell>
          <cell r="E418" t="str">
            <v>郫县一环路东南段店</v>
          </cell>
          <cell r="F418" t="str">
            <v>邓红梅</v>
          </cell>
          <cell r="G418">
            <v>10907</v>
          </cell>
          <cell r="H418" t="str">
            <v>店长</v>
          </cell>
          <cell r="I418" t="str">
            <v>女</v>
          </cell>
          <cell r="J418">
            <v>29817</v>
          </cell>
          <cell r="K418" t="str">
            <v>汉族</v>
          </cell>
          <cell r="L418">
            <v>39</v>
          </cell>
          <cell r="M418" t="str">
            <v>已婚</v>
          </cell>
          <cell r="N418" t="str">
            <v>510921198108192225</v>
          </cell>
          <cell r="O418">
            <v>13980868547</v>
          </cell>
        </row>
        <row r="419">
          <cell r="B419" t="str">
            <v>邹东梅</v>
          </cell>
          <cell r="C419" t="str">
            <v>城中片区</v>
          </cell>
          <cell r="D419">
            <v>747</v>
          </cell>
          <cell r="E419" t="str">
            <v>郫县一环路东南段店</v>
          </cell>
          <cell r="F419" t="str">
            <v>邹东梅</v>
          </cell>
          <cell r="G419">
            <v>11964</v>
          </cell>
          <cell r="H419" t="str">
            <v>健康顾问</v>
          </cell>
          <cell r="I419" t="str">
            <v>女</v>
          </cell>
          <cell r="J419">
            <v>32146</v>
          </cell>
          <cell r="K419" t="str">
            <v>汉族</v>
          </cell>
          <cell r="L419">
            <v>32</v>
          </cell>
          <cell r="M419" t="str">
            <v>已婚</v>
          </cell>
          <cell r="N419" t="str">
            <v>513221198801040822</v>
          </cell>
          <cell r="O419">
            <v>13881784014</v>
          </cell>
        </row>
        <row r="420">
          <cell r="B420" t="str">
            <v>骆玲</v>
          </cell>
          <cell r="C420" t="str">
            <v>城中片区</v>
          </cell>
          <cell r="D420">
            <v>747</v>
          </cell>
          <cell r="E420" t="str">
            <v>郫县一环路东南段店</v>
          </cell>
          <cell r="F420" t="str">
            <v>骆玲</v>
          </cell>
          <cell r="G420">
            <v>12467</v>
          </cell>
          <cell r="H420" t="str">
            <v>健康顾问</v>
          </cell>
          <cell r="I420" t="str">
            <v>女</v>
          </cell>
          <cell r="J420">
            <v>36744</v>
          </cell>
          <cell r="K420" t="str">
            <v>汉族</v>
          </cell>
          <cell r="L420">
            <v>20</v>
          </cell>
          <cell r="M420" t="str">
            <v>未婚</v>
          </cell>
          <cell r="N420" t="str">
            <v>510113200008062024</v>
          </cell>
          <cell r="O420">
            <v>17828059096</v>
          </cell>
        </row>
        <row r="421">
          <cell r="B421" t="str">
            <v>舒鑫</v>
          </cell>
          <cell r="C421" t="str">
            <v>城中片区</v>
          </cell>
          <cell r="D421">
            <v>747</v>
          </cell>
          <cell r="E421" t="str">
            <v>郫县一环路东南段店</v>
          </cell>
          <cell r="F421" t="str">
            <v>舒鑫</v>
          </cell>
          <cell r="G421">
            <v>13217</v>
          </cell>
          <cell r="H421" t="str">
            <v>实习健康顾问</v>
          </cell>
          <cell r="I421" t="str">
            <v>男</v>
          </cell>
          <cell r="J421">
            <v>36476</v>
          </cell>
          <cell r="K421" t="str">
            <v>汉族</v>
          </cell>
          <cell r="L421">
            <v>21</v>
          </cell>
          <cell r="M421" t="str">
            <v>未婚</v>
          </cell>
          <cell r="N421" t="str">
            <v>513921199911126224</v>
          </cell>
          <cell r="O421" t="str">
            <v>15282279169
</v>
          </cell>
        </row>
        <row r="422">
          <cell r="B422" t="str">
            <v>罗煜东</v>
          </cell>
          <cell r="C422" t="str">
            <v>城中片区</v>
          </cell>
          <cell r="D422">
            <v>747</v>
          </cell>
          <cell r="E422" t="str">
            <v>郫县一环路东南段店</v>
          </cell>
          <cell r="F422" t="str">
            <v>罗煜东</v>
          </cell>
          <cell r="G422">
            <v>13201</v>
          </cell>
          <cell r="H422" t="str">
            <v>实习健康顾问</v>
          </cell>
          <cell r="I422" t="str">
            <v>男</v>
          </cell>
          <cell r="J422">
            <v>36736</v>
          </cell>
          <cell r="K422" t="str">
            <v>汉族</v>
          </cell>
          <cell r="L422">
            <v>20</v>
          </cell>
          <cell r="M422" t="str">
            <v>未婚</v>
          </cell>
          <cell r="N422" t="str">
            <v>510726200007290222</v>
          </cell>
          <cell r="O422" t="str">
            <v>15280946108
</v>
          </cell>
        </row>
        <row r="423">
          <cell r="B423" t="str">
            <v>董虎林</v>
          </cell>
          <cell r="C423" t="str">
            <v>城中片区</v>
          </cell>
          <cell r="D423">
            <v>747</v>
          </cell>
          <cell r="E423" t="str">
            <v>郫县一环路东南段店</v>
          </cell>
          <cell r="F423" t="str">
            <v>董虎林</v>
          </cell>
          <cell r="G423">
            <v>13269</v>
          </cell>
          <cell r="H423" t="str">
            <v>实习健康顾问</v>
          </cell>
          <cell r="I423" t="str">
            <v>男</v>
          </cell>
          <cell r="J423">
            <v>36425</v>
          </cell>
          <cell r="K423" t="str">
            <v>汉族</v>
          </cell>
          <cell r="L423">
            <v>21</v>
          </cell>
          <cell r="M423" t="str">
            <v>未婚</v>
          </cell>
          <cell r="N423" t="str">
            <v>511325199909223210</v>
          </cell>
          <cell r="O423">
            <v>13438105267</v>
          </cell>
        </row>
        <row r="424">
          <cell r="B424" t="str">
            <v>杨丽</v>
          </cell>
          <cell r="C424" t="str">
            <v>大邑片区</v>
          </cell>
          <cell r="D424">
            <v>748</v>
          </cell>
          <cell r="E424" t="str">
            <v>大邑东街店</v>
          </cell>
          <cell r="F424" t="str">
            <v>杨丽</v>
          </cell>
          <cell r="G424">
            <v>6537</v>
          </cell>
          <cell r="H424" t="str">
            <v>店长</v>
          </cell>
          <cell r="I424" t="str">
            <v>女</v>
          </cell>
          <cell r="J424">
            <v>33177</v>
          </cell>
          <cell r="K424" t="str">
            <v>汉族</v>
          </cell>
          <cell r="L424">
            <v>30</v>
          </cell>
          <cell r="M424" t="str">
            <v>未婚</v>
          </cell>
          <cell r="N424" t="str">
            <v>510129199010313529</v>
          </cell>
          <cell r="O424">
            <v>13551256215</v>
          </cell>
        </row>
        <row r="425">
          <cell r="B425" t="str">
            <v>彭亚丹</v>
          </cell>
          <cell r="C425" t="str">
            <v>大邑片区</v>
          </cell>
          <cell r="D425">
            <v>748</v>
          </cell>
          <cell r="E425" t="str">
            <v>大邑东街店</v>
          </cell>
          <cell r="F425" t="str">
            <v>彭亚丹</v>
          </cell>
          <cell r="G425">
            <v>11903</v>
          </cell>
          <cell r="H425" t="str">
            <v>健康顾问</v>
          </cell>
          <cell r="I425" t="str">
            <v>女</v>
          </cell>
          <cell r="J425">
            <v>34168</v>
          </cell>
          <cell r="K425" t="str">
            <v>汉族</v>
          </cell>
          <cell r="L425">
            <v>27</v>
          </cell>
          <cell r="M425" t="str">
            <v>已婚</v>
          </cell>
          <cell r="N425" t="str">
            <v>510129199307183120</v>
          </cell>
          <cell r="O425">
            <v>17340139663</v>
          </cell>
        </row>
        <row r="426">
          <cell r="B426" t="str">
            <v>李娟</v>
          </cell>
          <cell r="C426" t="str">
            <v>大邑片区</v>
          </cell>
          <cell r="D426">
            <v>748</v>
          </cell>
          <cell r="E426" t="str">
            <v>大邑东街店</v>
          </cell>
          <cell r="F426" t="str">
            <v>李娟</v>
          </cell>
          <cell r="G426">
            <v>11977</v>
          </cell>
          <cell r="H426" t="str">
            <v>健康顾问</v>
          </cell>
          <cell r="I426" t="str">
            <v>女</v>
          </cell>
          <cell r="J426">
            <v>34430</v>
          </cell>
          <cell r="K426" t="str">
            <v>汉族</v>
          </cell>
          <cell r="L426">
            <v>26</v>
          </cell>
          <cell r="M426" t="str">
            <v>未婚</v>
          </cell>
          <cell r="N426" t="str">
            <v>510129199404067121</v>
          </cell>
          <cell r="O426">
            <v>13551314174</v>
          </cell>
        </row>
        <row r="427">
          <cell r="B427" t="str">
            <v>代欣蕤</v>
          </cell>
          <cell r="C427" t="str">
            <v>大邑片区</v>
          </cell>
          <cell r="D427">
            <v>748</v>
          </cell>
          <cell r="E427" t="str">
            <v>大邑东街店</v>
          </cell>
          <cell r="F427" t="str">
            <v>代欣蕤</v>
          </cell>
          <cell r="G427">
            <v>13184</v>
          </cell>
          <cell r="H427" t="str">
            <v>实习健康顾问</v>
          </cell>
          <cell r="I427" t="str">
            <v>男</v>
          </cell>
          <cell r="J427">
            <v>36308</v>
          </cell>
          <cell r="K427" t="str">
            <v>汉族</v>
          </cell>
          <cell r="L427">
            <v>21</v>
          </cell>
          <cell r="M427" t="str">
            <v>未婚</v>
          </cell>
          <cell r="N427" t="str">
            <v>510303199905280024</v>
          </cell>
          <cell r="O427" t="str">
            <v>13715857536
</v>
          </cell>
        </row>
        <row r="428">
          <cell r="B428" t="str">
            <v>李俊俐</v>
          </cell>
          <cell r="C428" t="str">
            <v>西北片区</v>
          </cell>
          <cell r="D428">
            <v>752</v>
          </cell>
          <cell r="E428" t="str">
            <v>聚萃街店</v>
          </cell>
          <cell r="F428" t="str">
            <v>李俊俐</v>
          </cell>
          <cell r="G428">
            <v>11318</v>
          </cell>
          <cell r="H428" t="str">
            <v>店长</v>
          </cell>
          <cell r="I428" t="str">
            <v>女</v>
          </cell>
          <cell r="J428">
            <v>35443</v>
          </cell>
          <cell r="K428" t="str">
            <v>汉族</v>
          </cell>
          <cell r="L428">
            <v>23</v>
          </cell>
          <cell r="M428" t="str">
            <v>未婚</v>
          </cell>
          <cell r="N428" t="str">
            <v>510321199701132583</v>
          </cell>
          <cell r="O428">
            <v>15008111371</v>
          </cell>
        </row>
        <row r="429">
          <cell r="B429" t="str">
            <v>刘茹溢</v>
          </cell>
          <cell r="C429" t="str">
            <v>西北片区</v>
          </cell>
          <cell r="D429">
            <v>752</v>
          </cell>
          <cell r="E429" t="str">
            <v>聚萃街店</v>
          </cell>
          <cell r="F429" t="str">
            <v>刘茹溢</v>
          </cell>
          <cell r="G429">
            <v>12054</v>
          </cell>
          <cell r="H429" t="str">
            <v>健康顾问</v>
          </cell>
          <cell r="I429" t="str">
            <v>女</v>
          </cell>
          <cell r="J429">
            <v>36919</v>
          </cell>
          <cell r="K429" t="str">
            <v>汉族</v>
          </cell>
          <cell r="L429">
            <v>19</v>
          </cell>
          <cell r="M429" t="str">
            <v>未婚</v>
          </cell>
          <cell r="N429" t="str">
            <v>511112200101283221</v>
          </cell>
          <cell r="O429">
            <v>15984371223</v>
          </cell>
        </row>
        <row r="430">
          <cell r="B430" t="str">
            <v>魏娴敏</v>
          </cell>
          <cell r="C430" t="str">
            <v>西北片区</v>
          </cell>
          <cell r="D430">
            <v>752</v>
          </cell>
          <cell r="E430" t="str">
            <v>聚萃街店</v>
          </cell>
          <cell r="F430" t="str">
            <v>魏娴敏</v>
          </cell>
          <cell r="G430">
            <v>13219</v>
          </cell>
          <cell r="H430" t="str">
            <v>实习健康顾问</v>
          </cell>
          <cell r="I430" t="str">
            <v>女</v>
          </cell>
          <cell r="J430">
            <v>36018</v>
          </cell>
          <cell r="K430" t="str">
            <v>汉族</v>
          </cell>
          <cell r="L430">
            <v>22</v>
          </cell>
          <cell r="M430" t="str">
            <v>未婚</v>
          </cell>
          <cell r="N430" t="str">
            <v>510722199808118085</v>
          </cell>
          <cell r="O430" t="str">
            <v>17308169255
</v>
          </cell>
        </row>
        <row r="431">
          <cell r="B431" t="str">
            <v>何青蓉</v>
          </cell>
          <cell r="C431" t="str">
            <v>西北片区</v>
          </cell>
          <cell r="D431">
            <v>752</v>
          </cell>
          <cell r="E431" t="str">
            <v>聚萃街店</v>
          </cell>
          <cell r="F431" t="str">
            <v>何青蓉</v>
          </cell>
          <cell r="G431">
            <v>12906</v>
          </cell>
          <cell r="H431" t="str">
            <v>实习健康顾问</v>
          </cell>
          <cell r="I431" t="str">
            <v>女</v>
          </cell>
          <cell r="J431">
            <v>36078</v>
          </cell>
          <cell r="K431" t="str">
            <v>汉族 </v>
          </cell>
          <cell r="L431">
            <v>21</v>
          </cell>
          <cell r="M431" t="str">
            <v>未婚</v>
          </cell>
          <cell r="N431" t="str">
            <v>513723199810104466</v>
          </cell>
          <cell r="O431">
            <v>15082746508</v>
          </cell>
        </row>
        <row r="432">
          <cell r="B432" t="str">
            <v>刘成童</v>
          </cell>
          <cell r="C432" t="str">
            <v>东南片区</v>
          </cell>
          <cell r="D432">
            <v>753</v>
          </cell>
          <cell r="E432" t="str">
            <v>合欢树街店</v>
          </cell>
          <cell r="F432" t="str">
            <v>刘成童</v>
          </cell>
          <cell r="G432">
            <v>12464</v>
          </cell>
          <cell r="H432" t="str">
            <v>店长</v>
          </cell>
          <cell r="I432" t="str">
            <v>男</v>
          </cell>
          <cell r="J432">
            <v>36489</v>
          </cell>
          <cell r="K432" t="str">
            <v>汉族</v>
          </cell>
          <cell r="L432">
            <v>21</v>
          </cell>
          <cell r="M432" t="str">
            <v>未婚</v>
          </cell>
          <cell r="N432" t="str">
            <v>510125199911251518</v>
          </cell>
          <cell r="O432">
            <v>17612867598</v>
          </cell>
        </row>
        <row r="433">
          <cell r="B433" t="str">
            <v>冯瑞坤</v>
          </cell>
          <cell r="C433" t="str">
            <v>东南片区</v>
          </cell>
          <cell r="D433">
            <v>753</v>
          </cell>
          <cell r="E433" t="str">
            <v>合欢树街店</v>
          </cell>
          <cell r="F433" t="str">
            <v>冯瑞坤</v>
          </cell>
          <cell r="G433">
            <v>12977</v>
          </cell>
          <cell r="H433" t="str">
            <v>实习健康顾问</v>
          </cell>
          <cell r="I433" t="str">
            <v>男</v>
          </cell>
          <cell r="J433">
            <v>36484</v>
          </cell>
          <cell r="K433" t="str">
            <v>汉族</v>
          </cell>
          <cell r="L433">
            <v>20</v>
          </cell>
          <cell r="M433" t="str">
            <v>未婚</v>
          </cell>
          <cell r="N433" t="str">
            <v>510108199911202410</v>
          </cell>
          <cell r="O433">
            <v>18512853294</v>
          </cell>
        </row>
        <row r="434">
          <cell r="B434" t="str">
            <v>朱玉梅</v>
          </cell>
          <cell r="C434" t="str">
            <v>城郊二片</v>
          </cell>
          <cell r="D434">
            <v>754</v>
          </cell>
          <cell r="E434" t="str">
            <v>崇州尚贤坊店</v>
          </cell>
          <cell r="F434" t="str">
            <v>朱玉梅</v>
          </cell>
          <cell r="G434">
            <v>4540</v>
          </cell>
          <cell r="H434" t="str">
            <v>店长</v>
          </cell>
          <cell r="I434" t="str">
            <v>女</v>
          </cell>
          <cell r="J434">
            <v>30721</v>
          </cell>
          <cell r="K434" t="str">
            <v>汉族</v>
          </cell>
          <cell r="L434">
            <v>36</v>
          </cell>
          <cell r="M434" t="str">
            <v>已婚</v>
          </cell>
          <cell r="N434" t="str">
            <v>510184198402090045</v>
          </cell>
          <cell r="O434">
            <v>13980567731</v>
          </cell>
        </row>
        <row r="435">
          <cell r="B435" t="str">
            <v>涂思佩</v>
          </cell>
          <cell r="C435" t="str">
            <v>城郊二片</v>
          </cell>
          <cell r="D435">
            <v>754</v>
          </cell>
          <cell r="E435" t="str">
            <v>崇州尚贤坊店</v>
          </cell>
          <cell r="F435" t="str">
            <v>涂思佩</v>
          </cell>
          <cell r="G435">
            <v>12377</v>
          </cell>
          <cell r="H435" t="str">
            <v>健康顾问</v>
          </cell>
          <cell r="I435" t="str">
            <v>女</v>
          </cell>
          <cell r="J435">
            <v>36718</v>
          </cell>
          <cell r="K435" t="str">
            <v>汉族</v>
          </cell>
          <cell r="L435">
            <v>20</v>
          </cell>
          <cell r="M435" t="str">
            <v>未婚</v>
          </cell>
          <cell r="N435" t="str">
            <v>510184200007110325</v>
          </cell>
          <cell r="O435">
            <v>15982021336</v>
          </cell>
        </row>
        <row r="436">
          <cell r="B436" t="str">
            <v>郑娇</v>
          </cell>
          <cell r="C436" t="str">
            <v>城郊二片</v>
          </cell>
          <cell r="D436">
            <v>754</v>
          </cell>
          <cell r="E436" t="str">
            <v>崇州尚贤坊店</v>
          </cell>
          <cell r="F436" t="str">
            <v>郑娇</v>
          </cell>
          <cell r="G436">
            <v>11241</v>
          </cell>
          <cell r="H436" t="str">
            <v>健康顾问</v>
          </cell>
          <cell r="I436" t="str">
            <v>女</v>
          </cell>
          <cell r="J436">
            <v>32669</v>
          </cell>
          <cell r="K436" t="str">
            <v>汉族</v>
          </cell>
          <cell r="L436">
            <v>31</v>
          </cell>
          <cell r="M436" t="str">
            <v>已婚</v>
          </cell>
          <cell r="N436" t="str">
            <v>510184198906100083</v>
          </cell>
          <cell r="O436">
            <v>15828106532</v>
          </cell>
        </row>
        <row r="437">
          <cell r="B437" t="str">
            <v>刘敏</v>
          </cell>
          <cell r="C437" t="str">
            <v>城郊二片</v>
          </cell>
          <cell r="D437">
            <v>754</v>
          </cell>
          <cell r="E437" t="str">
            <v>崇州尚贤坊店</v>
          </cell>
          <cell r="F437" t="str">
            <v>刘敏</v>
          </cell>
          <cell r="G437">
            <v>10900</v>
          </cell>
          <cell r="H437" t="str">
            <v>健康顾问</v>
          </cell>
          <cell r="I437" t="str">
            <v>女</v>
          </cell>
          <cell r="J437">
            <v>36060</v>
          </cell>
          <cell r="K437" t="str">
            <v>汉族</v>
          </cell>
          <cell r="L437">
            <v>22</v>
          </cell>
          <cell r="M437" t="str">
            <v>未婚</v>
          </cell>
          <cell r="N437" t="str">
            <v>513433199809221127</v>
          </cell>
          <cell r="O437">
            <v>18581501862</v>
          </cell>
        </row>
        <row r="438">
          <cell r="B438" t="str">
            <v>李秀丽</v>
          </cell>
          <cell r="C438" t="str">
            <v>城郊二片</v>
          </cell>
          <cell r="D438">
            <v>754</v>
          </cell>
          <cell r="E438" t="str">
            <v>崇州尚贤坊店</v>
          </cell>
          <cell r="F438" t="str">
            <v>李秀丽</v>
          </cell>
          <cell r="G438">
            <v>13199</v>
          </cell>
          <cell r="H438" t="str">
            <v>实习健康顾问</v>
          </cell>
          <cell r="I438" t="str">
            <v>女</v>
          </cell>
          <cell r="J438">
            <v>36292</v>
          </cell>
          <cell r="K438" t="str">
            <v>汉族</v>
          </cell>
          <cell r="L438">
            <v>21</v>
          </cell>
          <cell r="M438" t="str">
            <v>未婚</v>
          </cell>
          <cell r="N438" t="str">
            <v>513822199905127213</v>
          </cell>
          <cell r="O438" t="str">
            <v>18384715291
</v>
          </cell>
        </row>
        <row r="439">
          <cell r="B439" t="str">
            <v>蒋雪琴</v>
          </cell>
          <cell r="C439" t="str">
            <v>东南片区</v>
          </cell>
          <cell r="D439">
            <v>750</v>
          </cell>
          <cell r="E439" t="str">
            <v>成汉南路店</v>
          </cell>
          <cell r="F439" t="str">
            <v>蒋雪琴</v>
          </cell>
          <cell r="G439">
            <v>4033</v>
          </cell>
          <cell r="H439" t="str">
            <v>店长</v>
          </cell>
          <cell r="I439" t="str">
            <v>女</v>
          </cell>
          <cell r="J439">
            <v>31794</v>
          </cell>
          <cell r="K439" t="str">
            <v>汉族</v>
          </cell>
          <cell r="L439">
            <v>33</v>
          </cell>
          <cell r="M439" t="str">
            <v>未婚</v>
          </cell>
          <cell r="N439" t="str">
            <v>510106198701171823</v>
          </cell>
          <cell r="O439">
            <v>18583655117</v>
          </cell>
        </row>
        <row r="440">
          <cell r="B440" t="str">
            <v>吴洪瑶</v>
          </cell>
          <cell r="C440" t="str">
            <v>东南片区</v>
          </cell>
          <cell r="D440">
            <v>750</v>
          </cell>
          <cell r="E440" t="str">
            <v>成汉南路店</v>
          </cell>
          <cell r="F440" t="str">
            <v>吴洪瑶</v>
          </cell>
          <cell r="G440">
            <v>12623</v>
          </cell>
          <cell r="H440" t="str">
            <v>中药柜组长</v>
          </cell>
          <cell r="I440" t="str">
            <v>女</v>
          </cell>
          <cell r="J440">
            <v>36013</v>
          </cell>
          <cell r="K440" t="str">
            <v>汉族</v>
          </cell>
          <cell r="L440">
            <v>22</v>
          </cell>
          <cell r="M440" t="str">
            <v>未婚</v>
          </cell>
          <cell r="N440" t="str">
            <v>511524199808064462</v>
          </cell>
          <cell r="O440">
            <v>18181524064</v>
          </cell>
        </row>
        <row r="441">
          <cell r="B441" t="str">
            <v>黄梅</v>
          </cell>
          <cell r="C441" t="str">
            <v>东南片区</v>
          </cell>
          <cell r="D441">
            <v>750</v>
          </cell>
          <cell r="E441" t="str">
            <v>成汉南路店</v>
          </cell>
          <cell r="F441" t="str">
            <v>黄梅</v>
          </cell>
          <cell r="G441">
            <v>11051</v>
          </cell>
          <cell r="H441" t="str">
            <v>健康顾问</v>
          </cell>
          <cell r="I441" t="str">
            <v>女</v>
          </cell>
          <cell r="J441">
            <v>35117</v>
          </cell>
          <cell r="K441" t="str">
            <v>汉族</v>
          </cell>
          <cell r="L441">
            <v>24</v>
          </cell>
          <cell r="M441" t="str">
            <v>未婚</v>
          </cell>
          <cell r="N441" t="str">
            <v>513822199602227620</v>
          </cell>
          <cell r="O441">
            <v>15182265723</v>
          </cell>
        </row>
        <row r="442">
          <cell r="B442" t="str">
            <v>黄丹</v>
          </cell>
          <cell r="C442" t="str">
            <v>东南片区</v>
          </cell>
          <cell r="D442">
            <v>750</v>
          </cell>
          <cell r="E442" t="str">
            <v>成汉南路店</v>
          </cell>
          <cell r="F442" t="str">
            <v>黄丹</v>
          </cell>
          <cell r="G442">
            <v>11463</v>
          </cell>
          <cell r="H442" t="str">
            <v>健康顾问</v>
          </cell>
          <cell r="I442" t="str">
            <v>女</v>
          </cell>
          <cell r="J442">
            <v>35669</v>
          </cell>
          <cell r="K442" t="str">
            <v>汉族</v>
          </cell>
          <cell r="L442">
            <v>23</v>
          </cell>
          <cell r="M442" t="str">
            <v>未婚</v>
          </cell>
          <cell r="N442" t="str">
            <v>513822199708277626</v>
          </cell>
          <cell r="O442">
            <v>17788662246</v>
          </cell>
        </row>
        <row r="443">
          <cell r="B443" t="str">
            <v>李蕊彤</v>
          </cell>
          <cell r="C443" t="str">
            <v>东南片区</v>
          </cell>
          <cell r="D443">
            <v>750</v>
          </cell>
          <cell r="E443" t="str">
            <v>成汉南路店</v>
          </cell>
          <cell r="F443" t="str">
            <v>李蕊彤</v>
          </cell>
          <cell r="G443">
            <v>12254</v>
          </cell>
          <cell r="H443" t="str">
            <v>健康顾问</v>
          </cell>
          <cell r="I443" t="str">
            <v>女</v>
          </cell>
          <cell r="J443">
            <v>33958</v>
          </cell>
          <cell r="K443" t="str">
            <v>汉族</v>
          </cell>
          <cell r="L443">
            <v>28</v>
          </cell>
          <cell r="M443" t="str">
            <v>已婚</v>
          </cell>
          <cell r="N443" t="str">
            <v>513822199212207667</v>
          </cell>
          <cell r="O443">
            <v>18349234043</v>
          </cell>
        </row>
        <row r="444">
          <cell r="B444" t="str">
            <v>鞠灵</v>
          </cell>
          <cell r="C444" t="str">
            <v>东南片区</v>
          </cell>
          <cell r="D444">
            <v>750</v>
          </cell>
          <cell r="E444" t="str">
            <v>成汉南路店</v>
          </cell>
          <cell r="F444" t="str">
            <v>鞠灵</v>
          </cell>
          <cell r="G444">
            <v>12474</v>
          </cell>
          <cell r="H444" t="str">
            <v>健康顾问</v>
          </cell>
          <cell r="I444" t="str">
            <v>女</v>
          </cell>
          <cell r="J444">
            <v>36039</v>
          </cell>
          <cell r="K444" t="str">
            <v>汉族</v>
          </cell>
          <cell r="L444">
            <v>22</v>
          </cell>
          <cell r="M444" t="str">
            <v>未婚</v>
          </cell>
          <cell r="N444" t="str">
            <v>510522199809016928</v>
          </cell>
          <cell r="O444">
            <v>13219042218</v>
          </cell>
        </row>
        <row r="445">
          <cell r="B445" t="str">
            <v>付变荣</v>
          </cell>
          <cell r="C445" t="str">
            <v>东南片区</v>
          </cell>
          <cell r="D445">
            <v>750</v>
          </cell>
          <cell r="E445" t="str">
            <v>成汉南路店</v>
          </cell>
          <cell r="F445" t="str">
            <v>付变荣</v>
          </cell>
          <cell r="G445">
            <v>13031</v>
          </cell>
          <cell r="H445" t="str">
            <v>健康顾问</v>
          </cell>
          <cell r="I445" t="str">
            <v>女</v>
          </cell>
          <cell r="J445">
            <v>25159</v>
          </cell>
          <cell r="K445" t="str">
            <v>汉族</v>
          </cell>
          <cell r="L445">
            <v>51</v>
          </cell>
          <cell r="M445" t="str">
            <v>已婚</v>
          </cell>
          <cell r="N445" t="str">
            <v>140102196811172022</v>
          </cell>
          <cell r="O445">
            <v>18982013596</v>
          </cell>
        </row>
        <row r="446">
          <cell r="B446" t="str">
            <v>杜泓橘</v>
          </cell>
          <cell r="C446" t="str">
            <v>东南片区</v>
          </cell>
          <cell r="D446">
            <v>750</v>
          </cell>
          <cell r="E446" t="str">
            <v>成汉南路店</v>
          </cell>
          <cell r="F446" t="str">
            <v>杜泓橘</v>
          </cell>
          <cell r="G446">
            <v>13159</v>
          </cell>
          <cell r="H446" t="str">
            <v>试用期人员</v>
          </cell>
          <cell r="I446" t="str">
            <v>女</v>
          </cell>
          <cell r="J446">
            <v>36156</v>
          </cell>
          <cell r="K446" t="str">
            <v>汉族</v>
          </cell>
          <cell r="L446">
            <v>21</v>
          </cell>
          <cell r="M446" t="str">
            <v>未婚</v>
          </cell>
          <cell r="N446" t="str">
            <v>500231199812270028</v>
          </cell>
          <cell r="O446">
            <v>15223862273</v>
          </cell>
        </row>
        <row r="447">
          <cell r="B447" t="str">
            <v>汪嫡姝</v>
          </cell>
          <cell r="C447" t="str">
            <v>东南片区</v>
          </cell>
          <cell r="D447">
            <v>750</v>
          </cell>
          <cell r="E447" t="str">
            <v>成汉南路店</v>
          </cell>
          <cell r="F447" t="str">
            <v>汪嫡姝</v>
          </cell>
          <cell r="G447">
            <v>13228</v>
          </cell>
          <cell r="H447" t="str">
            <v>实习健康顾问</v>
          </cell>
          <cell r="I447" t="str">
            <v/>
          </cell>
          <cell r="J447">
            <v>36793</v>
          </cell>
          <cell r="K447" t="str">
            <v>汉族</v>
          </cell>
          <cell r="L447">
            <v>20</v>
          </cell>
          <cell r="M447" t="str">
            <v>未婚</v>
          </cell>
          <cell r="N447" t="str">
            <v>513126200009242822</v>
          </cell>
          <cell r="O447" t="str">
            <v>15196570717
</v>
          </cell>
        </row>
        <row r="448">
          <cell r="B448" t="str">
            <v>钟雨良</v>
          </cell>
          <cell r="C448" t="str">
            <v>东南片区</v>
          </cell>
          <cell r="D448">
            <v>750</v>
          </cell>
          <cell r="E448" t="str">
            <v>成汉南路店</v>
          </cell>
          <cell r="F448" t="str">
            <v>钟雨良</v>
          </cell>
          <cell r="G448">
            <v>13339</v>
          </cell>
          <cell r="H448" t="str">
            <v>实习健康顾问</v>
          </cell>
          <cell r="I448" t="str">
            <v>男</v>
          </cell>
          <cell r="J448">
            <v>36648</v>
          </cell>
          <cell r="K448" t="str">
            <v>汉族</v>
          </cell>
          <cell r="L448">
            <v>20</v>
          </cell>
          <cell r="M448" t="str">
            <v>未婚</v>
          </cell>
          <cell r="N448" t="str">
            <v>510181200005023317</v>
          </cell>
          <cell r="O448">
            <v>15528066725</v>
          </cell>
        </row>
        <row r="449">
          <cell r="B449" t="str">
            <v>熊雅洁</v>
          </cell>
          <cell r="C449" t="str">
            <v>东南片区</v>
          </cell>
          <cell r="D449">
            <v>750</v>
          </cell>
          <cell r="E449" t="str">
            <v>成汉南路店</v>
          </cell>
          <cell r="F449" t="str">
            <v>熊雅洁</v>
          </cell>
          <cell r="G449">
            <v>13325</v>
          </cell>
          <cell r="H449" t="str">
            <v>实习健康顾问</v>
          </cell>
          <cell r="I449" t="str">
            <v>女</v>
          </cell>
          <cell r="J449">
            <v>37146</v>
          </cell>
          <cell r="K449" t="str">
            <v>汉族</v>
          </cell>
          <cell r="L449">
            <v>19</v>
          </cell>
          <cell r="M449" t="str">
            <v>未婚</v>
          </cell>
          <cell r="N449" t="str">
            <v>510181200109121528</v>
          </cell>
          <cell r="O449">
            <v>18380366067</v>
          </cell>
        </row>
        <row r="450">
          <cell r="B450" t="str">
            <v>敬舒雅</v>
          </cell>
          <cell r="C450" t="str">
            <v>东南片区</v>
          </cell>
          <cell r="D450">
            <v>750</v>
          </cell>
          <cell r="E450" t="str">
            <v>成汉南路店</v>
          </cell>
          <cell r="F450" t="str">
            <v>敬舒雅</v>
          </cell>
          <cell r="G450">
            <v>13288</v>
          </cell>
          <cell r="H450" t="str">
            <v>实习健康顾问</v>
          </cell>
          <cell r="I450" t="str">
            <v>女</v>
          </cell>
          <cell r="J450">
            <v>36272</v>
          </cell>
          <cell r="K450" t="str">
            <v>汉族</v>
          </cell>
          <cell r="L450">
            <v>21</v>
          </cell>
          <cell r="M450" t="str">
            <v>未婚</v>
          </cell>
          <cell r="N450" t="str">
            <v>511321199904221288</v>
          </cell>
          <cell r="O450">
            <v>18780732295</v>
          </cell>
        </row>
        <row r="451">
          <cell r="B451" t="str">
            <v>任雪</v>
          </cell>
          <cell r="C451" t="str">
            <v>东南片区</v>
          </cell>
          <cell r="D451">
            <v>750</v>
          </cell>
          <cell r="E451" t="str">
            <v>成汉南路店</v>
          </cell>
          <cell r="F451" t="str">
            <v>任雪</v>
          </cell>
          <cell r="G451">
            <v>13122</v>
          </cell>
          <cell r="H451" t="str">
            <v>实习健康顾问</v>
          </cell>
          <cell r="I451" t="str">
            <v>女</v>
          </cell>
          <cell r="J451">
            <v>36546</v>
          </cell>
          <cell r="K451" t="str">
            <v>汉族</v>
          </cell>
          <cell r="L451">
            <v>20</v>
          </cell>
          <cell r="M451" t="str">
            <v>未婚</v>
          </cell>
          <cell r="N451" t="str">
            <v>510923200001216728</v>
          </cell>
          <cell r="O451">
            <v>15082566118</v>
          </cell>
        </row>
        <row r="452">
          <cell r="B452" t="str">
            <v>王慧</v>
          </cell>
          <cell r="C452" t="str">
            <v>城郊二片</v>
          </cell>
          <cell r="D452">
            <v>101453</v>
          </cell>
          <cell r="E452" t="str">
            <v>温江江安店</v>
          </cell>
          <cell r="F452" t="str">
            <v>王慧</v>
          </cell>
          <cell r="G452">
            <v>4518</v>
          </cell>
          <cell r="H452" t="str">
            <v>店长</v>
          </cell>
          <cell r="I452" t="str">
            <v>女</v>
          </cell>
          <cell r="J452">
            <v>32365</v>
          </cell>
          <cell r="K452" t="str">
            <v>汉族</v>
          </cell>
          <cell r="L452">
            <v>32</v>
          </cell>
          <cell r="M452" t="str">
            <v>未婚</v>
          </cell>
          <cell r="N452" t="str">
            <v>513901198808100106</v>
          </cell>
          <cell r="O452">
            <v>13550201080</v>
          </cell>
        </row>
        <row r="453">
          <cell r="B453" t="str">
            <v>贺春芳</v>
          </cell>
          <cell r="C453" t="str">
            <v>城郊二片</v>
          </cell>
          <cell r="D453">
            <v>101453</v>
          </cell>
          <cell r="E453" t="str">
            <v>温江江安店</v>
          </cell>
          <cell r="F453" t="str">
            <v>贺春芳</v>
          </cell>
          <cell r="G453">
            <v>11866</v>
          </cell>
          <cell r="H453" t="str">
            <v>健康顾问</v>
          </cell>
          <cell r="I453" t="str">
            <v>女</v>
          </cell>
          <cell r="J453">
            <v>35715</v>
          </cell>
          <cell r="K453" t="str">
            <v>汉族</v>
          </cell>
          <cell r="L453">
            <v>23</v>
          </cell>
          <cell r="M453" t="str">
            <v>未婚</v>
          </cell>
          <cell r="N453" t="str">
            <v>513721199710120749</v>
          </cell>
          <cell r="O453">
            <v>18728392031</v>
          </cell>
        </row>
        <row r="454">
          <cell r="B454" t="str">
            <v>杨萧</v>
          </cell>
          <cell r="C454" t="str">
            <v>城郊二片</v>
          </cell>
          <cell r="D454">
            <v>101453</v>
          </cell>
          <cell r="E454" t="str">
            <v>温江江安店</v>
          </cell>
          <cell r="F454" t="str">
            <v>杨萧</v>
          </cell>
          <cell r="G454">
            <v>13022</v>
          </cell>
          <cell r="H454" t="str">
            <v>试用期人员</v>
          </cell>
          <cell r="I454" t="str">
            <v>女</v>
          </cell>
          <cell r="J454">
            <v>29930</v>
          </cell>
          <cell r="K454" t="str">
            <v>汉族</v>
          </cell>
          <cell r="L454">
            <v>38</v>
          </cell>
          <cell r="M454" t="str">
            <v>已婚</v>
          </cell>
          <cell r="N454" t="str">
            <v>513721198112107865</v>
          </cell>
          <cell r="O454">
            <v>18349317728</v>
          </cell>
        </row>
        <row r="455">
          <cell r="B455" t="str">
            <v>毛茜</v>
          </cell>
          <cell r="C455" t="str">
            <v>城中片区</v>
          </cell>
          <cell r="D455">
            <v>102478</v>
          </cell>
          <cell r="E455" t="str">
            <v>静明路店</v>
          </cell>
          <cell r="F455" t="str">
            <v>毛茜</v>
          </cell>
          <cell r="G455">
            <v>11117</v>
          </cell>
          <cell r="H455" t="str">
            <v>店长</v>
          </cell>
          <cell r="I455" t="str">
            <v>女</v>
          </cell>
          <cell r="J455">
            <v>36323</v>
          </cell>
          <cell r="K455" t="str">
            <v>汉族</v>
          </cell>
          <cell r="L455">
            <v>21</v>
          </cell>
          <cell r="M455" t="str">
            <v>未婚</v>
          </cell>
          <cell r="N455" t="str">
            <v>511602199906128105</v>
          </cell>
          <cell r="O455">
            <v>18583963997</v>
          </cell>
        </row>
        <row r="456">
          <cell r="B456" t="str">
            <v>郝晓林</v>
          </cell>
          <cell r="C456" t="str">
            <v>城中片区</v>
          </cell>
          <cell r="D456">
            <v>102478</v>
          </cell>
          <cell r="E456" t="str">
            <v>静明路店</v>
          </cell>
          <cell r="F456" t="str">
            <v>郝晓林</v>
          </cell>
          <cell r="G456">
            <v>12894</v>
          </cell>
          <cell r="H456" t="str">
            <v>实习健康顾问</v>
          </cell>
          <cell r="I456" t="str">
            <v>女</v>
          </cell>
          <cell r="J456">
            <v>36137</v>
          </cell>
          <cell r="K456" t="str">
            <v>汉族</v>
          </cell>
          <cell r="L456">
            <v>21</v>
          </cell>
          <cell r="M456" t="str">
            <v>未婚</v>
          </cell>
          <cell r="N456" t="str">
            <v>510823199812081889</v>
          </cell>
          <cell r="O456">
            <v>15282044152</v>
          </cell>
        </row>
        <row r="457">
          <cell r="B457" t="str">
            <v>马雪</v>
          </cell>
          <cell r="C457" t="str">
            <v>城中片区</v>
          </cell>
          <cell r="D457">
            <v>102479</v>
          </cell>
          <cell r="E457" t="str">
            <v>劼人路店</v>
          </cell>
          <cell r="F457" t="str">
            <v>马雪</v>
          </cell>
          <cell r="G457">
            <v>4311</v>
          </cell>
          <cell r="H457" t="str">
            <v>店长</v>
          </cell>
          <cell r="I457" t="str">
            <v>女</v>
          </cell>
          <cell r="J457">
            <v>31324</v>
          </cell>
          <cell r="K457" t="str">
            <v>汉族</v>
          </cell>
          <cell r="L457">
            <v>35</v>
          </cell>
          <cell r="M457" t="str">
            <v>已婚</v>
          </cell>
          <cell r="N457" t="str">
            <v>230221198510041825</v>
          </cell>
          <cell r="O457">
            <v>15881126786</v>
          </cell>
        </row>
        <row r="458">
          <cell r="B458" t="str">
            <v>高榕</v>
          </cell>
          <cell r="C458" t="str">
            <v>城中片区</v>
          </cell>
          <cell r="D458">
            <v>102479</v>
          </cell>
          <cell r="E458" t="str">
            <v>劼人路店</v>
          </cell>
          <cell r="F458" t="str">
            <v>高榕</v>
          </cell>
          <cell r="G458">
            <v>12845</v>
          </cell>
          <cell r="H458" t="str">
            <v>实习健康顾问</v>
          </cell>
          <cell r="I458" t="str">
            <v>女</v>
          </cell>
          <cell r="J458">
            <v>36976</v>
          </cell>
          <cell r="K458" t="str">
            <v>汉族</v>
          </cell>
          <cell r="L458">
            <v>19</v>
          </cell>
          <cell r="M458" t="str">
            <v>未婚</v>
          </cell>
          <cell r="N458" t="str">
            <v>510422200103263329</v>
          </cell>
          <cell r="O458" t="str">
            <v>15281998629</v>
          </cell>
        </row>
        <row r="459">
          <cell r="B459" t="str">
            <v>苏子欣</v>
          </cell>
          <cell r="C459" t="str">
            <v>城中片区</v>
          </cell>
          <cell r="D459">
            <v>102479</v>
          </cell>
          <cell r="E459" t="str">
            <v>劼人路店</v>
          </cell>
          <cell r="F459" t="str">
            <v>苏子欣</v>
          </cell>
          <cell r="G459">
            <v>13317</v>
          </cell>
          <cell r="H459" t="str">
            <v>实习健康顾问</v>
          </cell>
          <cell r="I459" t="str">
            <v>女</v>
          </cell>
          <cell r="J459">
            <v>37083</v>
          </cell>
          <cell r="K459" t="str">
            <v>汉族</v>
          </cell>
          <cell r="L459">
            <v>19</v>
          </cell>
          <cell r="M459" t="str">
            <v>未婚</v>
          </cell>
          <cell r="N459" t="str">
            <v>51010420010711126X</v>
          </cell>
          <cell r="O459">
            <v>18215517016</v>
          </cell>
        </row>
        <row r="460">
          <cell r="B460" t="str">
            <v>赵秋丽</v>
          </cell>
          <cell r="C460" t="str">
            <v>城中片区</v>
          </cell>
          <cell r="D460">
            <v>102479</v>
          </cell>
          <cell r="E460" t="str">
            <v>劼人路店</v>
          </cell>
          <cell r="F460" t="str">
            <v>赵秋丽</v>
          </cell>
          <cell r="G460">
            <v>12898</v>
          </cell>
          <cell r="H460" t="str">
            <v>实习健康顾问</v>
          </cell>
          <cell r="I460" t="str">
            <v>女</v>
          </cell>
          <cell r="J460">
            <v>35711</v>
          </cell>
          <cell r="K460" t="str">
            <v>汉族</v>
          </cell>
          <cell r="L460">
            <v>22</v>
          </cell>
          <cell r="M460" t="str">
            <v>未婚</v>
          </cell>
          <cell r="N460" t="str">
            <v>513022199710086825</v>
          </cell>
          <cell r="O460">
            <v>13228132635</v>
          </cell>
        </row>
        <row r="461">
          <cell r="B461" t="str">
            <v>古世伟</v>
          </cell>
          <cell r="C461" t="str">
            <v>城中片区</v>
          </cell>
          <cell r="D461">
            <v>102479</v>
          </cell>
          <cell r="E461" t="str">
            <v>劼人路店</v>
          </cell>
          <cell r="F461" t="str">
            <v>古世伟</v>
          </cell>
          <cell r="G461">
            <v>13147</v>
          </cell>
          <cell r="H461" t="str">
            <v>实习健康顾问</v>
          </cell>
          <cell r="I461" t="str">
            <v>男</v>
          </cell>
          <cell r="J461">
            <v>37695</v>
          </cell>
          <cell r="K461" t="str">
            <v>汉族</v>
          </cell>
          <cell r="L461">
            <v>17</v>
          </cell>
          <cell r="M461" t="str">
            <v>未婚</v>
          </cell>
          <cell r="N461" t="str">
            <v>513122200303154019</v>
          </cell>
          <cell r="O461">
            <v>17321905609</v>
          </cell>
        </row>
        <row r="462">
          <cell r="B462" t="str">
            <v>任姗姗</v>
          </cell>
          <cell r="C462" t="str">
            <v>邛崃片区</v>
          </cell>
          <cell r="D462">
            <v>102564</v>
          </cell>
          <cell r="E462" t="str">
            <v>邛崃翠荫街店</v>
          </cell>
          <cell r="F462" t="str">
            <v>任姗姗</v>
          </cell>
          <cell r="G462">
            <v>8113</v>
          </cell>
          <cell r="H462" t="str">
            <v>店长</v>
          </cell>
          <cell r="I462" t="str">
            <v>女</v>
          </cell>
          <cell r="J462">
            <v>34199</v>
          </cell>
          <cell r="K462" t="str">
            <v>汉族</v>
          </cell>
          <cell r="L462">
            <v>27</v>
          </cell>
          <cell r="M462" t="str">
            <v>未婚</v>
          </cell>
          <cell r="N462" t="str">
            <v>510183199308183526</v>
          </cell>
          <cell r="O462">
            <v>15208427715</v>
          </cell>
        </row>
        <row r="463">
          <cell r="B463" t="str">
            <v>陈礼凤</v>
          </cell>
          <cell r="C463" t="str">
            <v>邛崃片区</v>
          </cell>
          <cell r="D463">
            <v>102564</v>
          </cell>
          <cell r="E463" t="str">
            <v>邛崃翠荫街店</v>
          </cell>
          <cell r="F463" t="str">
            <v>陈礼凤</v>
          </cell>
          <cell r="G463">
            <v>11363</v>
          </cell>
          <cell r="H463" t="str">
            <v>健康顾问</v>
          </cell>
          <cell r="I463" t="str">
            <v>女</v>
          </cell>
          <cell r="J463">
            <v>31419</v>
          </cell>
          <cell r="K463" t="str">
            <v>汉族</v>
          </cell>
          <cell r="L463">
            <v>34</v>
          </cell>
          <cell r="M463" t="str">
            <v>已婚</v>
          </cell>
          <cell r="N463" t="str">
            <v>510183198601070462</v>
          </cell>
          <cell r="O463">
            <v>18160027885</v>
          </cell>
        </row>
        <row r="464">
          <cell r="B464" t="str">
            <v>饶玉银</v>
          </cell>
          <cell r="C464" t="str">
            <v>邛崃片区</v>
          </cell>
          <cell r="D464">
            <v>102564</v>
          </cell>
          <cell r="E464" t="str">
            <v>邛崃翠荫街店</v>
          </cell>
          <cell r="F464" t="str">
            <v>饶玉银</v>
          </cell>
          <cell r="G464">
            <v>12534</v>
          </cell>
          <cell r="H464" t="str">
            <v>健康顾问</v>
          </cell>
          <cell r="I464" t="str">
            <v>女</v>
          </cell>
          <cell r="J464">
            <v>36150</v>
          </cell>
          <cell r="K464" t="str">
            <v>汉族</v>
          </cell>
          <cell r="L464">
            <v>22</v>
          </cell>
          <cell r="M464" t="str">
            <v>未婚</v>
          </cell>
          <cell r="N464" t="str">
            <v>511324199812216800</v>
          </cell>
          <cell r="O464">
            <v>17772352290</v>
          </cell>
        </row>
        <row r="465">
          <cell r="B465" t="str">
            <v>祁荣</v>
          </cell>
          <cell r="C465" t="str">
            <v>新津片区</v>
          </cell>
          <cell r="D465">
            <v>102567</v>
          </cell>
          <cell r="E465" t="str">
            <v>武阳西路店</v>
          </cell>
          <cell r="F465" t="str">
            <v>祁荣</v>
          </cell>
          <cell r="G465">
            <v>5954</v>
          </cell>
          <cell r="H465" t="str">
            <v>店长</v>
          </cell>
          <cell r="I465" t="str">
            <v>女</v>
          </cell>
          <cell r="J465">
            <v>29226</v>
          </cell>
          <cell r="K465" t="str">
            <v>汉族</v>
          </cell>
          <cell r="L465">
            <v>40</v>
          </cell>
          <cell r="M465" t="str">
            <v>已婚</v>
          </cell>
          <cell r="N465" t="str">
            <v>610402198001060828</v>
          </cell>
          <cell r="O465">
            <v>18380149610</v>
          </cell>
        </row>
        <row r="466">
          <cell r="B466" t="str">
            <v>李红梅</v>
          </cell>
          <cell r="C466" t="str">
            <v>新津片区</v>
          </cell>
          <cell r="D466">
            <v>102567</v>
          </cell>
          <cell r="E466" t="str">
            <v>武阳西路店</v>
          </cell>
          <cell r="F466" t="str">
            <v>李红梅</v>
          </cell>
          <cell r="G466">
            <v>4196</v>
          </cell>
          <cell r="H466" t="str">
            <v>健康顾问</v>
          </cell>
          <cell r="I466" t="str">
            <v>女</v>
          </cell>
          <cell r="J466">
            <v>31764</v>
          </cell>
          <cell r="K466" t="str">
            <v>汉族</v>
          </cell>
          <cell r="L466">
            <v>34</v>
          </cell>
          <cell r="M466" t="str">
            <v>已婚</v>
          </cell>
          <cell r="N466" t="str">
            <v>511324198612187705</v>
          </cell>
          <cell r="O466">
            <v>15328052428</v>
          </cell>
        </row>
        <row r="468">
          <cell r="B468" t="str">
            <v>伍正群</v>
          </cell>
          <cell r="C468" t="str">
            <v>新津片区</v>
          </cell>
          <cell r="D468">
            <v>102567</v>
          </cell>
          <cell r="E468" t="str">
            <v>武阳西路店</v>
          </cell>
          <cell r="F468" t="str">
            <v>伍正群</v>
          </cell>
          <cell r="G468">
            <v>13204</v>
          </cell>
          <cell r="H468" t="str">
            <v>实习健康顾问</v>
          </cell>
          <cell r="I468" t="str">
            <v>女</v>
          </cell>
          <cell r="J468">
            <v>36935</v>
          </cell>
          <cell r="K468" t="str">
            <v>汉族</v>
          </cell>
          <cell r="L468">
            <v>19</v>
          </cell>
          <cell r="M468" t="str">
            <v>未婚</v>
          </cell>
          <cell r="N468" t="str">
            <v>513921200102136217</v>
          </cell>
        </row>
        <row r="469">
          <cell r="B469" t="str">
            <v>高源</v>
          </cell>
          <cell r="C469" t="str">
            <v>新津片区</v>
          </cell>
          <cell r="D469">
            <v>102567</v>
          </cell>
          <cell r="E469" t="str">
            <v>武阳西路店</v>
          </cell>
          <cell r="F469" t="str">
            <v>高源</v>
          </cell>
          <cell r="G469">
            <v>13188</v>
          </cell>
          <cell r="H469" t="str">
            <v>实习健康顾问</v>
          </cell>
          <cell r="I469" t="str">
            <v>女</v>
          </cell>
          <cell r="J469">
            <v>36439</v>
          </cell>
          <cell r="K469" t="str">
            <v>汉族</v>
          </cell>
          <cell r="L469">
            <v>21</v>
          </cell>
          <cell r="M469" t="str">
            <v>未婚</v>
          </cell>
          <cell r="N469" t="str">
            <v>510525199910068692</v>
          </cell>
          <cell r="O469" t="str">
            <v>18384308455
</v>
          </cell>
        </row>
        <row r="470">
          <cell r="B470" t="str">
            <v>汪婷</v>
          </cell>
          <cell r="C470" t="str">
            <v>西北片区</v>
          </cell>
          <cell r="D470">
            <v>102565</v>
          </cell>
          <cell r="E470" t="str">
            <v>佳灵路店</v>
          </cell>
          <cell r="F470" t="str">
            <v>汪婷</v>
          </cell>
          <cell r="G470">
            <v>12135</v>
          </cell>
          <cell r="H470" t="str">
            <v>店长</v>
          </cell>
          <cell r="I470" t="str">
            <v>女</v>
          </cell>
          <cell r="J470">
            <v>34317</v>
          </cell>
          <cell r="K470" t="str">
            <v>汉族</v>
          </cell>
          <cell r="L470">
            <v>27</v>
          </cell>
          <cell r="M470" t="str">
            <v>未婚</v>
          </cell>
          <cell r="N470" t="str">
            <v>522401199312149262</v>
          </cell>
          <cell r="O470">
            <v>18334235564</v>
          </cell>
        </row>
        <row r="471">
          <cell r="B471" t="str">
            <v>李凤霞</v>
          </cell>
          <cell r="C471" t="str">
            <v>西北片区</v>
          </cell>
          <cell r="D471">
            <v>102565</v>
          </cell>
          <cell r="E471" t="str">
            <v>佳灵路店</v>
          </cell>
          <cell r="F471" t="str">
            <v>李凤霞</v>
          </cell>
          <cell r="G471">
            <v>11871</v>
          </cell>
          <cell r="H471" t="str">
            <v>健康顾问</v>
          </cell>
          <cell r="I471" t="str">
            <v>女</v>
          </cell>
          <cell r="J471">
            <v>35878</v>
          </cell>
          <cell r="K471" t="str">
            <v>汉族</v>
          </cell>
          <cell r="L471">
            <v>22</v>
          </cell>
          <cell r="M471" t="str">
            <v>未婚</v>
          </cell>
          <cell r="N471" t="str">
            <v>511321199803246902</v>
          </cell>
          <cell r="O471">
            <v>18728391167</v>
          </cell>
        </row>
        <row r="472">
          <cell r="B472" t="str">
            <v>倪双</v>
          </cell>
          <cell r="C472" t="str">
            <v>西北片区</v>
          </cell>
          <cell r="D472">
            <v>102565</v>
          </cell>
          <cell r="E472" t="str">
            <v>佳灵路店</v>
          </cell>
          <cell r="F472" t="str">
            <v>倪双</v>
          </cell>
          <cell r="G472">
            <v>13310</v>
          </cell>
          <cell r="H472" t="str">
            <v>实习健康顾问</v>
          </cell>
          <cell r="I472" t="str">
            <v>女</v>
          </cell>
          <cell r="J472">
            <v>36457</v>
          </cell>
          <cell r="K472" t="str">
            <v>汉族</v>
          </cell>
          <cell r="L472">
            <v>21</v>
          </cell>
          <cell r="M472" t="str">
            <v>未婚</v>
          </cell>
          <cell r="N472" t="str">
            <v>511129199910242843</v>
          </cell>
          <cell r="O472">
            <v>13550577309</v>
          </cell>
        </row>
        <row r="473">
          <cell r="B473" t="str">
            <v>王荣</v>
          </cell>
          <cell r="C473" t="str">
            <v>西北片区</v>
          </cell>
          <cell r="D473">
            <v>102565</v>
          </cell>
          <cell r="E473" t="str">
            <v>佳灵路店</v>
          </cell>
          <cell r="F473" t="str">
            <v>王荣</v>
          </cell>
          <cell r="G473">
            <v>13132</v>
          </cell>
          <cell r="H473" t="str">
            <v>实习健康顾问</v>
          </cell>
          <cell r="I473" t="str">
            <v>女</v>
          </cell>
          <cell r="J473">
            <v>36534</v>
          </cell>
          <cell r="K473" t="str">
            <v>汉族</v>
          </cell>
          <cell r="L473">
            <v>20</v>
          </cell>
          <cell r="M473" t="str">
            <v>未婚</v>
          </cell>
          <cell r="N473" t="str">
            <v>511321200001095845</v>
          </cell>
          <cell r="O473">
            <v>13551086085</v>
          </cell>
        </row>
        <row r="474">
          <cell r="B474" t="str">
            <v>周思</v>
          </cell>
          <cell r="C474" t="str">
            <v>西北片区</v>
          </cell>
          <cell r="D474">
            <v>102934</v>
          </cell>
          <cell r="E474" t="str">
            <v>银河北街店</v>
          </cell>
          <cell r="F474" t="str">
            <v>周思</v>
          </cell>
          <cell r="G474">
            <v>4147</v>
          </cell>
          <cell r="H474" t="str">
            <v>店长</v>
          </cell>
          <cell r="I474" t="str">
            <v>女</v>
          </cell>
          <cell r="J474">
            <v>32676</v>
          </cell>
          <cell r="K474" t="str">
            <v>汉族</v>
          </cell>
          <cell r="L474">
            <v>31</v>
          </cell>
          <cell r="M474" t="str">
            <v>已婚</v>
          </cell>
          <cell r="N474" t="str">
            <v>500382198906171144</v>
          </cell>
          <cell r="O474">
            <v>15982340622</v>
          </cell>
        </row>
        <row r="475">
          <cell r="B475" t="str">
            <v>杨红</v>
          </cell>
          <cell r="C475" t="str">
            <v>西北片区</v>
          </cell>
          <cell r="D475">
            <v>102934</v>
          </cell>
          <cell r="E475" t="str">
            <v>银河北街店</v>
          </cell>
          <cell r="F475" t="str">
            <v>杨红</v>
          </cell>
          <cell r="G475">
            <v>12185</v>
          </cell>
          <cell r="H475" t="str">
            <v>健康顾问</v>
          </cell>
          <cell r="I475" t="str">
            <v>女</v>
          </cell>
          <cell r="J475">
            <v>35695</v>
          </cell>
          <cell r="K475" t="str">
            <v>汉族</v>
          </cell>
          <cell r="L475">
            <v>23</v>
          </cell>
          <cell r="M475" t="str">
            <v>未婚</v>
          </cell>
          <cell r="N475" t="str">
            <v>513902199709226126</v>
          </cell>
          <cell r="O475">
            <v>13699440714</v>
          </cell>
        </row>
        <row r="476">
          <cell r="B476" t="str">
            <v>马艺芮</v>
          </cell>
          <cell r="C476" t="str">
            <v>西北片区</v>
          </cell>
          <cell r="D476">
            <v>102934</v>
          </cell>
          <cell r="E476" t="str">
            <v>银河北街店</v>
          </cell>
          <cell r="F476" t="str">
            <v>马艺芮</v>
          </cell>
          <cell r="G476">
            <v>12332</v>
          </cell>
          <cell r="H476" t="str">
            <v>健康顾问</v>
          </cell>
          <cell r="I476" t="str">
            <v>女</v>
          </cell>
          <cell r="J476">
            <v>33620</v>
          </cell>
          <cell r="K476" t="str">
            <v>汉族</v>
          </cell>
          <cell r="L476">
            <v>28</v>
          </cell>
          <cell r="M476" t="str">
            <v>未婚</v>
          </cell>
          <cell r="N476" t="str">
            <v>542123199201170144</v>
          </cell>
          <cell r="O476">
            <v>13679645325</v>
          </cell>
        </row>
        <row r="477">
          <cell r="B477" t="str">
            <v>张茹君</v>
          </cell>
          <cell r="C477" t="str">
            <v>西北片区</v>
          </cell>
          <cell r="D477">
            <v>102934</v>
          </cell>
          <cell r="E477" t="str">
            <v>银河北街店</v>
          </cell>
          <cell r="F477" t="str">
            <v>张茹君</v>
          </cell>
          <cell r="G477">
            <v>11512</v>
          </cell>
          <cell r="H477" t="str">
            <v>健康顾问</v>
          </cell>
          <cell r="I477" t="str">
            <v>女</v>
          </cell>
          <cell r="J477">
            <v>36719</v>
          </cell>
          <cell r="K477" t="str">
            <v>汉族</v>
          </cell>
          <cell r="L477">
            <v>20</v>
          </cell>
          <cell r="M477" t="str">
            <v>未婚</v>
          </cell>
          <cell r="N477" t="str">
            <v>511902200007126124</v>
          </cell>
          <cell r="O477">
            <v>13219038830</v>
          </cell>
        </row>
        <row r="478">
          <cell r="B478" t="str">
            <v>胥慧玲</v>
          </cell>
          <cell r="C478" t="str">
            <v>西北片区</v>
          </cell>
          <cell r="D478">
            <v>102934</v>
          </cell>
          <cell r="E478" t="str">
            <v>银河北街店</v>
          </cell>
          <cell r="F478" t="str">
            <v>胥慧玲</v>
          </cell>
          <cell r="G478">
            <v>13215</v>
          </cell>
          <cell r="H478" t="str">
            <v>实习健康顾问</v>
          </cell>
          <cell r="I478" t="str">
            <v>女</v>
          </cell>
          <cell r="J478">
            <v>36332</v>
          </cell>
          <cell r="K478" t="str">
            <v>汉族</v>
          </cell>
          <cell r="L478">
            <v>22</v>
          </cell>
          <cell r="M478" t="str">
            <v>未婚</v>
          </cell>
          <cell r="N478" t="str">
            <v>513722199818211089</v>
          </cell>
          <cell r="O478" t="str">
            <v>13219907987
</v>
          </cell>
        </row>
        <row r="479">
          <cell r="B479" t="str">
            <v>樊卓鑫</v>
          </cell>
          <cell r="C479" t="str">
            <v>西北片区</v>
          </cell>
          <cell r="D479">
            <v>102934</v>
          </cell>
          <cell r="E479" t="str">
            <v>银河北街店</v>
          </cell>
          <cell r="F479" t="str">
            <v>樊卓鑫</v>
          </cell>
          <cell r="G479">
            <v>13275</v>
          </cell>
          <cell r="H479" t="str">
            <v>实习健康顾问</v>
          </cell>
          <cell r="I479" t="str">
            <v>女</v>
          </cell>
          <cell r="J479">
            <v>36345</v>
          </cell>
          <cell r="K479" t="str">
            <v>汉族</v>
          </cell>
          <cell r="L479">
            <v>21</v>
          </cell>
          <cell r="M479" t="str">
            <v>未婚</v>
          </cell>
          <cell r="N479" t="str">
            <v>513023199907048423</v>
          </cell>
          <cell r="O479">
            <v>13350284800</v>
          </cell>
        </row>
        <row r="480">
          <cell r="B480" t="str">
            <v>赵芮莹</v>
          </cell>
          <cell r="C480" t="str">
            <v>城中片区</v>
          </cell>
          <cell r="D480">
            <v>102935</v>
          </cell>
          <cell r="E480" t="str">
            <v>童子街店</v>
          </cell>
          <cell r="F480" t="str">
            <v>赵芮莹</v>
          </cell>
          <cell r="G480">
            <v>11793</v>
          </cell>
          <cell r="H480" t="str">
            <v>店长</v>
          </cell>
          <cell r="I480" t="str">
            <v>女</v>
          </cell>
          <cell r="J480">
            <v>36150</v>
          </cell>
          <cell r="K480" t="str">
            <v>汉族</v>
          </cell>
          <cell r="L480">
            <v>22</v>
          </cell>
          <cell r="M480" t="str">
            <v>未婚</v>
          </cell>
          <cell r="N480" t="str">
            <v>510723199812210622</v>
          </cell>
          <cell r="O480">
            <v>13547129844</v>
          </cell>
        </row>
        <row r="481">
          <cell r="B481" t="str">
            <v>冯丽娟</v>
          </cell>
          <cell r="C481" t="str">
            <v>城中片区</v>
          </cell>
          <cell r="D481">
            <v>102935</v>
          </cell>
          <cell r="E481" t="str">
            <v>童子街店</v>
          </cell>
          <cell r="F481" t="str">
            <v>冯丽娟</v>
          </cell>
          <cell r="G481">
            <v>12197</v>
          </cell>
          <cell r="H481" t="str">
            <v>健康顾问</v>
          </cell>
          <cell r="I481" t="str">
            <v>女</v>
          </cell>
          <cell r="J481">
            <v>36574</v>
          </cell>
          <cell r="K481" t="str">
            <v>汉族</v>
          </cell>
          <cell r="L481">
            <v>20</v>
          </cell>
          <cell r="M481" t="str">
            <v>未婚</v>
          </cell>
          <cell r="N481" t="str">
            <v>510921200002183881</v>
          </cell>
          <cell r="O481">
            <v>18123030571</v>
          </cell>
        </row>
        <row r="482">
          <cell r="B482" t="str">
            <v>刘明慧</v>
          </cell>
          <cell r="C482" t="str">
            <v>城中片区</v>
          </cell>
          <cell r="D482">
            <v>102935</v>
          </cell>
          <cell r="E482" t="str">
            <v>童子街店</v>
          </cell>
          <cell r="F482" t="str">
            <v>刘明慧</v>
          </cell>
          <cell r="G482">
            <v>11844</v>
          </cell>
          <cell r="H482" t="str">
            <v>健康顾问</v>
          </cell>
          <cell r="I482" t="str">
            <v>女</v>
          </cell>
          <cell r="J482">
            <v>35726</v>
          </cell>
          <cell r="K482" t="str">
            <v>汉族</v>
          </cell>
          <cell r="L482">
            <v>23</v>
          </cell>
          <cell r="M482" t="str">
            <v>未婚</v>
          </cell>
          <cell r="N482" t="str">
            <v>341222199710231823</v>
          </cell>
          <cell r="O482">
            <v>18628129802</v>
          </cell>
        </row>
        <row r="483">
          <cell r="B483" t="str">
            <v>王南萍</v>
          </cell>
          <cell r="C483" t="str">
            <v>城中片区</v>
          </cell>
          <cell r="D483">
            <v>102935</v>
          </cell>
          <cell r="E483" t="str">
            <v>童子街店</v>
          </cell>
          <cell r="F483" t="str">
            <v>王南萍</v>
          </cell>
          <cell r="G483">
            <v>13140</v>
          </cell>
          <cell r="H483" t="str">
            <v>实习健康顾问</v>
          </cell>
          <cell r="I483" t="str">
            <v>女</v>
          </cell>
          <cell r="J483">
            <v>37447</v>
          </cell>
          <cell r="K483" t="str">
            <v>汉族</v>
          </cell>
          <cell r="L483">
            <v>18</v>
          </cell>
          <cell r="M483" t="str">
            <v>未婚</v>
          </cell>
          <cell r="N483" t="str">
            <v>511621200207108345</v>
          </cell>
          <cell r="O483">
            <v>15708429722</v>
          </cell>
        </row>
        <row r="484">
          <cell r="B484" t="str">
            <v>李玉先</v>
          </cell>
          <cell r="C484" t="str">
            <v>西北片区</v>
          </cell>
          <cell r="D484">
            <v>103198</v>
          </cell>
          <cell r="E484" t="str">
            <v>贝森北路店</v>
          </cell>
          <cell r="F484" t="str">
            <v>李玉先</v>
          </cell>
          <cell r="G484">
            <v>11624</v>
          </cell>
          <cell r="H484" t="str">
            <v>店长</v>
          </cell>
          <cell r="I484" t="str">
            <v>女</v>
          </cell>
          <cell r="J484">
            <v>33985</v>
          </cell>
          <cell r="K484" t="str">
            <v>汉族</v>
          </cell>
          <cell r="L484">
            <v>27</v>
          </cell>
          <cell r="M484" t="str">
            <v>未婚</v>
          </cell>
          <cell r="N484" t="str">
            <v>510824199301165788</v>
          </cell>
          <cell r="O484">
            <v>18328479332</v>
          </cell>
        </row>
        <row r="485">
          <cell r="B485" t="str">
            <v>张雪</v>
          </cell>
          <cell r="C485" t="str">
            <v>西北片区</v>
          </cell>
          <cell r="D485">
            <v>103198</v>
          </cell>
          <cell r="E485" t="str">
            <v>贝森北路店</v>
          </cell>
          <cell r="F485" t="str">
            <v>张雪</v>
          </cell>
          <cell r="G485">
            <v>12905</v>
          </cell>
          <cell r="H485" t="str">
            <v>健康顾问</v>
          </cell>
          <cell r="I485" t="str">
            <v>女</v>
          </cell>
          <cell r="J485">
            <v>34241</v>
          </cell>
          <cell r="K485" t="str">
            <v>汉族</v>
          </cell>
          <cell r="L485">
            <v>26</v>
          </cell>
          <cell r="M485" t="str">
            <v>已婚</v>
          </cell>
          <cell r="N485" t="str">
            <v>510625199309292381</v>
          </cell>
          <cell r="O485">
            <v>13550650376</v>
          </cell>
        </row>
        <row r="486">
          <cell r="B486" t="str">
            <v>杨素</v>
          </cell>
          <cell r="C486" t="str">
            <v>西北片区</v>
          </cell>
          <cell r="D486">
            <v>103198</v>
          </cell>
          <cell r="E486" t="str">
            <v>贝森北路店</v>
          </cell>
          <cell r="F486" t="str">
            <v>杨素</v>
          </cell>
          <cell r="G486">
            <v>13324</v>
          </cell>
          <cell r="H486" t="str">
            <v>实习健康顾问</v>
          </cell>
          <cell r="I486" t="str">
            <v>女</v>
          </cell>
          <cell r="J486">
            <v>36648</v>
          </cell>
          <cell r="K486" t="str">
            <v>汉族</v>
          </cell>
          <cell r="L486">
            <v>20</v>
          </cell>
          <cell r="M486" t="str">
            <v>未婚</v>
          </cell>
          <cell r="N486" t="str">
            <v>510525200005027589</v>
          </cell>
          <cell r="O486">
            <v>13709018759</v>
          </cell>
        </row>
        <row r="487">
          <cell r="B487" t="str">
            <v>曾希露</v>
          </cell>
          <cell r="C487" t="str">
            <v>西北片区</v>
          </cell>
          <cell r="D487">
            <v>103198</v>
          </cell>
          <cell r="E487" t="str">
            <v>贝森北路店</v>
          </cell>
          <cell r="F487" t="str">
            <v>曾希露</v>
          </cell>
          <cell r="G487">
            <v>13146</v>
          </cell>
          <cell r="H487" t="str">
            <v>实习健康顾问</v>
          </cell>
          <cell r="I487" t="str">
            <v>女</v>
          </cell>
          <cell r="J487">
            <v>37761</v>
          </cell>
          <cell r="K487" t="str">
            <v>汉族</v>
          </cell>
          <cell r="L487">
            <v>17</v>
          </cell>
          <cell r="M487" t="str">
            <v>未婚</v>
          </cell>
          <cell r="N487" t="str">
            <v>510122200305204929</v>
          </cell>
          <cell r="O487">
            <v>18381006727</v>
          </cell>
        </row>
        <row r="488">
          <cell r="B488" t="str">
            <v>秦静茹</v>
          </cell>
          <cell r="C488" t="str">
            <v>城中片区</v>
          </cell>
          <cell r="D488">
            <v>103199</v>
          </cell>
          <cell r="E488" t="str">
            <v>西林一街店</v>
          </cell>
          <cell r="F488" t="str">
            <v>秦静茹</v>
          </cell>
          <cell r="G488">
            <v>12874</v>
          </cell>
          <cell r="H488" t="str">
            <v>店长</v>
          </cell>
          <cell r="I488" t="str">
            <v>女</v>
          </cell>
          <cell r="J488">
            <v>33562</v>
          </cell>
          <cell r="K488" t="str">
            <v>汉族</v>
          </cell>
          <cell r="L488">
            <v>28</v>
          </cell>
          <cell r="M488" t="str">
            <v>已婚</v>
          </cell>
          <cell r="N488" t="str">
            <v>510622199111201828</v>
          </cell>
          <cell r="O488">
            <v>18280581065</v>
          </cell>
        </row>
        <row r="489">
          <cell r="B489" t="str">
            <v>黄敏</v>
          </cell>
          <cell r="C489" t="str">
            <v>城中片区</v>
          </cell>
          <cell r="D489">
            <v>103199</v>
          </cell>
          <cell r="E489" t="str">
            <v>西林一街店</v>
          </cell>
          <cell r="F489" t="str">
            <v>黄敏</v>
          </cell>
          <cell r="G489">
            <v>6306</v>
          </cell>
          <cell r="H489" t="str">
            <v>健康顾问</v>
          </cell>
          <cell r="I489" t="str">
            <v>女</v>
          </cell>
          <cell r="J489">
            <v>31951</v>
          </cell>
          <cell r="K489" t="str">
            <v>汉族</v>
          </cell>
          <cell r="L489">
            <v>33</v>
          </cell>
          <cell r="M489" t="str">
            <v>已婚</v>
          </cell>
          <cell r="N489" t="str">
            <v>513701198706233126</v>
          </cell>
          <cell r="O489">
            <v>13608080741</v>
          </cell>
        </row>
        <row r="490">
          <cell r="B490" t="str">
            <v>陈遥</v>
          </cell>
          <cell r="C490" t="str">
            <v>城中片区</v>
          </cell>
          <cell r="D490">
            <v>103199</v>
          </cell>
          <cell r="E490" t="str">
            <v>西林一街店</v>
          </cell>
          <cell r="F490" t="str">
            <v>陈遥</v>
          </cell>
          <cell r="G490">
            <v>13181</v>
          </cell>
          <cell r="H490" t="str">
            <v>实习健康顾问</v>
          </cell>
          <cell r="I490" t="str">
            <v>女</v>
          </cell>
          <cell r="J490">
            <v>36603</v>
          </cell>
          <cell r="K490" t="str">
            <v>汉族</v>
          </cell>
          <cell r="L490">
            <v>20</v>
          </cell>
          <cell r="M490" t="str">
            <v>未婚</v>
          </cell>
          <cell r="N490" t="str">
            <v>510123200003181916</v>
          </cell>
          <cell r="O490" t="str">
            <v>19881354136
</v>
          </cell>
        </row>
        <row r="491">
          <cell r="B491" t="str">
            <v>李雪梅</v>
          </cell>
          <cell r="C491" t="str">
            <v>城中片区</v>
          </cell>
          <cell r="D491">
            <v>103199</v>
          </cell>
          <cell r="E491" t="str">
            <v>西林一街店</v>
          </cell>
          <cell r="F491" t="str">
            <v>李雪梅</v>
          </cell>
          <cell r="G491">
            <v>12449</v>
          </cell>
          <cell r="H491" t="str">
            <v>实习健康顾问</v>
          </cell>
          <cell r="I491" t="str">
            <v>女</v>
          </cell>
          <cell r="J491">
            <v>37000</v>
          </cell>
          <cell r="K491" t="str">
            <v>汉族</v>
          </cell>
          <cell r="L491">
            <v>19</v>
          </cell>
          <cell r="M491" t="str">
            <v>未婚</v>
          </cell>
          <cell r="N491" t="str">
            <v>513922200104190889</v>
          </cell>
          <cell r="O491">
            <v>18584873940</v>
          </cell>
        </row>
        <row r="492">
          <cell r="B492" t="str">
            <v>易永红</v>
          </cell>
          <cell r="C492" t="str">
            <v>东南片区</v>
          </cell>
          <cell r="D492">
            <v>103639</v>
          </cell>
          <cell r="E492" t="str">
            <v>金马河路店</v>
          </cell>
          <cell r="F492" t="str">
            <v>易永红</v>
          </cell>
          <cell r="G492">
            <v>5347</v>
          </cell>
          <cell r="H492" t="str">
            <v>店长</v>
          </cell>
          <cell r="I492" t="str">
            <v>女</v>
          </cell>
          <cell r="J492">
            <v>28782</v>
          </cell>
          <cell r="K492" t="str">
            <v>汉族</v>
          </cell>
          <cell r="L492">
            <v>42</v>
          </cell>
          <cell r="M492" t="str">
            <v>已婚</v>
          </cell>
          <cell r="N492" t="str">
            <v>51102619781019342x</v>
          </cell>
          <cell r="O492">
            <v>13438301259</v>
          </cell>
        </row>
        <row r="493">
          <cell r="B493" t="str">
            <v>刘建芳</v>
          </cell>
          <cell r="C493" t="str">
            <v>东南片区</v>
          </cell>
          <cell r="D493">
            <v>103639</v>
          </cell>
          <cell r="E493" t="str">
            <v>金马河路店</v>
          </cell>
          <cell r="F493" t="str">
            <v>刘建芳</v>
          </cell>
          <cell r="G493">
            <v>12164</v>
          </cell>
          <cell r="H493" t="str">
            <v>健康顾问</v>
          </cell>
          <cell r="I493" t="str">
            <v>女</v>
          </cell>
          <cell r="J493">
            <v>32311</v>
          </cell>
          <cell r="K493" t="str">
            <v>汉族</v>
          </cell>
          <cell r="L493">
            <v>32</v>
          </cell>
          <cell r="M493" t="str">
            <v>已婚</v>
          </cell>
          <cell r="N493" t="str">
            <v>62052319880607090X</v>
          </cell>
          <cell r="O493">
            <v>15908122376</v>
          </cell>
        </row>
        <row r="494">
          <cell r="B494" t="str">
            <v>刘春花</v>
          </cell>
          <cell r="C494" t="str">
            <v>东南片区</v>
          </cell>
          <cell r="D494">
            <v>103639</v>
          </cell>
          <cell r="E494" t="str">
            <v>金马河路店</v>
          </cell>
          <cell r="F494" t="str">
            <v>刘春花</v>
          </cell>
          <cell r="G494">
            <v>11382</v>
          </cell>
          <cell r="H494" t="str">
            <v>健康顾问</v>
          </cell>
          <cell r="I494" t="str">
            <v>女</v>
          </cell>
          <cell r="J494">
            <v>32466</v>
          </cell>
          <cell r="K494" t="str">
            <v>汉族</v>
          </cell>
          <cell r="L494">
            <v>32</v>
          </cell>
          <cell r="M494" t="str">
            <v>已婚</v>
          </cell>
          <cell r="N494" t="str">
            <v>510902198811190943</v>
          </cell>
          <cell r="O494">
            <v>17790268107</v>
          </cell>
        </row>
        <row r="495">
          <cell r="B495" t="str">
            <v>王润吉</v>
          </cell>
          <cell r="C495" t="str">
            <v>东南片区</v>
          </cell>
          <cell r="D495">
            <v>103639</v>
          </cell>
          <cell r="E495" t="str">
            <v>金马河路店</v>
          </cell>
          <cell r="F495" t="str">
            <v>王润吉</v>
          </cell>
          <cell r="G495">
            <v>13216</v>
          </cell>
          <cell r="H495" t="str">
            <v>实习健康顾问</v>
          </cell>
          <cell r="I495" t="str">
            <v>男</v>
          </cell>
          <cell r="J495">
            <v>36362</v>
          </cell>
          <cell r="K495" t="str">
            <v>汉族</v>
          </cell>
          <cell r="L495">
            <v>21</v>
          </cell>
          <cell r="M495" t="str">
            <v>未婚</v>
          </cell>
          <cell r="N495" t="str">
            <v>511381199907218283</v>
          </cell>
          <cell r="O495" t="str">
            <v>18990760529</v>
          </cell>
        </row>
        <row r="496">
          <cell r="B496" t="str">
            <v>刘勇</v>
          </cell>
          <cell r="C496" t="str">
            <v>西北片区</v>
          </cell>
          <cell r="D496">
            <v>104429</v>
          </cell>
          <cell r="E496" t="str">
            <v>大华街店</v>
          </cell>
          <cell r="F496" t="str">
            <v>刘勇</v>
          </cell>
          <cell r="G496">
            <v>12501</v>
          </cell>
          <cell r="H496" t="str">
            <v>店长</v>
          </cell>
          <cell r="I496" t="str">
            <v>男</v>
          </cell>
          <cell r="J496">
            <v>36334</v>
          </cell>
          <cell r="K496" t="str">
            <v>汉族</v>
          </cell>
          <cell r="L496">
            <v>21</v>
          </cell>
          <cell r="M496" t="str">
            <v>未婚</v>
          </cell>
          <cell r="N496" t="str">
            <v>511011199906235350</v>
          </cell>
          <cell r="O496">
            <v>15828743803</v>
          </cell>
        </row>
        <row r="497">
          <cell r="B497" t="str">
            <v>沈长英</v>
          </cell>
          <cell r="C497" t="str">
            <v>西北片区</v>
          </cell>
          <cell r="D497">
            <v>104429</v>
          </cell>
          <cell r="E497" t="str">
            <v>大华街店</v>
          </cell>
          <cell r="F497" t="str">
            <v>沈长英</v>
          </cell>
          <cell r="G497">
            <v>12147</v>
          </cell>
          <cell r="H497" t="str">
            <v>健康顾问</v>
          </cell>
          <cell r="I497" t="str">
            <v>女</v>
          </cell>
          <cell r="J497">
            <v>36224</v>
          </cell>
          <cell r="K497" t="str">
            <v>汉族</v>
          </cell>
          <cell r="L497">
            <v>21</v>
          </cell>
          <cell r="M497" t="str">
            <v>未婚</v>
          </cell>
          <cell r="N497" t="str">
            <v>513423199903054887</v>
          </cell>
          <cell r="O497">
            <v>19983812891</v>
          </cell>
        </row>
        <row r="498">
          <cell r="B498" t="str">
            <v>刘清涛</v>
          </cell>
          <cell r="C498" t="str">
            <v>西北片区</v>
          </cell>
          <cell r="D498">
            <v>104429</v>
          </cell>
          <cell r="E498" t="str">
            <v>大华街店</v>
          </cell>
          <cell r="F498" t="str">
            <v>刘清涛</v>
          </cell>
          <cell r="G498">
            <v>13197</v>
          </cell>
          <cell r="H498" t="str">
            <v>实习健康顾问</v>
          </cell>
          <cell r="I498" t="str">
            <v>女</v>
          </cell>
          <cell r="J498">
            <v>36557</v>
          </cell>
          <cell r="K498" t="str">
            <v>汉族</v>
          </cell>
          <cell r="L498">
            <v>20</v>
          </cell>
          <cell r="M498" t="str">
            <v>未婚</v>
          </cell>
          <cell r="N498" t="str">
            <v>511921200002013605</v>
          </cell>
          <cell r="O498" t="str">
            <v>18282783835
</v>
          </cell>
        </row>
        <row r="499">
          <cell r="B499" t="str">
            <v>马花</v>
          </cell>
          <cell r="C499" t="str">
            <v>西北片区</v>
          </cell>
          <cell r="D499">
            <v>104429</v>
          </cell>
          <cell r="E499" t="str">
            <v>大华街店</v>
          </cell>
          <cell r="F499" t="str">
            <v>马花</v>
          </cell>
          <cell r="G499">
            <v>13161</v>
          </cell>
          <cell r="H499" t="str">
            <v>试用期人员</v>
          </cell>
          <cell r="I499" t="str">
            <v>女</v>
          </cell>
          <cell r="J499">
            <v>35953</v>
          </cell>
          <cell r="K499" t="str">
            <v>彝族</v>
          </cell>
          <cell r="L499">
            <v>22</v>
          </cell>
          <cell r="M499" t="str">
            <v>未婚</v>
          </cell>
          <cell r="N499" t="str">
            <v>510422199806071942</v>
          </cell>
          <cell r="O499">
            <v>15828203626</v>
          </cell>
        </row>
        <row r="500">
          <cell r="B500" t="str">
            <v>欧双雪</v>
          </cell>
          <cell r="C500" t="str">
            <v>东南片区</v>
          </cell>
          <cell r="D500">
            <v>104430</v>
          </cell>
          <cell r="E500" t="str">
            <v>中和大道店</v>
          </cell>
          <cell r="F500" t="str">
            <v>欧双雪</v>
          </cell>
          <cell r="G500">
            <v>11762</v>
          </cell>
          <cell r="H500" t="str">
            <v>店长</v>
          </cell>
          <cell r="I500" t="str">
            <v>女</v>
          </cell>
          <cell r="J500">
            <v>36133</v>
          </cell>
          <cell r="K500" t="str">
            <v>汉族</v>
          </cell>
          <cell r="L500">
            <v>22</v>
          </cell>
          <cell r="M500" t="str">
            <v>未婚</v>
          </cell>
          <cell r="N500" t="str">
            <v>510781199812043004</v>
          </cell>
          <cell r="O500">
            <v>17390121719</v>
          </cell>
        </row>
        <row r="501">
          <cell r="B501" t="str">
            <v>李文静</v>
          </cell>
          <cell r="C501" t="str">
            <v>东南片区</v>
          </cell>
          <cell r="D501">
            <v>104430</v>
          </cell>
          <cell r="E501" t="str">
            <v>中和大道店</v>
          </cell>
          <cell r="F501" t="str">
            <v>李文静</v>
          </cell>
          <cell r="G501">
            <v>12048</v>
          </cell>
          <cell r="H501" t="str">
            <v>健康顾问</v>
          </cell>
          <cell r="I501" t="str">
            <v>女</v>
          </cell>
          <cell r="J501">
            <v>36618</v>
          </cell>
          <cell r="K501" t="str">
            <v>汉族</v>
          </cell>
          <cell r="L501">
            <v>20</v>
          </cell>
          <cell r="M501" t="str">
            <v>未婚</v>
          </cell>
          <cell r="N501" t="str">
            <v>510122200004028343</v>
          </cell>
          <cell r="O501">
            <v>13551290052</v>
          </cell>
        </row>
        <row r="502">
          <cell r="B502" t="str">
            <v>李蜜</v>
          </cell>
          <cell r="C502" t="str">
            <v>东南片区</v>
          </cell>
          <cell r="D502">
            <v>104430</v>
          </cell>
          <cell r="E502" t="str">
            <v>中和大道店</v>
          </cell>
          <cell r="F502" t="str">
            <v>李蜜</v>
          </cell>
          <cell r="G502">
            <v>13196</v>
          </cell>
          <cell r="H502" t="str">
            <v>实习健康顾问</v>
          </cell>
          <cell r="I502" t="str">
            <v>女</v>
          </cell>
          <cell r="J502">
            <v>37086</v>
          </cell>
          <cell r="K502" t="str">
            <v>汉族</v>
          </cell>
          <cell r="L502">
            <v>19</v>
          </cell>
          <cell r="M502" t="str">
            <v>未婚</v>
          </cell>
          <cell r="N502" t="str">
            <v>511025200107146021</v>
          </cell>
          <cell r="O502" t="str">
            <v>18483281781
</v>
          </cell>
        </row>
        <row r="503">
          <cell r="B503" t="str">
            <v>胡建梅</v>
          </cell>
          <cell r="C503" t="str">
            <v>城郊二片</v>
          </cell>
          <cell r="D503">
            <v>104428</v>
          </cell>
          <cell r="E503" t="str">
            <v>崇州永康东路店</v>
          </cell>
          <cell r="F503" t="str">
            <v>胡建梅</v>
          </cell>
          <cell r="G503">
            <v>6472</v>
          </cell>
          <cell r="H503" t="str">
            <v>店长</v>
          </cell>
          <cell r="I503" t="str">
            <v>女</v>
          </cell>
          <cell r="J503">
            <v>31371</v>
          </cell>
          <cell r="K503" t="str">
            <v>汉族</v>
          </cell>
          <cell r="L503">
            <v>35</v>
          </cell>
          <cell r="M503" t="str">
            <v>已婚</v>
          </cell>
          <cell r="N503" t="str">
            <v>510184198511200346</v>
          </cell>
          <cell r="O503">
            <v>13551348448</v>
          </cell>
        </row>
        <row r="504">
          <cell r="B504" t="str">
            <v>邓洋</v>
          </cell>
          <cell r="C504" t="str">
            <v>城郊二片</v>
          </cell>
          <cell r="D504">
            <v>104428</v>
          </cell>
          <cell r="E504" t="str">
            <v>崇州永康东路店</v>
          </cell>
          <cell r="F504" t="str">
            <v>邓洋</v>
          </cell>
          <cell r="G504">
            <v>9841</v>
          </cell>
          <cell r="H504" t="str">
            <v>健康顾问</v>
          </cell>
          <cell r="I504" t="str">
            <v>女</v>
          </cell>
          <cell r="J504">
            <v>35758</v>
          </cell>
          <cell r="K504" t="str">
            <v>汉族</v>
          </cell>
          <cell r="L504">
            <v>23</v>
          </cell>
          <cell r="M504" t="str">
            <v>未婚</v>
          </cell>
          <cell r="N504" t="str">
            <v>510184199711241227</v>
          </cell>
          <cell r="O504">
            <v>13808075394</v>
          </cell>
        </row>
        <row r="505">
          <cell r="B505" t="str">
            <v>杨菊</v>
          </cell>
          <cell r="C505" t="str">
            <v>城郊二片</v>
          </cell>
          <cell r="D505">
            <v>104428</v>
          </cell>
          <cell r="E505" t="str">
            <v>崇州永康东路店</v>
          </cell>
          <cell r="F505" t="str">
            <v>杨菊</v>
          </cell>
          <cell r="G505">
            <v>11446</v>
          </cell>
          <cell r="H505" t="str">
            <v>健康顾问</v>
          </cell>
          <cell r="I505" t="str">
            <v>女</v>
          </cell>
          <cell r="J505">
            <v>34432</v>
          </cell>
          <cell r="K505" t="str">
            <v>汉族</v>
          </cell>
          <cell r="L505">
            <v>26</v>
          </cell>
          <cell r="M505" t="str">
            <v>未婚</v>
          </cell>
          <cell r="N505" t="str">
            <v>511524199404082461</v>
          </cell>
          <cell r="O505">
            <v>15892500616</v>
          </cell>
        </row>
        <row r="506">
          <cell r="B506" t="str">
            <v>李茂霞</v>
          </cell>
          <cell r="C506" t="str">
            <v>城郊二片</v>
          </cell>
          <cell r="D506">
            <v>104428</v>
          </cell>
          <cell r="E506" t="str">
            <v>崇州永康东路店</v>
          </cell>
          <cell r="F506" t="str">
            <v>李茂霞</v>
          </cell>
          <cell r="G506">
            <v>12530</v>
          </cell>
          <cell r="H506" t="str">
            <v>健康顾问</v>
          </cell>
          <cell r="I506" t="str">
            <v>女</v>
          </cell>
          <cell r="J506">
            <v>36723</v>
          </cell>
          <cell r="K506" t="str">
            <v>汉族</v>
          </cell>
          <cell r="L506">
            <v>20</v>
          </cell>
          <cell r="M506" t="str">
            <v>未婚</v>
          </cell>
          <cell r="N506" t="str">
            <v>500382200007164469</v>
          </cell>
          <cell r="O506">
            <v>15223104325</v>
          </cell>
        </row>
        <row r="507">
          <cell r="B507" t="str">
            <v>翁尼阿呷莫</v>
          </cell>
          <cell r="C507" t="str">
            <v>城郊二片</v>
          </cell>
          <cell r="D507">
            <v>104428</v>
          </cell>
          <cell r="E507" t="str">
            <v>崇州永康东路店</v>
          </cell>
          <cell r="F507" t="str">
            <v>翁尼阿呷莫</v>
          </cell>
          <cell r="G507">
            <v>13231</v>
          </cell>
          <cell r="H507" t="str">
            <v>实习健康顾问</v>
          </cell>
          <cell r="I507" t="str">
            <v>女</v>
          </cell>
          <cell r="J507">
            <v>36385</v>
          </cell>
          <cell r="K507" t="str">
            <v>汉族</v>
          </cell>
          <cell r="L507">
            <v>21</v>
          </cell>
          <cell r="M507" t="str">
            <v>未婚</v>
          </cell>
          <cell r="N507" t="str">
            <v>511381199908136749</v>
          </cell>
          <cell r="O507" t="str">
            <v>15298220614</v>
          </cell>
        </row>
        <row r="508">
          <cell r="B508" t="str">
            <v>黄梅2</v>
          </cell>
          <cell r="C508" t="str">
            <v>大邑片区</v>
          </cell>
          <cell r="D508">
            <v>104533</v>
          </cell>
          <cell r="E508" t="str">
            <v>大邑潘家街店</v>
          </cell>
          <cell r="F508" t="str">
            <v>黄梅2</v>
          </cell>
          <cell r="G508">
            <v>4081</v>
          </cell>
          <cell r="H508" t="str">
            <v>店长</v>
          </cell>
          <cell r="I508" t="str">
            <v>女</v>
          </cell>
          <cell r="J508">
            <v>32734</v>
          </cell>
          <cell r="K508" t="str">
            <v>汉族</v>
          </cell>
          <cell r="L508">
            <v>31</v>
          </cell>
          <cell r="M508" t="str">
            <v>已婚</v>
          </cell>
          <cell r="N508" t="str">
            <v>500232198908140967</v>
          </cell>
          <cell r="O508">
            <v>15908181564</v>
          </cell>
        </row>
        <row r="509">
          <cell r="B509" t="str">
            <v>闵巧</v>
          </cell>
          <cell r="C509" t="str">
            <v>大邑片区</v>
          </cell>
          <cell r="D509">
            <v>104533</v>
          </cell>
          <cell r="E509" t="str">
            <v>大邑潘家街店</v>
          </cell>
          <cell r="F509" t="str">
            <v>闵巧</v>
          </cell>
          <cell r="G509">
            <v>12136</v>
          </cell>
          <cell r="H509" t="str">
            <v>健康顾问</v>
          </cell>
          <cell r="I509" t="str">
            <v>女</v>
          </cell>
          <cell r="J509">
            <v>35465</v>
          </cell>
          <cell r="K509" t="str">
            <v>汉族</v>
          </cell>
          <cell r="L509">
            <v>23</v>
          </cell>
          <cell r="M509" t="str">
            <v>未婚</v>
          </cell>
          <cell r="N509" t="str">
            <v>510129199702043726</v>
          </cell>
          <cell r="O509">
            <v>18180433587</v>
          </cell>
        </row>
        <row r="510">
          <cell r="B510" t="str">
            <v>程浩</v>
          </cell>
          <cell r="C510" t="str">
            <v>大邑片区</v>
          </cell>
          <cell r="D510">
            <v>104533</v>
          </cell>
          <cell r="E510" t="str">
            <v>大邑潘家街店</v>
          </cell>
          <cell r="F510" t="str">
            <v>程浩</v>
          </cell>
          <cell r="G510">
            <v>13178</v>
          </cell>
          <cell r="H510" t="str">
            <v>实习健康顾问</v>
          </cell>
          <cell r="I510" t="str">
            <v>男</v>
          </cell>
          <cell r="J510">
            <v>36637</v>
          </cell>
          <cell r="K510" t="str">
            <v>汉族</v>
          </cell>
          <cell r="L510">
            <v>20</v>
          </cell>
          <cell r="M510" t="str">
            <v>未婚</v>
          </cell>
          <cell r="N510" t="str">
            <v>513426200004213527</v>
          </cell>
          <cell r="O510" t="str">
            <v>19881392535
</v>
          </cell>
        </row>
        <row r="511">
          <cell r="B511" t="str">
            <v>彭勤</v>
          </cell>
          <cell r="C511" t="str">
            <v>城郊二片</v>
          </cell>
          <cell r="D511">
            <v>104838</v>
          </cell>
          <cell r="E511" t="str">
            <v>崇州蜀州中路店</v>
          </cell>
          <cell r="F511" t="str">
            <v>彭勤</v>
          </cell>
          <cell r="G511">
            <v>10955</v>
          </cell>
          <cell r="H511" t="str">
            <v>店长</v>
          </cell>
          <cell r="I511" t="str">
            <v>女</v>
          </cell>
          <cell r="J511">
            <v>29813</v>
          </cell>
          <cell r="K511" t="str">
            <v>汉族</v>
          </cell>
          <cell r="L511">
            <v>39</v>
          </cell>
          <cell r="M511" t="str">
            <v>已婚</v>
          </cell>
          <cell r="N511" t="str">
            <v>510184198108150107</v>
          </cell>
          <cell r="O511">
            <v>13550168988</v>
          </cell>
        </row>
        <row r="512">
          <cell r="B512" t="str">
            <v>沈艳洁</v>
          </cell>
          <cell r="C512" t="str">
            <v>城郊二片</v>
          </cell>
          <cell r="D512">
            <v>104838</v>
          </cell>
          <cell r="E512" t="str">
            <v>崇州蜀州中路店</v>
          </cell>
          <cell r="F512" t="str">
            <v>沈艳洁</v>
          </cell>
          <cell r="G512">
            <v>12531</v>
          </cell>
          <cell r="H512" t="str">
            <v>健康顾问</v>
          </cell>
          <cell r="I512" t="str">
            <v>女</v>
          </cell>
          <cell r="J512">
            <v>36011</v>
          </cell>
          <cell r="K512" t="str">
            <v>汉族</v>
          </cell>
          <cell r="L512">
            <v>22</v>
          </cell>
          <cell r="M512" t="str">
            <v>未婚</v>
          </cell>
          <cell r="N512" t="str">
            <v>513029199808046287</v>
          </cell>
          <cell r="O512">
            <v>14781410686</v>
          </cell>
        </row>
        <row r="513">
          <cell r="B513" t="str">
            <v>王旭2</v>
          </cell>
          <cell r="C513" t="str">
            <v>城郊二片</v>
          </cell>
          <cell r="D513">
            <v>104838</v>
          </cell>
          <cell r="E513" t="str">
            <v>崇州蜀州中路店</v>
          </cell>
          <cell r="F513" t="str">
            <v>王旭2</v>
          </cell>
          <cell r="G513">
            <v>10218</v>
          </cell>
          <cell r="H513" t="str">
            <v>健康顾问</v>
          </cell>
          <cell r="I513" t="str">
            <v>女</v>
          </cell>
          <cell r="J513">
            <v>34793</v>
          </cell>
          <cell r="K513" t="str">
            <v>汉族</v>
          </cell>
          <cell r="L513">
            <v>25</v>
          </cell>
          <cell r="M513" t="str">
            <v>未婚</v>
          </cell>
          <cell r="N513" t="str">
            <v>510184199504045063</v>
          </cell>
          <cell r="O513">
            <v>13658071752</v>
          </cell>
        </row>
        <row r="514">
          <cell r="B514" t="str">
            <v>朱春容</v>
          </cell>
          <cell r="C514" t="str">
            <v>城郊二片</v>
          </cell>
          <cell r="D514">
            <v>104838</v>
          </cell>
          <cell r="E514" t="str">
            <v>崇州蜀州中路店</v>
          </cell>
          <cell r="F514" t="str">
            <v>朱春容</v>
          </cell>
          <cell r="G514">
            <v>13415</v>
          </cell>
          <cell r="H514" t="str">
            <v>试用期人员</v>
          </cell>
          <cell r="I514" t="str">
            <v>女</v>
          </cell>
          <cell r="J514">
            <v>35289</v>
          </cell>
          <cell r="K514" t="str">
            <v>汉族</v>
          </cell>
          <cell r="L514">
            <v>24</v>
          </cell>
          <cell r="M514" t="str">
            <v>未婚</v>
          </cell>
          <cell r="N514" t="str">
            <v>510811199608124524</v>
          </cell>
          <cell r="O514">
            <v>18384555048</v>
          </cell>
        </row>
        <row r="515">
          <cell r="B515" t="str">
            <v>江月红</v>
          </cell>
          <cell r="C515" t="str">
            <v>西北片区</v>
          </cell>
          <cell r="D515">
            <v>105267</v>
          </cell>
          <cell r="E515" t="str">
            <v>蜀汉东路店</v>
          </cell>
          <cell r="F515" t="str">
            <v>江月红</v>
          </cell>
          <cell r="G515">
            <v>5457</v>
          </cell>
          <cell r="H515" t="str">
            <v> 店长</v>
          </cell>
          <cell r="I515" t="str">
            <v>女</v>
          </cell>
          <cell r="J515">
            <v>32954</v>
          </cell>
          <cell r="K515" t="str">
            <v>汉族</v>
          </cell>
          <cell r="L515">
            <v>30</v>
          </cell>
          <cell r="M515" t="str">
            <v>未婚</v>
          </cell>
          <cell r="N515" t="str">
            <v>500102199003226548</v>
          </cell>
          <cell r="O515">
            <v>13648074814</v>
          </cell>
        </row>
        <row r="516">
          <cell r="B516" t="str">
            <v>谢敏</v>
          </cell>
          <cell r="C516" t="str">
            <v>西北片区</v>
          </cell>
          <cell r="D516">
            <v>105267</v>
          </cell>
          <cell r="E516" t="str">
            <v>蜀汉东路店</v>
          </cell>
          <cell r="F516" t="str">
            <v>谢敏</v>
          </cell>
          <cell r="G516">
            <v>12886</v>
          </cell>
          <cell r="H516" t="str">
            <v>健康顾问</v>
          </cell>
          <cell r="I516" t="str">
            <v>女</v>
          </cell>
          <cell r="J516">
            <v>29110</v>
          </cell>
          <cell r="K516" t="str">
            <v>汉族</v>
          </cell>
          <cell r="L516">
            <v>40</v>
          </cell>
          <cell r="M516" t="str">
            <v>已婚</v>
          </cell>
          <cell r="N516" t="str">
            <v>511025197909126423</v>
          </cell>
          <cell r="O516">
            <v>18380213184</v>
          </cell>
        </row>
        <row r="517">
          <cell r="B517" t="str">
            <v>龚敏</v>
          </cell>
          <cell r="C517" t="str">
            <v>西北片区</v>
          </cell>
          <cell r="D517">
            <v>105267</v>
          </cell>
          <cell r="E517" t="str">
            <v>蜀汉东路店</v>
          </cell>
          <cell r="F517" t="str">
            <v>龚敏</v>
          </cell>
          <cell r="G517">
            <v>13279</v>
          </cell>
          <cell r="H517" t="str">
            <v>实习健康顾问</v>
          </cell>
          <cell r="I517" t="str">
            <v>女</v>
          </cell>
          <cell r="J517">
            <v>36852</v>
          </cell>
          <cell r="K517" t="str">
            <v>汉族</v>
          </cell>
          <cell r="L517">
            <v>20</v>
          </cell>
          <cell r="M517" t="str">
            <v>未婚</v>
          </cell>
          <cell r="N517" t="str">
            <v>511923200011229486</v>
          </cell>
          <cell r="O517">
            <v>18780557937</v>
          </cell>
        </row>
        <row r="518">
          <cell r="B518" t="str">
            <v>赵思怡</v>
          </cell>
          <cell r="C518" t="str">
            <v>西北片区</v>
          </cell>
          <cell r="D518">
            <v>105267</v>
          </cell>
          <cell r="E518" t="str">
            <v>蜀汉东路店</v>
          </cell>
          <cell r="F518" t="str">
            <v>赵思怡</v>
          </cell>
          <cell r="G518">
            <v>13125</v>
          </cell>
          <cell r="H518" t="str">
            <v>实习健康顾问</v>
          </cell>
          <cell r="I518" t="str">
            <v>女</v>
          </cell>
          <cell r="J518">
            <v>37709</v>
          </cell>
          <cell r="K518" t="str">
            <v>汉族</v>
          </cell>
          <cell r="L518">
            <v>17</v>
          </cell>
          <cell r="M518" t="str">
            <v>未婚</v>
          </cell>
          <cell r="N518" t="str">
            <v>510121200303293263</v>
          </cell>
          <cell r="O518">
            <v>19934407003</v>
          </cell>
        </row>
        <row r="519">
          <cell r="B519" t="str">
            <v>晏玲</v>
          </cell>
          <cell r="C519" t="str">
            <v>东南片区</v>
          </cell>
          <cell r="D519">
            <v>105396</v>
          </cell>
          <cell r="E519" t="str">
            <v>武侯区航中街店</v>
          </cell>
          <cell r="F519" t="str">
            <v>晏玲</v>
          </cell>
          <cell r="G519">
            <v>7369</v>
          </cell>
          <cell r="H519" t="str">
            <v>代理店长</v>
          </cell>
          <cell r="I519" t="str">
            <v>女 </v>
          </cell>
          <cell r="J519">
            <v>30173</v>
          </cell>
          <cell r="K519" t="str">
            <v>汉族</v>
          </cell>
          <cell r="L519">
            <v>38</v>
          </cell>
          <cell r="M519" t="str">
            <v>已婚</v>
          </cell>
          <cell r="N519" t="str">
            <v>510107198208100884</v>
          </cell>
          <cell r="O519">
            <v>15982290752</v>
          </cell>
        </row>
        <row r="520">
          <cell r="B520" t="str">
            <v>王馨</v>
          </cell>
          <cell r="C520" t="str">
            <v>东南片区</v>
          </cell>
          <cell r="D520">
            <v>105396</v>
          </cell>
          <cell r="E520" t="str">
            <v>武侯区航中街店</v>
          </cell>
          <cell r="F520" t="str">
            <v>王馨</v>
          </cell>
          <cell r="G520">
            <v>10927</v>
          </cell>
          <cell r="H520" t="str">
            <v>健康顾问</v>
          </cell>
          <cell r="I520" t="str">
            <v>女</v>
          </cell>
          <cell r="J520">
            <v>35309</v>
          </cell>
          <cell r="K520" t="str">
            <v>汉族</v>
          </cell>
          <cell r="L520">
            <v>24</v>
          </cell>
          <cell r="M520" t="str">
            <v>未婚</v>
          </cell>
          <cell r="N520" t="str">
            <v>513701199609010080</v>
          </cell>
          <cell r="O520">
            <v>18482181765</v>
          </cell>
        </row>
        <row r="521">
          <cell r="B521" t="str">
            <v>赵贝贝</v>
          </cell>
          <cell r="C521" t="str">
            <v>东南片区</v>
          </cell>
          <cell r="D521">
            <v>105396</v>
          </cell>
          <cell r="E521" t="str">
            <v>武侯区航中街店</v>
          </cell>
          <cell r="F521" t="str">
            <v>赵贝贝</v>
          </cell>
          <cell r="G521">
            <v>13328</v>
          </cell>
          <cell r="H521" t="str">
            <v>试用期人员</v>
          </cell>
          <cell r="I521" t="str">
            <v>女</v>
          </cell>
          <cell r="J521">
            <v>36863</v>
          </cell>
          <cell r="K521" t="str">
            <v>汉族</v>
          </cell>
          <cell r="L521">
            <v>20</v>
          </cell>
          <cell r="M521" t="str">
            <v>未婚</v>
          </cell>
          <cell r="N521" t="str">
            <v>511321200012030326</v>
          </cell>
          <cell r="O521">
            <v>15808480944</v>
          </cell>
        </row>
        <row r="522">
          <cell r="B522" t="str">
            <v>王丹丹</v>
          </cell>
          <cell r="C522" t="str">
            <v>东南片区</v>
          </cell>
          <cell r="D522">
            <v>105396</v>
          </cell>
          <cell r="E522" t="str">
            <v>武侯区航中街店</v>
          </cell>
          <cell r="F522" t="str">
            <v>王丹丹</v>
          </cell>
          <cell r="G522">
            <v>13306</v>
          </cell>
          <cell r="H522" t="str">
            <v>实习健康顾问</v>
          </cell>
          <cell r="I522" t="str">
            <v>女</v>
          </cell>
          <cell r="J522">
            <v>36523</v>
          </cell>
          <cell r="K522" t="str">
            <v>汉族</v>
          </cell>
          <cell r="L522">
            <v>21</v>
          </cell>
          <cell r="M522" t="str">
            <v>未婚</v>
          </cell>
          <cell r="N522" t="str">
            <v>510703199912292826</v>
          </cell>
          <cell r="O522">
            <v>18080246116</v>
          </cell>
        </row>
        <row r="523">
          <cell r="B523" t="str">
            <v>雷雨欣</v>
          </cell>
          <cell r="C523" t="str">
            <v>东南片区</v>
          </cell>
          <cell r="D523">
            <v>105396</v>
          </cell>
          <cell r="E523" t="str">
            <v>武侯区航中街店</v>
          </cell>
          <cell r="F523" t="str">
            <v>雷雨欣</v>
          </cell>
          <cell r="G523">
            <v>13142</v>
          </cell>
          <cell r="H523" t="str">
            <v>实习健康顾问</v>
          </cell>
          <cell r="I523" t="str">
            <v>女</v>
          </cell>
          <cell r="J523">
            <v>37362</v>
          </cell>
          <cell r="K523" t="str">
            <v>汉族</v>
          </cell>
          <cell r="L523">
            <v>18</v>
          </cell>
          <cell r="M523" t="str">
            <v>未婚</v>
          </cell>
          <cell r="N523" t="str">
            <v>510129200204160028</v>
          </cell>
          <cell r="O523">
            <v>17380588746</v>
          </cell>
        </row>
        <row r="524">
          <cell r="B524" t="str">
            <v>谭凤旭</v>
          </cell>
          <cell r="C524" t="str">
            <v>东南片区</v>
          </cell>
          <cell r="D524">
            <v>105751</v>
          </cell>
          <cell r="E524" t="str">
            <v>中和新下街店</v>
          </cell>
          <cell r="F524" t="str">
            <v>谭凤旭</v>
          </cell>
          <cell r="G524">
            <v>8763</v>
          </cell>
          <cell r="H524" t="str">
            <v>店长</v>
          </cell>
          <cell r="I524" t="str">
            <v>女</v>
          </cell>
          <cell r="J524">
            <v>30645</v>
          </cell>
          <cell r="K524" t="str">
            <v>汉族</v>
          </cell>
          <cell r="L524">
            <v>37</v>
          </cell>
          <cell r="M524" t="str">
            <v>已婚</v>
          </cell>
          <cell r="N524" t="str">
            <v>500230198311250300</v>
          </cell>
          <cell r="O524">
            <v>13880827770</v>
          </cell>
        </row>
        <row r="525">
          <cell r="B525" t="str">
            <v>吴伟利</v>
          </cell>
          <cell r="C525" t="str">
            <v>东南片区</v>
          </cell>
          <cell r="D525">
            <v>105751</v>
          </cell>
          <cell r="E525" t="str">
            <v>中和新下街店</v>
          </cell>
          <cell r="F525" t="str">
            <v>吴伟利</v>
          </cell>
          <cell r="G525">
            <v>11088</v>
          </cell>
          <cell r="H525" t="str">
            <v>健康顾问</v>
          </cell>
          <cell r="I525" t="str">
            <v>女 </v>
          </cell>
          <cell r="J525">
            <v>35018</v>
          </cell>
          <cell r="K525" t="str">
            <v>汉族</v>
          </cell>
          <cell r="L525">
            <v>25</v>
          </cell>
          <cell r="M525" t="str">
            <v>未婚</v>
          </cell>
          <cell r="N525" t="str">
            <v>51032119951115508X</v>
          </cell>
          <cell r="O525">
            <v>19950157380</v>
          </cell>
        </row>
        <row r="526">
          <cell r="B526" t="str">
            <v>李敏</v>
          </cell>
          <cell r="C526" t="str">
            <v>东南片区</v>
          </cell>
          <cell r="D526">
            <v>105751</v>
          </cell>
          <cell r="E526" t="str">
            <v>中和新下街店</v>
          </cell>
          <cell r="F526" t="str">
            <v>李敏</v>
          </cell>
          <cell r="G526">
            <v>13023</v>
          </cell>
          <cell r="H526" t="str">
            <v>试用期人员</v>
          </cell>
          <cell r="I526" t="str">
            <v>女</v>
          </cell>
          <cell r="J526">
            <v>35767</v>
          </cell>
          <cell r="K526" t="str">
            <v>汉族</v>
          </cell>
          <cell r="L526">
            <v>22</v>
          </cell>
          <cell r="M526" t="str">
            <v>未婚</v>
          </cell>
          <cell r="N526" t="str">
            <v>513822199712037705</v>
          </cell>
          <cell r="O526">
            <v>15884345380</v>
          </cell>
        </row>
        <row r="527">
          <cell r="B527" t="str">
            <v>张丽梅</v>
          </cell>
          <cell r="C527" t="str">
            <v>东南片区</v>
          </cell>
          <cell r="D527">
            <v>105751</v>
          </cell>
          <cell r="E527" t="str">
            <v>中和新下街店</v>
          </cell>
          <cell r="F527" t="str">
            <v>张丽梅</v>
          </cell>
          <cell r="G527">
            <v>13119</v>
          </cell>
          <cell r="H527" t="str">
            <v>试用期人员</v>
          </cell>
          <cell r="I527" t="str">
            <v>女</v>
          </cell>
          <cell r="J527">
            <v>33243</v>
          </cell>
          <cell r="K527" t="str">
            <v>汉族</v>
          </cell>
          <cell r="L527">
            <v>29</v>
          </cell>
          <cell r="M527" t="str">
            <v>已婚</v>
          </cell>
          <cell r="N527" t="str">
            <v>510724199101050825</v>
          </cell>
          <cell r="O527">
            <v>13618117286</v>
          </cell>
        </row>
        <row r="528">
          <cell r="B528" t="str">
            <v>况代远</v>
          </cell>
          <cell r="C528" t="str">
            <v>东南片区</v>
          </cell>
          <cell r="D528">
            <v>105751</v>
          </cell>
          <cell r="E528" t="str">
            <v>中和新下街店</v>
          </cell>
          <cell r="F528" t="str">
            <v>况代远</v>
          </cell>
          <cell r="G528">
            <v>13290</v>
          </cell>
          <cell r="H528" t="str">
            <v>实习健康顾问</v>
          </cell>
          <cell r="I528" t="str">
            <v>男</v>
          </cell>
          <cell r="J528">
            <v>36327</v>
          </cell>
          <cell r="K528" t="str">
            <v>汉族</v>
          </cell>
          <cell r="L528">
            <v>21</v>
          </cell>
          <cell r="M528" t="str">
            <v>未婚</v>
          </cell>
          <cell r="N528" t="str">
            <v>500102199906160017</v>
          </cell>
          <cell r="O528">
            <v>18290333760</v>
          </cell>
        </row>
        <row r="529">
          <cell r="B529" t="str">
            <v>弋茂兰</v>
          </cell>
          <cell r="C529" t="str">
            <v>东南片区</v>
          </cell>
          <cell r="D529">
            <v>105751</v>
          </cell>
          <cell r="E529" t="str">
            <v>中和新下街店</v>
          </cell>
          <cell r="F529" t="str">
            <v>弋茂兰</v>
          </cell>
          <cell r="G529">
            <v>13321</v>
          </cell>
          <cell r="H529" t="str">
            <v>实习健康顾问</v>
          </cell>
          <cell r="I529" t="str">
            <v>女</v>
          </cell>
          <cell r="J529">
            <v>36410</v>
          </cell>
          <cell r="K529" t="str">
            <v>汉族</v>
          </cell>
          <cell r="L529">
            <v>21</v>
          </cell>
          <cell r="M529" t="str">
            <v>未婚</v>
          </cell>
          <cell r="N529" t="str">
            <v>511304199909073628</v>
          </cell>
          <cell r="O529">
            <v>18227314776</v>
          </cell>
        </row>
        <row r="530">
          <cell r="B530" t="str">
            <v>熊小芳</v>
          </cell>
          <cell r="C530" t="str">
            <v>东南片区</v>
          </cell>
          <cell r="D530">
            <v>105751</v>
          </cell>
          <cell r="E530" t="str">
            <v>中和新下街店</v>
          </cell>
          <cell r="F530" t="str">
            <v>熊小芳</v>
          </cell>
          <cell r="G530">
            <v>13323</v>
          </cell>
          <cell r="H530" t="str">
            <v>实习健康顾问</v>
          </cell>
          <cell r="I530" t="str">
            <v>女</v>
          </cell>
          <cell r="J530">
            <v>36333</v>
          </cell>
          <cell r="K530" t="str">
            <v>汉族</v>
          </cell>
          <cell r="L530">
            <v>21</v>
          </cell>
          <cell r="M530" t="str">
            <v>未婚</v>
          </cell>
          <cell r="N530" t="str">
            <v>510525199906225288</v>
          </cell>
          <cell r="O530">
            <v>13419190834</v>
          </cell>
        </row>
        <row r="531">
          <cell r="B531" t="str">
            <v>文淼</v>
          </cell>
          <cell r="C531" t="str">
            <v>东南片区</v>
          </cell>
          <cell r="D531">
            <v>105910</v>
          </cell>
          <cell r="E531" t="str">
            <v>紫薇东路店</v>
          </cell>
          <cell r="F531" t="str">
            <v>文淼</v>
          </cell>
          <cell r="G531">
            <v>12504</v>
          </cell>
          <cell r="H531" t="str">
            <v>店长</v>
          </cell>
          <cell r="I531" t="str">
            <v>女</v>
          </cell>
          <cell r="J531">
            <v>35791</v>
          </cell>
          <cell r="K531" t="str">
            <v>汉族</v>
          </cell>
          <cell r="L531">
            <v>23</v>
          </cell>
          <cell r="M531" t="str">
            <v>未婚</v>
          </cell>
          <cell r="N531" t="str">
            <v>510922199712273604</v>
          </cell>
          <cell r="O531">
            <v>18398159765</v>
          </cell>
        </row>
        <row r="532">
          <cell r="B532" t="str">
            <v>林榆璐</v>
          </cell>
          <cell r="C532" t="str">
            <v>东南片区</v>
          </cell>
          <cell r="D532">
            <v>105910</v>
          </cell>
          <cell r="E532" t="str">
            <v>紫薇东路店</v>
          </cell>
          <cell r="F532" t="str">
            <v>林榆璐</v>
          </cell>
          <cell r="G532">
            <v>13302</v>
          </cell>
          <cell r="H532" t="str">
            <v>实习健康顾问</v>
          </cell>
          <cell r="I532" t="str">
            <v>女</v>
          </cell>
          <cell r="J532">
            <v>36768</v>
          </cell>
          <cell r="K532" t="str">
            <v>汉族</v>
          </cell>
          <cell r="L532">
            <v>20</v>
          </cell>
          <cell r="M532" t="str">
            <v>未婚</v>
          </cell>
          <cell r="N532" t="str">
            <v>511681200008305529</v>
          </cell>
          <cell r="O532">
            <v>15881762735</v>
          </cell>
        </row>
        <row r="533">
          <cell r="B533" t="str">
            <v>郭俊梅</v>
          </cell>
          <cell r="C533" t="str">
            <v>东南片区</v>
          </cell>
          <cell r="D533">
            <v>105910</v>
          </cell>
          <cell r="E533" t="str">
            <v>紫薇东路店</v>
          </cell>
          <cell r="F533" t="str">
            <v>郭俊梅</v>
          </cell>
          <cell r="G533">
            <v>12949</v>
          </cell>
          <cell r="H533" t="str">
            <v>实习健康顾问</v>
          </cell>
          <cell r="I533" t="str">
            <v>女</v>
          </cell>
          <cell r="J533">
            <v>36465</v>
          </cell>
          <cell r="K533" t="str">
            <v>汉族</v>
          </cell>
          <cell r="L533">
            <v>20</v>
          </cell>
          <cell r="M533" t="str">
            <v>未婚</v>
          </cell>
          <cell r="N533" t="str">
            <v>513922199911010762</v>
          </cell>
          <cell r="O533">
            <v>18581575924</v>
          </cell>
        </row>
        <row r="534">
          <cell r="B534" t="str">
            <v>尕让纳么</v>
          </cell>
          <cell r="C534" t="str">
            <v>东南片区</v>
          </cell>
          <cell r="D534">
            <v>105910</v>
          </cell>
          <cell r="E534" t="str">
            <v>紫薇东路店</v>
          </cell>
          <cell r="F534" t="str">
            <v>尕让纳么</v>
          </cell>
          <cell r="G534">
            <v>13280</v>
          </cell>
          <cell r="H534" t="str">
            <v>试用期人员</v>
          </cell>
          <cell r="I534" t="str">
            <v>女</v>
          </cell>
          <cell r="J534">
            <v>35949</v>
          </cell>
          <cell r="K534" t="str">
            <v>汉族</v>
          </cell>
          <cell r="L534">
            <v>22</v>
          </cell>
          <cell r="M534" t="str">
            <v>未婚</v>
          </cell>
          <cell r="N534" t="str">
            <v>513224199806034804</v>
          </cell>
          <cell r="O534">
            <v>15183705751</v>
          </cell>
        </row>
        <row r="535">
          <cell r="B535" t="str">
            <v>蒋润</v>
          </cell>
          <cell r="C535" t="str">
            <v>东南片区</v>
          </cell>
          <cell r="D535">
            <v>105910</v>
          </cell>
          <cell r="E535" t="str">
            <v>紫薇东路店</v>
          </cell>
          <cell r="F535" t="str">
            <v>蒋润</v>
          </cell>
          <cell r="G535">
            <v>13144</v>
          </cell>
          <cell r="H535" t="str">
            <v>实习健康顾问</v>
          </cell>
          <cell r="I535" t="str">
            <v>女</v>
          </cell>
          <cell r="J535">
            <v>37148</v>
          </cell>
          <cell r="K535" t="str">
            <v>汉族</v>
          </cell>
          <cell r="L535">
            <v>18</v>
          </cell>
          <cell r="M535" t="str">
            <v>未婚</v>
          </cell>
          <cell r="N535" t="str">
            <v>513921200109146020</v>
          </cell>
          <cell r="O535">
            <v>18181378516</v>
          </cell>
        </row>
        <row r="536">
          <cell r="B536" t="str">
            <v>杨艳</v>
          </cell>
          <cell r="C536" t="str">
            <v>西北片区</v>
          </cell>
          <cell r="D536">
            <v>106569</v>
          </cell>
          <cell r="E536" t="str">
            <v>大悦路店</v>
          </cell>
          <cell r="F536" t="str">
            <v>杨艳</v>
          </cell>
          <cell r="G536">
            <v>11776</v>
          </cell>
          <cell r="H536" t="str">
            <v>店长</v>
          </cell>
          <cell r="I536" t="str">
            <v>女</v>
          </cell>
          <cell r="J536">
            <v>35491</v>
          </cell>
          <cell r="K536" t="str">
            <v>汉族</v>
          </cell>
          <cell r="L536">
            <v>23</v>
          </cell>
          <cell r="M536" t="str">
            <v>未婚</v>
          </cell>
          <cell r="N536" t="str">
            <v>510902199703028505</v>
          </cell>
          <cell r="O536">
            <v>15390029211</v>
          </cell>
        </row>
        <row r="537">
          <cell r="B537" t="str">
            <v>黄焰</v>
          </cell>
          <cell r="C537" t="str">
            <v>西北片区</v>
          </cell>
          <cell r="D537">
            <v>106569</v>
          </cell>
          <cell r="E537" t="str">
            <v>大悦路店</v>
          </cell>
          <cell r="F537" t="str">
            <v>黄焰</v>
          </cell>
          <cell r="G537">
            <v>12157</v>
          </cell>
          <cell r="H537" t="str">
            <v>健康顾问</v>
          </cell>
          <cell r="I537" t="str">
            <v>女</v>
          </cell>
          <cell r="J537">
            <v>36947</v>
          </cell>
          <cell r="K537" t="str">
            <v>汉族</v>
          </cell>
          <cell r="L537">
            <v>19</v>
          </cell>
          <cell r="M537" t="str">
            <v>未婚</v>
          </cell>
          <cell r="N537" t="str">
            <v>513822200102254863</v>
          </cell>
          <cell r="O537">
            <v>18227611077</v>
          </cell>
        </row>
        <row r="538">
          <cell r="B538" t="str">
            <v>钟海洋</v>
          </cell>
          <cell r="C538" t="str">
            <v>西北片区</v>
          </cell>
          <cell r="D538">
            <v>106569</v>
          </cell>
          <cell r="E538" t="str">
            <v>大悦路店</v>
          </cell>
          <cell r="F538" t="str">
            <v>钟海洋</v>
          </cell>
          <cell r="G538">
            <v>13335</v>
          </cell>
          <cell r="H538" t="str">
            <v>实习健康顾问</v>
          </cell>
          <cell r="I538" t="str">
            <v>女</v>
          </cell>
          <cell r="J538">
            <v>37066</v>
          </cell>
          <cell r="K538" t="str">
            <v>汉族</v>
          </cell>
          <cell r="L538">
            <v>19</v>
          </cell>
          <cell r="M538" t="str">
            <v>未婚</v>
          </cell>
          <cell r="N538" t="str">
            <v>510623200106249220</v>
          </cell>
          <cell r="O538">
            <v>15828044020</v>
          </cell>
        </row>
        <row r="539">
          <cell r="B539" t="str">
            <v>周茂兰</v>
          </cell>
          <cell r="C539" t="str">
            <v>西北片区</v>
          </cell>
          <cell r="D539">
            <v>106569</v>
          </cell>
          <cell r="E539" t="str">
            <v>大悦路店</v>
          </cell>
          <cell r="F539" t="str">
            <v>周茂兰</v>
          </cell>
          <cell r="G539">
            <v>13148</v>
          </cell>
          <cell r="H539" t="str">
            <v>实习健康顾问</v>
          </cell>
          <cell r="I539" t="str">
            <v>女</v>
          </cell>
          <cell r="J539">
            <v>36878</v>
          </cell>
          <cell r="K539" t="str">
            <v>汉族</v>
          </cell>
          <cell r="L539">
            <v>19</v>
          </cell>
          <cell r="M539" t="str">
            <v>未婚</v>
          </cell>
          <cell r="N539" t="str">
            <v>511781200012185748</v>
          </cell>
          <cell r="O539">
            <v>18780867860</v>
          </cell>
        </row>
        <row r="540">
          <cell r="B540" t="str">
            <v>付能梅</v>
          </cell>
          <cell r="C540" t="str">
            <v>西北片区</v>
          </cell>
          <cell r="D540">
            <v>106399</v>
          </cell>
          <cell r="E540" t="str">
            <v>蜀辉路店</v>
          </cell>
          <cell r="F540" t="str">
            <v>付能梅</v>
          </cell>
          <cell r="G540">
            <v>10860</v>
          </cell>
          <cell r="H540" t="str">
            <v>店长</v>
          </cell>
          <cell r="I540" t="str">
            <v>女</v>
          </cell>
          <cell r="J540">
            <v>35285</v>
          </cell>
          <cell r="K540" t="str">
            <v>汉族</v>
          </cell>
          <cell r="L540">
            <v>24</v>
          </cell>
          <cell r="M540" t="str">
            <v>未婚</v>
          </cell>
          <cell r="N540" t="str">
            <v>510112199608084620</v>
          </cell>
          <cell r="O540">
            <v>15756323750</v>
          </cell>
        </row>
        <row r="541">
          <cell r="B541" t="str">
            <v>王佳</v>
          </cell>
          <cell r="C541" t="str">
            <v>西北片区</v>
          </cell>
          <cell r="D541">
            <v>106399</v>
          </cell>
          <cell r="E541" t="str">
            <v>蜀辉路店</v>
          </cell>
          <cell r="F541" t="str">
            <v>王佳</v>
          </cell>
          <cell r="G541">
            <v>12158</v>
          </cell>
          <cell r="H541" t="str">
            <v>健康顾问</v>
          </cell>
          <cell r="I541" t="str">
            <v>女</v>
          </cell>
          <cell r="J541">
            <v>35721</v>
          </cell>
          <cell r="K541" t="str">
            <v>汉族</v>
          </cell>
          <cell r="L541">
            <v>23</v>
          </cell>
          <cell r="M541" t="str">
            <v>未婚</v>
          </cell>
          <cell r="N541" t="str">
            <v>510902199710183642</v>
          </cell>
          <cell r="O541">
            <v>18280295114</v>
          </cell>
        </row>
        <row r="542">
          <cell r="B542" t="str">
            <v>陈兴伦</v>
          </cell>
          <cell r="C542" t="str">
            <v>西北片区</v>
          </cell>
          <cell r="D542">
            <v>106399</v>
          </cell>
          <cell r="E542" t="str">
            <v>蜀辉路店</v>
          </cell>
          <cell r="F542" t="str">
            <v>陈兴伦</v>
          </cell>
          <cell r="G542">
            <v>13180</v>
          </cell>
          <cell r="H542" t="str">
            <v>实习健康顾问</v>
          </cell>
          <cell r="I542" t="str">
            <v>男</v>
          </cell>
          <cell r="J542">
            <v>36458</v>
          </cell>
          <cell r="K542" t="str">
            <v>汉族</v>
          </cell>
          <cell r="L542">
            <v>21</v>
          </cell>
          <cell r="M542" t="str">
            <v>未婚</v>
          </cell>
          <cell r="N542" t="str">
            <v>513437199910251721</v>
          </cell>
          <cell r="O542" t="str">
            <v>18048741357</v>
          </cell>
        </row>
        <row r="543">
          <cell r="B543" t="str">
            <v>黄唐义</v>
          </cell>
          <cell r="C543" t="str">
            <v>西北片区</v>
          </cell>
          <cell r="D543">
            <v>106399</v>
          </cell>
          <cell r="E543" t="str">
            <v>蜀辉路店</v>
          </cell>
          <cell r="F543" t="str">
            <v>黄唐义</v>
          </cell>
          <cell r="G543">
            <v>13137</v>
          </cell>
          <cell r="H543" t="str">
            <v>实习健康顾问</v>
          </cell>
          <cell r="I543" t="str">
            <v>女</v>
          </cell>
          <cell r="J543">
            <v>37382</v>
          </cell>
          <cell r="K543" t="str">
            <v>汉族</v>
          </cell>
          <cell r="L543">
            <v>18</v>
          </cell>
          <cell r="M543" t="str">
            <v>未婚</v>
          </cell>
          <cell r="N543" t="str">
            <v>511025200205066084</v>
          </cell>
          <cell r="O543">
            <v>18081099514</v>
          </cell>
        </row>
        <row r="544">
          <cell r="B544" t="str">
            <v>陈涵蕾</v>
          </cell>
          <cell r="C544" t="str">
            <v>西北片区</v>
          </cell>
          <cell r="D544">
            <v>106399</v>
          </cell>
          <cell r="E544" t="str">
            <v>蜀辉路店</v>
          </cell>
          <cell r="F544" t="str">
            <v>陈涵蕾</v>
          </cell>
          <cell r="G544">
            <v>13257</v>
          </cell>
          <cell r="H544" t="str">
            <v>实习健康顾问</v>
          </cell>
          <cell r="I544" t="str">
            <v>女</v>
          </cell>
          <cell r="J544">
            <v>36871</v>
          </cell>
          <cell r="K544" t="str">
            <v>汉族</v>
          </cell>
          <cell r="L544">
            <v>20</v>
          </cell>
          <cell r="M544" t="str">
            <v>未婚</v>
          </cell>
          <cell r="N544" t="str">
            <v>511722200012110025</v>
          </cell>
          <cell r="O544">
            <v>13330839521</v>
          </cell>
        </row>
        <row r="545">
          <cell r="B545" t="str">
            <v>邱如秀</v>
          </cell>
          <cell r="C545" t="str">
            <v>东南片区</v>
          </cell>
          <cell r="D545">
            <v>106568</v>
          </cell>
          <cell r="E545" t="str">
            <v>中和公济桥店</v>
          </cell>
          <cell r="F545" t="str">
            <v>邱如秀</v>
          </cell>
          <cell r="G545">
            <v>12717</v>
          </cell>
          <cell r="H545" t="str">
            <v>店长</v>
          </cell>
          <cell r="I545" t="str">
            <v>女</v>
          </cell>
          <cell r="J545">
            <v>32975</v>
          </cell>
          <cell r="K545" t="str">
            <v>汉族</v>
          </cell>
          <cell r="L545">
            <v>30</v>
          </cell>
          <cell r="M545" t="str">
            <v>已婚</v>
          </cell>
          <cell r="N545" t="str">
            <v>500226199004126027</v>
          </cell>
          <cell r="O545">
            <v>15922906268</v>
          </cell>
        </row>
        <row r="546">
          <cell r="B546" t="str">
            <v>纪莉萍</v>
          </cell>
          <cell r="C546" t="str">
            <v>东南片区</v>
          </cell>
          <cell r="D546">
            <v>106568</v>
          </cell>
          <cell r="E546" t="str">
            <v>中和公济桥店</v>
          </cell>
          <cell r="F546" t="str">
            <v>纪莉萍</v>
          </cell>
          <cell r="G546">
            <v>9295</v>
          </cell>
          <cell r="H546" t="str">
            <v>健康顾问</v>
          </cell>
          <cell r="I546" t="str">
            <v>女</v>
          </cell>
          <cell r="J546">
            <v>35400</v>
          </cell>
          <cell r="K546" t="str">
            <v>汉族</v>
          </cell>
          <cell r="L546">
            <v>24</v>
          </cell>
          <cell r="M546" t="str">
            <v>未婚</v>
          </cell>
          <cell r="N546" t="str">
            <v>510122199612017327</v>
          </cell>
          <cell r="O546">
            <v>18200595811</v>
          </cell>
        </row>
        <row r="547">
          <cell r="B547" t="str">
            <v>曲木尔哈</v>
          </cell>
          <cell r="C547" t="str">
            <v>东南片区</v>
          </cell>
          <cell r="D547">
            <v>106568</v>
          </cell>
          <cell r="E547" t="str">
            <v>中和公济桥店</v>
          </cell>
          <cell r="F547" t="str">
            <v>曲木尔哈</v>
          </cell>
          <cell r="G547">
            <v>13214</v>
          </cell>
          <cell r="H547" t="str">
            <v>实习健康顾问</v>
          </cell>
          <cell r="I547" t="str">
            <v>男</v>
          </cell>
          <cell r="J547">
            <v>36193</v>
          </cell>
          <cell r="K547" t="str">
            <v>汉族</v>
          </cell>
          <cell r="L547">
            <v>21</v>
          </cell>
          <cell r="M547" t="str">
            <v>未婚</v>
          </cell>
          <cell r="N547" t="str">
            <v>510411199902020820</v>
          </cell>
          <cell r="O547" t="str">
            <v>15892562134
</v>
          </cell>
        </row>
        <row r="548">
          <cell r="B548" t="str">
            <v>梁兰</v>
          </cell>
          <cell r="C548" t="str">
            <v>东南片区</v>
          </cell>
          <cell r="D548">
            <v>106485</v>
          </cell>
          <cell r="E548" t="str">
            <v>元华二巷店</v>
          </cell>
          <cell r="F548" t="str">
            <v>梁兰</v>
          </cell>
          <cell r="G548">
            <v>5407</v>
          </cell>
          <cell r="H548" t="str">
            <v>店长</v>
          </cell>
          <cell r="I548" t="str">
            <v>女</v>
          </cell>
          <cell r="J548">
            <v>28764</v>
          </cell>
          <cell r="K548" t="str">
            <v>汉族</v>
          </cell>
          <cell r="L548">
            <v>42</v>
          </cell>
          <cell r="M548" t="str">
            <v>已婚</v>
          </cell>
          <cell r="N548" t="str">
            <v>513027197810015648</v>
          </cell>
          <cell r="O548">
            <v>15281085953</v>
          </cell>
        </row>
        <row r="549">
          <cell r="B549" t="str">
            <v>刘清瑶</v>
          </cell>
          <cell r="C549" t="str">
            <v>东南片区</v>
          </cell>
          <cell r="D549">
            <v>106485</v>
          </cell>
          <cell r="E549" t="str">
            <v>元华二巷店</v>
          </cell>
          <cell r="F549" t="str">
            <v>刘清瑶</v>
          </cell>
          <cell r="G549">
            <v>8769</v>
          </cell>
          <cell r="H549" t="str">
            <v>试用期人员</v>
          </cell>
          <cell r="I549" t="str">
            <v>女</v>
          </cell>
          <cell r="J549">
            <v>32666</v>
          </cell>
          <cell r="K549" t="str">
            <v>汉族</v>
          </cell>
          <cell r="L549">
            <v>31</v>
          </cell>
          <cell r="M549" t="str">
            <v>已婚</v>
          </cell>
          <cell r="N549" t="str">
            <v>500108198906072627</v>
          </cell>
          <cell r="O549">
            <v>13983140675</v>
          </cell>
        </row>
        <row r="550">
          <cell r="B550" t="str">
            <v>田小梦</v>
          </cell>
          <cell r="C550" t="str">
            <v>东南片区</v>
          </cell>
          <cell r="D550">
            <v>106485</v>
          </cell>
          <cell r="E550" t="str">
            <v>元华二巷店</v>
          </cell>
          <cell r="F550" t="str">
            <v>田小梦</v>
          </cell>
          <cell r="G550">
            <v>13037</v>
          </cell>
          <cell r="H550" t="str">
            <v>试用期人员</v>
          </cell>
          <cell r="I550" t="str">
            <v>女</v>
          </cell>
          <cell r="J550">
            <v>37451</v>
          </cell>
          <cell r="K550" t="str">
            <v>汉族</v>
          </cell>
          <cell r="L550">
            <v>18</v>
          </cell>
          <cell r="M550" t="str">
            <v>未婚</v>
          </cell>
          <cell r="N550" t="str">
            <v>51382220020714672X</v>
          </cell>
          <cell r="O550">
            <v>15883335868</v>
          </cell>
        </row>
        <row r="551">
          <cell r="B551" t="str">
            <v>孙镇平</v>
          </cell>
          <cell r="C551" t="str">
            <v>东南片区</v>
          </cell>
          <cell r="D551">
            <v>106485</v>
          </cell>
          <cell r="E551" t="str">
            <v>元华二巷店</v>
          </cell>
          <cell r="F551" t="str">
            <v>孙镇平</v>
          </cell>
          <cell r="G551">
            <v>13316</v>
          </cell>
          <cell r="H551" t="str">
            <v>实习健康顾问</v>
          </cell>
          <cell r="I551" t="str">
            <v>女</v>
          </cell>
          <cell r="J551">
            <v>36316</v>
          </cell>
          <cell r="K551" t="str">
            <v>汉族</v>
          </cell>
          <cell r="L551">
            <v>21</v>
          </cell>
          <cell r="M551" t="str">
            <v>未婚</v>
          </cell>
          <cell r="N551" t="str">
            <v>511381199906058767</v>
          </cell>
          <cell r="O551">
            <v>17340388441</v>
          </cell>
        </row>
        <row r="552">
          <cell r="B552" t="str">
            <v>唐璇</v>
          </cell>
          <cell r="C552" t="str">
            <v>东南片区</v>
          </cell>
          <cell r="D552">
            <v>106485</v>
          </cell>
          <cell r="E552" t="str">
            <v>元华二巷店</v>
          </cell>
          <cell r="F552" t="str">
            <v>唐璇</v>
          </cell>
          <cell r="G552">
            <v>13129</v>
          </cell>
          <cell r="H552" t="str">
            <v>实习健康顾问</v>
          </cell>
          <cell r="I552" t="str">
            <v>女</v>
          </cell>
          <cell r="J552">
            <v>37694</v>
          </cell>
          <cell r="K552" t="str">
            <v>汉族</v>
          </cell>
          <cell r="L552">
            <v>17</v>
          </cell>
          <cell r="M552" t="str">
            <v>未婚</v>
          </cell>
          <cell r="N552" t="str">
            <v>513921200303149663</v>
          </cell>
          <cell r="O552">
            <v>19938494965</v>
          </cell>
        </row>
        <row r="553">
          <cell r="B553" t="str">
            <v>廖红</v>
          </cell>
          <cell r="C553" t="str">
            <v>西北片区</v>
          </cell>
          <cell r="D553">
            <v>107658</v>
          </cell>
          <cell r="E553" t="str">
            <v>新都万和北路店</v>
          </cell>
          <cell r="F553" t="str">
            <v>廖红</v>
          </cell>
          <cell r="G553">
            <v>7388</v>
          </cell>
          <cell r="H553" t="str">
            <v> 店长</v>
          </cell>
          <cell r="I553" t="str">
            <v>女</v>
          </cell>
          <cell r="J553">
            <v>30219</v>
          </cell>
          <cell r="K553" t="str">
            <v>汉族</v>
          </cell>
          <cell r="L553">
            <v>38</v>
          </cell>
          <cell r="M553" t="str">
            <v>已婚</v>
          </cell>
          <cell r="N553" t="str">
            <v>510125198209251564</v>
          </cell>
          <cell r="O553">
            <v>15928928200</v>
          </cell>
        </row>
        <row r="554">
          <cell r="B554" t="str">
            <v>黄杨</v>
          </cell>
          <cell r="C554" t="str">
            <v>西北片区</v>
          </cell>
          <cell r="D554">
            <v>107658</v>
          </cell>
          <cell r="E554" t="str">
            <v>新都万和北路店</v>
          </cell>
          <cell r="F554" t="str">
            <v>黄杨</v>
          </cell>
          <cell r="G554">
            <v>12921</v>
          </cell>
          <cell r="H554" t="str">
            <v>健康顾问</v>
          </cell>
          <cell r="I554" t="str">
            <v>女</v>
          </cell>
          <cell r="J554">
            <v>32114</v>
          </cell>
          <cell r="K554" t="str">
            <v>汉族 </v>
          </cell>
          <cell r="L554">
            <v>32</v>
          </cell>
          <cell r="M554" t="str">
            <v>已婚</v>
          </cell>
          <cell r="N554" t="str">
            <v>510125198712031526</v>
          </cell>
          <cell r="O554">
            <v>15982402692</v>
          </cell>
        </row>
        <row r="555">
          <cell r="B555" t="str">
            <v>欧玲</v>
          </cell>
          <cell r="C555" t="str">
            <v>西北片区</v>
          </cell>
          <cell r="D555">
            <v>107658</v>
          </cell>
          <cell r="E555" t="str">
            <v>新都万和北路店</v>
          </cell>
          <cell r="F555" t="str">
            <v>欧玲</v>
          </cell>
          <cell r="G555">
            <v>4562</v>
          </cell>
          <cell r="H555" t="str">
            <v>健康顾问</v>
          </cell>
          <cell r="I555" t="str">
            <v>女</v>
          </cell>
          <cell r="J555">
            <v>32435</v>
          </cell>
          <cell r="K555" t="str">
            <v>汉族</v>
          </cell>
          <cell r="L555">
            <v>32</v>
          </cell>
          <cell r="M555" t="str">
            <v>已婚</v>
          </cell>
          <cell r="N555" t="str">
            <v>510781198810197101</v>
          </cell>
          <cell r="O555">
            <v>15881041251</v>
          </cell>
        </row>
        <row r="556">
          <cell r="B556" t="str">
            <v>石倩</v>
          </cell>
          <cell r="C556" t="str">
            <v>西北片区</v>
          </cell>
          <cell r="D556">
            <v>107658</v>
          </cell>
          <cell r="E556" t="str">
            <v>新都万和北路店</v>
          </cell>
          <cell r="F556" t="str">
            <v>石倩</v>
          </cell>
          <cell r="G556">
            <v>13206</v>
          </cell>
          <cell r="H556" t="str">
            <v>实习健康顾问</v>
          </cell>
          <cell r="I556" t="str">
            <v>女</v>
          </cell>
          <cell r="J556">
            <v>36270</v>
          </cell>
          <cell r="K556" t="str">
            <v>汉族</v>
          </cell>
          <cell r="L556">
            <v>21</v>
          </cell>
          <cell r="M556" t="str">
            <v>未婚</v>
          </cell>
          <cell r="N556" t="str">
            <v>513224199904202197</v>
          </cell>
          <cell r="O556" t="str">
            <v>13778475147</v>
          </cell>
        </row>
        <row r="557">
          <cell r="B557" t="str">
            <v>蔡旌晶</v>
          </cell>
          <cell r="C557" t="str">
            <v>城中片区</v>
          </cell>
          <cell r="D557">
            <v>106865</v>
          </cell>
          <cell r="E557" t="str">
            <v>丝竹路店</v>
          </cell>
          <cell r="F557" t="str">
            <v>蔡旌晶</v>
          </cell>
          <cell r="G557">
            <v>9822</v>
          </cell>
          <cell r="H557" t="str">
            <v>店长</v>
          </cell>
          <cell r="I557" t="str">
            <v>女</v>
          </cell>
          <cell r="J557">
            <v>35314</v>
          </cell>
          <cell r="K557" t="str">
            <v>汉族</v>
          </cell>
          <cell r="L557">
            <v>24</v>
          </cell>
          <cell r="M557" t="str">
            <v>未婚</v>
          </cell>
          <cell r="N557" t="str">
            <v>513722199609063926</v>
          </cell>
          <cell r="O557">
            <v>13086647972</v>
          </cell>
        </row>
        <row r="558">
          <cell r="B558" t="str">
            <v>王盛英</v>
          </cell>
          <cell r="C558" t="str">
            <v>城中片区</v>
          </cell>
          <cell r="D558">
            <v>106865</v>
          </cell>
          <cell r="E558" t="str">
            <v>丝竹路店</v>
          </cell>
          <cell r="F558" t="str">
            <v>王盛英</v>
          </cell>
          <cell r="G558">
            <v>11335</v>
          </cell>
          <cell r="H558" t="str">
            <v>健康顾问</v>
          </cell>
          <cell r="I558" t="str">
            <v>女</v>
          </cell>
          <cell r="J558">
            <v>36074</v>
          </cell>
          <cell r="K558" t="str">
            <v>汉族</v>
          </cell>
          <cell r="L558">
            <v>22</v>
          </cell>
          <cell r="M558" t="str">
            <v>未婚</v>
          </cell>
          <cell r="N558" t="str">
            <v>513427199810061020</v>
          </cell>
          <cell r="O558">
            <v>18583658373</v>
          </cell>
        </row>
        <row r="559">
          <cell r="B559" t="str">
            <v>刘静</v>
          </cell>
          <cell r="C559" t="str">
            <v>城中片区</v>
          </cell>
          <cell r="D559">
            <v>106865</v>
          </cell>
          <cell r="E559" t="str">
            <v>丝竹路店</v>
          </cell>
          <cell r="F559" t="str">
            <v>刘静</v>
          </cell>
          <cell r="G559">
            <v>12203</v>
          </cell>
          <cell r="H559" t="str">
            <v>健康顾问</v>
          </cell>
          <cell r="I559" t="str">
            <v>女</v>
          </cell>
          <cell r="J559">
            <v>36847</v>
          </cell>
          <cell r="K559" t="str">
            <v>汉族</v>
          </cell>
          <cell r="L559">
            <v>20</v>
          </cell>
          <cell r="M559" t="str">
            <v>未婚</v>
          </cell>
          <cell r="N559" t="str">
            <v>510902200011178364</v>
          </cell>
          <cell r="O559">
            <v>15082543904</v>
          </cell>
        </row>
        <row r="560">
          <cell r="B560" t="str">
            <v>牟馨</v>
          </cell>
          <cell r="C560" t="str">
            <v>城中片区</v>
          </cell>
          <cell r="D560">
            <v>106865</v>
          </cell>
          <cell r="E560" t="str">
            <v>丝竹路店</v>
          </cell>
          <cell r="F560" t="str">
            <v>牟馨</v>
          </cell>
          <cell r="G560">
            <v>13307</v>
          </cell>
          <cell r="H560" t="str">
            <v>实习健康顾问</v>
          </cell>
          <cell r="I560" t="str">
            <v>女</v>
          </cell>
          <cell r="J560">
            <v>36452</v>
          </cell>
          <cell r="K560" t="str">
            <v>汉族</v>
          </cell>
          <cell r="L560">
            <v>21</v>
          </cell>
          <cell r="M560" t="str">
            <v>未婚</v>
          </cell>
          <cell r="N560" t="str">
            <v>510322199910193485</v>
          </cell>
          <cell r="O560">
            <v>15708131869</v>
          </cell>
        </row>
        <row r="561">
          <cell r="B561" t="str">
            <v>孙莉</v>
          </cell>
          <cell r="C561" t="str">
            <v>大邑片区</v>
          </cell>
          <cell r="D561">
            <v>107728</v>
          </cell>
          <cell r="E561" t="str">
            <v>大邑北街店</v>
          </cell>
          <cell r="F561" t="str">
            <v>孙莉</v>
          </cell>
          <cell r="G561">
            <v>11012</v>
          </cell>
          <cell r="H561" t="str">
            <v>店长</v>
          </cell>
          <cell r="I561" t="str">
            <v>女</v>
          </cell>
          <cell r="J561">
            <v>30032</v>
          </cell>
          <cell r="K561" t="str">
            <v>汉族</v>
          </cell>
          <cell r="L561">
            <v>38</v>
          </cell>
          <cell r="M561" t="str">
            <v>已婚</v>
          </cell>
          <cell r="N561" t="str">
            <v>510129198203222127</v>
          </cell>
          <cell r="O561">
            <v>13980088201</v>
          </cell>
        </row>
        <row r="562">
          <cell r="B562" t="str">
            <v>吕晓琴</v>
          </cell>
          <cell r="C562" t="str">
            <v>大邑片区</v>
          </cell>
          <cell r="D562">
            <v>107728</v>
          </cell>
          <cell r="E562" t="str">
            <v>大邑北街店</v>
          </cell>
          <cell r="F562" t="str">
            <v>吕晓琴</v>
          </cell>
          <cell r="G562">
            <v>12094</v>
          </cell>
          <cell r="H562" t="str">
            <v>健康顾问</v>
          </cell>
          <cell r="I562" t="str">
            <v>女</v>
          </cell>
          <cell r="J562">
            <v>35383</v>
          </cell>
          <cell r="K562" t="str">
            <v>汉族</v>
          </cell>
          <cell r="L562">
            <v>24</v>
          </cell>
          <cell r="M562" t="str">
            <v>未婚</v>
          </cell>
          <cell r="N562" t="str">
            <v>510129199611142569</v>
          </cell>
          <cell r="O562">
            <v>17358503884</v>
          </cell>
        </row>
        <row r="563">
          <cell r="B563" t="str">
            <v>黄霞</v>
          </cell>
          <cell r="C563" t="str">
            <v>大邑片区</v>
          </cell>
          <cell r="D563">
            <v>107728</v>
          </cell>
          <cell r="E563" t="str">
            <v>大邑北街店</v>
          </cell>
          <cell r="F563" t="str">
            <v>黄霞</v>
          </cell>
          <cell r="G563">
            <v>13397</v>
          </cell>
          <cell r="H563" t="str">
            <v>试用期人员</v>
          </cell>
          <cell r="I563" t="str">
            <v>女</v>
          </cell>
          <cell r="J563">
            <v>29723</v>
          </cell>
          <cell r="K563" t="str">
            <v>汉族</v>
          </cell>
          <cell r="L563">
            <v>39</v>
          </cell>
          <cell r="M563" t="str">
            <v>已婚</v>
          </cell>
          <cell r="N563" t="str">
            <v>510129198105174029</v>
          </cell>
          <cell r="O563">
            <v>17323088790</v>
          </cell>
        </row>
        <row r="564">
          <cell r="B564" t="str">
            <v>郑双艳</v>
          </cell>
          <cell r="C564" t="str">
            <v>大邑片区</v>
          </cell>
          <cell r="D564">
            <v>107728</v>
          </cell>
          <cell r="E564" t="str">
            <v>大邑北街店</v>
          </cell>
          <cell r="F564" t="str">
            <v>郑双艳</v>
          </cell>
          <cell r="G564">
            <v>13225</v>
          </cell>
          <cell r="H564" t="str">
            <v>实习健康顾问</v>
          </cell>
          <cell r="I564" t="str">
            <v>女</v>
          </cell>
          <cell r="J564">
            <v>36949</v>
          </cell>
          <cell r="K564" t="str">
            <v>汉族</v>
          </cell>
          <cell r="L564">
            <v>19</v>
          </cell>
          <cell r="M564" t="str">
            <v>未婚</v>
          </cell>
          <cell r="N564" t="str">
            <v>51342620010227522X</v>
          </cell>
          <cell r="O564" t="str">
            <v>18919506749</v>
          </cell>
        </row>
        <row r="565">
          <cell r="B565" t="str">
            <v>林禹帅</v>
          </cell>
          <cell r="C565" t="str">
            <v>西北片区</v>
          </cell>
          <cell r="D565">
            <v>108277</v>
          </cell>
          <cell r="E565" t="str">
            <v>银沙路店</v>
          </cell>
          <cell r="F565" t="str">
            <v>林禹帅</v>
          </cell>
          <cell r="G565">
            <v>12255</v>
          </cell>
          <cell r="H565" t="str">
            <v>店长</v>
          </cell>
          <cell r="I565" t="str">
            <v>男</v>
          </cell>
          <cell r="J565">
            <v>36461</v>
          </cell>
          <cell r="K565" t="str">
            <v>汉族</v>
          </cell>
          <cell r="L565">
            <v>21</v>
          </cell>
          <cell r="M565" t="str">
            <v>未婚</v>
          </cell>
          <cell r="N565" t="str">
            <v>51101119991028979X</v>
          </cell>
          <cell r="O565">
            <v>15608021952</v>
          </cell>
        </row>
        <row r="566">
          <cell r="B566" t="str">
            <v>蒋奇成</v>
          </cell>
          <cell r="C566" t="str">
            <v>西北片区</v>
          </cell>
          <cell r="D566">
            <v>108277</v>
          </cell>
          <cell r="E566" t="str">
            <v>银沙路店</v>
          </cell>
          <cell r="F566" t="str">
            <v>蒋奇成</v>
          </cell>
          <cell r="G566">
            <v>11771</v>
          </cell>
          <cell r="H566" t="str">
            <v>健康顾问</v>
          </cell>
          <cell r="I566" t="str">
            <v>男</v>
          </cell>
          <cell r="J566">
            <v>36113</v>
          </cell>
          <cell r="K566" t="str">
            <v>汉族</v>
          </cell>
          <cell r="L566">
            <v>22</v>
          </cell>
          <cell r="M566" t="str">
            <v>未婚</v>
          </cell>
          <cell r="N566" t="str">
            <v>511025199801148953</v>
          </cell>
          <cell r="O566">
            <v>13550277224</v>
          </cell>
        </row>
        <row r="567">
          <cell r="B567" t="str">
            <v>高敏</v>
          </cell>
          <cell r="C567" t="str">
            <v>西北片区</v>
          </cell>
          <cell r="D567">
            <v>108277</v>
          </cell>
          <cell r="E567" t="str">
            <v>银沙路店</v>
          </cell>
          <cell r="F567" t="str">
            <v>高敏</v>
          </cell>
          <cell r="G567">
            <v>13186</v>
          </cell>
          <cell r="H567" t="str">
            <v>实习健康顾问</v>
          </cell>
          <cell r="I567" t="str">
            <v>女</v>
          </cell>
          <cell r="J567">
            <v>37120</v>
          </cell>
          <cell r="K567" t="str">
            <v>汉族</v>
          </cell>
          <cell r="L567">
            <v>19</v>
          </cell>
          <cell r="M567" t="str">
            <v>未婚</v>
          </cell>
          <cell r="N567" t="str">
            <v>511623200108175035</v>
          </cell>
          <cell r="O567" t="str">
            <v>15982631293
</v>
          </cell>
        </row>
        <row r="568">
          <cell r="B568" t="str">
            <v>曹鑫苹</v>
          </cell>
          <cell r="C568" t="str">
            <v>西北片区</v>
          </cell>
          <cell r="D568">
            <v>108277</v>
          </cell>
          <cell r="E568" t="str">
            <v>银沙路店</v>
          </cell>
          <cell r="F568" t="str">
            <v>曹鑫苹</v>
          </cell>
          <cell r="G568">
            <v>13265</v>
          </cell>
          <cell r="H568" t="str">
            <v>实习健康顾问</v>
          </cell>
          <cell r="I568" t="str">
            <v>女</v>
          </cell>
          <cell r="J568">
            <v>36214</v>
          </cell>
          <cell r="K568" t="str">
            <v>汉族</v>
          </cell>
          <cell r="L568">
            <v>21</v>
          </cell>
          <cell r="M568" t="str">
            <v>未婚</v>
          </cell>
          <cell r="N568" t="str">
            <v>513425199902230423</v>
          </cell>
          <cell r="O568">
            <v>17738462790</v>
          </cell>
        </row>
        <row r="569">
          <cell r="B569" t="str">
            <v>任嘉欣</v>
          </cell>
          <cell r="C569" t="str">
            <v>城中片区</v>
          </cell>
          <cell r="D569">
            <v>107829</v>
          </cell>
          <cell r="E569" t="str">
            <v>解放路店</v>
          </cell>
          <cell r="F569" t="str">
            <v>任嘉欣</v>
          </cell>
          <cell r="G569">
            <v>11330</v>
          </cell>
          <cell r="H569" t="str">
            <v>店长</v>
          </cell>
          <cell r="I569" t="str">
            <v>女</v>
          </cell>
          <cell r="J569">
            <v>36057</v>
          </cell>
          <cell r="K569" t="str">
            <v>汉族</v>
          </cell>
          <cell r="L569">
            <v>22</v>
          </cell>
          <cell r="M569" t="str">
            <v>未婚</v>
          </cell>
          <cell r="N569" t="str">
            <v>510922199809192683</v>
          </cell>
          <cell r="O569">
            <v>19940675708</v>
          </cell>
        </row>
        <row r="570">
          <cell r="B570" t="str">
            <v>袁红桃</v>
          </cell>
          <cell r="C570" t="str">
            <v>城中片区</v>
          </cell>
          <cell r="D570">
            <v>107829</v>
          </cell>
          <cell r="E570" t="str">
            <v>解放路店</v>
          </cell>
          <cell r="F570" t="str">
            <v>袁红桃</v>
          </cell>
          <cell r="G570">
            <v>12317</v>
          </cell>
          <cell r="H570" t="str">
            <v>健康顾问</v>
          </cell>
          <cell r="I570" t="str">
            <v>女</v>
          </cell>
          <cell r="J570">
            <v>35448</v>
          </cell>
          <cell r="K570" t="str">
            <v>汉族</v>
          </cell>
          <cell r="L570">
            <v>23</v>
          </cell>
          <cell r="M570" t="str">
            <v>未婚</v>
          </cell>
          <cell r="N570" t="str">
            <v>510129199701188325</v>
          </cell>
          <cell r="O570">
            <v>18728423915</v>
          </cell>
        </row>
        <row r="571">
          <cell r="B571" t="str">
            <v>陈昌敏</v>
          </cell>
          <cell r="C571" t="str">
            <v>城中片区</v>
          </cell>
          <cell r="D571">
            <v>107829</v>
          </cell>
          <cell r="E571" t="str">
            <v>解放路店</v>
          </cell>
          <cell r="F571" t="str">
            <v>陈昌敏</v>
          </cell>
          <cell r="G571">
            <v>13136</v>
          </cell>
          <cell r="H571" t="str">
            <v>实习健康顾问</v>
          </cell>
          <cell r="I571" t="str">
            <v>女</v>
          </cell>
          <cell r="J571">
            <v>37795</v>
          </cell>
          <cell r="K571" t="str">
            <v>汉族</v>
          </cell>
          <cell r="L571">
            <v>17</v>
          </cell>
          <cell r="M571" t="str">
            <v>未婚</v>
          </cell>
          <cell r="N571" t="str">
            <v>513425200306235821</v>
          </cell>
          <cell r="O571">
            <v>19983844815</v>
          </cell>
        </row>
        <row r="572">
          <cell r="B572" t="str">
            <v>朱春梅</v>
          </cell>
          <cell r="C572" t="str">
            <v>新津片区</v>
          </cell>
          <cell r="D572">
            <v>108656</v>
          </cell>
          <cell r="E572" t="str">
            <v>五津西路2店</v>
          </cell>
          <cell r="F572" t="str">
            <v>朱春梅</v>
          </cell>
          <cell r="G572">
            <v>8489</v>
          </cell>
          <cell r="H572" t="str">
            <v>店长</v>
          </cell>
          <cell r="I572" t="str">
            <v>女</v>
          </cell>
          <cell r="J572">
            <v>31693</v>
          </cell>
          <cell r="K572" t="str">
            <v>汉族</v>
          </cell>
          <cell r="L572">
            <v>34</v>
          </cell>
          <cell r="M572" t="str">
            <v>已婚</v>
          </cell>
          <cell r="N572" t="str">
            <v>513701198610083944</v>
          </cell>
          <cell r="O572">
            <v>13550364959</v>
          </cell>
        </row>
        <row r="573">
          <cell r="B573" t="str">
            <v>雷静</v>
          </cell>
          <cell r="C573" t="str">
            <v>新津片区</v>
          </cell>
          <cell r="D573">
            <v>108656</v>
          </cell>
          <cell r="E573" t="str">
            <v>五津西路2店</v>
          </cell>
          <cell r="F573" t="str">
            <v>雷静</v>
          </cell>
          <cell r="G573">
            <v>13194</v>
          </cell>
          <cell r="H573" t="str">
            <v>实习健康顾问</v>
          </cell>
          <cell r="I573" t="str">
            <v>女</v>
          </cell>
          <cell r="J573">
            <v>36584</v>
          </cell>
          <cell r="K573" t="str">
            <v>汉族</v>
          </cell>
          <cell r="L573">
            <v>20</v>
          </cell>
          <cell r="M573" t="str">
            <v>未婚</v>
          </cell>
          <cell r="N573" t="str">
            <v>510521200002282925</v>
          </cell>
          <cell r="O573" t="str">
            <v>18383028923
</v>
          </cell>
        </row>
        <row r="574">
          <cell r="B574" t="str">
            <v>李迎新</v>
          </cell>
          <cell r="C574" t="str">
            <v>新津片区</v>
          </cell>
          <cell r="D574">
            <v>108656</v>
          </cell>
          <cell r="E574" t="str">
            <v>五津西路2店</v>
          </cell>
          <cell r="F574" t="str">
            <v>李迎新</v>
          </cell>
          <cell r="G574">
            <v>11458</v>
          </cell>
          <cell r="H574" t="str">
            <v>试用期人员</v>
          </cell>
          <cell r="I574" t="str">
            <v>女</v>
          </cell>
          <cell r="J574">
            <v>36525</v>
          </cell>
          <cell r="K574" t="str">
            <v>汉族</v>
          </cell>
          <cell r="L574">
            <v>21</v>
          </cell>
          <cell r="M574" t="str">
            <v>未婚</v>
          </cell>
          <cell r="N574" t="str">
            <v>510132199912315724</v>
          </cell>
          <cell r="O574">
            <v>15208392920</v>
          </cell>
        </row>
        <row r="575">
          <cell r="B575" t="str">
            <v>吴阳</v>
          </cell>
          <cell r="C575" t="str">
            <v>城郊二片</v>
          </cell>
          <cell r="D575">
            <v>110378</v>
          </cell>
          <cell r="E575" t="str">
            <v>都江堰宝莲路店</v>
          </cell>
          <cell r="F575" t="str">
            <v>吴阳</v>
          </cell>
          <cell r="G575">
            <v>5521</v>
          </cell>
          <cell r="H575" t="str">
            <v>店长</v>
          </cell>
          <cell r="I575" t="str">
            <v>女</v>
          </cell>
          <cell r="J575">
            <v>31928</v>
          </cell>
          <cell r="K575" t="str">
            <v>汉族</v>
          </cell>
          <cell r="L575">
            <v>33</v>
          </cell>
          <cell r="M575" t="str">
            <v>已婚</v>
          </cell>
          <cell r="N575" t="str">
            <v>510181198705312224</v>
          </cell>
          <cell r="O575">
            <v>15881063285</v>
          </cell>
        </row>
        <row r="576">
          <cell r="B576" t="str">
            <v>邹芊</v>
          </cell>
          <cell r="C576" t="str">
            <v>城郊二片</v>
          </cell>
          <cell r="D576">
            <v>110378</v>
          </cell>
          <cell r="E576" t="str">
            <v>都江堰宝莲路店</v>
          </cell>
          <cell r="F576" t="str">
            <v>邹芊</v>
          </cell>
          <cell r="G576">
            <v>12718</v>
          </cell>
          <cell r="H576" t="str">
            <v>健康顾问</v>
          </cell>
          <cell r="I576" t="str">
            <v>女</v>
          </cell>
          <cell r="J576">
            <v>36473</v>
          </cell>
          <cell r="K576" t="str">
            <v>汉族</v>
          </cell>
          <cell r="L576">
            <v>21</v>
          </cell>
          <cell r="M576" t="str">
            <v>未婚</v>
          </cell>
          <cell r="N576" t="str">
            <v>510125199911094129</v>
          </cell>
          <cell r="O576">
            <v>15884551406</v>
          </cell>
        </row>
        <row r="577">
          <cell r="B577" t="str">
            <v>秦庭月</v>
          </cell>
          <cell r="C577" t="str">
            <v>城郊二片</v>
          </cell>
          <cell r="D577">
            <v>110378</v>
          </cell>
          <cell r="E577" t="str">
            <v>都江堰宝莲路店</v>
          </cell>
          <cell r="F577" t="str">
            <v>秦庭月</v>
          </cell>
          <cell r="G577">
            <v>12745</v>
          </cell>
          <cell r="H577" t="str">
            <v>健康顾问</v>
          </cell>
          <cell r="I577" t="str">
            <v>女</v>
          </cell>
          <cell r="J577">
            <v>34242</v>
          </cell>
          <cell r="K577" t="str">
            <v>汉族</v>
          </cell>
          <cell r="L577">
            <v>27</v>
          </cell>
          <cell r="M577" t="str">
            <v>未婚</v>
          </cell>
          <cell r="N577" t="str">
            <v>510181199309306425</v>
          </cell>
          <cell r="O577" t="str">
            <v>13518198917</v>
          </cell>
        </row>
        <row r="578">
          <cell r="B578" t="str">
            <v>陆英</v>
          </cell>
          <cell r="C578" t="str">
            <v>城郊二片</v>
          </cell>
          <cell r="D578">
            <v>110378</v>
          </cell>
          <cell r="E578" t="str">
            <v>都江堰宝莲路店</v>
          </cell>
          <cell r="F578" t="str">
            <v>陆英</v>
          </cell>
          <cell r="G578">
            <v>13299</v>
          </cell>
          <cell r="H578" t="str">
            <v>试用期人员</v>
          </cell>
          <cell r="I578" t="str">
            <v>女</v>
          </cell>
          <cell r="J578">
            <v>35079</v>
          </cell>
          <cell r="K578" t="str">
            <v>汉族</v>
          </cell>
          <cell r="L578">
            <v>24</v>
          </cell>
          <cell r="M578" t="str">
            <v>未婚</v>
          </cell>
          <cell r="N578" t="str">
            <v>513325199601151822</v>
          </cell>
          <cell r="O578">
            <v>13320742931</v>
          </cell>
        </row>
        <row r="579">
          <cell r="B579" t="str">
            <v>代志斌</v>
          </cell>
          <cell r="C579" t="str">
            <v>西北片区</v>
          </cell>
          <cell r="D579">
            <v>111219</v>
          </cell>
          <cell r="E579" t="str">
            <v>花照壁店</v>
          </cell>
          <cell r="F579" t="str">
            <v>代志斌</v>
          </cell>
          <cell r="G579">
            <v>4117</v>
          </cell>
          <cell r="H579" t="str">
            <v>店长</v>
          </cell>
          <cell r="I579" t="str">
            <v>女</v>
          </cell>
          <cell r="J579">
            <v>30056</v>
          </cell>
          <cell r="K579" t="str">
            <v>汉族</v>
          </cell>
          <cell r="L579">
            <v>38</v>
          </cell>
          <cell r="M579" t="str">
            <v>已婚</v>
          </cell>
          <cell r="N579" t="str">
            <v>511322198204157328</v>
          </cell>
          <cell r="O579">
            <v>13880850420</v>
          </cell>
        </row>
        <row r="580">
          <cell r="B580" t="str">
            <v>肖瑶</v>
          </cell>
          <cell r="C580" t="str">
            <v>西北片区</v>
          </cell>
          <cell r="D580">
            <v>111219</v>
          </cell>
          <cell r="E580" t="str">
            <v>花照壁店</v>
          </cell>
          <cell r="F580" t="str">
            <v>肖瑶</v>
          </cell>
          <cell r="G580">
            <v>11231</v>
          </cell>
          <cell r="H580" t="str">
            <v>健康顾问</v>
          </cell>
          <cell r="I580" t="str">
            <v>女</v>
          </cell>
          <cell r="J580">
            <v>34320</v>
          </cell>
          <cell r="K580" t="str">
            <v>汉族</v>
          </cell>
          <cell r="L580">
            <v>27</v>
          </cell>
          <cell r="M580" t="str">
            <v>未婚</v>
          </cell>
          <cell r="N580" t="str">
            <v>510722199312177241</v>
          </cell>
          <cell r="O580">
            <v>18408274784</v>
          </cell>
        </row>
        <row r="581">
          <cell r="B581" t="str">
            <v>张婷</v>
          </cell>
          <cell r="C581" t="str">
            <v>西北片区</v>
          </cell>
          <cell r="D581">
            <v>111219</v>
          </cell>
          <cell r="E581" t="str">
            <v>花照壁店</v>
          </cell>
          <cell r="F581" t="str">
            <v>张婷</v>
          </cell>
          <cell r="G581">
            <v>12880</v>
          </cell>
          <cell r="H581" t="str">
            <v>健康顾问</v>
          </cell>
          <cell r="I581" t="str">
            <v>女</v>
          </cell>
          <cell r="J581">
            <v>36632</v>
          </cell>
          <cell r="K581" t="str">
            <v>汉族</v>
          </cell>
          <cell r="L581">
            <v>20</v>
          </cell>
          <cell r="M581" t="str">
            <v>未婚</v>
          </cell>
          <cell r="N581" t="str">
            <v>510525200004160329</v>
          </cell>
          <cell r="O581">
            <v>18349350465</v>
          </cell>
        </row>
        <row r="582">
          <cell r="B582" t="str">
            <v>彭蕾</v>
          </cell>
          <cell r="C582" t="str">
            <v>西北片区</v>
          </cell>
          <cell r="D582">
            <v>111219</v>
          </cell>
          <cell r="E582" t="str">
            <v>花照壁店</v>
          </cell>
          <cell r="F582" t="str">
            <v>彭蕾</v>
          </cell>
          <cell r="G582">
            <v>13019</v>
          </cell>
          <cell r="H582" t="str">
            <v>试用期人员</v>
          </cell>
          <cell r="I582" t="str">
            <v>女</v>
          </cell>
          <cell r="J582">
            <v>35156</v>
          </cell>
          <cell r="K582" t="str">
            <v>汉族</v>
          </cell>
          <cell r="L582">
            <v>24</v>
          </cell>
          <cell r="M582" t="str">
            <v>未婚</v>
          </cell>
          <cell r="N582" t="str">
            <v>513701199604016969</v>
          </cell>
          <cell r="O582">
            <v>15082715382</v>
          </cell>
        </row>
        <row r="583">
          <cell r="B583" t="str">
            <v>段宁宁</v>
          </cell>
          <cell r="C583" t="str">
            <v>西北片区</v>
          </cell>
          <cell r="D583">
            <v>111219</v>
          </cell>
          <cell r="E583" t="str">
            <v>花照壁店</v>
          </cell>
          <cell r="F583" t="str">
            <v>段宁宁</v>
          </cell>
          <cell r="G583">
            <v>13270</v>
          </cell>
          <cell r="H583" t="str">
            <v>实习健康顾问</v>
          </cell>
          <cell r="I583" t="str">
            <v>女</v>
          </cell>
          <cell r="J583">
            <v>36265</v>
          </cell>
          <cell r="K583" t="str">
            <v>汉族</v>
          </cell>
          <cell r="L583">
            <v>21</v>
          </cell>
          <cell r="M583" t="str">
            <v>未婚</v>
          </cell>
          <cell r="N583" t="str">
            <v>610527199904154507</v>
          </cell>
          <cell r="O583">
            <v>18402974018</v>
          </cell>
        </row>
        <row r="584">
          <cell r="B584" t="str">
            <v>罗霜</v>
          </cell>
          <cell r="C584" t="str">
            <v>西北片区</v>
          </cell>
          <cell r="D584">
            <v>111219</v>
          </cell>
          <cell r="E584" t="str">
            <v>花照壁店</v>
          </cell>
          <cell r="F584" t="str">
            <v>罗霜</v>
          </cell>
          <cell r="G584">
            <v>13294</v>
          </cell>
          <cell r="H584" t="str">
            <v>实习健康顾问</v>
          </cell>
          <cell r="I584" t="str">
            <v>女</v>
          </cell>
          <cell r="J584">
            <v>36540</v>
          </cell>
          <cell r="K584" t="str">
            <v>汉族</v>
          </cell>
          <cell r="L584">
            <v>20</v>
          </cell>
          <cell r="M584" t="str">
            <v>未婚</v>
          </cell>
          <cell r="N584" t="str">
            <v>510311200001154522</v>
          </cell>
          <cell r="O584">
            <v>18882015330</v>
          </cell>
        </row>
        <row r="585">
          <cell r="B585" t="str">
            <v>庞远梅</v>
          </cell>
          <cell r="C585" t="str">
            <v>西北片区</v>
          </cell>
          <cell r="D585">
            <v>111219</v>
          </cell>
          <cell r="E585" t="str">
            <v>花照壁店</v>
          </cell>
          <cell r="F585" t="str">
            <v>庞远梅</v>
          </cell>
          <cell r="G585">
            <v>13311</v>
          </cell>
          <cell r="H585" t="str">
            <v>实习健康顾问</v>
          </cell>
          <cell r="I585" t="str">
            <v>女</v>
          </cell>
          <cell r="J585">
            <v>36203</v>
          </cell>
          <cell r="K585" t="str">
            <v>汉族</v>
          </cell>
          <cell r="L585">
            <v>21</v>
          </cell>
          <cell r="M585" t="str">
            <v>未婚</v>
          </cell>
          <cell r="N585" t="str">
            <v>51052519990212114x</v>
          </cell>
          <cell r="O585">
            <v>18383067202</v>
          </cell>
        </row>
        <row r="586">
          <cell r="B586" t="str">
            <v>杨晓毅</v>
          </cell>
          <cell r="C586" t="str">
            <v>邛崃片区</v>
          </cell>
          <cell r="D586">
            <v>111064</v>
          </cell>
          <cell r="E586" t="str">
            <v>涌泉街店</v>
          </cell>
          <cell r="F586" t="str">
            <v>杨晓毅</v>
          </cell>
          <cell r="G586">
            <v>11490</v>
          </cell>
          <cell r="H586" t="str">
            <v>店长</v>
          </cell>
          <cell r="I586" t="str">
            <v>女</v>
          </cell>
          <cell r="J586">
            <v>36278</v>
          </cell>
          <cell r="K586" t="str">
            <v>汉族</v>
          </cell>
          <cell r="L586">
            <v>21</v>
          </cell>
          <cell r="M586" t="str">
            <v>未婚</v>
          </cell>
          <cell r="N586" t="str">
            <v>510183199904282125</v>
          </cell>
          <cell r="O586">
            <v>18200158953</v>
          </cell>
        </row>
        <row r="587">
          <cell r="B587" t="str">
            <v>付静</v>
          </cell>
          <cell r="C587" t="str">
            <v>邛崃片区</v>
          </cell>
          <cell r="D587">
            <v>111064</v>
          </cell>
          <cell r="E587" t="str">
            <v>涌泉街店</v>
          </cell>
          <cell r="F587" t="str">
            <v>付静</v>
          </cell>
          <cell r="G587">
            <v>7644</v>
          </cell>
          <cell r="H587" t="str">
            <v>健康顾问</v>
          </cell>
          <cell r="I587" t="str">
            <v>女</v>
          </cell>
          <cell r="J587">
            <v>30382</v>
          </cell>
          <cell r="K587" t="str">
            <v>汉族</v>
          </cell>
          <cell r="L587">
            <v>37</v>
          </cell>
          <cell r="M587" t="str">
            <v>已婚</v>
          </cell>
          <cell r="N587" t="str">
            <v>510183198303070421</v>
          </cell>
          <cell r="O587">
            <v>13881807885</v>
          </cell>
        </row>
        <row r="588">
          <cell r="B588" t="str">
            <v>朱婷</v>
          </cell>
          <cell r="C588" t="str">
            <v>邛崃片区</v>
          </cell>
          <cell r="D588">
            <v>111064</v>
          </cell>
          <cell r="E588" t="str">
            <v>涌泉街店</v>
          </cell>
          <cell r="F588" t="str">
            <v>朱婷</v>
          </cell>
          <cell r="G588">
            <v>13207</v>
          </cell>
          <cell r="H588" t="str">
            <v>实习健康顾问</v>
          </cell>
          <cell r="I588" t="str">
            <v>女</v>
          </cell>
          <cell r="J588">
            <v>36638</v>
          </cell>
          <cell r="K588" t="str">
            <v>汉族</v>
          </cell>
          <cell r="L588">
            <v>20</v>
          </cell>
          <cell r="M588" t="str">
            <v>未婚</v>
          </cell>
          <cell r="N588" t="str">
            <v>510703200004222924</v>
          </cell>
          <cell r="O588" t="str">
            <v>19981739285
</v>
          </cell>
        </row>
        <row r="589">
          <cell r="B589" t="str">
            <v>戚彩</v>
          </cell>
          <cell r="C589" t="str">
            <v>邛崃片区</v>
          </cell>
          <cell r="D589">
            <v>111400</v>
          </cell>
          <cell r="E589" t="str">
            <v>杏林路店</v>
          </cell>
          <cell r="F589" t="str">
            <v>戚彩</v>
          </cell>
          <cell r="G589">
            <v>4310</v>
          </cell>
          <cell r="H589" t="str">
            <v>店长</v>
          </cell>
          <cell r="I589" t="str">
            <v>女</v>
          </cell>
          <cell r="J589">
            <v>32058</v>
          </cell>
          <cell r="K589" t="str">
            <v>汉族</v>
          </cell>
          <cell r="L589">
            <v>33</v>
          </cell>
          <cell r="M589" t="str">
            <v>未婚</v>
          </cell>
          <cell r="N589" t="str">
            <v>511324198710085606</v>
          </cell>
          <cell r="O589">
            <v>13558620493</v>
          </cell>
        </row>
        <row r="590">
          <cell r="B590" t="str">
            <v>李宋琴</v>
          </cell>
          <cell r="C590" t="str">
            <v>邛崃片区</v>
          </cell>
          <cell r="D590">
            <v>111400</v>
          </cell>
          <cell r="E590" t="str">
            <v>杏林路店</v>
          </cell>
          <cell r="F590" t="str">
            <v>李宋琴</v>
          </cell>
          <cell r="G590">
            <v>7645</v>
          </cell>
          <cell r="H590" t="str">
            <v>健康顾问</v>
          </cell>
          <cell r="I590" t="str">
            <v>女</v>
          </cell>
          <cell r="J590">
            <v>29923</v>
          </cell>
          <cell r="K590" t="str">
            <v>汉族</v>
          </cell>
          <cell r="L590">
            <v>39</v>
          </cell>
          <cell r="M590" t="str">
            <v>已婚</v>
          </cell>
          <cell r="N590" t="str">
            <v>510183198112032625</v>
          </cell>
          <cell r="O590">
            <v>18140190381</v>
          </cell>
        </row>
        <row r="591">
          <cell r="B591" t="str">
            <v>杨永如</v>
          </cell>
          <cell r="C591" t="str">
            <v>邛崃片区</v>
          </cell>
          <cell r="D591">
            <v>111400</v>
          </cell>
          <cell r="E591" t="str">
            <v>杏林路店</v>
          </cell>
          <cell r="F591" t="str">
            <v>杨永如</v>
          </cell>
          <cell r="G591">
            <v>13090</v>
          </cell>
          <cell r="H591" t="str">
            <v>试用期人员</v>
          </cell>
          <cell r="I591" t="str">
            <v>女</v>
          </cell>
          <cell r="J591">
            <v>35469</v>
          </cell>
          <cell r="K591" t="str">
            <v>汉族</v>
          </cell>
          <cell r="L591">
            <v>23</v>
          </cell>
          <cell r="M591" t="str">
            <v>未婚</v>
          </cell>
          <cell r="N591" t="str">
            <v>510183199702081026</v>
          </cell>
          <cell r="O591">
            <v>15881145837</v>
          </cell>
        </row>
        <row r="592">
          <cell r="B592" t="str">
            <v>黄娟</v>
          </cell>
          <cell r="C592" t="str">
            <v>西北片区</v>
          </cell>
          <cell r="D592">
            <v>112415</v>
          </cell>
          <cell r="E592" t="str">
            <v>五福桥东路店</v>
          </cell>
          <cell r="F592" t="str">
            <v>黄娟</v>
          </cell>
          <cell r="G592">
            <v>4188</v>
          </cell>
          <cell r="H592" t="str">
            <v>店长</v>
          </cell>
          <cell r="I592" t="str">
            <v>女</v>
          </cell>
          <cell r="J592">
            <v>31933</v>
          </cell>
          <cell r="K592" t="str">
            <v>汉族</v>
          </cell>
          <cell r="L592">
            <v>33</v>
          </cell>
          <cell r="M592" t="str">
            <v>未婚</v>
          </cell>
          <cell r="N592" t="str">
            <v>513822198706054846</v>
          </cell>
          <cell r="O592">
            <v>15228859362</v>
          </cell>
        </row>
        <row r="593">
          <cell r="B593" t="str">
            <v>邓婧</v>
          </cell>
          <cell r="C593" t="str">
            <v>西北片区</v>
          </cell>
          <cell r="D593">
            <v>112415</v>
          </cell>
          <cell r="E593" t="str">
            <v>五福桥东路店</v>
          </cell>
          <cell r="F593" t="str">
            <v>邓婧</v>
          </cell>
          <cell r="G593">
            <v>11880</v>
          </cell>
          <cell r="H593" t="str">
            <v>健康顾问</v>
          </cell>
          <cell r="I593" t="str">
            <v>女</v>
          </cell>
          <cell r="J593">
            <v>36013</v>
          </cell>
          <cell r="K593" t="str">
            <v>汉族</v>
          </cell>
          <cell r="L593">
            <v>22</v>
          </cell>
          <cell r="M593" t="str">
            <v>未婚</v>
          </cell>
          <cell r="N593" t="str">
            <v>510108199808063328</v>
          </cell>
          <cell r="O593">
            <v>15928550347</v>
          </cell>
        </row>
        <row r="594">
          <cell r="B594" t="str">
            <v>何思怡</v>
          </cell>
          <cell r="C594" t="str">
            <v>西北片区</v>
          </cell>
          <cell r="D594">
            <v>112415</v>
          </cell>
          <cell r="E594" t="str">
            <v>五福桥东路店</v>
          </cell>
          <cell r="F594" t="str">
            <v>何思怡</v>
          </cell>
          <cell r="G594">
            <v>13283</v>
          </cell>
          <cell r="H594" t="str">
            <v>实习健康顾问</v>
          </cell>
          <cell r="I594" t="str">
            <v>女</v>
          </cell>
          <cell r="J594">
            <v>36578</v>
          </cell>
          <cell r="K594" t="str">
            <v>汉族</v>
          </cell>
          <cell r="L594">
            <v>20</v>
          </cell>
          <cell r="M594" t="str">
            <v>未婚</v>
          </cell>
          <cell r="N594" t="str">
            <v>510902200002229166</v>
          </cell>
          <cell r="O594">
            <v>18782512935</v>
          </cell>
        </row>
        <row r="595">
          <cell r="B595" t="str">
            <v>李蕊</v>
          </cell>
          <cell r="C595" t="str">
            <v>西北片区</v>
          </cell>
          <cell r="D595">
            <v>112415</v>
          </cell>
          <cell r="E595" t="str">
            <v>五福桥东路店</v>
          </cell>
          <cell r="F595" t="str">
            <v>李蕊</v>
          </cell>
          <cell r="G595">
            <v>12922</v>
          </cell>
          <cell r="H595" t="str">
            <v>实习健康顾问</v>
          </cell>
          <cell r="I595" t="str">
            <v>女</v>
          </cell>
          <cell r="J595">
            <v>37133</v>
          </cell>
          <cell r="K595" t="str">
            <v>汉族 </v>
          </cell>
          <cell r="L595">
            <v>19</v>
          </cell>
          <cell r="M595" t="str">
            <v>未婚</v>
          </cell>
          <cell r="N595" t="str">
            <v>510723200108304583</v>
          </cell>
          <cell r="O595">
            <v>18349318020</v>
          </cell>
        </row>
        <row r="596">
          <cell r="B596" t="str">
            <v>甘俊莉</v>
          </cell>
          <cell r="C596" t="str">
            <v>东南片区</v>
          </cell>
          <cell r="D596">
            <v>113008</v>
          </cell>
          <cell r="E596" t="str">
            <v>南华巷店</v>
          </cell>
          <cell r="F596" t="str">
            <v>甘俊莉</v>
          </cell>
          <cell r="G596">
            <v>11622</v>
          </cell>
          <cell r="H596" t="str">
            <v>店长</v>
          </cell>
          <cell r="I596" t="str">
            <v>女</v>
          </cell>
          <cell r="J596">
            <v>34623</v>
          </cell>
          <cell r="K596" t="str">
            <v>汉族</v>
          </cell>
          <cell r="L596">
            <v>26</v>
          </cell>
          <cell r="M596" t="str">
            <v>未婚</v>
          </cell>
          <cell r="N596" t="str">
            <v>513029199410166027</v>
          </cell>
          <cell r="O596">
            <v>18980197878</v>
          </cell>
        </row>
        <row r="597">
          <cell r="B597" t="str">
            <v>张慧</v>
          </cell>
          <cell r="C597" t="str">
            <v>东南片区</v>
          </cell>
          <cell r="D597">
            <v>113008</v>
          </cell>
          <cell r="E597" t="str">
            <v>南华巷店</v>
          </cell>
          <cell r="F597" t="str">
            <v>张慧</v>
          </cell>
          <cell r="G597">
            <v>11461</v>
          </cell>
          <cell r="H597" t="str">
            <v>健康顾问</v>
          </cell>
          <cell r="I597" t="str">
            <v>女</v>
          </cell>
          <cell r="J597">
            <v>34142</v>
          </cell>
          <cell r="K597" t="str">
            <v>汉族 </v>
          </cell>
          <cell r="L597">
            <v>26</v>
          </cell>
          <cell r="M597" t="str">
            <v>已婚</v>
          </cell>
          <cell r="N597" t="str">
            <v>513022199306222725</v>
          </cell>
          <cell r="O597">
            <v>18398862298</v>
          </cell>
        </row>
        <row r="598">
          <cell r="B598" t="str">
            <v>邓开柱</v>
          </cell>
          <cell r="C598" t="str">
            <v>东南片区</v>
          </cell>
          <cell r="D598">
            <v>113008</v>
          </cell>
          <cell r="E598" t="str">
            <v>南华巷店</v>
          </cell>
          <cell r="F598" t="str">
            <v>邓开柱</v>
          </cell>
          <cell r="G598">
            <v>13182</v>
          </cell>
          <cell r="H598" t="str">
            <v>实习健康顾问</v>
          </cell>
          <cell r="I598" t="str">
            <v>女</v>
          </cell>
          <cell r="J598">
            <v>37135</v>
          </cell>
          <cell r="K598" t="str">
            <v>汉族</v>
          </cell>
          <cell r="L598">
            <v>19</v>
          </cell>
          <cell r="M598" t="str">
            <v>未婚</v>
          </cell>
          <cell r="N598" t="str">
            <v>51132120010901236X</v>
          </cell>
          <cell r="O598" t="str">
            <v>18881161443
</v>
          </cell>
        </row>
        <row r="599">
          <cell r="B599" t="str">
            <v>李海燕</v>
          </cell>
          <cell r="C599" t="str">
            <v>西北片区</v>
          </cell>
          <cell r="D599">
            <v>112888</v>
          </cell>
          <cell r="E599" t="str">
            <v>双楠店</v>
          </cell>
          <cell r="F599" t="str">
            <v>李海燕</v>
          </cell>
          <cell r="G599">
            <v>10468</v>
          </cell>
          <cell r="H599" t="str">
            <v>店长</v>
          </cell>
          <cell r="I599" t="str">
            <v>女</v>
          </cell>
          <cell r="J599">
            <v>33866</v>
          </cell>
          <cell r="K599" t="str">
            <v>汉族</v>
          </cell>
          <cell r="L599">
            <v>28</v>
          </cell>
          <cell r="M599" t="str">
            <v>未婚</v>
          </cell>
          <cell r="N599" t="str">
            <v>510525199209194244</v>
          </cell>
          <cell r="O599">
            <v>15982078771</v>
          </cell>
        </row>
        <row r="600">
          <cell r="B600" t="str">
            <v>李英</v>
          </cell>
          <cell r="C600" t="str">
            <v>西北片区</v>
          </cell>
          <cell r="D600">
            <v>112888</v>
          </cell>
          <cell r="E600" t="str">
            <v>双楠店</v>
          </cell>
          <cell r="F600" t="str">
            <v>李英</v>
          </cell>
          <cell r="G600">
            <v>12953</v>
          </cell>
          <cell r="H600" t="str">
            <v>健康顾问</v>
          </cell>
          <cell r="I600" t="str">
            <v>女</v>
          </cell>
          <cell r="J600">
            <v>31775</v>
          </cell>
          <cell r="K600" t="str">
            <v>汉族</v>
          </cell>
          <cell r="L600">
            <v>33</v>
          </cell>
          <cell r="M600" t="str">
            <v>已婚</v>
          </cell>
          <cell r="N600" t="str">
            <v>511123198612296728</v>
          </cell>
          <cell r="O600">
            <v>18202804239</v>
          </cell>
        </row>
        <row r="601">
          <cell r="B601" t="str">
            <v>胡晓娟</v>
          </cell>
          <cell r="C601" t="str">
            <v>西北片区</v>
          </cell>
          <cell r="D601">
            <v>112888</v>
          </cell>
          <cell r="E601" t="str">
            <v>双楠店</v>
          </cell>
          <cell r="F601" t="str">
            <v>胡晓娟</v>
          </cell>
          <cell r="G601">
            <v>13284</v>
          </cell>
          <cell r="H601" t="str">
            <v>实习健康顾问</v>
          </cell>
          <cell r="I601" t="str">
            <v>女</v>
          </cell>
          <cell r="J601">
            <v>36606</v>
          </cell>
          <cell r="K601" t="str">
            <v>汉族</v>
          </cell>
          <cell r="L601">
            <v>20</v>
          </cell>
          <cell r="M601" t="str">
            <v>未婚</v>
          </cell>
          <cell r="N601" t="str">
            <v>51032220000321812X</v>
          </cell>
          <cell r="O601">
            <v>15708143085</v>
          </cell>
        </row>
        <row r="602">
          <cell r="B602" t="str">
            <v>张雪2</v>
          </cell>
          <cell r="C602" t="str">
            <v>西北片区</v>
          </cell>
          <cell r="D602">
            <v>112888</v>
          </cell>
          <cell r="E602" t="str">
            <v>双楠店</v>
          </cell>
          <cell r="F602" t="str">
            <v>张雪2</v>
          </cell>
          <cell r="G602">
            <v>12954</v>
          </cell>
          <cell r="H602" t="str">
            <v>实习健康顾问</v>
          </cell>
          <cell r="I602" t="str">
            <v>女</v>
          </cell>
          <cell r="J602">
            <v>36333</v>
          </cell>
          <cell r="K602" t="str">
            <v>汉族</v>
          </cell>
          <cell r="L602">
            <v>20</v>
          </cell>
          <cell r="M602" t="str">
            <v>未婚</v>
          </cell>
          <cell r="N602" t="str">
            <v>511526199906022525</v>
          </cell>
          <cell r="O602">
            <v>15181480258</v>
          </cell>
        </row>
        <row r="603">
          <cell r="B603" t="str">
            <v>黄雨</v>
          </cell>
          <cell r="C603" t="str">
            <v>城中片区</v>
          </cell>
          <cell r="D603">
            <v>113023</v>
          </cell>
          <cell r="E603" t="str">
            <v>云龙南路店</v>
          </cell>
          <cell r="F603" t="str">
            <v>黄雨</v>
          </cell>
          <cell r="G603">
            <v>9328</v>
          </cell>
          <cell r="H603" t="str">
            <v>店长</v>
          </cell>
          <cell r="I603" t="str">
            <v>女</v>
          </cell>
          <cell r="J603">
            <v>35419</v>
          </cell>
          <cell r="K603" t="str">
            <v>汉族</v>
          </cell>
          <cell r="L603">
            <v>24</v>
          </cell>
          <cell r="M603" t="str">
            <v>未婚</v>
          </cell>
          <cell r="N603" t="str">
            <v>510125199612206020</v>
          </cell>
          <cell r="O603">
            <v>15308225301</v>
          </cell>
        </row>
        <row r="604">
          <cell r="B604" t="str">
            <v>胡建兴</v>
          </cell>
          <cell r="C604" t="str">
            <v>城中片区</v>
          </cell>
          <cell r="D604">
            <v>113023</v>
          </cell>
          <cell r="E604" t="str">
            <v>云龙南路店</v>
          </cell>
          <cell r="F604" t="str">
            <v>胡建兴</v>
          </cell>
          <cell r="G604">
            <v>13052</v>
          </cell>
          <cell r="H604" t="str">
            <v>试用期人员</v>
          </cell>
          <cell r="I604" t="str">
            <v>男</v>
          </cell>
          <cell r="J604">
            <v>26943</v>
          </cell>
          <cell r="K604" t="str">
            <v>汉族</v>
          </cell>
          <cell r="L604">
            <v>46</v>
          </cell>
          <cell r="M604" t="str">
            <v>已婚</v>
          </cell>
          <cell r="N604" t="str">
            <v>510921197310063959</v>
          </cell>
          <cell r="O604">
            <v>15208343409</v>
          </cell>
        </row>
        <row r="605">
          <cell r="B605" t="str">
            <v>孙秀琳</v>
          </cell>
          <cell r="C605" t="str">
            <v>城中片区</v>
          </cell>
          <cell r="D605">
            <v>113023</v>
          </cell>
          <cell r="E605" t="str">
            <v>云龙南路店</v>
          </cell>
          <cell r="F605" t="str">
            <v>孙秀琳</v>
          </cell>
          <cell r="G605">
            <v>12486</v>
          </cell>
          <cell r="H605" t="str">
            <v>健康顾问</v>
          </cell>
          <cell r="I605" t="str">
            <v>女</v>
          </cell>
          <cell r="J605">
            <v>36448</v>
          </cell>
          <cell r="K605" t="str">
            <v>汉族</v>
          </cell>
          <cell r="L605">
            <v>21</v>
          </cell>
          <cell r="M605" t="str">
            <v>未婚</v>
          </cell>
          <cell r="N605" t="str">
            <v>510723199910150547</v>
          </cell>
          <cell r="O605">
            <v>19102688287</v>
          </cell>
        </row>
        <row r="606">
          <cell r="B606" t="str">
            <v>曾思宇</v>
          </cell>
          <cell r="C606" t="str">
            <v>城中片区</v>
          </cell>
          <cell r="D606">
            <v>113023</v>
          </cell>
          <cell r="E606" t="str">
            <v>云龙南路店</v>
          </cell>
          <cell r="F606" t="str">
            <v>曾思宇</v>
          </cell>
          <cell r="G606">
            <v>13263</v>
          </cell>
          <cell r="H606" t="str">
            <v>实习健康顾问</v>
          </cell>
          <cell r="I606" t="str">
            <v>女</v>
          </cell>
          <cell r="J606">
            <v>37091</v>
          </cell>
          <cell r="K606" t="str">
            <v>汉族</v>
          </cell>
          <cell r="L606">
            <v>19</v>
          </cell>
          <cell r="M606" t="str">
            <v>未婚</v>
          </cell>
          <cell r="N606" t="str">
            <v>510122200107196227</v>
          </cell>
          <cell r="O606">
            <v>17883668139</v>
          </cell>
        </row>
        <row r="607">
          <cell r="B607" t="str">
            <v>李莹</v>
          </cell>
          <cell r="C607" t="str">
            <v>西北片区</v>
          </cell>
          <cell r="D607">
            <v>113025</v>
          </cell>
          <cell r="E607" t="str">
            <v>蜀鑫路店</v>
          </cell>
          <cell r="F607" t="str">
            <v>李莹</v>
          </cell>
          <cell r="G607">
            <v>12471</v>
          </cell>
          <cell r="H607" t="str">
            <v>店长</v>
          </cell>
          <cell r="I607" t="str">
            <v>女</v>
          </cell>
          <cell r="J607">
            <v>36067</v>
          </cell>
          <cell r="K607" t="str">
            <v>汉族</v>
          </cell>
          <cell r="L607">
            <v>22</v>
          </cell>
          <cell r="M607" t="str">
            <v>未婚</v>
          </cell>
          <cell r="N607" t="str">
            <v>510922199809296829</v>
          </cell>
          <cell r="O607">
            <v>15528057023</v>
          </cell>
        </row>
        <row r="608">
          <cell r="B608" t="str">
            <v>张阿几</v>
          </cell>
          <cell r="C608" t="str">
            <v>西北片区</v>
          </cell>
          <cell r="D608">
            <v>113025</v>
          </cell>
          <cell r="E608" t="str">
            <v>蜀鑫路店</v>
          </cell>
          <cell r="F608" t="str">
            <v>张阿几</v>
          </cell>
          <cell r="G608">
            <v>12144</v>
          </cell>
          <cell r="H608" t="str">
            <v>健康顾问</v>
          </cell>
          <cell r="I608" t="str">
            <v>女</v>
          </cell>
          <cell r="J608">
            <v>35528</v>
          </cell>
          <cell r="K608" t="str">
            <v>彝族</v>
          </cell>
          <cell r="L608">
            <v>23</v>
          </cell>
          <cell r="M608" t="str">
            <v>未婚</v>
          </cell>
          <cell r="N608" t="str">
            <v>513423199704089200</v>
          </cell>
          <cell r="O608">
            <v>13550275493</v>
          </cell>
        </row>
        <row r="609">
          <cell r="B609" t="str">
            <v>彭桢</v>
          </cell>
          <cell r="C609" t="str">
            <v>西北片区</v>
          </cell>
          <cell r="D609">
            <v>113025</v>
          </cell>
          <cell r="E609" t="str">
            <v>蜀鑫路店</v>
          </cell>
          <cell r="F609" t="str">
            <v>彭桢</v>
          </cell>
          <cell r="G609">
            <v>13210</v>
          </cell>
          <cell r="H609" t="str">
            <v>实习健康顾问</v>
          </cell>
          <cell r="I609" t="str">
            <v>女</v>
          </cell>
          <cell r="J609">
            <v>36849</v>
          </cell>
          <cell r="K609" t="str">
            <v>汉族</v>
          </cell>
          <cell r="L609">
            <v>20</v>
          </cell>
          <cell r="M609" t="str">
            <v>未婚</v>
          </cell>
          <cell r="N609" t="str">
            <v>510122200011195369</v>
          </cell>
          <cell r="O609" t="str">
            <v>18180483556
</v>
          </cell>
        </row>
        <row r="610">
          <cell r="B610" t="str">
            <v>王轩</v>
          </cell>
          <cell r="C610" t="str">
            <v>西北片区</v>
          </cell>
          <cell r="D610">
            <v>113025</v>
          </cell>
          <cell r="E610" t="str">
            <v>蜀鑫路店</v>
          </cell>
          <cell r="F610" t="str">
            <v>王轩</v>
          </cell>
          <cell r="G610">
            <v>13128</v>
          </cell>
          <cell r="H610" t="str">
            <v>实习健康顾问</v>
          </cell>
          <cell r="I610" t="str">
            <v>女</v>
          </cell>
          <cell r="J610">
            <v>37849</v>
          </cell>
          <cell r="K610" t="str">
            <v>汉族</v>
          </cell>
          <cell r="L610">
            <v>16</v>
          </cell>
          <cell r="M610" t="str">
            <v>未婚</v>
          </cell>
          <cell r="N610" t="str">
            <v>513901200308163020</v>
          </cell>
          <cell r="O610">
            <v>18117814776</v>
          </cell>
        </row>
        <row r="611">
          <cell r="B611" t="str">
            <v>万雪倩</v>
          </cell>
          <cell r="C611" t="str">
            <v>西北片区</v>
          </cell>
          <cell r="D611">
            <v>113298</v>
          </cell>
          <cell r="E611" t="str">
            <v>逸都路店</v>
          </cell>
          <cell r="F611" t="str">
            <v>万雪倩</v>
          </cell>
          <cell r="G611">
            <v>12497</v>
          </cell>
          <cell r="H611" t="str">
            <v>店长</v>
          </cell>
          <cell r="I611" t="str">
            <v>女</v>
          </cell>
          <cell r="J611">
            <v>36952</v>
          </cell>
          <cell r="K611" t="str">
            <v>汉族</v>
          </cell>
          <cell r="L611">
            <v>19</v>
          </cell>
          <cell r="M611" t="str">
            <v>未婚</v>
          </cell>
          <cell r="N611" t="str">
            <v>510524200103021803</v>
          </cell>
          <cell r="O611">
            <v>18090153412</v>
          </cell>
        </row>
        <row r="612">
          <cell r="B612" t="str">
            <v>何晓阳</v>
          </cell>
          <cell r="C612" t="str">
            <v>西北片区</v>
          </cell>
          <cell r="D612">
            <v>113298</v>
          </cell>
          <cell r="E612" t="str">
            <v>逸都路店</v>
          </cell>
          <cell r="F612" t="str">
            <v>何晓阳</v>
          </cell>
          <cell r="G612">
            <v>6471</v>
          </cell>
          <cell r="H612" t="str">
            <v>试用期人员</v>
          </cell>
          <cell r="I612" t="str">
            <v>女</v>
          </cell>
          <cell r="J612">
            <v>32059</v>
          </cell>
          <cell r="K612" t="str">
            <v>汉族</v>
          </cell>
          <cell r="L612">
            <v>33</v>
          </cell>
          <cell r="M612" t="str">
            <v>已婚</v>
          </cell>
          <cell r="N612" t="str">
            <v>510823198710096065</v>
          </cell>
          <cell r="O612">
            <v>15003433795</v>
          </cell>
        </row>
        <row r="613">
          <cell r="B613" t="str">
            <v>杨敔</v>
          </cell>
          <cell r="C613" t="str">
            <v>西北片区</v>
          </cell>
          <cell r="D613">
            <v>113298</v>
          </cell>
          <cell r="E613" t="str">
            <v>逸都路店</v>
          </cell>
          <cell r="F613" t="str">
            <v>杨敔</v>
          </cell>
          <cell r="G613">
            <v>13336</v>
          </cell>
          <cell r="H613" t="str">
            <v>实习健康顾问</v>
          </cell>
          <cell r="I613" t="str">
            <v>女</v>
          </cell>
          <cell r="J613">
            <v>35999</v>
          </cell>
          <cell r="K613" t="str">
            <v>汉族</v>
          </cell>
          <cell r="L613">
            <v>22</v>
          </cell>
          <cell r="M613" t="str">
            <v>未婚</v>
          </cell>
          <cell r="N613" t="str">
            <v>513030199807235823</v>
          </cell>
          <cell r="O613">
            <v>18208186792</v>
          </cell>
        </row>
        <row r="614">
          <cell r="B614" t="str">
            <v>童俊</v>
          </cell>
          <cell r="C614" t="str">
            <v>西北片区</v>
          </cell>
          <cell r="D614">
            <v>113298</v>
          </cell>
          <cell r="E614" t="str">
            <v>逸都路店</v>
          </cell>
          <cell r="F614" t="str">
            <v>童俊</v>
          </cell>
          <cell r="G614">
            <v>12989</v>
          </cell>
          <cell r="H614" t="str">
            <v>实习健康顾问</v>
          </cell>
          <cell r="I614" t="str">
            <v>女</v>
          </cell>
          <cell r="J614">
            <v>36519</v>
          </cell>
          <cell r="K614" t="str">
            <v>汉族</v>
          </cell>
          <cell r="L614">
            <v>20</v>
          </cell>
          <cell r="M614" t="str">
            <v>未婚</v>
          </cell>
          <cell r="N614" t="str">
            <v>511011199912252827</v>
          </cell>
          <cell r="O614">
            <v>16602829302</v>
          </cell>
        </row>
        <row r="615">
          <cell r="B615" t="str">
            <v>梅茜</v>
          </cell>
          <cell r="C615" t="str">
            <v>城中片区</v>
          </cell>
          <cell r="D615">
            <v>113299</v>
          </cell>
          <cell r="E615" t="str">
            <v>倪家桥店</v>
          </cell>
          <cell r="F615" t="str">
            <v>梅茜</v>
          </cell>
          <cell r="G615">
            <v>9895</v>
          </cell>
          <cell r="H615" t="str">
            <v>店长</v>
          </cell>
          <cell r="I615" t="str">
            <v>女</v>
          </cell>
          <cell r="J615">
            <v>35476</v>
          </cell>
          <cell r="K615" t="str">
            <v>汉族</v>
          </cell>
          <cell r="L615">
            <v>23</v>
          </cell>
          <cell r="M615" t="str">
            <v>未婚</v>
          </cell>
          <cell r="N615" t="str">
            <v>51052519970215756x</v>
          </cell>
          <cell r="O615">
            <v>13880638964</v>
          </cell>
        </row>
        <row r="616">
          <cell r="B616" t="str">
            <v>杨沙艳</v>
          </cell>
          <cell r="C616" t="str">
            <v>城中片区</v>
          </cell>
          <cell r="D616">
            <v>113299</v>
          </cell>
          <cell r="E616" t="str">
            <v>倪家桥店</v>
          </cell>
          <cell r="F616" t="str">
            <v>杨沙艳</v>
          </cell>
          <cell r="G616">
            <v>12447</v>
          </cell>
          <cell r="H616" t="str">
            <v>健康顾问</v>
          </cell>
          <cell r="I616" t="str">
            <v>女</v>
          </cell>
          <cell r="J616">
            <v>37284</v>
          </cell>
          <cell r="K616" t="str">
            <v>汉族</v>
          </cell>
          <cell r="L616">
            <v>18</v>
          </cell>
          <cell r="M616" t="str">
            <v>未婚</v>
          </cell>
          <cell r="N616" t="str">
            <v>510129200201287947</v>
          </cell>
          <cell r="O616">
            <v>15756369859</v>
          </cell>
        </row>
        <row r="617">
          <cell r="B617" t="str">
            <v>黄雪梅</v>
          </cell>
          <cell r="C617" t="str">
            <v>城中片区</v>
          </cell>
          <cell r="D617">
            <v>113299</v>
          </cell>
          <cell r="E617" t="str">
            <v>倪家桥店</v>
          </cell>
          <cell r="F617" t="str">
            <v>黄雪梅</v>
          </cell>
          <cell r="G617">
            <v>13091</v>
          </cell>
          <cell r="H617" t="str">
            <v>试用期人员</v>
          </cell>
          <cell r="I617" t="str">
            <v>女</v>
          </cell>
          <cell r="J617">
            <v>36109</v>
          </cell>
          <cell r="K617" t="str">
            <v>汉族</v>
          </cell>
          <cell r="L617">
            <v>21</v>
          </cell>
          <cell r="M617" t="str">
            <v>未婚</v>
          </cell>
          <cell r="N617" t="str">
            <v>510112199811103321</v>
          </cell>
          <cell r="O617" t="str">
            <v>13688440086</v>
          </cell>
        </row>
        <row r="618">
          <cell r="B618" t="str">
            <v>付俐</v>
          </cell>
          <cell r="C618" t="str">
            <v>城中片区</v>
          </cell>
          <cell r="D618">
            <v>113299</v>
          </cell>
          <cell r="E618" t="str">
            <v>倪家桥店</v>
          </cell>
          <cell r="F618" t="str">
            <v>付俐</v>
          </cell>
          <cell r="G618">
            <v>13273</v>
          </cell>
          <cell r="H618" t="str">
            <v>实习健康顾问</v>
          </cell>
          <cell r="I618" t="str">
            <v>女</v>
          </cell>
          <cell r="J618">
            <v>36417</v>
          </cell>
          <cell r="K618" t="str">
            <v>汉族</v>
          </cell>
          <cell r="L618">
            <v>21</v>
          </cell>
          <cell r="M618" t="str">
            <v>未婚</v>
          </cell>
          <cell r="N618" t="str">
            <v>500234199909144086</v>
          </cell>
          <cell r="O618">
            <v>18981109725</v>
          </cell>
        </row>
        <row r="619">
          <cell r="B619" t="str">
            <v>贾兰</v>
          </cell>
          <cell r="C619" t="str">
            <v>东南片区</v>
          </cell>
          <cell r="D619">
            <v>114069</v>
          </cell>
          <cell r="E619" t="str">
            <v>剑南大道店</v>
          </cell>
          <cell r="F619" t="str">
            <v>贾兰</v>
          </cell>
          <cell r="G619">
            <v>4304</v>
          </cell>
          <cell r="H619" t="str">
            <v>店长</v>
          </cell>
          <cell r="I619" t="str">
            <v>女</v>
          </cell>
          <cell r="J619">
            <v>30814</v>
          </cell>
          <cell r="K619" t="str">
            <v>藏族</v>
          </cell>
          <cell r="L619">
            <v>36</v>
          </cell>
          <cell r="M619" t="str">
            <v>已婚</v>
          </cell>
          <cell r="N619" t="str">
            <v>513228198405120024</v>
          </cell>
          <cell r="O619">
            <v>17780529356</v>
          </cell>
        </row>
        <row r="620">
          <cell r="B620" t="str">
            <v>苏方惠</v>
          </cell>
          <cell r="C620" t="str">
            <v>东南片区</v>
          </cell>
          <cell r="D620">
            <v>114069</v>
          </cell>
          <cell r="E620" t="str">
            <v>剑南大道店</v>
          </cell>
          <cell r="F620" t="str">
            <v>苏方惠</v>
          </cell>
          <cell r="G620">
            <v>12847</v>
          </cell>
          <cell r="H620" t="str">
            <v>健康顾问</v>
          </cell>
          <cell r="I620" t="str">
            <v>女</v>
          </cell>
          <cell r="J620">
            <v>26685</v>
          </cell>
          <cell r="K620" t="str">
            <v>汉族</v>
          </cell>
          <cell r="L620">
            <v>47</v>
          </cell>
          <cell r="M620" t="str">
            <v>已婚</v>
          </cell>
          <cell r="N620" t="str">
            <v>511027197301211649</v>
          </cell>
          <cell r="O620" t="str">
            <v>13678183823</v>
          </cell>
        </row>
        <row r="621">
          <cell r="B621" t="str">
            <v>张艳蓉</v>
          </cell>
          <cell r="C621" t="str">
            <v>东南片区</v>
          </cell>
          <cell r="D621">
            <v>114069</v>
          </cell>
          <cell r="E621" t="str">
            <v>剑南大道店</v>
          </cell>
          <cell r="F621" t="str">
            <v>张艳蓉</v>
          </cell>
          <cell r="G621">
            <v>13085</v>
          </cell>
          <cell r="H621" t="str">
            <v>实习健康顾问</v>
          </cell>
          <cell r="I621" t="str">
            <v>女</v>
          </cell>
          <cell r="J621">
            <v>37322</v>
          </cell>
          <cell r="K621" t="str">
            <v>汉族</v>
          </cell>
          <cell r="L621">
            <v>18</v>
          </cell>
          <cell r="M621" t="str">
            <v>未婚</v>
          </cell>
          <cell r="N621" t="str">
            <v>513101200203074829</v>
          </cell>
          <cell r="O621">
            <v>18783534067</v>
          </cell>
        </row>
        <row r="622">
          <cell r="B622" t="str">
            <v>张虹</v>
          </cell>
          <cell r="C622" t="str">
            <v>东南片区</v>
          </cell>
          <cell r="D622">
            <v>114069</v>
          </cell>
          <cell r="E622" t="str">
            <v>剑南大道店</v>
          </cell>
          <cell r="F622" t="str">
            <v>张虹</v>
          </cell>
          <cell r="G622">
            <v>13222</v>
          </cell>
          <cell r="H622" t="str">
            <v>实习健康顾问</v>
          </cell>
          <cell r="I622" t="str">
            <v>女</v>
          </cell>
          <cell r="J622">
            <v>37064</v>
          </cell>
          <cell r="K622" t="str">
            <v>汉族</v>
          </cell>
          <cell r="L622">
            <v>19</v>
          </cell>
          <cell r="M622" t="str">
            <v>未婚</v>
          </cell>
          <cell r="N622" t="str">
            <v>51052420010622338x</v>
          </cell>
          <cell r="O622" t="str">
            <v>13547975783
</v>
          </cell>
        </row>
        <row r="623">
          <cell r="B623" t="str">
            <v>舒海燕</v>
          </cell>
          <cell r="C623" t="str">
            <v>城中片区</v>
          </cell>
          <cell r="D623">
            <v>114622</v>
          </cell>
          <cell r="E623" t="str">
            <v>东昌一路</v>
          </cell>
          <cell r="F623" t="str">
            <v>舒海燕</v>
          </cell>
          <cell r="G623">
            <v>5641</v>
          </cell>
          <cell r="H623" t="str">
            <v>店长</v>
          </cell>
          <cell r="I623" t="str">
            <v>女</v>
          </cell>
          <cell r="J623">
            <v>31476</v>
          </cell>
          <cell r="K623" t="str">
            <v>汉族</v>
          </cell>
          <cell r="L623">
            <v>34</v>
          </cell>
          <cell r="M623" t="str">
            <v>已婚</v>
          </cell>
          <cell r="N623" t="str">
            <v>510121198603055021</v>
          </cell>
          <cell r="O623">
            <v>15884466979</v>
          </cell>
        </row>
        <row r="624">
          <cell r="B624" t="str">
            <v>曾艳</v>
          </cell>
          <cell r="C624" t="str">
            <v>城中片区</v>
          </cell>
          <cell r="D624">
            <v>114622</v>
          </cell>
          <cell r="E624" t="str">
            <v>东昌一路</v>
          </cell>
          <cell r="F624" t="str">
            <v>曾艳</v>
          </cell>
          <cell r="G624">
            <v>7666</v>
          </cell>
          <cell r="H624" t="str">
            <v>健康顾问</v>
          </cell>
          <cell r="I624" t="str">
            <v>女</v>
          </cell>
          <cell r="J624">
            <v>31646</v>
          </cell>
          <cell r="K624" t="str">
            <v>汉族</v>
          </cell>
          <cell r="L624">
            <v>34</v>
          </cell>
          <cell r="M624" t="str">
            <v>未婚</v>
          </cell>
          <cell r="N624" t="str">
            <v>500226198608226729</v>
          </cell>
          <cell r="O624">
            <v>18483690822</v>
          </cell>
        </row>
        <row r="625">
          <cell r="B625" t="str">
            <v>熊高雪</v>
          </cell>
          <cell r="C625" t="str">
            <v>城中片区</v>
          </cell>
          <cell r="D625">
            <v>114622</v>
          </cell>
          <cell r="E625" t="str">
            <v>东昌一路</v>
          </cell>
          <cell r="F625" t="str">
            <v>熊高雪</v>
          </cell>
          <cell r="G625">
            <v>13322</v>
          </cell>
          <cell r="H625" t="str">
            <v>试用期人员</v>
          </cell>
          <cell r="I625" t="str">
            <v>女</v>
          </cell>
          <cell r="J625">
            <v>36723</v>
          </cell>
          <cell r="K625" t="str">
            <v>汉族</v>
          </cell>
          <cell r="L625">
            <v>20</v>
          </cell>
          <cell r="M625" t="str">
            <v>未婚</v>
          </cell>
          <cell r="N625" t="str">
            <v>510113200007165320</v>
          </cell>
          <cell r="O625" t="str">
            <v>15718017535</v>
          </cell>
        </row>
        <row r="626">
          <cell r="B626" t="str">
            <v>刘雨婷</v>
          </cell>
          <cell r="C626" t="str">
            <v>城中片区</v>
          </cell>
          <cell r="D626">
            <v>114622</v>
          </cell>
          <cell r="E626" t="str">
            <v>东昌一路</v>
          </cell>
          <cell r="F626" t="str">
            <v>刘雨婷</v>
          </cell>
        </row>
        <row r="626">
          <cell r="H626" t="str">
            <v>试用期人员</v>
          </cell>
          <cell r="I626" t="str">
            <v>女</v>
          </cell>
          <cell r="J626">
            <v>35899</v>
          </cell>
          <cell r="K626" t="str">
            <v>汉族</v>
          </cell>
          <cell r="L626">
            <v>22</v>
          </cell>
          <cell r="M626" t="str">
            <v>未婚</v>
          </cell>
          <cell r="N626" t="str">
            <v>510122199804140282</v>
          </cell>
          <cell r="O626" t="str">
            <v>13340982386</v>
          </cell>
        </row>
        <row r="627">
          <cell r="B627" t="str">
            <v>李思怡</v>
          </cell>
          <cell r="C627" t="str">
            <v>城中片区</v>
          </cell>
          <cell r="D627">
            <v>114622</v>
          </cell>
          <cell r="E627" t="str">
            <v>东昌一路</v>
          </cell>
          <cell r="F627" t="str">
            <v>李思怡</v>
          </cell>
          <cell r="G627">
            <v>13143</v>
          </cell>
          <cell r="H627" t="str">
            <v>实习健康顾问</v>
          </cell>
          <cell r="I627" t="str">
            <v>女</v>
          </cell>
          <cell r="J627">
            <v>37905</v>
          </cell>
          <cell r="K627" t="str">
            <v>汉族</v>
          </cell>
          <cell r="L627">
            <v>17</v>
          </cell>
          <cell r="M627" t="str">
            <v>未婚</v>
          </cell>
          <cell r="N627" t="str">
            <v>510121200310118826</v>
          </cell>
          <cell r="O627">
            <v>18782243840</v>
          </cell>
        </row>
        <row r="628">
          <cell r="B628" t="str">
            <v>杨梅</v>
          </cell>
          <cell r="C628" t="str">
            <v>城中片区</v>
          </cell>
          <cell r="D628">
            <v>114622</v>
          </cell>
          <cell r="E628" t="str">
            <v>东昌一路</v>
          </cell>
          <cell r="F628" t="str">
            <v>杨梅</v>
          </cell>
          <cell r="G628">
            <v>13330</v>
          </cell>
          <cell r="H628" t="str">
            <v>实习健康顾问</v>
          </cell>
          <cell r="I628" t="str">
            <v>女</v>
          </cell>
          <cell r="J628">
            <v>35990</v>
          </cell>
          <cell r="K628" t="str">
            <v>汉族</v>
          </cell>
          <cell r="L628">
            <v>22</v>
          </cell>
          <cell r="M628" t="str">
            <v>未婚</v>
          </cell>
          <cell r="N628" t="str">
            <v>510525199807147907</v>
          </cell>
          <cell r="O628">
            <v>13419161193</v>
          </cell>
        </row>
        <row r="629">
          <cell r="B629" t="str">
            <v>曾蕾蕾</v>
          </cell>
          <cell r="C629" t="str">
            <v>西北片区</v>
          </cell>
          <cell r="D629">
            <v>113833</v>
          </cell>
          <cell r="E629" t="str">
            <v>光华西一路店</v>
          </cell>
          <cell r="F629" t="str">
            <v>曾蕾蕾</v>
          </cell>
          <cell r="G629">
            <v>12505</v>
          </cell>
          <cell r="H629" t="str">
            <v> 店长</v>
          </cell>
          <cell r="I629" t="str">
            <v>女</v>
          </cell>
          <cell r="J629">
            <v>36354</v>
          </cell>
          <cell r="K629" t="str">
            <v>汉族</v>
          </cell>
          <cell r="L629">
            <v>21</v>
          </cell>
          <cell r="M629" t="str">
            <v>未婚</v>
          </cell>
          <cell r="N629" t="str">
            <v>510922199907130021</v>
          </cell>
          <cell r="O629">
            <v>15583396621</v>
          </cell>
        </row>
        <row r="630">
          <cell r="B630" t="str">
            <v>廖晓静</v>
          </cell>
          <cell r="C630" t="str">
            <v>西北片区</v>
          </cell>
          <cell r="D630">
            <v>113832</v>
          </cell>
          <cell r="E630" t="str">
            <v>光华西一路店</v>
          </cell>
          <cell r="F630" t="str">
            <v>廖晓静</v>
          </cell>
          <cell r="G630">
            <v>13296</v>
          </cell>
          <cell r="H630" t="str">
            <v>试用期人员</v>
          </cell>
          <cell r="I630" t="str">
            <v>女</v>
          </cell>
          <cell r="J630">
            <v>30595</v>
          </cell>
          <cell r="K630" t="str">
            <v>汉族</v>
          </cell>
          <cell r="L630">
            <v>37</v>
          </cell>
          <cell r="M630" t="str">
            <v>未婚</v>
          </cell>
          <cell r="N630" t="str">
            <v>51062519831006404X</v>
          </cell>
          <cell r="O630">
            <v>18908228341</v>
          </cell>
        </row>
        <row r="631">
          <cell r="B631" t="str">
            <v>马钰洁</v>
          </cell>
          <cell r="C631" t="str">
            <v>西北片区</v>
          </cell>
          <cell r="D631">
            <v>113833</v>
          </cell>
          <cell r="E631" t="str">
            <v>光华西一路店</v>
          </cell>
          <cell r="F631" t="str">
            <v>马钰洁</v>
          </cell>
          <cell r="G631">
            <v>13099</v>
          </cell>
          <cell r="H631" t="str">
            <v>试用期人员</v>
          </cell>
          <cell r="I631" t="str">
            <v>女</v>
          </cell>
          <cell r="J631">
            <v>36238</v>
          </cell>
          <cell r="K631" t="str">
            <v>汉族</v>
          </cell>
          <cell r="L631">
            <v>21</v>
          </cell>
          <cell r="M631" t="str">
            <v>未婚</v>
          </cell>
          <cell r="N631" t="str">
            <v>511002199903197022</v>
          </cell>
          <cell r="O631">
            <v>18000515926</v>
          </cell>
        </row>
        <row r="632">
          <cell r="B632" t="str">
            <v>唐义莲</v>
          </cell>
          <cell r="C632" t="str">
            <v>西北片区</v>
          </cell>
          <cell r="D632">
            <v>113833</v>
          </cell>
          <cell r="E632" t="str">
            <v>光华西一路店</v>
          </cell>
          <cell r="F632" t="str">
            <v>唐义莲</v>
          </cell>
          <cell r="G632">
            <v>13394</v>
          </cell>
          <cell r="H632" t="str">
            <v>试用期人员</v>
          </cell>
          <cell r="I632" t="str">
            <v>女</v>
          </cell>
          <cell r="J632">
            <v>35294</v>
          </cell>
          <cell r="K632" t="str">
            <v>汉族</v>
          </cell>
          <cell r="L632">
            <v>24</v>
          </cell>
          <cell r="M632" t="str">
            <v>未婚</v>
          </cell>
          <cell r="N632" t="str">
            <v>510923199608171145</v>
          </cell>
          <cell r="O632">
            <v>13309067082</v>
          </cell>
        </row>
        <row r="633">
          <cell r="B633" t="str">
            <v>高小菁</v>
          </cell>
          <cell r="C633" t="str">
            <v>西北片区</v>
          </cell>
          <cell r="D633">
            <v>113833</v>
          </cell>
          <cell r="E633" t="str">
            <v>光华西一路店</v>
          </cell>
          <cell r="F633" t="str">
            <v>高小菁</v>
          </cell>
          <cell r="G633">
            <v>13149</v>
          </cell>
          <cell r="H633" t="str">
            <v>实习健康顾问</v>
          </cell>
          <cell r="I633" t="str">
            <v>女</v>
          </cell>
          <cell r="J633">
            <v>37975</v>
          </cell>
          <cell r="K633" t="str">
            <v>汉族</v>
          </cell>
          <cell r="L633">
            <v>16</v>
          </cell>
          <cell r="M633" t="str">
            <v>未婚</v>
          </cell>
          <cell r="N633" t="str">
            <v>511324200312201309</v>
          </cell>
          <cell r="O633">
            <v>15182915535</v>
          </cell>
        </row>
        <row r="634">
          <cell r="B634" t="str">
            <v>李紫雯</v>
          </cell>
          <cell r="C634" t="str">
            <v>西北片区</v>
          </cell>
          <cell r="D634">
            <v>114286</v>
          </cell>
          <cell r="E634" t="str">
            <v>光华北五路</v>
          </cell>
          <cell r="F634" t="str">
            <v>李紫雯</v>
          </cell>
          <cell r="G634">
            <v>4077</v>
          </cell>
          <cell r="H634" t="str">
            <v>店长</v>
          </cell>
          <cell r="I634" t="str">
            <v>女</v>
          </cell>
          <cell r="J634">
            <v>32392</v>
          </cell>
          <cell r="K634" t="str">
            <v>汉族</v>
          </cell>
          <cell r="L634">
            <v>32</v>
          </cell>
          <cell r="M634" t="str">
            <v>已婚</v>
          </cell>
          <cell r="N634" t="str">
            <v>513221198809060326</v>
          </cell>
          <cell r="O634" t="str">
            <v>15928070346</v>
          </cell>
        </row>
        <row r="636">
          <cell r="B636" t="str">
            <v>胡碧英</v>
          </cell>
          <cell r="C636" t="str">
            <v>西北片区</v>
          </cell>
          <cell r="D636">
            <v>114286</v>
          </cell>
          <cell r="E636" t="str">
            <v>光华北五路店</v>
          </cell>
          <cell r="F636" t="str">
            <v>胡碧英</v>
          </cell>
          <cell r="G636">
            <v>13162</v>
          </cell>
          <cell r="H636" t="str">
            <v>试用期人员</v>
          </cell>
          <cell r="I636" t="str">
            <v>女</v>
          </cell>
          <cell r="J636">
            <v>28213</v>
          </cell>
          <cell r="K636" t="str">
            <v>汉族</v>
          </cell>
          <cell r="L636">
            <v>43</v>
          </cell>
          <cell r="M636" t="str">
            <v>已婚</v>
          </cell>
          <cell r="N636" t="str">
            <v>511111197703293127</v>
          </cell>
          <cell r="O636">
            <v>18382451759</v>
          </cell>
        </row>
        <row r="637">
          <cell r="B637" t="str">
            <v>高文棋</v>
          </cell>
          <cell r="C637" t="str">
            <v>城中片区</v>
          </cell>
          <cell r="D637">
            <v>114685</v>
          </cell>
          <cell r="E637" t="str">
            <v>青龙街店</v>
          </cell>
          <cell r="F637" t="str">
            <v>高文棋</v>
          </cell>
          <cell r="G637">
            <v>4086</v>
          </cell>
          <cell r="H637" t="str">
            <v>店长</v>
          </cell>
          <cell r="I637" t="str">
            <v>女</v>
          </cell>
          <cell r="J637">
            <v>28942</v>
          </cell>
          <cell r="K637" t="str">
            <v>汉族</v>
          </cell>
          <cell r="L637">
            <v>41</v>
          </cell>
          <cell r="M637" t="str">
            <v>已婚</v>
          </cell>
          <cell r="N637" t="str">
            <v>51018119790328512X</v>
          </cell>
          <cell r="O637">
            <v>15102868703</v>
          </cell>
        </row>
        <row r="638">
          <cell r="B638" t="str">
            <v>冯元香</v>
          </cell>
          <cell r="C638" t="str">
            <v>城中片区</v>
          </cell>
          <cell r="D638">
            <v>114685</v>
          </cell>
          <cell r="E638" t="str">
            <v>青龙街店</v>
          </cell>
          <cell r="F638" t="str">
            <v>冯元香</v>
          </cell>
          <cell r="G638">
            <v>12463</v>
          </cell>
          <cell r="H638" t="str">
            <v>健康顾问</v>
          </cell>
          <cell r="I638" t="str">
            <v>女</v>
          </cell>
          <cell r="J638">
            <v>36597</v>
          </cell>
          <cell r="K638" t="str">
            <v>藏族</v>
          </cell>
          <cell r="L638">
            <v>20</v>
          </cell>
          <cell r="M638" t="str">
            <v>未婚</v>
          </cell>
          <cell r="N638" t="str">
            <v>511524200003122261</v>
          </cell>
          <cell r="O638">
            <v>18683570710</v>
          </cell>
        </row>
        <row r="639">
          <cell r="B639" t="str">
            <v>李一可</v>
          </cell>
          <cell r="C639" t="str">
            <v>城中片区</v>
          </cell>
          <cell r="D639">
            <v>114685</v>
          </cell>
          <cell r="E639" t="str">
            <v>青龙街店</v>
          </cell>
          <cell r="F639" t="str">
            <v>李一可</v>
          </cell>
          <cell r="G639">
            <v>12503</v>
          </cell>
          <cell r="H639" t="str">
            <v>健康顾问</v>
          </cell>
          <cell r="I639" t="str">
            <v>女</v>
          </cell>
          <cell r="J639">
            <v>36148</v>
          </cell>
          <cell r="K639" t="str">
            <v>汉族</v>
          </cell>
          <cell r="L639">
            <v>22</v>
          </cell>
          <cell r="M639" t="str">
            <v>未婚</v>
          </cell>
          <cell r="N639" t="str">
            <v>511325199812190029</v>
          </cell>
          <cell r="O639">
            <v>13548100964</v>
          </cell>
        </row>
        <row r="640">
          <cell r="B640" t="str">
            <v>宋晓倩</v>
          </cell>
          <cell r="C640" t="str">
            <v>城中片区</v>
          </cell>
          <cell r="D640">
            <v>114685</v>
          </cell>
          <cell r="E640" t="str">
            <v>青龙街店</v>
          </cell>
          <cell r="F640" t="str">
            <v>宋晓倩</v>
          </cell>
          <cell r="G640">
            <v>13313</v>
          </cell>
          <cell r="H640" t="str">
            <v>实习健康顾问</v>
          </cell>
          <cell r="I640" t="str">
            <v>女</v>
          </cell>
          <cell r="J640">
            <v>35889</v>
          </cell>
          <cell r="K640" t="str">
            <v>汉族</v>
          </cell>
          <cell r="L640">
            <v>22</v>
          </cell>
          <cell r="M640" t="str">
            <v>未婚</v>
          </cell>
          <cell r="N640" t="str">
            <v>510821199804045228</v>
          </cell>
          <cell r="O640">
            <v>18783497994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5"/>
  <sheetViews>
    <sheetView tabSelected="1" topLeftCell="B1" workbookViewId="0">
      <selection activeCell="F19" sqref="F19"/>
    </sheetView>
  </sheetViews>
  <sheetFormatPr defaultColWidth="9" defaultRowHeight="13.5" outlineLevelCol="6"/>
  <cols>
    <col min="1" max="1" width="12.5" style="1" hidden="1" customWidth="1"/>
    <col min="2" max="3" width="16.25" style="1" customWidth="1"/>
    <col min="4" max="4" width="18.375" style="1" customWidth="1"/>
    <col min="5" max="5" width="16.375" style="1" customWidth="1"/>
    <col min="6" max="6" width="9" style="1"/>
    <col min="7" max="7" width="12.625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>
      <c r="A2" s="2" t="s">
        <v>7</v>
      </c>
      <c r="B2" s="2" t="s">
        <v>8</v>
      </c>
      <c r="C2" s="2" t="str">
        <f>VLOOKUP(B:B,[1]在职!$B:$E,4,0)</f>
        <v>大石西路店</v>
      </c>
      <c r="D2" s="2">
        <f>VLOOKUP(B:B,[1]在职!$B:$D,3,0)</f>
        <v>570</v>
      </c>
      <c r="E2" s="2" t="str">
        <f>VLOOKUP(B:B,[1]在职!$B:$H,7,0)</f>
        <v>实习健康顾问</v>
      </c>
      <c r="F2" s="2">
        <f>VLOOKUP(B:B,[1]在职!$F:$G,2,0)</f>
        <v>13135</v>
      </c>
      <c r="G2" s="3">
        <f ca="1">VLOOKUP(B:B,[1]在职!$B:$O,14,0)</f>
        <v>18628200207</v>
      </c>
    </row>
    <row r="3" spans="1:7">
      <c r="A3" s="2" t="s">
        <v>9</v>
      </c>
      <c r="B3" s="2" t="s">
        <v>10</v>
      </c>
      <c r="C3" s="2" t="str">
        <f>VLOOKUP(B:B,[1]在职!$B:$E,4,0)</f>
        <v>人民中路店</v>
      </c>
      <c r="D3" s="2">
        <f>VLOOKUP(B:B,[1]在职!$B:$D,3,0)</f>
        <v>349</v>
      </c>
      <c r="E3" s="2" t="str">
        <f>VLOOKUP(B:B,[1]在职!$B:$H,7,0)</f>
        <v>实习健康顾问</v>
      </c>
      <c r="F3" s="2">
        <f>VLOOKUP(B:B,[1]在职!$F:$G,2,0)</f>
        <v>13127</v>
      </c>
      <c r="G3" s="3">
        <f ca="1">VLOOKUP(B:B,[1]在职!$B:$O,14,0)</f>
        <v>18382357167</v>
      </c>
    </row>
    <row r="4" spans="1:7">
      <c r="A4" s="2" t="s">
        <v>11</v>
      </c>
      <c r="B4" s="2" t="s">
        <v>12</v>
      </c>
      <c r="C4" s="2" t="str">
        <f>VLOOKUP(B:B,[1]在职!$B:$E,4,0)</f>
        <v>紫薇东路店</v>
      </c>
      <c r="D4" s="2">
        <f>VLOOKUP(B:B,[1]在职!$B:$D,3,0)</f>
        <v>105910</v>
      </c>
      <c r="E4" s="2" t="str">
        <f>VLOOKUP(B:B,[1]在职!$B:$H,7,0)</f>
        <v>实习健康顾问</v>
      </c>
      <c r="F4" s="2">
        <f>VLOOKUP(B:B,[1]在职!$F:$G,2,0)</f>
        <v>13144</v>
      </c>
      <c r="G4" s="3">
        <f ca="1">VLOOKUP(B:B,[1]在职!$B:$O,14,0)</f>
        <v>18181378516</v>
      </c>
    </row>
    <row r="5" spans="1:7">
      <c r="A5" s="2" t="s">
        <v>9</v>
      </c>
      <c r="B5" s="2" t="s">
        <v>13</v>
      </c>
      <c r="C5" s="2" t="str">
        <f>VLOOKUP(B:B,[1]在职!$B:$E,4,0)</f>
        <v>崔家店</v>
      </c>
      <c r="D5" s="2">
        <f>VLOOKUP(B:B,[1]在职!$B:$D,3,0)</f>
        <v>515</v>
      </c>
      <c r="E5" s="2" t="str">
        <f>VLOOKUP(B:B,[1]在职!$B:$H,7,0)</f>
        <v>实习健康顾问</v>
      </c>
      <c r="F5" s="2">
        <f>VLOOKUP(B:B,[1]在职!$F:$G,2,0)</f>
        <v>13139</v>
      </c>
      <c r="G5" s="3">
        <f ca="1">VLOOKUP(B:B,[1]在职!$B:$O,14,0)</f>
        <v>18123380592</v>
      </c>
    </row>
    <row r="6" spans="1:7">
      <c r="A6" s="2" t="s">
        <v>7</v>
      </c>
      <c r="B6" s="2" t="s">
        <v>14</v>
      </c>
      <c r="C6" s="2" t="str">
        <f>VLOOKUP(B:B,[1]在职!$B:$E,4,0)</f>
        <v>蜀辉路店</v>
      </c>
      <c r="D6" s="2">
        <f>VLOOKUP(B:B,[1]在职!$B:$D,3,0)</f>
        <v>106399</v>
      </c>
      <c r="E6" s="2" t="str">
        <f>VLOOKUP(B:B,[1]在职!$B:$H,7,0)</f>
        <v>实习健康顾问</v>
      </c>
      <c r="F6" s="2">
        <f>VLOOKUP(B:B,[1]在职!$F:$G,2,0)</f>
        <v>13137</v>
      </c>
      <c r="G6" s="3">
        <f ca="1">VLOOKUP(B:B,[1]在职!$B:$O,14,0)</f>
        <v>18081099514</v>
      </c>
    </row>
    <row r="7" spans="1:7">
      <c r="A7" s="2" t="s">
        <v>9</v>
      </c>
      <c r="B7" s="2" t="s">
        <v>15</v>
      </c>
      <c r="C7" s="2" t="str">
        <f>VLOOKUP(B:B,[1]在职!$B:$E,4,0)</f>
        <v>红星店</v>
      </c>
      <c r="D7" s="2">
        <f>VLOOKUP(B:B,[1]在职!$B:$D,3,0)</f>
        <v>308</v>
      </c>
      <c r="E7" s="2" t="str">
        <f>VLOOKUP(B:B,[1]在职!$B:$H,7,0)</f>
        <v>实习健康顾问</v>
      </c>
      <c r="F7" s="2">
        <f>VLOOKUP(B:B,[1]在职!$F:$G,2,0)</f>
        <v>13130</v>
      </c>
      <c r="G7" s="3">
        <f ca="1">VLOOKUP(B:B,[1]在职!$B:$O,14,0)</f>
        <v>17828080585</v>
      </c>
    </row>
    <row r="8" spans="1:7">
      <c r="A8" s="2" t="s">
        <v>9</v>
      </c>
      <c r="B8" s="2" t="s">
        <v>16</v>
      </c>
      <c r="C8" s="2" t="str">
        <f>VLOOKUP(B:B,[1]在职!$B:$E,4,0)</f>
        <v>羊子山西路店</v>
      </c>
      <c r="D8" s="2">
        <f>VLOOKUP(B:B,[1]在职!$B:$D,3,0)</f>
        <v>585</v>
      </c>
      <c r="E8" s="2" t="str">
        <f>VLOOKUP(B:B,[1]在职!$B:$H,7,0)</f>
        <v>实习健康顾问</v>
      </c>
      <c r="F8" s="2">
        <f>VLOOKUP(B:B,[1]在职!$F:$G,2,0)</f>
        <v>13123</v>
      </c>
      <c r="G8" s="3">
        <f ca="1">VLOOKUP(B:B,[1]在职!$B:$O,14,0)</f>
        <v>15760671978</v>
      </c>
    </row>
    <row r="9" spans="1:7">
      <c r="A9" s="2" t="s">
        <v>7</v>
      </c>
      <c r="B9" s="2" t="s">
        <v>17</v>
      </c>
      <c r="C9" s="2" t="str">
        <f>VLOOKUP(B:B,[1]在职!$B:$E,4,0)</f>
        <v>蜀鑫路店</v>
      </c>
      <c r="D9" s="2">
        <f>VLOOKUP(B:B,[1]在职!$B:$D,3,0)</f>
        <v>113025</v>
      </c>
      <c r="E9" s="2" t="str">
        <f>VLOOKUP(B:B,[1]在职!$B:$H,7,0)</f>
        <v>实习健康顾问</v>
      </c>
      <c r="F9" s="2">
        <f>VLOOKUP(B:B,[1]在职!$F:$G,2,0)</f>
        <v>13128</v>
      </c>
      <c r="G9" s="3">
        <f ca="1">VLOOKUP(B:B,[1]在职!$B:$O,14,0)</f>
        <v>18117814776</v>
      </c>
    </row>
    <row r="10" spans="1:7">
      <c r="A10" s="2" t="s">
        <v>7</v>
      </c>
      <c r="B10" s="2" t="s">
        <v>18</v>
      </c>
      <c r="C10" s="2" t="str">
        <f>VLOOKUP(B:B,[1]在职!$B:$E,4,0)</f>
        <v>贝森北路店</v>
      </c>
      <c r="D10" s="2">
        <f>VLOOKUP(B:B,[1]在职!$B:$D,3,0)</f>
        <v>103198</v>
      </c>
      <c r="E10" s="2" t="str">
        <f>VLOOKUP(B:B,[1]在职!$B:$H,7,0)</f>
        <v>实习健康顾问</v>
      </c>
      <c r="F10" s="2">
        <f>VLOOKUP(B:B,[1]在职!$F:$G,2,0)</f>
        <v>13146</v>
      </c>
      <c r="G10" s="3">
        <f ca="1">VLOOKUP(B:B,[1]在职!$B:$O,14,0)</f>
        <v>18381006727</v>
      </c>
    </row>
    <row r="11" spans="1:7">
      <c r="A11" s="2" t="s">
        <v>11</v>
      </c>
      <c r="B11" s="2" t="s">
        <v>19</v>
      </c>
      <c r="C11" s="2" t="str">
        <f>VLOOKUP(B:B,[1]在职!$B:$E,4,0)</f>
        <v>武侯区航中街店</v>
      </c>
      <c r="D11" s="2">
        <f>VLOOKUP(B:B,[1]在职!$B:$D,3,0)</f>
        <v>105396</v>
      </c>
      <c r="E11" s="2" t="str">
        <f>VLOOKUP(B:B,[1]在职!$B:$H,7,0)</f>
        <v>实习健康顾问</v>
      </c>
      <c r="F11" s="2">
        <f>VLOOKUP(B:B,[1]在职!$F:$G,2,0)</f>
        <v>13142</v>
      </c>
      <c r="G11" s="3">
        <f ca="1">VLOOKUP(B:B,[1]在职!$B:$O,14,0)</f>
        <v>17380588746</v>
      </c>
    </row>
    <row r="12" spans="1:7">
      <c r="A12" s="2" t="s">
        <v>11</v>
      </c>
      <c r="B12" s="2" t="s">
        <v>20</v>
      </c>
      <c r="C12" s="2" t="str">
        <f>VLOOKUP(B:B,[1]在职!$B:$E,4,0)</f>
        <v>新乐中街店</v>
      </c>
      <c r="D12" s="2">
        <f>VLOOKUP(B:B,[1]在职!$B:$D,3,0)</f>
        <v>387</v>
      </c>
      <c r="E12" s="2" t="str">
        <f>VLOOKUP(B:B,[1]在职!$B:$H,7,0)</f>
        <v>实习健康顾问</v>
      </c>
      <c r="F12" s="2">
        <f>VLOOKUP(B:B,[1]在职!$F:$G,2,0)</f>
        <v>13124</v>
      </c>
      <c r="G12" s="3">
        <f ca="1">VLOOKUP(B:B,[1]在职!$B:$O,14,0)</f>
        <v>15708445897</v>
      </c>
    </row>
    <row r="13" spans="1:7">
      <c r="A13" s="2" t="s">
        <v>9</v>
      </c>
      <c r="B13" s="2" t="s">
        <v>21</v>
      </c>
      <c r="C13" s="2" t="str">
        <f>VLOOKUP(B:B,[1]在职!$B:$E,4,0)</f>
        <v>童子街店</v>
      </c>
      <c r="D13" s="2">
        <f>VLOOKUP(B:B,[1]在职!$B:$D,3,0)</f>
        <v>102935</v>
      </c>
      <c r="E13" s="2" t="str">
        <f>VLOOKUP(B:B,[1]在职!$B:$H,7,0)</f>
        <v>实习健康顾问</v>
      </c>
      <c r="F13" s="2">
        <f>VLOOKUP(B:B,[1]在职!$F:$G,2,0)</f>
        <v>13140</v>
      </c>
      <c r="G13" s="3">
        <f ca="1">VLOOKUP(B:B,[1]在职!$B:$O,14,0)</f>
        <v>15708429722</v>
      </c>
    </row>
    <row r="14" spans="1:7">
      <c r="A14" s="2" t="s">
        <v>7</v>
      </c>
      <c r="B14" s="2" t="s">
        <v>22</v>
      </c>
      <c r="C14" s="2" t="str">
        <f>VLOOKUP(B:B,[1]在职!$B:$E,4,0)</f>
        <v>光华村街店</v>
      </c>
      <c r="D14" s="2">
        <f>VLOOKUP(B:B,[1]在职!$B:$D,3,0)</f>
        <v>365</v>
      </c>
      <c r="E14" s="2" t="str">
        <f>VLOOKUP(B:B,[1]在职!$B:$H,7,0)</f>
        <v>实习健康顾问</v>
      </c>
      <c r="F14" s="2">
        <f>VLOOKUP(B:B,[1]在职!$F:$G,2,0)</f>
        <v>13151</v>
      </c>
      <c r="G14" s="3">
        <f ca="1">VLOOKUP(B:B,[1]在职!$B:$O,14,0)</f>
        <v>15982255540</v>
      </c>
    </row>
    <row r="15" spans="1:7">
      <c r="A15" s="2" t="s">
        <v>11</v>
      </c>
      <c r="B15" s="2" t="s">
        <v>23</v>
      </c>
      <c r="C15" s="2" t="str">
        <f>VLOOKUP(B:B,[1]在职!$B:$E,4,0)</f>
        <v>新园大道店</v>
      </c>
      <c r="D15" s="2">
        <f>VLOOKUP(B:B,[1]在职!$B:$D,3,0)</f>
        <v>377</v>
      </c>
      <c r="E15" s="2" t="str">
        <f>VLOOKUP(B:B,[1]在职!$B:$H,7,0)</f>
        <v>实习健康顾问</v>
      </c>
      <c r="F15" s="2">
        <f>VLOOKUP(B:B,[1]在职!$F:$G,2,0)</f>
        <v>13141</v>
      </c>
      <c r="G15" s="3">
        <f ca="1">VLOOKUP(B:B,[1]在职!$B:$O,14,0)</f>
        <v>15182794226</v>
      </c>
    </row>
    <row r="16" spans="1:7">
      <c r="A16" s="2" t="s">
        <v>9</v>
      </c>
      <c r="B16" s="2" t="s">
        <v>24</v>
      </c>
      <c r="C16" s="2" t="str">
        <f>VLOOKUP(B:B,[1]在职!$B:$E,4,0)</f>
        <v>杉板桥店</v>
      </c>
      <c r="D16" s="2">
        <f>VLOOKUP(B:B,[1]在职!$B:$D,3,0)</f>
        <v>511</v>
      </c>
      <c r="E16" s="2" t="str">
        <f>VLOOKUP(B:B,[1]在职!$B:$H,7,0)</f>
        <v>实习健康顾问</v>
      </c>
      <c r="F16" s="2">
        <f>VLOOKUP(B:B,[1]在职!$F:$G,2,0)</f>
        <v>13145</v>
      </c>
      <c r="G16" s="3" t="str">
        <f ca="1">VLOOKUP(B:B,[1]在职!$B:$O,14,0)</f>
        <v>17313222502
</v>
      </c>
    </row>
    <row r="17" spans="1:7">
      <c r="A17" s="2" t="s">
        <v>11</v>
      </c>
      <c r="B17" s="2" t="s">
        <v>25</v>
      </c>
      <c r="C17" s="2" t="str">
        <f>VLOOKUP(B:B,[1]在职!$B:$E,4,0)</f>
        <v>元华二巷店</v>
      </c>
      <c r="D17" s="2">
        <f>VLOOKUP(B:B,[1]在职!$B:$D,3,0)</f>
        <v>106485</v>
      </c>
      <c r="E17" s="2" t="str">
        <f>VLOOKUP(B:B,[1]在职!$B:$H,7,0)</f>
        <v>实习健康顾问</v>
      </c>
      <c r="F17" s="2">
        <f>VLOOKUP(B:B,[1]在职!$F:$G,2,0)</f>
        <v>13129</v>
      </c>
      <c r="G17" s="3">
        <f ca="1">VLOOKUP(B:B,[1]在职!$B:$O,14,0)</f>
        <v>19938494965</v>
      </c>
    </row>
    <row r="18" spans="1:7">
      <c r="A18" s="2" t="s">
        <v>9</v>
      </c>
      <c r="B18" s="2" t="s">
        <v>26</v>
      </c>
      <c r="C18" s="2" t="str">
        <f>VLOOKUP(B:B,[1]在职!$B:$E,4,0)</f>
        <v>东昌一路</v>
      </c>
      <c r="D18" s="2">
        <f>VLOOKUP(B:B,[1]在职!$B:$D,3,0)</f>
        <v>114622</v>
      </c>
      <c r="E18" s="2" t="str">
        <f>VLOOKUP(B:B,[1]在职!$B:$H,7,0)</f>
        <v>实习健康顾问</v>
      </c>
      <c r="F18" s="2">
        <f>VLOOKUP(B:B,[1]在职!$F:$G,2,0)</f>
        <v>13143</v>
      </c>
      <c r="G18" s="3">
        <f ca="1">VLOOKUP(B:B,[1]在职!$B:$O,14,0)</f>
        <v>18782243840</v>
      </c>
    </row>
    <row r="19" spans="1:7">
      <c r="A19" s="2" t="s">
        <v>9</v>
      </c>
      <c r="B19" s="2" t="s">
        <v>27</v>
      </c>
      <c r="C19" s="2" t="str">
        <f>VLOOKUP(B:B,[1]在职!$B:$E,4,0)</f>
        <v>金丝街店</v>
      </c>
      <c r="D19" s="2">
        <f>VLOOKUP(B:B,[1]在职!$B:$D,3,0)</f>
        <v>391</v>
      </c>
      <c r="E19" s="2" t="str">
        <f>VLOOKUP(B:B,[1]在职!$B:$H,7,0)</f>
        <v>实习健康顾问</v>
      </c>
      <c r="F19" s="2">
        <f>VLOOKUP(B:B,[1]在职!$F:$G,2,0)</f>
        <v>13126</v>
      </c>
      <c r="G19" s="3">
        <f ca="1">VLOOKUP(B:B,[1]在职!$B:$O,14,0)</f>
        <v>13540072201</v>
      </c>
    </row>
    <row r="20" spans="1:7">
      <c r="A20" s="2" t="s">
        <v>9</v>
      </c>
      <c r="B20" s="2" t="s">
        <v>28</v>
      </c>
      <c r="C20" s="2" t="str">
        <f>VLOOKUP(B:B,[1]在职!$B:$E,4,0)</f>
        <v>劼人路店</v>
      </c>
      <c r="D20" s="2">
        <f>VLOOKUP(B:B,[1]在职!$B:$D,3,0)</f>
        <v>102479</v>
      </c>
      <c r="E20" s="2" t="str">
        <f>VLOOKUP(B:B,[1]在职!$B:$H,7,0)</f>
        <v>实习健康顾问</v>
      </c>
      <c r="F20" s="2">
        <f>VLOOKUP(B:B,[1]在职!$F:$G,2,0)</f>
        <v>13147</v>
      </c>
      <c r="G20" s="3">
        <f ca="1">VLOOKUP(B:B,[1]在职!$B:$O,14,0)</f>
        <v>17321905609</v>
      </c>
    </row>
    <row r="21" spans="1:7">
      <c r="A21" s="2" t="s">
        <v>7</v>
      </c>
      <c r="B21" s="2" t="s">
        <v>29</v>
      </c>
      <c r="C21" s="2" t="str">
        <f>VLOOKUP(B:B,[1]在职!$B:$E,4,0)</f>
        <v>佳灵路店</v>
      </c>
      <c r="D21" s="2">
        <f>VLOOKUP(B:B,[1]在职!$B:$D,3,0)</f>
        <v>102565</v>
      </c>
      <c r="E21" s="2" t="str">
        <f>VLOOKUP(B:B,[1]在职!$B:$H,7,0)</f>
        <v>实习健康顾问</v>
      </c>
      <c r="F21" s="2">
        <f>VLOOKUP(B:B,[1]在职!$F:$G,2,0)</f>
        <v>13132</v>
      </c>
      <c r="G21" s="3">
        <f ca="1">VLOOKUP(B:B,[1]在职!$B:$O,14,0)</f>
        <v>13551086085</v>
      </c>
    </row>
    <row r="22" spans="1:7">
      <c r="A22" s="2" t="s">
        <v>7</v>
      </c>
      <c r="B22" s="2" t="s">
        <v>30</v>
      </c>
      <c r="C22" s="2" t="str">
        <f>VLOOKUP(B:B,[1]在职!$B:$E,4,0)</f>
        <v>大悦路店</v>
      </c>
      <c r="D22" s="2">
        <f>VLOOKUP(B:B,[1]在职!$B:$D,3,0)</f>
        <v>106569</v>
      </c>
      <c r="E22" s="2" t="str">
        <f>VLOOKUP(B:B,[1]在职!$B:$H,7,0)</f>
        <v>实习健康顾问</v>
      </c>
      <c r="F22" s="2">
        <f>VLOOKUP(B:B,[1]在职!$F:$G,2,0)</f>
        <v>13148</v>
      </c>
      <c r="G22" s="3">
        <f ca="1">VLOOKUP(B:B,[1]在职!$B:$O,14,0)</f>
        <v>18780867860</v>
      </c>
    </row>
    <row r="23" spans="1:7">
      <c r="A23" s="2" t="s">
        <v>9</v>
      </c>
      <c r="B23" s="2" t="s">
        <v>31</v>
      </c>
      <c r="C23" s="2" t="str">
        <f>VLOOKUP(B:B,[1]在职!$B:$E,4,0)</f>
        <v>通盈街店</v>
      </c>
      <c r="D23" s="2">
        <f>VLOOKUP(B:B,[1]在职!$B:$D,3,0)</f>
        <v>373</v>
      </c>
      <c r="E23" s="2" t="str">
        <f>VLOOKUP(B:B,[1]在职!$B:$H,7,0)</f>
        <v>实习健康顾问</v>
      </c>
      <c r="F23" s="2">
        <f>VLOOKUP(B:B,[1]在职!$F:$G,2,0)</f>
        <v>13133</v>
      </c>
      <c r="G23" s="3" t="str">
        <f ca="1">VLOOKUP(B:B,[1]在职!$B:$O,14,0)</f>
        <v>15608188856
</v>
      </c>
    </row>
    <row r="24" spans="1:7">
      <c r="A24" s="2" t="s">
        <v>9</v>
      </c>
      <c r="B24" s="2" t="s">
        <v>32</v>
      </c>
      <c r="C24" s="2" t="str">
        <f>VLOOKUP(B:B,[1]在职!$B:$E,4,0)</f>
        <v>解放路店</v>
      </c>
      <c r="D24" s="2">
        <f>VLOOKUP(B:B,[1]在职!$B:$D,3,0)</f>
        <v>107829</v>
      </c>
      <c r="E24" s="2" t="str">
        <f>VLOOKUP(B:B,[1]在职!$B:$H,7,0)</f>
        <v>实习健康顾问</v>
      </c>
      <c r="F24" s="2">
        <f>VLOOKUP(B:B,[1]在职!$F:$G,2,0)</f>
        <v>13136</v>
      </c>
      <c r="G24" s="3">
        <f ca="1">VLOOKUP(B:B,[1]在职!$B:$O,14,0)</f>
        <v>19983844815</v>
      </c>
    </row>
    <row r="25" spans="1:7">
      <c r="A25" s="2" t="s">
        <v>9</v>
      </c>
      <c r="B25" s="2" t="s">
        <v>33</v>
      </c>
      <c r="C25" s="2" t="str">
        <f>VLOOKUP(B:B,[1]在职!$B:$E,4,0)</f>
        <v>双林路店</v>
      </c>
      <c r="D25" s="2">
        <f>VLOOKUP(B:B,[1]在职!$B:$D,3,0)</f>
        <v>355</v>
      </c>
      <c r="E25" s="2" t="str">
        <f>VLOOKUP(B:B,[1]在职!$B:$H,7,0)</f>
        <v>实习健康顾问</v>
      </c>
      <c r="F25" s="2">
        <f>VLOOKUP(B:B,[1]在职!$F:$G,2,0)</f>
        <v>13138</v>
      </c>
      <c r="G25" s="3" t="str">
        <f ca="1">VLOOKUP(B:B,[1]在职!$B:$O,14,0)</f>
        <v>18283591448
</v>
      </c>
    </row>
    <row r="26" spans="1:7">
      <c r="A26" s="2" t="s">
        <v>7</v>
      </c>
      <c r="B26" s="2" t="s">
        <v>34</v>
      </c>
      <c r="C26" s="2" t="str">
        <f>VLOOKUP(B:B,[1]在职!$B:$E,4,0)</f>
        <v>蜀汉东路店</v>
      </c>
      <c r="D26" s="2">
        <f>VLOOKUP(B:B,[1]在职!$B:$D,3,0)</f>
        <v>105267</v>
      </c>
      <c r="E26" s="2" t="str">
        <f>VLOOKUP(B:B,[1]在职!$B:$H,7,0)</f>
        <v>实习健康顾问</v>
      </c>
      <c r="F26" s="2">
        <f>VLOOKUP(B:B,[1]在职!$F:$G,2,0)</f>
        <v>13125</v>
      </c>
      <c r="G26" s="3">
        <f ca="1">VLOOKUP(B:B,[1]在职!$B:$O,14,0)</f>
        <v>19934407003</v>
      </c>
    </row>
    <row r="27" spans="1:7">
      <c r="A27" s="2" t="s">
        <v>11</v>
      </c>
      <c r="B27" s="2" t="s">
        <v>35</v>
      </c>
      <c r="C27" s="2" t="str">
        <f>VLOOKUP(B:B,[1]在职!$B:$E,4,0)</f>
        <v>成华区万科路</v>
      </c>
      <c r="D27" s="2">
        <f>VLOOKUP(B:B,[1]在职!$B:$D,3,0)</f>
        <v>707</v>
      </c>
      <c r="E27" s="2" t="str">
        <f>VLOOKUP(B:B,[1]在职!$B:$H,7,0)</f>
        <v>实习健康顾问</v>
      </c>
      <c r="F27" s="2">
        <f>VLOOKUP(B:B,[1]在职!$F:$G,2,0)</f>
        <v>13134</v>
      </c>
      <c r="G27" s="3">
        <f ca="1">VLOOKUP(B:B,[1]在职!$B:$O,14,0)</f>
        <v>17345186769</v>
      </c>
    </row>
    <row r="28" spans="1:7">
      <c r="A28" s="2" t="s">
        <v>11</v>
      </c>
      <c r="B28" s="2" t="s">
        <v>36</v>
      </c>
      <c r="C28" s="2" t="str">
        <f>VLOOKUP(B:B,[1]在职!$B:$E,4,0)</f>
        <v>成汉南路店</v>
      </c>
      <c r="D28" s="2">
        <f>VLOOKUP(B:B,[1]在职!$B:$D,3,0)</f>
        <v>750</v>
      </c>
      <c r="E28" s="2" t="str">
        <f>VLOOKUP(B:B,[1]在职!$B:$H,7,0)</f>
        <v>实习健康顾问</v>
      </c>
      <c r="F28" s="2">
        <f>VLOOKUP(B:B,[1]在职!$F:$G,2,0)</f>
        <v>13122</v>
      </c>
      <c r="G28" s="3">
        <f ca="1">VLOOKUP(B:B,[1]在职!$B:$O,14,0)</f>
        <v>15082566118</v>
      </c>
    </row>
    <row r="29" spans="1:7">
      <c r="A29" s="2" t="s">
        <v>11</v>
      </c>
      <c r="B29" s="2" t="s">
        <v>37</v>
      </c>
      <c r="C29" s="2" t="str">
        <f>VLOOKUP(B:B,[1]在职!$B:$E,4,0)</f>
        <v>观音桥店</v>
      </c>
      <c r="D29" s="2">
        <f>VLOOKUP(B:B,[1]在职!$B:$D,3,0)</f>
        <v>724</v>
      </c>
      <c r="E29" s="2" t="str">
        <f>VLOOKUP(B:B,[1]在职!$B:$H,7,0)</f>
        <v>实习健康顾问</v>
      </c>
      <c r="F29" s="2">
        <f>VLOOKUP(B:B,[1]在职!$F:$G,2,0)</f>
        <v>13150</v>
      </c>
      <c r="G29" s="3">
        <f ca="1">VLOOKUP(B:B,[1]在职!$B:$O,14,0)</f>
        <v>17381594647</v>
      </c>
    </row>
    <row r="30" spans="1:7">
      <c r="A30" s="2" t="s">
        <v>7</v>
      </c>
      <c r="B30" s="2" t="s">
        <v>38</v>
      </c>
      <c r="C30" s="2" t="str">
        <f>VLOOKUP(B:B,[1]在职!$B:$E,4,0)</f>
        <v>光华西一路店</v>
      </c>
      <c r="D30" s="2">
        <f>VLOOKUP(B:B,[1]在职!$B:$D,3,0)</f>
        <v>113833</v>
      </c>
      <c r="E30" s="2" t="str">
        <f>VLOOKUP(B:B,[1]在职!$B:$H,7,0)</f>
        <v>实习健康顾问</v>
      </c>
      <c r="F30" s="2">
        <f>VLOOKUP(B:B,[1]在职!$F:$G,2,0)</f>
        <v>13149</v>
      </c>
      <c r="G30" s="3">
        <f ca="1">VLOOKUP(B:B,[1]在职!$B:$O,14,0)</f>
        <v>15182915535</v>
      </c>
    </row>
    <row r="31" spans="1:7">
      <c r="A31" s="2" t="s">
        <v>11</v>
      </c>
      <c r="B31" s="2" t="s">
        <v>39</v>
      </c>
      <c r="C31" s="2" t="str">
        <f>VLOOKUP(B:B,[1]在职!$B:$E,4,0)</f>
        <v>成华区万宇路店</v>
      </c>
      <c r="D31" s="2">
        <f>VLOOKUP(B:B,[1]在职!$B:$D,3,0)</f>
        <v>743</v>
      </c>
      <c r="E31" s="2" t="str">
        <f>VLOOKUP(B:B,[1]在职!$B:$H,7,0)</f>
        <v>健康顾问</v>
      </c>
      <c r="F31" s="2">
        <f>VLOOKUP(B:B,[1]在职!$F:$G,2,0)</f>
        <v>13131</v>
      </c>
      <c r="G31" s="3" t="str">
        <f ca="1">VLOOKUP(B:B,[1]在职!$B:$O,14,0)</f>
        <v>17381458879
</v>
      </c>
    </row>
    <row r="32" spans="1:7">
      <c r="A32" s="2" t="s">
        <v>9</v>
      </c>
      <c r="B32" s="2" t="s">
        <v>40</v>
      </c>
      <c r="C32" s="2" t="str">
        <f>VLOOKUP(B:B,[1]在职!$B:$E,4,0)</f>
        <v>云龙南路店</v>
      </c>
      <c r="D32" s="2">
        <f>VLOOKUP(B:B,[1]在职!$B:$D,3,0)</f>
        <v>113023</v>
      </c>
      <c r="E32" s="2" t="str">
        <f>VLOOKUP(B:B,[1]在职!$B:$H,7,0)</f>
        <v>试用期人员</v>
      </c>
      <c r="F32" s="2">
        <f>VLOOKUP(B:B,[1]在职!$F:$G,2,0)</f>
        <v>13052</v>
      </c>
      <c r="G32" s="3">
        <f ca="1">VLOOKUP(B:B,[1]在职!$B:$O,14,0)</f>
        <v>15208343409</v>
      </c>
    </row>
    <row r="33" spans="1:7">
      <c r="A33" s="2" t="s">
        <v>9</v>
      </c>
      <c r="B33" s="2" t="s">
        <v>41</v>
      </c>
      <c r="C33" s="2" t="str">
        <f>VLOOKUP(B:B,[1]在职!$B:$E,4,0)</f>
        <v>华油路店</v>
      </c>
      <c r="D33" s="2">
        <f>VLOOKUP(B:B,[1]在职!$B:$D,3,0)</f>
        <v>578</v>
      </c>
      <c r="E33" s="2" t="str">
        <f>VLOOKUP(B:B,[1]在职!$B:$H,7,0)</f>
        <v>试用期人员</v>
      </c>
      <c r="F33" s="2">
        <f>VLOOKUP(B:B,[1]在职!$F:$G,2,0)</f>
        <v>13064</v>
      </c>
      <c r="G33" s="3">
        <f ca="1">VLOOKUP(B:B,[1]在职!$B:$O,14,0)</f>
        <v>13438887299</v>
      </c>
    </row>
    <row r="34" spans="1:7">
      <c r="A34" s="2" t="s">
        <v>9</v>
      </c>
      <c r="B34" s="2" t="s">
        <v>42</v>
      </c>
      <c r="C34" s="2" t="str">
        <f>VLOOKUP(B:B,[1]在职!$B:$E,4,0)</f>
        <v>崔家店</v>
      </c>
      <c r="D34" s="2">
        <f>VLOOKUP(B:B,[1]在职!$B:$D,3,0)</f>
        <v>515</v>
      </c>
      <c r="E34" s="2" t="str">
        <f>VLOOKUP(B:B,[1]在职!$B:$H,7,0)</f>
        <v>试用期人员</v>
      </c>
      <c r="F34" s="2">
        <f>VLOOKUP(B:B,[1]在职!$F:$G,2,0)</f>
        <v>13061</v>
      </c>
      <c r="G34" s="3">
        <f ca="1">VLOOKUP(B:B,[1]在职!$B:$O,14,0)</f>
        <v>13880858513</v>
      </c>
    </row>
    <row r="35" spans="1:7">
      <c r="A35" s="2" t="s">
        <v>43</v>
      </c>
      <c r="B35" s="2" t="s">
        <v>44</v>
      </c>
      <c r="C35" s="2" t="str">
        <f>VLOOKUP(B:B,[1]在职!$B:$E,4,0)</f>
        <v>都江堰蒲阳路店</v>
      </c>
      <c r="D35" s="2">
        <f>VLOOKUP(B:B,[1]在职!$B:$D,3,0)</f>
        <v>738</v>
      </c>
      <c r="E35" s="2" t="str">
        <f>VLOOKUP(B:B,[1]在职!$B:$H,7,0)</f>
        <v>试用期人员</v>
      </c>
      <c r="F35" s="2">
        <f>VLOOKUP(B:B,[1]在职!$F:$G,2,0)</f>
        <v>13092</v>
      </c>
      <c r="G35" s="3">
        <f ca="1">VLOOKUP(B:B,[1]在职!$B:$O,14,0)</f>
        <v>18280136413</v>
      </c>
    </row>
    <row r="36" spans="1:7">
      <c r="A36" s="2" t="s">
        <v>9</v>
      </c>
      <c r="B36" s="2" t="s">
        <v>45</v>
      </c>
      <c r="C36" s="2" t="str">
        <f>VLOOKUP(B:B,[1]在职!$B:$E,4,0)</f>
        <v>倪家桥店</v>
      </c>
      <c r="D36" s="2">
        <f>VLOOKUP(B:B,[1]在职!$B:$D,3,0)</f>
        <v>113299</v>
      </c>
      <c r="E36" s="2" t="str">
        <f>VLOOKUP(B:B,[1]在职!$B:$H,7,0)</f>
        <v>试用期人员</v>
      </c>
      <c r="F36" s="2">
        <f>VLOOKUP(B:B,[1]在职!$F:$G,2,0)</f>
        <v>13091</v>
      </c>
      <c r="G36" s="3" t="str">
        <f ca="1">VLOOKUP(B:B,[1]在职!$B:$O,14,0)</f>
        <v>13688440086</v>
      </c>
    </row>
    <row r="37" spans="1:7">
      <c r="A37" s="2" t="s">
        <v>11</v>
      </c>
      <c r="B37" s="2" t="s">
        <v>46</v>
      </c>
      <c r="C37" s="2" t="str">
        <f>VLOOKUP(B:B,[1]在职!$B:$E,4,0)</f>
        <v>榕声路店</v>
      </c>
      <c r="D37" s="2">
        <f>VLOOKUP(B:B,[1]在职!$B:$D,3,0)</f>
        <v>546</v>
      </c>
      <c r="E37" s="2" t="str">
        <f>VLOOKUP(B:B,[1]在职!$B:$H,7,0)</f>
        <v>实习健康顾问</v>
      </c>
      <c r="F37" s="2">
        <f>VLOOKUP(B:B,[1]在职!$F:$G,2,0)</f>
        <v>13088</v>
      </c>
      <c r="G37" s="3">
        <f ca="1">VLOOKUP(B:B,[1]在职!$B:$O,14,0)</f>
        <v>17321942975</v>
      </c>
    </row>
    <row r="38" spans="1:7">
      <c r="A38" s="2" t="s">
        <v>11</v>
      </c>
      <c r="B38" s="2" t="s">
        <v>47</v>
      </c>
      <c r="C38" s="2" t="str">
        <f>VLOOKUP(B:B,[1]在职!$B:$E,4,0)</f>
        <v>剑南大道店</v>
      </c>
      <c r="D38" s="2">
        <f>VLOOKUP(B:B,[1]在职!$B:$D,3,0)</f>
        <v>114069</v>
      </c>
      <c r="E38" s="2" t="str">
        <f>VLOOKUP(B:B,[1]在职!$B:$H,7,0)</f>
        <v>实习健康顾问</v>
      </c>
      <c r="F38" s="2">
        <f>VLOOKUP(B:B,[1]在职!$F:$G,2,0)</f>
        <v>13085</v>
      </c>
      <c r="G38" s="3">
        <f ca="1">VLOOKUP(B:B,[1]在职!$B:$O,14,0)</f>
        <v>18783534067</v>
      </c>
    </row>
    <row r="39" spans="1:7">
      <c r="A39" s="2" t="s">
        <v>7</v>
      </c>
      <c r="B39" s="2" t="s">
        <v>48</v>
      </c>
      <c r="C39" s="2" t="str">
        <f>VLOOKUP(B:B,[1]在职!$B:$E,4,0)</f>
        <v>贝森北路店</v>
      </c>
      <c r="D39" s="2">
        <f>VLOOKUP(B:B,[1]在职!$B:$D,3,0)</f>
        <v>103198</v>
      </c>
      <c r="E39" s="2" t="str">
        <f>VLOOKUP(B:B,[1]在职!$B:$H,7,0)</f>
        <v>店长</v>
      </c>
      <c r="F39" s="2">
        <f>VLOOKUP(B:B,[1]在职!$F:$G,2,0)</f>
        <v>11624</v>
      </c>
      <c r="G39" s="3">
        <f ca="1">VLOOKUP(B:B,[1]在职!$B:$O,14,0)</f>
        <v>18328479332</v>
      </c>
    </row>
    <row r="40" spans="1:7">
      <c r="A40" s="2" t="s">
        <v>9</v>
      </c>
      <c r="B40" s="2" t="s">
        <v>49</v>
      </c>
      <c r="C40" s="2" t="str">
        <f>VLOOKUP(B:B,[1]在职!$B:$E,4,0)</f>
        <v>人民中路店</v>
      </c>
      <c r="D40" s="2">
        <f>VLOOKUP(B:B,[1]在职!$B:$D,3,0)</f>
        <v>349</v>
      </c>
      <c r="E40" s="2" t="str">
        <f>VLOOKUP(B:B,[1]在职!$B:$H,7,0)</f>
        <v>试用期人员</v>
      </c>
      <c r="F40" s="2">
        <f>VLOOKUP(B:B,[1]在职!$F:$G,2,0)</f>
        <v>5844</v>
      </c>
      <c r="G40" s="3">
        <f ca="1">VLOOKUP(B:B,[1]在职!$B:$O,14,0)</f>
        <v>13558772902</v>
      </c>
    </row>
    <row r="41" spans="1:7">
      <c r="A41" s="2" t="s">
        <v>7</v>
      </c>
      <c r="B41" s="2" t="s">
        <v>50</v>
      </c>
      <c r="C41" s="2" t="str">
        <f>VLOOKUP(B:B,[1]在职!$B:$E,4,0)</f>
        <v>清江东路店</v>
      </c>
      <c r="D41" s="2">
        <f>VLOOKUP(B:B,[1]在职!$B:$D,3,0)</f>
        <v>357</v>
      </c>
      <c r="E41" s="2" t="str">
        <f>VLOOKUP(B:B,[1]在职!$B:$H,7,0)</f>
        <v>试用期人员</v>
      </c>
      <c r="F41" s="2">
        <f>VLOOKUP(B:B,[1]在职!$F:$G,2,0)</f>
        <v>13100</v>
      </c>
      <c r="G41" s="3">
        <f ca="1">VLOOKUP(B:B,[1]在职!$B:$O,14,0)</f>
        <v>18181901730</v>
      </c>
    </row>
    <row r="42" spans="1:7">
      <c r="A42" s="2" t="s">
        <v>11</v>
      </c>
      <c r="B42" s="2" t="s">
        <v>51</v>
      </c>
      <c r="C42" s="2" t="str">
        <f>VLOOKUP(B:B,[1]在职!$B:$E,4,0)</f>
        <v>中和新下街店</v>
      </c>
      <c r="D42" s="2">
        <f>VLOOKUP(B:B,[1]在职!$B:$D,3,0)</f>
        <v>105751</v>
      </c>
      <c r="E42" s="2" t="str">
        <f>VLOOKUP(B:B,[1]在职!$B:$H,7,0)</f>
        <v>试用期人员</v>
      </c>
      <c r="F42" s="2">
        <f>VLOOKUP(B:B,[1]在职!$F:$G,2,0)</f>
        <v>13119</v>
      </c>
      <c r="G42" s="3">
        <f ca="1">VLOOKUP(B:B,[1]在职!$B:$O,14,0)</f>
        <v>13618117286</v>
      </c>
    </row>
    <row r="43" spans="1:7">
      <c r="A43" s="2" t="s">
        <v>7</v>
      </c>
      <c r="B43" s="2" t="s">
        <v>52</v>
      </c>
      <c r="C43" s="2" t="str">
        <f>VLOOKUP(B:B,[1]在职!$B:$E,4,0)</f>
        <v>交大三店</v>
      </c>
      <c r="D43" s="2">
        <f>VLOOKUP(B:B,[1]在职!$B:$D,3,0)</f>
        <v>726</v>
      </c>
      <c r="E43" s="2" t="str">
        <f>VLOOKUP(B:B,[1]在职!$B:$H,7,0)</f>
        <v>试用期人员</v>
      </c>
      <c r="F43" s="2">
        <f>VLOOKUP(B:B,[1]在职!$F:$G,2,0)</f>
        <v>13039</v>
      </c>
      <c r="G43" s="3">
        <f ca="1">VLOOKUP(B:B,[1]在职!$B:$O,14,0)</f>
        <v>15982022757</v>
      </c>
    </row>
    <row r="44" spans="1:7">
      <c r="A44" s="2" t="s">
        <v>53</v>
      </c>
      <c r="B44" s="2" t="s">
        <v>54</v>
      </c>
      <c r="C44" s="2" t="str">
        <f>VLOOKUP(B:B,[1]在职!$B:$E,4,0)</f>
        <v>五津西路2店</v>
      </c>
      <c r="D44" s="2">
        <f>VLOOKUP(B:B,[1]在职!$B:$D,3,0)</f>
        <v>108656</v>
      </c>
      <c r="E44" s="2" t="str">
        <f>VLOOKUP(B:B,[1]在职!$B:$H,7,0)</f>
        <v>试用期人员</v>
      </c>
      <c r="F44" s="2">
        <f>VLOOKUP(B:B,[1]在职!$F:$G,2,0)</f>
        <v>11458</v>
      </c>
      <c r="G44" s="3">
        <f ca="1">VLOOKUP(B:B,[1]在职!$B:$O,14,0)</f>
        <v>15208392920</v>
      </c>
    </row>
    <row r="45" spans="1:7">
      <c r="A45" s="2" t="s">
        <v>9</v>
      </c>
      <c r="B45" s="2" t="s">
        <v>55</v>
      </c>
      <c r="C45" s="2" t="str">
        <f>VLOOKUP(B:B,[1]在职!$B:$E,4,0)</f>
        <v>成华区二环路北四段店汇融名城店</v>
      </c>
      <c r="D45" s="2">
        <f>VLOOKUP(B:B,[1]在职!$B:$D,3,0)</f>
        <v>581</v>
      </c>
      <c r="E45" s="2" t="str">
        <f>VLOOKUP(B:B,[1]在职!$B:$H,7,0)</f>
        <v>实习健康顾问</v>
      </c>
      <c r="F45" s="2">
        <f>VLOOKUP(B:B,[1]在职!$F:$G,2,0)</f>
        <v>13331</v>
      </c>
      <c r="G45" s="3">
        <f ca="1">VLOOKUP(B:B,[1]在职!$B:$O,14,0)</f>
        <v>13308017964</v>
      </c>
    </row>
    <row r="46" spans="1:7">
      <c r="A46" s="2" t="s">
        <v>7</v>
      </c>
      <c r="B46" s="2" t="s">
        <v>56</v>
      </c>
      <c r="C46" s="2" t="str">
        <f>VLOOKUP(B:B,[1]在职!$B:$E,4,0)</f>
        <v>佳灵路店</v>
      </c>
      <c r="D46" s="2">
        <f>VLOOKUP(B:B,[1]在职!$B:$D,3,0)</f>
        <v>102565</v>
      </c>
      <c r="E46" s="2" t="str">
        <f>VLOOKUP(B:B,[1]在职!$B:$H,7,0)</f>
        <v>实习健康顾问</v>
      </c>
      <c r="F46" s="2">
        <f>VLOOKUP(B:B,[1]在职!$F:$G,2,0)</f>
        <v>13310</v>
      </c>
      <c r="G46" s="3">
        <f ca="1">VLOOKUP(B:B,[1]在职!$B:$O,14,0)</f>
        <v>13550577309</v>
      </c>
    </row>
    <row r="47" spans="1:7">
      <c r="A47" s="2" t="s">
        <v>11</v>
      </c>
      <c r="B47" s="2" t="s">
        <v>57</v>
      </c>
      <c r="C47" s="2" t="str">
        <f>VLOOKUP(B:B,[1]在职!$B:$E,4,0)</f>
        <v>高新区民丰大道店</v>
      </c>
      <c r="D47" s="2">
        <f>VLOOKUP(B:B,[1]在职!$B:$D,3,0)</f>
        <v>571</v>
      </c>
      <c r="E47" s="2" t="str">
        <f>VLOOKUP(B:B,[1]在职!$B:$H,7,0)</f>
        <v>实习健康顾问</v>
      </c>
      <c r="F47" s="2">
        <f>VLOOKUP(B:B,[1]在职!$F:$G,2,0)</f>
        <v>13298</v>
      </c>
      <c r="G47" s="3">
        <f ca="1">VLOOKUP(B:B,[1]在职!$B:$O,14,0)</f>
        <v>18011259348</v>
      </c>
    </row>
    <row r="48" spans="1:7">
      <c r="A48" s="2" t="s">
        <v>9</v>
      </c>
      <c r="B48" s="2" t="s">
        <v>58</v>
      </c>
      <c r="C48" s="2" t="str">
        <f>VLOOKUP(B:B,[1]在职!$B:$E,4,0)</f>
        <v>金丝街店</v>
      </c>
      <c r="D48" s="2">
        <f>VLOOKUP(B:B,[1]在职!$B:$D,3,0)</f>
        <v>391</v>
      </c>
      <c r="E48" s="2" t="str">
        <f>VLOOKUP(B:B,[1]在职!$B:$H,7,0)</f>
        <v>试用期人员</v>
      </c>
      <c r="F48" s="2">
        <f>VLOOKUP(B:B,[1]在职!$F:$G,2,0)</f>
        <v>13318</v>
      </c>
      <c r="G48" s="3">
        <f ca="1">VLOOKUP(B:B,[1]在职!$B:$O,14,0)</f>
        <v>15892298263</v>
      </c>
    </row>
    <row r="49" spans="1:7">
      <c r="A49" s="2" t="s">
        <v>9</v>
      </c>
      <c r="B49" s="2" t="s">
        <v>59</v>
      </c>
      <c r="C49" s="2" t="str">
        <f>VLOOKUP(B:B,[1]在职!$B:$E,4,0)</f>
        <v>郫县一环路东南段店</v>
      </c>
      <c r="D49" s="2">
        <f>VLOOKUP(B:B,[1]在职!$B:$D,3,0)</f>
        <v>747</v>
      </c>
      <c r="E49" s="2" t="str">
        <f>VLOOKUP(B:B,[1]在职!$B:$H,7,0)</f>
        <v>实习健康顾问</v>
      </c>
      <c r="F49" s="2">
        <f>VLOOKUP(B:B,[1]在职!$F:$G,2,0)</f>
        <v>13269</v>
      </c>
      <c r="G49" s="3">
        <f ca="1">VLOOKUP(B:B,[1]在职!$B:$O,14,0)</f>
        <v>13438105267</v>
      </c>
    </row>
    <row r="50" spans="1:7">
      <c r="A50" s="2" t="s">
        <v>7</v>
      </c>
      <c r="B50" s="2" t="s">
        <v>60</v>
      </c>
      <c r="C50" s="2" t="str">
        <f>VLOOKUP(B:B,[1]在职!$B:$E,4,0)</f>
        <v>枣子巷店</v>
      </c>
      <c r="D50" s="2">
        <f>VLOOKUP(B:B,[1]在职!$B:$D,3,0)</f>
        <v>359</v>
      </c>
      <c r="E50" s="2" t="str">
        <f>VLOOKUP(B:B,[1]在职!$B:$H,7,0)</f>
        <v>实习健康顾问</v>
      </c>
      <c r="F50" s="2">
        <f>VLOOKUP(B:B,[1]在职!$F:$G,2,0)</f>
        <v>13300</v>
      </c>
      <c r="G50" s="3">
        <f ca="1">VLOOKUP(B:B,[1]在职!$B:$O,14,0)</f>
        <v>18349210344</v>
      </c>
    </row>
    <row r="51" spans="1:7">
      <c r="A51" s="2" t="s">
        <v>11</v>
      </c>
      <c r="B51" s="2" t="s">
        <v>61</v>
      </c>
      <c r="C51" s="2" t="str">
        <f>VLOOKUP(B:B,[1]在职!$B:$E,4,0)</f>
        <v>紫薇东路店</v>
      </c>
      <c r="D51" s="2">
        <f>VLOOKUP(B:B,[1]在职!$B:$D,3,0)</f>
        <v>105910</v>
      </c>
      <c r="E51" s="2" t="str">
        <f>VLOOKUP(B:B,[1]在职!$B:$H,7,0)</f>
        <v>试用期人员</v>
      </c>
      <c r="F51" s="2">
        <f>VLOOKUP(B:B,[1]在职!$F:$G,2,0)</f>
        <v>13280</v>
      </c>
      <c r="G51" s="3">
        <f ca="1">VLOOKUP(B:B,[1]在职!$B:$O,14,0)</f>
        <v>15183705751</v>
      </c>
    </row>
    <row r="52" spans="1:7">
      <c r="A52" s="2" t="s">
        <v>62</v>
      </c>
      <c r="B52" s="2" t="s">
        <v>63</v>
      </c>
      <c r="C52" s="2" t="str">
        <f>VLOOKUP(B:B,[1]在职!$B:$E,4,0)</f>
        <v>大邑东壕沟店</v>
      </c>
      <c r="D52" s="2">
        <f>VLOOKUP(B:B,[1]在职!$B:$D,3,0)</f>
        <v>549</v>
      </c>
      <c r="E52" s="2" t="str">
        <f>VLOOKUP(B:B,[1]在职!$B:$H,7,0)</f>
        <v>实习健康顾问</v>
      </c>
      <c r="F52" s="2">
        <f>VLOOKUP(B:B,[1]在职!$F:$G,2,0)</f>
        <v>13183</v>
      </c>
      <c r="G52" s="3" t="str">
        <f ca="1">VLOOKUP(B:B,[1]在职!$B:$O,14,0)</f>
        <v>18328824520
</v>
      </c>
    </row>
    <row r="53" spans="1:7">
      <c r="A53" s="2" t="s">
        <v>64</v>
      </c>
      <c r="B53" s="2" t="s">
        <v>65</v>
      </c>
      <c r="C53" s="2" t="str">
        <f>VLOOKUP(B:B,[1]在职!$B:$E,4,0)</f>
        <v>旗舰店</v>
      </c>
      <c r="D53" s="2">
        <f>VLOOKUP(B:B,[1]在职!$B:$D,3,0)</f>
        <v>307</v>
      </c>
      <c r="E53" s="2" t="str">
        <f>VLOOKUP(B:B,[1]在职!$B:$H,7,0)</f>
        <v>实习健康顾问</v>
      </c>
      <c r="F53" s="2">
        <f>VLOOKUP(B:B,[1]在职!$F:$G,2,0)</f>
        <v>13277</v>
      </c>
      <c r="G53" s="3">
        <f ca="1">VLOOKUP(B:B,[1]在职!$B:$O,14,0)</f>
        <v>18584015007</v>
      </c>
    </row>
    <row r="54" spans="1:7">
      <c r="A54" s="2" t="s">
        <v>9</v>
      </c>
      <c r="B54" s="2" t="s">
        <v>66</v>
      </c>
      <c r="C54" s="2" t="str">
        <f>VLOOKUP(B:B,[1]在职!$B:$E,4,0)</f>
        <v>人民中路店</v>
      </c>
      <c r="D54" s="2">
        <f>VLOOKUP(B:B,[1]在职!$B:$D,3,0)</f>
        <v>349</v>
      </c>
      <c r="E54" s="2" t="str">
        <f>VLOOKUP(B:B,[1]在职!$B:$H,7,0)</f>
        <v>实习健康顾问</v>
      </c>
      <c r="F54" s="2">
        <f>VLOOKUP(B:B,[1]在职!$F:$G,2,0)</f>
        <v>13327</v>
      </c>
      <c r="G54" s="3">
        <f ca="1">VLOOKUP(B:B,[1]在职!$B:$O,14,0)</f>
        <v>13981854838</v>
      </c>
    </row>
    <row r="55" spans="1:7">
      <c r="A55" s="2" t="s">
        <v>11</v>
      </c>
      <c r="B55" s="2" t="s">
        <v>67</v>
      </c>
      <c r="C55" s="2" t="str">
        <f>VLOOKUP(B:B,[1]在职!$B:$E,4,0)</f>
        <v>成汉南路店</v>
      </c>
      <c r="D55" s="2">
        <f>VLOOKUP(B:B,[1]在职!$B:$D,3,0)</f>
        <v>750</v>
      </c>
      <c r="E55" s="2" t="str">
        <f>VLOOKUP(B:B,[1]在职!$B:$H,7,0)</f>
        <v>实习健康顾问</v>
      </c>
      <c r="F55" s="2">
        <f>VLOOKUP(B:B,[1]在职!$F:$G,2,0)</f>
        <v>13288</v>
      </c>
      <c r="G55" s="3">
        <f ca="1">VLOOKUP(B:B,[1]在职!$B:$O,14,0)</f>
        <v>18780732295</v>
      </c>
    </row>
    <row r="56" spans="1:7">
      <c r="A56" s="2" t="s">
        <v>9</v>
      </c>
      <c r="B56" s="2" t="s">
        <v>68</v>
      </c>
      <c r="C56" s="2" t="str">
        <f>VLOOKUP(B:B,[1]在职!$B:$E,4,0)</f>
        <v>崔家店</v>
      </c>
      <c r="D56" s="2">
        <f>VLOOKUP(B:B,[1]在职!$B:$D,3,0)</f>
        <v>515</v>
      </c>
      <c r="E56" s="2" t="str">
        <f>VLOOKUP(B:B,[1]在职!$B:$H,7,0)</f>
        <v>实习健康顾问</v>
      </c>
      <c r="F56" s="2">
        <f>VLOOKUP(B:B,[1]在职!$F:$G,2,0)</f>
        <v>13319</v>
      </c>
      <c r="G56" s="3">
        <f ca="1">VLOOKUP(B:B,[1]在职!$B:$O,14,0)</f>
        <v>15528126987</v>
      </c>
    </row>
    <row r="57" spans="1:7">
      <c r="A57" s="2" t="s">
        <v>7</v>
      </c>
      <c r="B57" s="2" t="s">
        <v>69</v>
      </c>
      <c r="C57" s="2" t="str">
        <f>VLOOKUP(B:B,[1]在职!$B:$E,4,0)</f>
        <v>沙河源店</v>
      </c>
      <c r="D57" s="2">
        <f>VLOOKUP(B:B,[1]在职!$B:$D,3,0)</f>
        <v>339</v>
      </c>
      <c r="E57" s="2" t="str">
        <f>VLOOKUP(B:B,[1]在职!$B:$H,7,0)</f>
        <v>实习健康顾问</v>
      </c>
      <c r="F57" s="2">
        <f>VLOOKUP(B:B,[1]在职!$F:$G,2,0)</f>
        <v>13309</v>
      </c>
      <c r="G57" s="3">
        <f ca="1">VLOOKUP(B:B,[1]在职!$B:$O,14,0)</f>
        <v>15386511070</v>
      </c>
    </row>
    <row r="58" spans="1:7">
      <c r="A58" s="2" t="s">
        <v>9</v>
      </c>
      <c r="B58" s="2" t="s">
        <v>70</v>
      </c>
      <c r="C58" s="2" t="str">
        <f>VLOOKUP(B:B,[1]在职!$B:$E,4,0)</f>
        <v>羊子山西路店</v>
      </c>
      <c r="D58" s="2">
        <f>VLOOKUP(B:B,[1]在职!$B:$D,3,0)</f>
        <v>585</v>
      </c>
      <c r="E58" s="2" t="str">
        <f>VLOOKUP(B:B,[1]在职!$B:$H,7,0)</f>
        <v>实习健康顾问</v>
      </c>
      <c r="F58" s="2">
        <f>VLOOKUP(B:B,[1]在职!$F:$G,2,0)</f>
        <v>13254</v>
      </c>
      <c r="G58" s="3">
        <f ca="1">VLOOKUP(B:B,[1]在职!$B:$O,14,0)</f>
        <v>18383953978</v>
      </c>
    </row>
    <row r="59" spans="1:7">
      <c r="A59" s="2" t="s">
        <v>64</v>
      </c>
      <c r="B59" s="2" t="s">
        <v>71</v>
      </c>
      <c r="C59" s="2" t="str">
        <f>VLOOKUP(B:B,[1]在职!$B:$E,4,0)</f>
        <v>旗舰店</v>
      </c>
      <c r="D59" s="2">
        <f>VLOOKUP(B:B,[1]在职!$B:$D,3,0)</f>
        <v>307</v>
      </c>
      <c r="E59" s="2" t="str">
        <f>VLOOKUP(B:B,[1]在职!$B:$H,7,0)</f>
        <v>实习健康顾问</v>
      </c>
      <c r="F59" s="2">
        <f>VLOOKUP(B:B,[1]在职!$F:$G,2,0)</f>
        <v>13253</v>
      </c>
      <c r="G59" s="3">
        <f ca="1">VLOOKUP(B:B,[1]在职!$B:$O,14,0)</f>
        <v>13709085606</v>
      </c>
    </row>
    <row r="60" spans="1:7">
      <c r="A60" s="2" t="s">
        <v>64</v>
      </c>
      <c r="B60" s="2" t="s">
        <v>72</v>
      </c>
      <c r="C60" s="2" t="str">
        <f>VLOOKUP(B:B,[1]在职!$B:$E,4,0)</f>
        <v>旗舰店</v>
      </c>
      <c r="D60" s="2">
        <f>VLOOKUP(B:B,[1]在职!$B:$D,3,0)</f>
        <v>307</v>
      </c>
      <c r="E60" s="2" t="str">
        <f>VLOOKUP(B:B,[1]在职!$B:$H,7,0)</f>
        <v>实习健康顾问</v>
      </c>
      <c r="F60" s="2">
        <f>VLOOKUP(B:B,[1]在职!$F:$G,2,0)</f>
        <v>13256</v>
      </c>
      <c r="G60" s="3">
        <f ca="1">VLOOKUP(B:B,[1]在职!$B:$O,14,0)</f>
        <v>15108166786</v>
      </c>
    </row>
    <row r="61" spans="1:7">
      <c r="A61" s="2" t="s">
        <v>11</v>
      </c>
      <c r="B61" s="2" t="s">
        <v>73</v>
      </c>
      <c r="C61" s="2" t="str">
        <f>VLOOKUP(B:B,[1]在职!$B:$E,4,0)</f>
        <v>天久北巷店</v>
      </c>
      <c r="D61" s="2">
        <f>VLOOKUP(B:B,[1]在职!$B:$D,3,0)</f>
        <v>399</v>
      </c>
      <c r="E61" s="2" t="str">
        <f>VLOOKUP(B:B,[1]在职!$B:$H,7,0)</f>
        <v>实习健康顾问</v>
      </c>
      <c r="F61" s="2">
        <f>VLOOKUP(B:B,[1]在职!$F:$G,2,0)</f>
        <v>13268</v>
      </c>
      <c r="G61" s="3">
        <f ca="1">VLOOKUP(B:B,[1]在职!$B:$O,14,0)</f>
        <v>13540409657</v>
      </c>
    </row>
    <row r="62" spans="1:7">
      <c r="A62" s="2" t="s">
        <v>7</v>
      </c>
      <c r="B62" s="2" t="s">
        <v>74</v>
      </c>
      <c r="C62" s="2" t="str">
        <f>VLOOKUP(B:B,[1]在职!$B:$E,4,0)</f>
        <v>光华店</v>
      </c>
      <c r="D62" s="2">
        <f>VLOOKUP(B:B,[1]在职!$B:$D,3,0)</f>
        <v>343</v>
      </c>
      <c r="E62" s="2" t="str">
        <f>VLOOKUP(B:B,[1]在职!$B:$H,7,0)</f>
        <v>实习健康顾问</v>
      </c>
      <c r="F62" s="2">
        <f>VLOOKUP(B:B,[1]在职!$F:$G,2,0)</f>
        <v>13334</v>
      </c>
      <c r="G62" s="3">
        <f ca="1">VLOOKUP(B:B,[1]在职!$B:$O,14,0)</f>
        <v>18398336840</v>
      </c>
    </row>
    <row r="63" spans="1:7">
      <c r="A63" s="2" t="s">
        <v>9</v>
      </c>
      <c r="B63" s="2" t="s">
        <v>75</v>
      </c>
      <c r="C63" s="2" t="str">
        <f>VLOOKUP(B:B,[1]在职!$B:$E,4,0)</f>
        <v>红星店</v>
      </c>
      <c r="D63" s="2">
        <f>VLOOKUP(B:B,[1]在职!$B:$D,3,0)</f>
        <v>308</v>
      </c>
      <c r="E63" s="2" t="str">
        <f>VLOOKUP(B:B,[1]在职!$B:$H,7,0)</f>
        <v>实习健康顾问</v>
      </c>
      <c r="F63" s="2">
        <f>VLOOKUP(B:B,[1]在职!$F:$G,2,0)</f>
        <v>13259</v>
      </c>
      <c r="G63" s="3" t="str">
        <f ca="1">VLOOKUP(B:B,[1]在职!$B:$O,14,0)</f>
        <v>137782555323</v>
      </c>
    </row>
    <row r="64" spans="1:7">
      <c r="A64" s="2" t="s">
        <v>7</v>
      </c>
      <c r="B64" s="2" t="s">
        <v>76</v>
      </c>
      <c r="C64" s="2" t="str">
        <f>VLOOKUP(B:B,[1]在职!$B:$E,4,0)</f>
        <v>青羊区十二桥店</v>
      </c>
      <c r="D64" s="2">
        <f>VLOOKUP(B:B,[1]在职!$B:$D,3,0)</f>
        <v>582</v>
      </c>
      <c r="E64" s="2" t="str">
        <f>VLOOKUP(B:B,[1]在职!$B:$H,7,0)</f>
        <v>实习健康顾问</v>
      </c>
      <c r="F64" s="2">
        <f>VLOOKUP(B:B,[1]在职!$F:$G,2,0)</f>
        <v>13314</v>
      </c>
      <c r="G64" s="3">
        <f ca="1">VLOOKUP(B:B,[1]在职!$B:$O,14,0)</f>
        <v>19915541561</v>
      </c>
    </row>
    <row r="65" spans="1:7">
      <c r="A65" s="2" t="s">
        <v>11</v>
      </c>
      <c r="B65" s="2" t="s">
        <v>77</v>
      </c>
      <c r="C65" s="2" t="str">
        <f>VLOOKUP(B:B,[1]在职!$B:$E,4,0)</f>
        <v>成华区万科路</v>
      </c>
      <c r="D65" s="2">
        <f>VLOOKUP(B:B,[1]在职!$B:$D,3,0)</f>
        <v>707</v>
      </c>
      <c r="E65" s="2" t="str">
        <f>VLOOKUP(B:B,[1]在职!$B:$H,7,0)</f>
        <v>实习健康顾问</v>
      </c>
      <c r="F65" s="2">
        <f>VLOOKUP(B:B,[1]在职!$F:$G,2,0)</f>
        <v>13303</v>
      </c>
      <c r="G65" s="3" t="str">
        <f ca="1">VLOOKUP(B:B,[1]在职!$B:$O,14,0)</f>
        <v>15008474662</v>
      </c>
    </row>
    <row r="66" spans="1:7">
      <c r="A66" s="2" t="s">
        <v>11</v>
      </c>
      <c r="B66" s="2" t="s">
        <v>78</v>
      </c>
      <c r="C66" s="2" t="str">
        <f>VLOOKUP(B:B,[1]在职!$B:$E,4,0)</f>
        <v>成汉南路店</v>
      </c>
      <c r="D66" s="2">
        <f>VLOOKUP(B:B,[1]在职!$B:$D,3,0)</f>
        <v>750</v>
      </c>
      <c r="E66" s="2" t="str">
        <f>VLOOKUP(B:B,[1]在职!$B:$H,7,0)</f>
        <v>实习健康顾问</v>
      </c>
      <c r="F66" s="2">
        <f>VLOOKUP(B:B,[1]在职!$F:$G,2,0)</f>
        <v>13339</v>
      </c>
      <c r="G66" s="3">
        <f ca="1">VLOOKUP(B:B,[1]在职!$B:$O,14,0)</f>
        <v>15528066725</v>
      </c>
    </row>
    <row r="67" spans="1:7">
      <c r="A67" s="2" t="s">
        <v>7</v>
      </c>
      <c r="B67" s="2" t="s">
        <v>79</v>
      </c>
      <c r="C67" s="2" t="str">
        <f>VLOOKUP(B:B,[1]在职!$B:$E,4,0)</f>
        <v>光华村街店</v>
      </c>
      <c r="D67" s="2">
        <f>VLOOKUP(B:B,[1]在职!$B:$D,3,0)</f>
        <v>365</v>
      </c>
      <c r="E67" s="2" t="str">
        <f>VLOOKUP(B:B,[1]在职!$B:$H,7,0)</f>
        <v>实习健康顾问</v>
      </c>
      <c r="F67" s="2">
        <f>VLOOKUP(B:B,[1]在职!$F:$G,2,0)</f>
        <v>13332</v>
      </c>
      <c r="G67" s="3">
        <f ca="1">VLOOKUP(B:B,[1]在职!$B:$O,14,0)</f>
        <v>19983545396</v>
      </c>
    </row>
    <row r="68" spans="1:7">
      <c r="A68" s="2" t="s">
        <v>9</v>
      </c>
      <c r="B68" s="2" t="s">
        <v>80</v>
      </c>
      <c r="C68" s="2" t="str">
        <f>VLOOKUP(B:B,[1]在职!$B:$E,4,0)</f>
        <v>华油路店</v>
      </c>
      <c r="D68" s="2">
        <f>VLOOKUP(B:B,[1]在职!$B:$D,3,0)</f>
        <v>578</v>
      </c>
      <c r="E68" s="2" t="str">
        <f>VLOOKUP(B:B,[1]在职!$B:$H,7,0)</f>
        <v>实习健康顾问</v>
      </c>
      <c r="F68" s="2">
        <f>VLOOKUP(B:B,[1]在职!$F:$G,2,0)</f>
        <v>13342</v>
      </c>
      <c r="G68" s="3">
        <f ca="1">VLOOKUP(B:B,[1]在职!$B:$O,14,0)</f>
        <v>16608101739</v>
      </c>
    </row>
    <row r="69" spans="1:7">
      <c r="A69" s="2" t="s">
        <v>11</v>
      </c>
      <c r="B69" s="2" t="s">
        <v>81</v>
      </c>
      <c r="C69" s="2" t="str">
        <f>VLOOKUP(B:B,[1]在职!$B:$E,4,0)</f>
        <v>紫薇东路店</v>
      </c>
      <c r="D69" s="2">
        <f>VLOOKUP(B:B,[1]在职!$B:$D,3,0)</f>
        <v>105910</v>
      </c>
      <c r="E69" s="2" t="str">
        <f>VLOOKUP(B:B,[1]在职!$B:$H,7,0)</f>
        <v>实习健康顾问</v>
      </c>
      <c r="F69" s="2">
        <f>VLOOKUP(B:B,[1]在职!$F:$G,2,0)</f>
        <v>13302</v>
      </c>
      <c r="G69" s="3">
        <f ca="1">VLOOKUP(B:B,[1]在职!$B:$O,14,0)</f>
        <v>15881762735</v>
      </c>
    </row>
    <row r="70" spans="1:7">
      <c r="A70" s="2" t="s">
        <v>7</v>
      </c>
      <c r="B70" s="2" t="s">
        <v>82</v>
      </c>
      <c r="C70" s="2" t="str">
        <f>VLOOKUP(B:B,[1]在职!$B:$E,4,0)</f>
        <v>光华店</v>
      </c>
      <c r="D70" s="2">
        <f>VLOOKUP(B:B,[1]在职!$B:$D,3,0)</f>
        <v>343</v>
      </c>
      <c r="E70" s="2" t="str">
        <f>VLOOKUP(B:B,[1]在职!$B:$H,7,0)</f>
        <v>实习健康顾问</v>
      </c>
      <c r="F70" s="2">
        <f>VLOOKUP(B:B,[1]在职!$F:$G,2,0)</f>
        <v>13341</v>
      </c>
      <c r="G70" s="3">
        <f ca="1">VLOOKUP(B:B,[1]在职!$B:$O,14,0)</f>
        <v>15390053067</v>
      </c>
    </row>
    <row r="71" spans="1:7">
      <c r="A71" s="2" t="s">
        <v>7</v>
      </c>
      <c r="B71" s="2" t="s">
        <v>83</v>
      </c>
      <c r="C71" s="2" t="str">
        <f>VLOOKUP(B:B,[1]在职!$B:$E,4,0)</f>
        <v>金沙路店</v>
      </c>
      <c r="D71" s="2">
        <f>VLOOKUP(B:B,[1]在职!$B:$D,3,0)</f>
        <v>745</v>
      </c>
      <c r="E71" s="2" t="str">
        <f>VLOOKUP(B:B,[1]在职!$B:$H,7,0)</f>
        <v>实习健康顾问</v>
      </c>
      <c r="F71" s="2">
        <f>VLOOKUP(B:B,[1]在职!$F:$G,2,0)</f>
        <v>13282</v>
      </c>
      <c r="G71" s="3">
        <f ca="1">VLOOKUP(B:B,[1]在职!$B:$O,14,0)</f>
        <v>13208380103</v>
      </c>
    </row>
    <row r="72" spans="1:7">
      <c r="A72" s="2" t="s">
        <v>9</v>
      </c>
      <c r="B72" s="2" t="s">
        <v>84</v>
      </c>
      <c r="C72" s="2" t="str">
        <f>VLOOKUP(B:B,[1]在职!$B:$E,4,0)</f>
        <v>科华路店</v>
      </c>
      <c r="D72" s="2">
        <f>VLOOKUP(B:B,[1]在职!$B:$D,3,0)</f>
        <v>744</v>
      </c>
      <c r="E72" s="2" t="str">
        <f>VLOOKUP(B:B,[1]在职!$B:$H,7,0)</f>
        <v>实习健康顾问</v>
      </c>
      <c r="F72" s="2">
        <f>VLOOKUP(B:B,[1]在职!$F:$G,2,0)</f>
        <v>13281</v>
      </c>
      <c r="G72" s="3">
        <f ca="1">VLOOKUP(B:B,[1]在职!$B:$O,14,0)</f>
        <v>18200428839</v>
      </c>
    </row>
    <row r="73" spans="1:7">
      <c r="A73" s="2" t="s">
        <v>7</v>
      </c>
      <c r="B73" s="2" t="s">
        <v>85</v>
      </c>
      <c r="C73" s="2" t="str">
        <f>VLOOKUP(B:B,[1]在职!$B:$E,4,0)</f>
        <v>双楠店</v>
      </c>
      <c r="D73" s="2">
        <f>VLOOKUP(B:B,[1]在职!$B:$D,3,0)</f>
        <v>112888</v>
      </c>
      <c r="E73" s="2" t="str">
        <f>VLOOKUP(B:B,[1]在职!$B:$H,7,0)</f>
        <v>实习健康顾问</v>
      </c>
      <c r="F73" s="2">
        <f>VLOOKUP(B:B,[1]在职!$F:$G,2,0)</f>
        <v>13284</v>
      </c>
      <c r="G73" s="3">
        <f ca="1">VLOOKUP(B:B,[1]在职!$B:$O,14,0)</f>
        <v>15708143085</v>
      </c>
    </row>
    <row r="74" spans="1:7">
      <c r="A74" s="2" t="s">
        <v>11</v>
      </c>
      <c r="B74" s="2" t="s">
        <v>86</v>
      </c>
      <c r="C74" s="2" t="str">
        <f>VLOOKUP(B:B,[1]在职!$B:$E,4,0)</f>
        <v>新乐中街店</v>
      </c>
      <c r="D74" s="2">
        <f>VLOOKUP(B:B,[1]在职!$B:$D,3,0)</f>
        <v>387</v>
      </c>
      <c r="E74" s="2" t="str">
        <f>VLOOKUP(B:B,[1]在职!$B:$H,7,0)</f>
        <v>实习健康顾问</v>
      </c>
      <c r="F74" s="2">
        <f>VLOOKUP(B:B,[1]在职!$F:$G,2,0)</f>
        <v>13293</v>
      </c>
      <c r="G74" s="3">
        <f ca="1">VLOOKUP(B:B,[1]在职!$B:$O,14,0)</f>
        <v>13696250954</v>
      </c>
    </row>
    <row r="75" spans="1:7">
      <c r="A75" s="2" t="s">
        <v>7</v>
      </c>
      <c r="B75" s="2" t="s">
        <v>87</v>
      </c>
      <c r="C75" s="2" t="str">
        <f>VLOOKUP(B:B,[1]在职!$B:$E,4,0)</f>
        <v>花照壁店</v>
      </c>
      <c r="D75" s="2">
        <f>VLOOKUP(B:B,[1]在职!$B:$D,3,0)</f>
        <v>111219</v>
      </c>
      <c r="E75" s="2" t="str">
        <f>VLOOKUP(B:B,[1]在职!$B:$H,7,0)</f>
        <v>实习健康顾问</v>
      </c>
      <c r="F75" s="2">
        <f>VLOOKUP(B:B,[1]在职!$F:$G,2,0)</f>
        <v>13294</v>
      </c>
      <c r="G75" s="3">
        <f ca="1">VLOOKUP(B:B,[1]在职!$B:$O,14,0)</f>
        <v>18882015330</v>
      </c>
    </row>
    <row r="76" spans="1:7">
      <c r="A76" s="2" t="s">
        <v>9</v>
      </c>
      <c r="B76" s="2" t="s">
        <v>88</v>
      </c>
      <c r="C76" s="2" t="str">
        <f>VLOOKUP(B:B,[1]在职!$B:$E,4,0)</f>
        <v>通盈街店</v>
      </c>
      <c r="D76" s="2">
        <f>VLOOKUP(B:B,[1]在职!$B:$D,3,0)</f>
        <v>373</v>
      </c>
      <c r="E76" s="2" t="str">
        <f>VLOOKUP(B:B,[1]在职!$B:$H,7,0)</f>
        <v>实习健康顾问</v>
      </c>
      <c r="F76" s="2">
        <f>VLOOKUP(B:B,[1]在职!$F:$G,2,0)</f>
        <v>13295</v>
      </c>
      <c r="G76" s="3">
        <f ca="1">VLOOKUP(B:B,[1]在职!$B:$O,14,0)</f>
        <v>18080834580</v>
      </c>
    </row>
    <row r="77" spans="1:7">
      <c r="A77" s="2" t="s">
        <v>7</v>
      </c>
      <c r="B77" s="2" t="s">
        <v>89</v>
      </c>
      <c r="C77" s="2" t="str">
        <f>VLOOKUP(B:B,[1]在职!$B:$E,4,0)</f>
        <v>交大三店</v>
      </c>
      <c r="D77" s="2">
        <f>VLOOKUP(B:B,[1]在职!$B:$D,3,0)</f>
        <v>726</v>
      </c>
      <c r="E77" s="2" t="str">
        <f>VLOOKUP(B:B,[1]在职!$B:$H,7,0)</f>
        <v>实习健康顾问</v>
      </c>
      <c r="F77" s="2">
        <f>VLOOKUP(B:B,[1]在职!$F:$G,2,0)</f>
        <v>13261</v>
      </c>
      <c r="G77" s="3">
        <f ca="1">VLOOKUP(B:B,[1]在职!$B:$O,14,0)</f>
        <v>17764909973</v>
      </c>
    </row>
    <row r="78" spans="1:7">
      <c r="A78" s="2" t="s">
        <v>7</v>
      </c>
      <c r="B78" s="2" t="s">
        <v>90</v>
      </c>
      <c r="C78" s="2" t="str">
        <f>VLOOKUP(B:B,[1]在职!$B:$E,4,0)</f>
        <v>银沙路店</v>
      </c>
      <c r="D78" s="2">
        <f>VLOOKUP(B:B,[1]在职!$B:$D,3,0)</f>
        <v>108277</v>
      </c>
      <c r="E78" s="2" t="str">
        <f>VLOOKUP(B:B,[1]在职!$B:$H,7,0)</f>
        <v>实习健康顾问</v>
      </c>
      <c r="F78" s="2">
        <f>VLOOKUP(B:B,[1]在职!$F:$G,2,0)</f>
        <v>13265</v>
      </c>
      <c r="G78" s="3">
        <f ca="1">VLOOKUP(B:B,[1]在职!$B:$O,14,0)</f>
        <v>17738462790</v>
      </c>
    </row>
    <row r="79" spans="1:7">
      <c r="A79" s="2" t="s">
        <v>7</v>
      </c>
      <c r="B79" s="2" t="s">
        <v>91</v>
      </c>
      <c r="C79" s="2" t="str">
        <f>VLOOKUP(B:B,[1]在职!$B:$E,4,0)</f>
        <v>五福桥东路店</v>
      </c>
      <c r="D79" s="2">
        <f>VLOOKUP(B:B,[1]在职!$B:$D,3,0)</f>
        <v>112415</v>
      </c>
      <c r="E79" s="2" t="str">
        <f>VLOOKUP(B:B,[1]在职!$B:$H,7,0)</f>
        <v>实习健康顾问</v>
      </c>
      <c r="F79" s="2">
        <f>VLOOKUP(B:B,[1]在职!$F:$G,2,0)</f>
        <v>13283</v>
      </c>
      <c r="G79" s="3">
        <f ca="1">VLOOKUP(B:B,[1]在职!$B:$O,14,0)</f>
        <v>18782512935</v>
      </c>
    </row>
    <row r="80" spans="1:7">
      <c r="A80" s="2" t="s">
        <v>9</v>
      </c>
      <c r="B80" s="2" t="s">
        <v>92</v>
      </c>
      <c r="C80" s="2" t="str">
        <f>VLOOKUP(B:B,[1]在职!$B:$E,4,0)</f>
        <v>青龙街店</v>
      </c>
      <c r="D80" s="2">
        <f>VLOOKUP(B:B,[1]在职!$B:$D,3,0)</f>
        <v>114685</v>
      </c>
      <c r="E80" s="2" t="str">
        <f>VLOOKUP(B:B,[1]在职!$B:$H,7,0)</f>
        <v>实习健康顾问</v>
      </c>
      <c r="F80" s="2">
        <f>VLOOKUP(B:B,[1]在职!$F:$G,2,0)</f>
        <v>13313</v>
      </c>
      <c r="G80" s="3">
        <f ca="1">VLOOKUP(B:B,[1]在职!$B:$O,14,0)</f>
        <v>18783497994</v>
      </c>
    </row>
    <row r="81" spans="1:7">
      <c r="A81" s="2" t="s">
        <v>7</v>
      </c>
      <c r="B81" s="2" t="s">
        <v>93</v>
      </c>
      <c r="C81" s="2" t="str">
        <f>VLOOKUP(B:B,[1]在职!$B:$E,4,0)</f>
        <v>贝森北路店</v>
      </c>
      <c r="D81" s="2">
        <f>VLOOKUP(B:B,[1]在职!$B:$D,3,0)</f>
        <v>103198</v>
      </c>
      <c r="E81" s="2" t="str">
        <f>VLOOKUP(B:B,[1]在职!$B:$H,7,0)</f>
        <v>实习健康顾问</v>
      </c>
      <c r="F81" s="2">
        <f>VLOOKUP(B:B,[1]在职!$F:$G,2,0)</f>
        <v>13324</v>
      </c>
      <c r="G81" s="3">
        <f ca="1">VLOOKUP(B:B,[1]在职!$B:$O,14,0)</f>
        <v>13709018759</v>
      </c>
    </row>
    <row r="82" spans="1:7">
      <c r="A82" s="2" t="s">
        <v>11</v>
      </c>
      <c r="B82" s="2" t="s">
        <v>94</v>
      </c>
      <c r="C82" s="2" t="str">
        <f>VLOOKUP(B:B,[1]在职!$B:$E,4,0)</f>
        <v>武侯区航中街店</v>
      </c>
      <c r="D82" s="2">
        <f>VLOOKUP(B:B,[1]在职!$B:$D,3,0)</f>
        <v>105396</v>
      </c>
      <c r="E82" s="2" t="str">
        <f>VLOOKUP(B:B,[1]在职!$B:$H,7,0)</f>
        <v>实习健康顾问</v>
      </c>
      <c r="F82" s="2">
        <f>VLOOKUP(B:B,[1]在职!$F:$G,2,0)</f>
        <v>13306</v>
      </c>
      <c r="G82" s="3">
        <f ca="1">VLOOKUP(B:B,[1]在职!$B:$O,14,0)</f>
        <v>18080246116</v>
      </c>
    </row>
    <row r="83" spans="1:7">
      <c r="A83" s="2" t="s">
        <v>11</v>
      </c>
      <c r="B83" s="2" t="s">
        <v>95</v>
      </c>
      <c r="C83" s="2" t="str">
        <f>VLOOKUP(B:B,[1]在职!$B:$E,4,0)</f>
        <v>元华二巷店</v>
      </c>
      <c r="D83" s="2">
        <f>VLOOKUP(B:B,[1]在职!$B:$D,3,0)</f>
        <v>106485</v>
      </c>
      <c r="E83" s="2" t="str">
        <f>VLOOKUP(B:B,[1]在职!$B:$H,7,0)</f>
        <v>实习健康顾问</v>
      </c>
      <c r="F83" s="2">
        <f>VLOOKUP(B:B,[1]在职!$F:$G,2,0)</f>
        <v>13316</v>
      </c>
      <c r="G83" s="3">
        <f ca="1">VLOOKUP(B:B,[1]在职!$B:$O,14,0)</f>
        <v>17340388441</v>
      </c>
    </row>
    <row r="84" spans="1:7">
      <c r="A84" s="2" t="s">
        <v>9</v>
      </c>
      <c r="B84" s="2" t="s">
        <v>96</v>
      </c>
      <c r="C84" s="2" t="str">
        <f>VLOOKUP(B:B,[1]在职!$B:$E,4,0)</f>
        <v>浆洗街店</v>
      </c>
      <c r="D84" s="2">
        <f>VLOOKUP(B:B,[1]在职!$B:$D,3,0)</f>
        <v>337</v>
      </c>
      <c r="E84" s="2" t="str">
        <f>VLOOKUP(B:B,[1]在职!$B:$H,7,0)</f>
        <v>实习健康顾问</v>
      </c>
      <c r="F84" s="2">
        <f>VLOOKUP(B:B,[1]在职!$F:$G,2,0)</f>
        <v>13276</v>
      </c>
      <c r="G84" s="3">
        <f ca="1">VLOOKUP(B:B,[1]在职!$B:$O,14,0)</f>
        <v>18728083633</v>
      </c>
    </row>
    <row r="85" spans="1:7">
      <c r="A85" s="2" t="s">
        <v>7</v>
      </c>
      <c r="B85" s="2" t="s">
        <v>97</v>
      </c>
      <c r="C85" s="2" t="str">
        <f>VLOOKUP(B:B,[1]在职!$B:$E,4,0)</f>
        <v>蜀汉东路店</v>
      </c>
      <c r="D85" s="2">
        <f>VLOOKUP(B:B,[1]在职!$B:$D,3,0)</f>
        <v>105267</v>
      </c>
      <c r="E85" s="2" t="str">
        <f>VLOOKUP(B:B,[1]在职!$B:$H,7,0)</f>
        <v>实习健康顾问</v>
      </c>
      <c r="F85" s="2">
        <f>VLOOKUP(B:B,[1]在职!$F:$G,2,0)</f>
        <v>13279</v>
      </c>
      <c r="G85" s="3">
        <f ca="1">VLOOKUP(B:B,[1]在职!$B:$O,14,0)</f>
        <v>18780557937</v>
      </c>
    </row>
    <row r="86" spans="1:7">
      <c r="A86" s="2" t="s">
        <v>43</v>
      </c>
      <c r="B86" s="2" t="s">
        <v>98</v>
      </c>
      <c r="C86" s="2" t="str">
        <f>VLOOKUP(B:B,[1]在职!$B:$E,4,0)</f>
        <v>都江堰翔凤路</v>
      </c>
      <c r="D86" s="2">
        <f>VLOOKUP(B:B,[1]在职!$B:$D,3,0)</f>
        <v>706</v>
      </c>
      <c r="E86" s="2" t="str">
        <f>VLOOKUP(B:B,[1]在职!$B:$H,7,0)</f>
        <v>试用期人员</v>
      </c>
      <c r="F86" s="2">
        <f>VLOOKUP(B:B,[1]在职!$F:$G,2,0)</f>
        <v>13305</v>
      </c>
      <c r="G86" s="3">
        <f ca="1">VLOOKUP(B:B,[1]在职!$B:$O,14,0)</f>
        <v>18228782406</v>
      </c>
    </row>
    <row r="87" spans="1:7">
      <c r="A87" s="2" t="s">
        <v>11</v>
      </c>
      <c r="B87" s="2" t="s">
        <v>99</v>
      </c>
      <c r="C87" s="2" t="str">
        <f>VLOOKUP(B:B,[1]在职!$B:$E,4,0)</f>
        <v>成华区万科路</v>
      </c>
      <c r="D87" s="2">
        <f>VLOOKUP(B:B,[1]在职!$B:$D,3,0)</f>
        <v>707</v>
      </c>
      <c r="E87" s="2" t="str">
        <f>VLOOKUP(B:B,[1]在职!$B:$H,7,0)</f>
        <v>实习健康顾问</v>
      </c>
      <c r="F87" s="2">
        <f>VLOOKUP(B:B,[1]在职!$F:$G,2,0)</f>
        <v>13326</v>
      </c>
      <c r="G87" s="3">
        <f ca="1">VLOOKUP(B:B,[1]在职!$B:$O,14,0)</f>
        <v>13683465511</v>
      </c>
    </row>
    <row r="88" spans="1:7">
      <c r="A88" s="2" t="s">
        <v>9</v>
      </c>
      <c r="B88" s="2" t="s">
        <v>20</v>
      </c>
      <c r="C88" s="2" t="str">
        <f>VLOOKUP(B:B,[1]在职!$B:$E,4,0)</f>
        <v>新乐中街店</v>
      </c>
      <c r="D88" s="2">
        <f>VLOOKUP(B:B,[1]在职!$B:$D,3,0)</f>
        <v>387</v>
      </c>
      <c r="E88" s="2" t="str">
        <f>VLOOKUP(B:B,[1]在职!$B:$H,7,0)</f>
        <v>实习健康顾问</v>
      </c>
      <c r="F88" s="2">
        <f>VLOOKUP(B:B,[1]在职!$F:$G,2,0)</f>
        <v>13124</v>
      </c>
      <c r="G88" s="3">
        <f ca="1">VLOOKUP(B:B,[1]在职!$B:$O,14,0)</f>
        <v>15708445897</v>
      </c>
    </row>
    <row r="89" spans="1:7">
      <c r="A89" s="2" t="s">
        <v>11</v>
      </c>
      <c r="B89" s="2" t="s">
        <v>100</v>
      </c>
      <c r="C89" s="2" t="str">
        <f>VLOOKUP(B:B,[1]在职!$B:$E,4,0)</f>
        <v>观音桥店</v>
      </c>
      <c r="D89" s="2">
        <f>VLOOKUP(B:B,[1]在职!$B:$D,3,0)</f>
        <v>724</v>
      </c>
      <c r="E89" s="2" t="str">
        <f>VLOOKUP(B:B,[1]在职!$B:$H,7,0)</f>
        <v>实习健康顾问</v>
      </c>
      <c r="F89" s="2">
        <f>VLOOKUP(B:B,[1]在职!$F:$G,2,0)</f>
        <v>13285</v>
      </c>
      <c r="G89" s="3">
        <f ca="1">VLOOKUP(B:B,[1]在职!$B:$O,14,0)</f>
        <v>18782126537</v>
      </c>
    </row>
    <row r="90" spans="1:7">
      <c r="A90" s="2" t="s">
        <v>7</v>
      </c>
      <c r="B90" s="2" t="s">
        <v>101</v>
      </c>
      <c r="C90" s="2" t="str">
        <f>VLOOKUP(B:B,[1]在职!$B:$E,4,0)</f>
        <v>蜀辉路店</v>
      </c>
      <c r="D90" s="2">
        <f>VLOOKUP(B:B,[1]在职!$B:$D,3,0)</f>
        <v>106399</v>
      </c>
      <c r="E90" s="2" t="str">
        <f>VLOOKUP(B:B,[1]在职!$B:$H,7,0)</f>
        <v>实习健康顾问</v>
      </c>
      <c r="F90" s="2">
        <f>VLOOKUP(B:B,[1]在职!$F:$G,2,0)</f>
        <v>13257</v>
      </c>
      <c r="G90" s="3">
        <f ca="1">VLOOKUP(B:B,[1]在职!$B:$O,14,0)</f>
        <v>13330839521</v>
      </c>
    </row>
    <row r="91" spans="1:7">
      <c r="A91" s="2" t="s">
        <v>11</v>
      </c>
      <c r="B91" s="2" t="s">
        <v>102</v>
      </c>
      <c r="C91" s="2" t="str">
        <f>VLOOKUP(B:B,[1]在职!$B:$E,4,0)</f>
        <v>高新区民丰大道店</v>
      </c>
      <c r="D91" s="2">
        <f>VLOOKUP(B:B,[1]在职!$B:$D,3,0)</f>
        <v>571</v>
      </c>
      <c r="E91" s="2" t="str">
        <f>VLOOKUP(B:B,[1]在职!$B:$H,7,0)</f>
        <v>实习健康顾问</v>
      </c>
      <c r="F91" s="2">
        <f>VLOOKUP(B:B,[1]在职!$F:$G,2,0)</f>
        <v>13287</v>
      </c>
      <c r="G91" s="3">
        <f ca="1">VLOOKUP(B:B,[1]在职!$B:$O,14,0)</f>
        <v>18582553423</v>
      </c>
    </row>
    <row r="92" spans="1:7">
      <c r="A92" s="2" t="s">
        <v>9</v>
      </c>
      <c r="B92" s="2" t="s">
        <v>103</v>
      </c>
      <c r="C92" s="2" t="str">
        <f>VLOOKUP(B:B,[1]在职!$B:$E,4,0)</f>
        <v>青羊区北东街店</v>
      </c>
      <c r="D92" s="2">
        <f>VLOOKUP(B:B,[1]在职!$B:$D,3,0)</f>
        <v>517</v>
      </c>
      <c r="E92" s="2" t="str">
        <f>VLOOKUP(B:B,[1]在职!$B:$H,7,0)</f>
        <v>实习健康顾问</v>
      </c>
      <c r="F92" s="2">
        <f>VLOOKUP(B:B,[1]在职!$F:$G,2,0)</f>
        <v>13340</v>
      </c>
      <c r="G92" s="3">
        <f ca="1">VLOOKUP(B:B,[1]在职!$B:$O,14,0)</f>
        <v>15682029172</v>
      </c>
    </row>
    <row r="93" spans="1:7">
      <c r="A93" s="2" t="s">
        <v>43</v>
      </c>
      <c r="B93" s="2" t="s">
        <v>104</v>
      </c>
      <c r="C93" s="2" t="str">
        <f>VLOOKUP(B:B,[1]在职!$B:$E,4,0)</f>
        <v>都江堰问道西路</v>
      </c>
      <c r="D93" s="2">
        <f>VLOOKUP(B:B,[1]在职!$B:$D,3,0)</f>
        <v>710</v>
      </c>
      <c r="E93" s="2" t="str">
        <f>VLOOKUP(B:B,[1]在职!$B:$H,7,0)</f>
        <v>试用期人员</v>
      </c>
      <c r="F93" s="2">
        <f>VLOOKUP(B:B,[1]在职!$F:$G,2,0)</f>
        <v>13304</v>
      </c>
      <c r="G93" s="3">
        <f ca="1">VLOOKUP(B:B,[1]在职!$B:$O,14,0)</f>
        <v>13778181614</v>
      </c>
    </row>
    <row r="94" spans="1:7">
      <c r="A94" s="2" t="s">
        <v>9</v>
      </c>
      <c r="B94" s="2" t="s">
        <v>105</v>
      </c>
      <c r="C94" s="2" t="str">
        <f>VLOOKUP(B:B,[1]在职!$B:$E,4,0)</f>
        <v>倪家桥店</v>
      </c>
      <c r="D94" s="2">
        <f>VLOOKUP(B:B,[1]在职!$B:$D,3,0)</f>
        <v>113299</v>
      </c>
      <c r="E94" s="2" t="str">
        <f>VLOOKUP(B:B,[1]在职!$B:$H,7,0)</f>
        <v>实习健康顾问</v>
      </c>
      <c r="F94" s="2">
        <f>VLOOKUP(B:B,[1]在职!$F:$G,2,0)</f>
        <v>13273</v>
      </c>
      <c r="G94" s="3">
        <f ca="1">VLOOKUP(B:B,[1]在职!$B:$O,14,0)</f>
        <v>18981109725</v>
      </c>
    </row>
    <row r="95" spans="1:7">
      <c r="A95" s="2" t="s">
        <v>9</v>
      </c>
      <c r="B95" s="2" t="s">
        <v>106</v>
      </c>
      <c r="C95" s="2" t="str">
        <f>VLOOKUP(B:B,[1]在职!$B:$E,4,0)</f>
        <v>青羊区北东街店</v>
      </c>
      <c r="D95" s="2">
        <f>VLOOKUP(B:B,[1]在职!$B:$D,3,0)</f>
        <v>517</v>
      </c>
      <c r="E95" s="2" t="str">
        <f>VLOOKUP(B:B,[1]在职!$B:$H,7,0)</f>
        <v>实习健康顾问</v>
      </c>
      <c r="F95" s="2">
        <f>VLOOKUP(B:B,[1]在职!$F:$G,2,0)</f>
        <v>13271</v>
      </c>
      <c r="G95" s="3">
        <f ca="1">VLOOKUP(B:B,[1]在职!$B:$O,14,0)</f>
        <v>15882778810</v>
      </c>
    </row>
    <row r="96" spans="1:7">
      <c r="A96" s="2" t="s">
        <v>43</v>
      </c>
      <c r="B96" s="2" t="s">
        <v>107</v>
      </c>
      <c r="C96" s="2" t="str">
        <f>VLOOKUP(B:B,[1]在职!$B:$E,4,0)</f>
        <v>都江堰宝莲路店</v>
      </c>
      <c r="D96" s="2">
        <f>VLOOKUP(B:B,[1]在职!$B:$D,3,0)</f>
        <v>110378</v>
      </c>
      <c r="E96" s="2" t="str">
        <f>VLOOKUP(B:B,[1]在职!$B:$H,7,0)</f>
        <v>试用期人员</v>
      </c>
      <c r="F96" s="2">
        <f>VLOOKUP(B:B,[1]在职!$F:$G,2,0)</f>
        <v>13299</v>
      </c>
      <c r="G96" s="3">
        <f ca="1">VLOOKUP(B:B,[1]在职!$B:$O,14,0)</f>
        <v>13320742931</v>
      </c>
    </row>
    <row r="97" spans="1:7">
      <c r="A97" s="2" t="s">
        <v>9</v>
      </c>
      <c r="B97" s="2" t="s">
        <v>108</v>
      </c>
      <c r="C97" s="2" t="str">
        <f>VLOOKUP(B:B,[1]在职!$B:$E,4,0)</f>
        <v>红星店</v>
      </c>
      <c r="D97" s="2">
        <f>VLOOKUP(B:B,[1]在职!$B:$D,3,0)</f>
        <v>308</v>
      </c>
      <c r="E97" s="2" t="str">
        <f>VLOOKUP(B:B,[1]在职!$B:$H,7,0)</f>
        <v>实习健康顾问</v>
      </c>
      <c r="F97" s="2">
        <f>VLOOKUP(B:B,[1]在职!$F:$G,2,0)</f>
        <v>13258</v>
      </c>
      <c r="G97" s="3">
        <f ca="1">VLOOKUP(B:B,[1]在职!$B:$O,14,0)</f>
        <v>18381880722</v>
      </c>
    </row>
    <row r="98" spans="1:7">
      <c r="A98" s="2" t="s">
        <v>9</v>
      </c>
      <c r="B98" s="2" t="s">
        <v>109</v>
      </c>
      <c r="C98" s="2" t="str">
        <f>VLOOKUP(B:B,[1]在职!$B:$E,4,0)</f>
        <v>青羊区北东街店</v>
      </c>
      <c r="D98" s="2">
        <f>VLOOKUP(B:B,[1]在职!$B:$D,3,0)</f>
        <v>517</v>
      </c>
      <c r="E98" s="2" t="str">
        <f>VLOOKUP(B:B,[1]在职!$B:$H,7,0)</f>
        <v>实习健康顾问</v>
      </c>
      <c r="F98" s="2">
        <f>VLOOKUP(B:B,[1]在职!$F:$G,2,0)</f>
        <v>13267</v>
      </c>
      <c r="G98" s="3">
        <f ca="1">VLOOKUP(B:B,[1]在职!$B:$O,14,0)</f>
        <v>19150129703</v>
      </c>
    </row>
    <row r="99" spans="1:7">
      <c r="A99" s="2" t="s">
        <v>11</v>
      </c>
      <c r="B99" s="2" t="s">
        <v>110</v>
      </c>
      <c r="C99" s="2" t="str">
        <f>VLOOKUP(B:B,[1]在职!$B:$E,4,0)</f>
        <v>武侯区航中街店</v>
      </c>
      <c r="D99" s="2">
        <f>VLOOKUP(B:B,[1]在职!$B:$D,3,0)</f>
        <v>105396</v>
      </c>
      <c r="E99" s="2" t="str">
        <f>VLOOKUP(B:B,[1]在职!$B:$H,7,0)</f>
        <v>试用期人员</v>
      </c>
      <c r="F99" s="2">
        <f>VLOOKUP(B:B,[1]在职!$F:$G,2,0)</f>
        <v>13328</v>
      </c>
      <c r="G99" s="3">
        <f ca="1">VLOOKUP(B:B,[1]在职!$B:$O,14,0)</f>
        <v>15808480944</v>
      </c>
    </row>
    <row r="100" spans="1:7">
      <c r="A100" s="2" t="s">
        <v>7</v>
      </c>
      <c r="B100" s="2" t="s">
        <v>111</v>
      </c>
      <c r="C100" s="2" t="str">
        <f>VLOOKUP(B:B,[1]在职!$B:$E,4,0)</f>
        <v>青羊区十二桥店</v>
      </c>
      <c r="D100" s="2">
        <f>VLOOKUP(B:B,[1]在职!$B:$D,3,0)</f>
        <v>582</v>
      </c>
      <c r="E100" s="2" t="str">
        <f>VLOOKUP(B:B,[1]在职!$B:$H,7,0)</f>
        <v>实习健康顾问</v>
      </c>
      <c r="F100" s="2">
        <f>VLOOKUP(B:B,[1]在职!$F:$G,2,0)</f>
        <v>13286</v>
      </c>
      <c r="G100" s="3">
        <f ca="1">VLOOKUP(B:B,[1]在职!$B:$O,14,0)</f>
        <v>18202804752</v>
      </c>
    </row>
    <row r="101" spans="1:7">
      <c r="A101" s="2" t="s">
        <v>11</v>
      </c>
      <c r="B101" s="2" t="s">
        <v>112</v>
      </c>
      <c r="C101" s="2" t="str">
        <f>VLOOKUP(B:B,[1]在职!$B:$E,4,0)</f>
        <v>高新区大源北街</v>
      </c>
      <c r="D101" s="2">
        <f>VLOOKUP(B:B,[1]在职!$B:$D,3,0)</f>
        <v>737</v>
      </c>
      <c r="E101" s="2" t="str">
        <f>VLOOKUP(B:B,[1]在职!$B:$H,7,0)</f>
        <v>实习健康顾问</v>
      </c>
      <c r="F101" s="2">
        <f>VLOOKUP(B:B,[1]在职!$F:$G,2,0)</f>
        <v>13289</v>
      </c>
      <c r="G101" s="3">
        <f ca="1">VLOOKUP(B:B,[1]在职!$B:$O,14,0)</f>
        <v>15528299044</v>
      </c>
    </row>
    <row r="102" spans="1:7">
      <c r="A102" s="2" t="s">
        <v>7</v>
      </c>
      <c r="B102" s="2" t="s">
        <v>113</v>
      </c>
      <c r="C102" s="2" t="str">
        <f>VLOOKUP(B:B,[1]在职!$B:$E,4,0)</f>
        <v>花照壁店</v>
      </c>
      <c r="D102" s="2">
        <f>VLOOKUP(B:B,[1]在职!$B:$D,3,0)</f>
        <v>111219</v>
      </c>
      <c r="E102" s="2" t="str">
        <f>VLOOKUP(B:B,[1]在职!$B:$H,7,0)</f>
        <v>实习健康顾问</v>
      </c>
      <c r="F102" s="2">
        <f>VLOOKUP(B:B,[1]在职!$F:$G,2,0)</f>
        <v>13270</v>
      </c>
      <c r="G102" s="3">
        <f ca="1">VLOOKUP(B:B,[1]在职!$B:$O,14,0)</f>
        <v>18402974018</v>
      </c>
    </row>
    <row r="103" spans="1:7">
      <c r="A103" s="2" t="s">
        <v>64</v>
      </c>
      <c r="B103" s="2" t="s">
        <v>114</v>
      </c>
      <c r="C103" s="2" t="str">
        <f>VLOOKUP(B:B,[1]在职!$B:$E,4,0)</f>
        <v>旗舰店</v>
      </c>
      <c r="D103" s="2">
        <f>VLOOKUP(B:B,[1]在职!$B:$D,3,0)</f>
        <v>307</v>
      </c>
      <c r="E103" s="2" t="str">
        <f>VLOOKUP(B:B,[1]在职!$B:$H,7,0)</f>
        <v>实习健康顾问</v>
      </c>
      <c r="F103" s="2">
        <f>VLOOKUP(B:B,[1]在职!$F:$G,2,0)</f>
        <v>13320</v>
      </c>
      <c r="G103" s="3">
        <f ca="1">VLOOKUP(B:B,[1]在职!$B:$O,14,0)</f>
        <v>18380558797</v>
      </c>
    </row>
    <row r="104" spans="1:7">
      <c r="A104" s="2" t="s">
        <v>9</v>
      </c>
      <c r="B104" s="2" t="s">
        <v>115</v>
      </c>
      <c r="C104" s="2" t="str">
        <f>VLOOKUP(B:B,[1]在职!$B:$E,4,0)</f>
        <v>云龙南路店</v>
      </c>
      <c r="D104" s="2">
        <f>VLOOKUP(B:B,[1]在职!$B:$D,3,0)</f>
        <v>113023</v>
      </c>
      <c r="E104" s="2" t="str">
        <f>VLOOKUP(B:B,[1]在职!$B:$H,7,0)</f>
        <v>实习健康顾问</v>
      </c>
      <c r="F104" s="2">
        <f>VLOOKUP(B:B,[1]在职!$F:$G,2,0)</f>
        <v>13263</v>
      </c>
      <c r="G104" s="3">
        <f ca="1">VLOOKUP(B:B,[1]在职!$B:$O,14,0)</f>
        <v>17883668139</v>
      </c>
    </row>
    <row r="105" spans="1:7">
      <c r="A105" s="2" t="s">
        <v>7</v>
      </c>
      <c r="B105" s="2" t="s">
        <v>116</v>
      </c>
      <c r="C105" s="2" t="str">
        <f>VLOOKUP(B:B,[1]在职!$B:$E,4,0)</f>
        <v>光华西一路店</v>
      </c>
      <c r="D105" s="2">
        <f>VLOOKUP(B:B,[1]在职!$B:$D,3,0)</f>
        <v>113833</v>
      </c>
      <c r="E105" s="2" t="str">
        <f>VLOOKUP(B:B,[1]在职!$B:$H,7,0)</f>
        <v>试用期人员</v>
      </c>
      <c r="F105" s="2">
        <f>VLOOKUP(B:B,[1]在职!$F:$G,2,0)</f>
        <v>13394</v>
      </c>
      <c r="G105" s="3">
        <f ca="1">VLOOKUP(B:B,[1]在职!$B:$O,14,0)</f>
        <v>13309067082</v>
      </c>
    </row>
    <row r="106" spans="1:7">
      <c r="A106" s="2" t="s">
        <v>7</v>
      </c>
      <c r="B106" s="2" t="s">
        <v>117</v>
      </c>
      <c r="C106" s="2" t="str">
        <f>VLOOKUP(B:B,[1]在职!$B:$E,4,0)</f>
        <v>光华店</v>
      </c>
      <c r="D106" s="2">
        <f>VLOOKUP(B:B,[1]在职!$B:$D,3,0)</f>
        <v>343</v>
      </c>
      <c r="E106" s="2" t="str">
        <f>VLOOKUP(B:B,[1]在职!$B:$H,7,0)</f>
        <v>实习健康顾问</v>
      </c>
      <c r="F106" s="2">
        <f>VLOOKUP(B:B,[1]在职!$F:$G,2,0)</f>
        <v>13329</v>
      </c>
      <c r="G106" s="3">
        <f ca="1">VLOOKUP(B:B,[1]在职!$B:$O,14,0)</f>
        <v>13086488752</v>
      </c>
    </row>
    <row r="107" spans="1:7">
      <c r="A107" s="2" t="s">
        <v>11</v>
      </c>
      <c r="B107" s="2" t="s">
        <v>118</v>
      </c>
      <c r="C107" s="2" t="str">
        <f>VLOOKUP(B:B,[1]在职!$B:$E,4,0)</f>
        <v>中和新下街店</v>
      </c>
      <c r="D107" s="2">
        <f>VLOOKUP(B:B,[1]在职!$B:$D,3,0)</f>
        <v>105751</v>
      </c>
      <c r="E107" s="2" t="str">
        <f>VLOOKUP(B:B,[1]在职!$B:$H,7,0)</f>
        <v>实习健康顾问</v>
      </c>
      <c r="F107" s="2">
        <f>VLOOKUP(B:B,[1]在职!$F:$G,2,0)</f>
        <v>13323</v>
      </c>
      <c r="G107" s="3">
        <f ca="1">VLOOKUP(B:B,[1]在职!$B:$O,14,0)</f>
        <v>13419190834</v>
      </c>
    </row>
    <row r="108" spans="1:7">
      <c r="A108" s="2" t="s">
        <v>11</v>
      </c>
      <c r="B108" s="2" t="s">
        <v>119</v>
      </c>
      <c r="C108" s="2" t="str">
        <f>VLOOKUP(B:B,[1]在职!$B:$E,4,0)</f>
        <v>中和新下街店</v>
      </c>
      <c r="D108" s="2">
        <f>VLOOKUP(B:B,[1]在职!$B:$D,3,0)</f>
        <v>105751</v>
      </c>
      <c r="E108" s="2" t="str">
        <f>VLOOKUP(B:B,[1]在职!$B:$H,7,0)</f>
        <v>实习健康顾问</v>
      </c>
      <c r="F108" s="2">
        <f>VLOOKUP(B:B,[1]在职!$F:$G,2,0)</f>
        <v>13321</v>
      </c>
      <c r="G108" s="3">
        <f ca="1">VLOOKUP(B:B,[1]在职!$B:$O,14,0)</f>
        <v>18227314776</v>
      </c>
    </row>
    <row r="109" spans="1:7">
      <c r="A109" s="2" t="s">
        <v>11</v>
      </c>
      <c r="B109" s="2" t="s">
        <v>120</v>
      </c>
      <c r="C109" s="2" t="str">
        <f>VLOOKUP(B:B,[1]在职!$B:$E,4,0)</f>
        <v>成汉南路店</v>
      </c>
      <c r="D109" s="2">
        <f>VLOOKUP(B:B,[1]在职!$B:$D,3,0)</f>
        <v>750</v>
      </c>
      <c r="E109" s="2" t="str">
        <f>VLOOKUP(B:B,[1]在职!$B:$H,7,0)</f>
        <v>实习健康顾问</v>
      </c>
      <c r="F109" s="2">
        <f>VLOOKUP(B:B,[1]在职!$F:$G,2,0)</f>
        <v>13325</v>
      </c>
      <c r="G109" s="3">
        <f ca="1">VLOOKUP(B:B,[1]在职!$B:$O,14,0)</f>
        <v>18380366067</v>
      </c>
    </row>
    <row r="110" spans="1:7">
      <c r="A110" s="2" t="s">
        <v>7</v>
      </c>
      <c r="B110" s="2" t="s">
        <v>121</v>
      </c>
      <c r="C110" s="2" t="str">
        <f>VLOOKUP(B:B,[1]在职!$B:$E,4,0)</f>
        <v>土龙路店</v>
      </c>
      <c r="D110" s="2">
        <f>VLOOKUP(B:B,[1]在职!$B:$D,3,0)</f>
        <v>379</v>
      </c>
      <c r="E110" s="2" t="str">
        <f>VLOOKUP(B:B,[1]在职!$B:$H,7,0)</f>
        <v>实习健康顾问</v>
      </c>
      <c r="F110" s="2">
        <f>VLOOKUP(B:B,[1]在职!$F:$G,2,0)</f>
        <v>13333</v>
      </c>
      <c r="G110" s="3">
        <f ca="1">VLOOKUP(B:B,[1]在职!$B:$O,14,0)</f>
        <v>13541831794</v>
      </c>
    </row>
    <row r="111" spans="1:7">
      <c r="A111" s="2" t="s">
        <v>7</v>
      </c>
      <c r="B111" s="2" t="s">
        <v>122</v>
      </c>
      <c r="C111" s="2" t="str">
        <f>VLOOKUP(B:B,[1]在职!$B:$E,4,0)</f>
        <v>青羊区十二桥店</v>
      </c>
      <c r="D111" s="2">
        <f>VLOOKUP(B:B,[1]在职!$B:$D,3,0)</f>
        <v>582</v>
      </c>
      <c r="E111" s="2" t="str">
        <f>VLOOKUP(B:B,[1]在职!$B:$H,7,0)</f>
        <v>实习健康顾问</v>
      </c>
      <c r="F111" s="2">
        <f>VLOOKUP(B:B,[1]在职!$F:$G,2,0)</f>
        <v>13338</v>
      </c>
      <c r="G111" s="3">
        <f ca="1">VLOOKUP(B:B,[1]在职!$B:$O,14,0)</f>
        <v>19908310462</v>
      </c>
    </row>
    <row r="112" spans="1:7">
      <c r="A112" s="2" t="s">
        <v>7</v>
      </c>
      <c r="B112" s="2" t="s">
        <v>123</v>
      </c>
      <c r="C112" s="2" t="str">
        <f>VLOOKUP(B:B,[1]在职!$B:$E,4,0)</f>
        <v>逸都路店</v>
      </c>
      <c r="D112" s="2">
        <f>VLOOKUP(B:B,[1]在职!$B:$D,3,0)</f>
        <v>113298</v>
      </c>
      <c r="E112" s="2" t="str">
        <f>VLOOKUP(B:B,[1]在职!$B:$H,7,0)</f>
        <v>实习健康顾问</v>
      </c>
      <c r="F112" s="2">
        <f>VLOOKUP(B:B,[1]在职!$F:$G,2,0)</f>
        <v>13336</v>
      </c>
      <c r="G112" s="3">
        <f ca="1">VLOOKUP(B:B,[1]在职!$B:$O,14,0)</f>
        <v>18208186792</v>
      </c>
    </row>
    <row r="113" spans="1:7">
      <c r="A113" s="2" t="s">
        <v>7</v>
      </c>
      <c r="B113" s="2" t="s">
        <v>124</v>
      </c>
      <c r="C113" s="2" t="str">
        <f>VLOOKUP(B:B,[1]在职!$B:$E,4,0)</f>
        <v>大悦路店</v>
      </c>
      <c r="D113" s="2">
        <f>VLOOKUP(B:B,[1]在职!$B:$D,3,0)</f>
        <v>106569</v>
      </c>
      <c r="E113" s="2" t="str">
        <f>VLOOKUP(B:B,[1]在职!$B:$H,7,0)</f>
        <v>实习健康顾问</v>
      </c>
      <c r="F113" s="2">
        <f>VLOOKUP(B:B,[1]在职!$F:$G,2,0)</f>
        <v>13335</v>
      </c>
      <c r="G113" s="3">
        <f ca="1">VLOOKUP(B:B,[1]在职!$B:$O,14,0)</f>
        <v>15828044020</v>
      </c>
    </row>
    <row r="114" spans="1:7">
      <c r="A114" s="2" t="s">
        <v>9</v>
      </c>
      <c r="B114" s="2" t="s">
        <v>125</v>
      </c>
      <c r="C114" s="2" t="str">
        <f>VLOOKUP(B:B,[1]在职!$B:$E,4,0)</f>
        <v>成华区二环路北四段店汇融名城店</v>
      </c>
      <c r="D114" s="2">
        <f>VLOOKUP(B:B,[1]在职!$B:$D,3,0)</f>
        <v>581</v>
      </c>
      <c r="E114" s="2" t="str">
        <f>VLOOKUP(B:B,[1]在职!$B:$H,7,0)</f>
        <v>实习健康顾问</v>
      </c>
      <c r="F114" s="2">
        <f>VLOOKUP(B:B,[1]在职!$F:$G,2,0)</f>
        <v>13266</v>
      </c>
      <c r="G114" s="3">
        <f ca="1">VLOOKUP(B:B,[1]在职!$B:$O,14,0)</f>
        <v>15528298412</v>
      </c>
    </row>
    <row r="115" spans="1:7">
      <c r="A115" s="2" t="s">
        <v>9</v>
      </c>
      <c r="B115" s="2" t="s">
        <v>126</v>
      </c>
      <c r="C115" s="2" t="str">
        <f>VLOOKUP(B:B,[1]在职!$B:$E,4,0)</f>
        <v>丝竹路店</v>
      </c>
      <c r="D115" s="2">
        <f>VLOOKUP(B:B,[1]在职!$B:$D,3,0)</f>
        <v>106865</v>
      </c>
      <c r="E115" s="2" t="str">
        <f>VLOOKUP(B:B,[1]在职!$B:$H,7,0)</f>
        <v>实习健康顾问</v>
      </c>
      <c r="F115" s="2">
        <f>VLOOKUP(B:B,[1]在职!$F:$G,2,0)</f>
        <v>13307</v>
      </c>
      <c r="G115" s="3">
        <f ca="1">VLOOKUP(B:B,[1]在职!$B:$O,14,0)</f>
        <v>15708131869</v>
      </c>
    </row>
    <row r="116" spans="1:7">
      <c r="A116" s="2" t="s">
        <v>9</v>
      </c>
      <c r="B116" s="2" t="s">
        <v>127</v>
      </c>
      <c r="C116" s="2" t="str">
        <f>VLOOKUP(B:B,[1]在职!$B:$E,4,0)</f>
        <v>杉板桥店</v>
      </c>
      <c r="D116" s="2">
        <f>VLOOKUP(B:B,[1]在职!$B:$D,3,0)</f>
        <v>511</v>
      </c>
      <c r="E116" s="2" t="str">
        <f>VLOOKUP(B:B,[1]在职!$B:$H,7,0)</f>
        <v>实习健康顾问</v>
      </c>
      <c r="F116" s="2">
        <f>VLOOKUP(B:B,[1]在职!$F:$G,2,0)</f>
        <v>13308</v>
      </c>
      <c r="G116" s="3">
        <f ca="1">VLOOKUP(B:B,[1]在职!$B:$O,14,0)</f>
        <v>15682031729</v>
      </c>
    </row>
    <row r="117" spans="1:7">
      <c r="A117" s="2" t="s">
        <v>11</v>
      </c>
      <c r="B117" s="2" t="s">
        <v>128</v>
      </c>
      <c r="C117" s="2" t="str">
        <f>VLOOKUP(B:B,[1]在职!$B:$E,4,0)</f>
        <v>双流区三强西街药店</v>
      </c>
      <c r="D117" s="2">
        <f>VLOOKUP(B:B,[1]在职!$B:$D,3,0)</f>
        <v>733</v>
      </c>
      <c r="E117" s="2" t="str">
        <f>VLOOKUP(B:B,[1]在职!$B:$H,7,0)</f>
        <v>实习健康顾问</v>
      </c>
      <c r="F117" s="2">
        <f>VLOOKUP(B:B,[1]在职!$F:$G,2,0)</f>
        <v>13301</v>
      </c>
      <c r="G117" s="3">
        <f ca="1">VLOOKUP(B:B,[1]在职!$B:$O,14,0)</f>
        <v>17738108792</v>
      </c>
    </row>
    <row r="118" spans="1:7">
      <c r="A118" s="2" t="s">
        <v>7</v>
      </c>
      <c r="B118" s="2" t="s">
        <v>129</v>
      </c>
      <c r="C118" s="2" t="str">
        <f>VLOOKUP(B:B,[1]在职!$B:$E,4,0)</f>
        <v>银河北街店</v>
      </c>
      <c r="D118" s="2">
        <f>VLOOKUP(B:B,[1]在职!$B:$D,3,0)</f>
        <v>102934</v>
      </c>
      <c r="E118" s="2" t="str">
        <f>VLOOKUP(B:B,[1]在职!$B:$H,7,0)</f>
        <v>实习健康顾问</v>
      </c>
      <c r="F118" s="2">
        <f>VLOOKUP(B:B,[1]在职!$F:$G,2,0)</f>
        <v>13275</v>
      </c>
      <c r="G118" s="3">
        <f ca="1">VLOOKUP(B:B,[1]在职!$B:$O,14,0)</f>
        <v>13350284800</v>
      </c>
    </row>
    <row r="119" spans="1:7">
      <c r="A119" s="2" t="s">
        <v>130</v>
      </c>
      <c r="B119" s="2" t="s">
        <v>131</v>
      </c>
      <c r="C119" s="2" t="str">
        <f>VLOOKUP(B:B,[1]在职!$B:$E,4,0)</f>
        <v>邛崃中心店</v>
      </c>
      <c r="D119" s="2">
        <f>VLOOKUP(B:B,[1]在职!$B:$D,3,0)</f>
        <v>341</v>
      </c>
      <c r="E119" s="2" t="str">
        <f>VLOOKUP(B:B,[1]在职!$B:$H,7,0)</f>
        <v>实习健康顾问</v>
      </c>
      <c r="F119" s="2">
        <f>VLOOKUP(B:B,[1]在职!$F:$G,2,0)</f>
        <v>13312</v>
      </c>
      <c r="G119" s="3">
        <f ca="1">VLOOKUP(B:B,[1]在职!$B:$O,14,0)</f>
        <v>15208431798</v>
      </c>
    </row>
    <row r="120" spans="1:7">
      <c r="A120" s="2" t="s">
        <v>7</v>
      </c>
      <c r="B120" s="2" t="s">
        <v>132</v>
      </c>
      <c r="C120" s="2" t="str">
        <f>VLOOKUP(B:B,[1]在职!$B:$E,4,0)</f>
        <v>顺和街店</v>
      </c>
      <c r="D120" s="2">
        <f>VLOOKUP(B:B,[1]在职!$B:$D,3,0)</f>
        <v>513</v>
      </c>
      <c r="E120" s="2" t="str">
        <f>VLOOKUP(B:B,[1]在职!$B:$H,7,0)</f>
        <v>实习健康顾问</v>
      </c>
      <c r="F120" s="2">
        <f>VLOOKUP(B:B,[1]在职!$F:$G,2,0)</f>
        <v>13343</v>
      </c>
      <c r="G120" s="3">
        <f ca="1">VLOOKUP(B:B,[1]在职!$B:$O,14,0)</f>
        <v>15608033803</v>
      </c>
    </row>
    <row r="121" spans="1:7">
      <c r="A121" s="2" t="s">
        <v>7</v>
      </c>
      <c r="B121" s="2" t="s">
        <v>133</v>
      </c>
      <c r="C121" s="2" t="str">
        <f>VLOOKUP(B:B,[1]在职!$B:$E,4,0)</f>
        <v>花照壁店</v>
      </c>
      <c r="D121" s="2">
        <f>VLOOKUP(B:B,[1]在职!$B:$D,3,0)</f>
        <v>111219</v>
      </c>
      <c r="E121" s="2" t="str">
        <f>VLOOKUP(B:B,[1]在职!$B:$H,7,0)</f>
        <v>实习健康顾问</v>
      </c>
      <c r="F121" s="2">
        <f>VLOOKUP(B:B,[1]在职!$F:$G,2,0)</f>
        <v>13311</v>
      </c>
      <c r="G121" s="3">
        <f ca="1">VLOOKUP(B:B,[1]在职!$B:$O,14,0)</f>
        <v>18383067202</v>
      </c>
    </row>
    <row r="122" spans="1:7">
      <c r="A122" s="2" t="s">
        <v>9</v>
      </c>
      <c r="B122" s="2" t="s">
        <v>134</v>
      </c>
      <c r="C122" s="2" t="str">
        <f>VLOOKUP(B:B,[1]在职!$B:$E,4,0)</f>
        <v>浆洗街店</v>
      </c>
      <c r="D122" s="2">
        <f>VLOOKUP(B:B,[1]在职!$B:$D,3,0)</f>
        <v>337</v>
      </c>
      <c r="E122" s="2" t="str">
        <f>VLOOKUP(B:B,[1]在职!$B:$H,7,0)</f>
        <v>实习健康顾问</v>
      </c>
      <c r="F122" s="2">
        <f>VLOOKUP(B:B,[1]在职!$F:$G,2,0)</f>
        <v>13315</v>
      </c>
      <c r="G122" s="3">
        <f ca="1">VLOOKUP(B:B,[1]在职!$B:$O,14,0)</f>
        <v>18200332419</v>
      </c>
    </row>
    <row r="123" spans="1:7">
      <c r="A123" s="2" t="s">
        <v>9</v>
      </c>
      <c r="B123" s="2" t="s">
        <v>135</v>
      </c>
      <c r="C123" s="2" t="str">
        <f>VLOOKUP(B:B,[1]在职!$B:$E,4,0)</f>
        <v>华油路店</v>
      </c>
      <c r="D123" s="2">
        <f>VLOOKUP(B:B,[1]在职!$B:$D,3,0)</f>
        <v>578</v>
      </c>
      <c r="E123" s="2" t="str">
        <f>VLOOKUP(B:B,[1]在职!$B:$H,7,0)</f>
        <v>实习健康顾问</v>
      </c>
      <c r="F123" s="2">
        <f>VLOOKUP(B:B,[1]在职!$F:$G,2,0)</f>
        <v>13255</v>
      </c>
      <c r="G123" s="3">
        <f ca="1">VLOOKUP(B:B,[1]在职!$B:$O,14,0)</f>
        <v>17612879154</v>
      </c>
    </row>
    <row r="124" spans="1:7">
      <c r="A124" s="2" t="s">
        <v>9</v>
      </c>
      <c r="B124" s="2" t="s">
        <v>136</v>
      </c>
      <c r="C124" s="2" t="str">
        <f>VLOOKUP(B:B,[1]在职!$B:$E,4,0)</f>
        <v>青羊区北东街店</v>
      </c>
      <c r="D124" s="2">
        <f>VLOOKUP(B:B,[1]在职!$B:$D,3,0)</f>
        <v>517</v>
      </c>
      <c r="E124" s="2" t="str">
        <f>VLOOKUP(B:B,[1]在职!$B:$H,7,0)</f>
        <v>试用期人员</v>
      </c>
      <c r="F124" s="2">
        <f>VLOOKUP(B:B,[1]在职!$F:$G,2,0)</f>
        <v>13337</v>
      </c>
      <c r="G124" s="3">
        <f ca="1">VLOOKUP(B:B,[1]在职!$B:$O,14,0)</f>
        <v>18781763108</v>
      </c>
    </row>
    <row r="125" spans="1:7">
      <c r="A125" s="2" t="s">
        <v>9</v>
      </c>
      <c r="B125" s="2" t="s">
        <v>137</v>
      </c>
      <c r="C125" s="2" t="str">
        <f>VLOOKUP(B:B,[1]在职!$B:$E,4,0)</f>
        <v>双林路店</v>
      </c>
      <c r="D125" s="2">
        <f>VLOOKUP(B:B,[1]在职!$B:$D,3,0)</f>
        <v>355</v>
      </c>
      <c r="E125" s="2" t="str">
        <f>VLOOKUP(B:B,[1]在职!$B:$H,7,0)</f>
        <v>实习健康顾问</v>
      </c>
      <c r="F125" s="2">
        <f>VLOOKUP(B:B,[1]在职!$F:$G,2,0)</f>
        <v>13262</v>
      </c>
      <c r="G125" s="3">
        <f ca="1">VLOOKUP(B:B,[1]在职!$B:$O,14,0)</f>
        <v>15351364123</v>
      </c>
    </row>
    <row r="126" spans="1:7">
      <c r="A126" s="2" t="s">
        <v>7</v>
      </c>
      <c r="B126" s="2" t="s">
        <v>138</v>
      </c>
      <c r="C126" s="2" t="str">
        <f>VLOOKUP(B:B,[1]在职!$B:$E,4,0)</f>
        <v>光华村街店</v>
      </c>
      <c r="D126" s="2">
        <f>VLOOKUP(B:B,[1]在职!$B:$D,3,0)</f>
        <v>365</v>
      </c>
      <c r="E126" s="2" t="str">
        <f>VLOOKUP(B:B,[1]在职!$B:$H,7,0)</f>
        <v>实习健康顾问</v>
      </c>
      <c r="F126" s="2">
        <f>VLOOKUP(B:B,[1]在职!$F:$G,2,0)</f>
        <v>13264</v>
      </c>
      <c r="G126" s="3">
        <f ca="1">VLOOKUP(B:B,[1]在职!$B:$O,14,0)</f>
        <v>18282819593</v>
      </c>
    </row>
    <row r="127" spans="1:7">
      <c r="A127" s="2" t="s">
        <v>9</v>
      </c>
      <c r="B127" s="2" t="s">
        <v>139</v>
      </c>
      <c r="C127" s="2" t="str">
        <f>VLOOKUP(B:B,[1]在职!$B:$E,4,0)</f>
        <v>劼人路店</v>
      </c>
      <c r="D127" s="2">
        <f>VLOOKUP(B:B,[1]在职!$B:$D,3,0)</f>
        <v>102479</v>
      </c>
      <c r="E127" s="2" t="str">
        <f>VLOOKUP(B:B,[1]在职!$B:$H,7,0)</f>
        <v>实习健康顾问</v>
      </c>
      <c r="F127" s="2">
        <f>VLOOKUP(B:B,[1]在职!$F:$G,2,0)</f>
        <v>13317</v>
      </c>
      <c r="G127" s="3">
        <f ca="1">VLOOKUP(B:B,[1]在职!$B:$O,14,0)</f>
        <v>18215517016</v>
      </c>
    </row>
    <row r="128" spans="1:7">
      <c r="A128" s="2" t="s">
        <v>9</v>
      </c>
      <c r="B128" s="2" t="s">
        <v>140</v>
      </c>
      <c r="C128" s="2" t="str">
        <f>VLOOKUP(B:B,[1]在职!$B:$E,4,0)</f>
        <v>东昌一路</v>
      </c>
      <c r="D128" s="2">
        <f>VLOOKUP(B:B,[1]在职!$B:$D,3,0)</f>
        <v>114622</v>
      </c>
      <c r="E128" s="2" t="str">
        <f>VLOOKUP(B:B,[1]在职!$B:$H,7,0)</f>
        <v>实习健康顾问</v>
      </c>
      <c r="F128" s="2">
        <f>VLOOKUP(B:B,[1]在职!$F:$G,2,0)</f>
        <v>13330</v>
      </c>
      <c r="G128" s="3">
        <f ca="1">VLOOKUP(B:B,[1]在职!$B:$O,14,0)</f>
        <v>13419161193</v>
      </c>
    </row>
    <row r="129" spans="1:7">
      <c r="A129" s="2" t="s">
        <v>62</v>
      </c>
      <c r="B129" s="2" t="s">
        <v>141</v>
      </c>
      <c r="C129" s="2" t="str">
        <f>VLOOKUP(B:B,[1]在职!$B:$E,4,0)</f>
        <v>大邑北街店</v>
      </c>
      <c r="D129" s="2">
        <f>VLOOKUP(B:B,[1]在职!$B:$D,3,0)</f>
        <v>107728</v>
      </c>
      <c r="E129" s="2" t="str">
        <f>VLOOKUP(B:B,[1]在职!$B:$H,7,0)</f>
        <v>试用期人员</v>
      </c>
      <c r="F129" s="2">
        <f>VLOOKUP(B:B,[1]在职!$F:$G,2,0)</f>
        <v>13397</v>
      </c>
      <c r="G129" s="3">
        <f ca="1">VLOOKUP(B:B,[1]在职!$B:$O,14,0)</f>
        <v>17323088790</v>
      </c>
    </row>
    <row r="130" spans="1:7">
      <c r="A130" s="2" t="s">
        <v>43</v>
      </c>
      <c r="B130" s="2" t="s">
        <v>142</v>
      </c>
      <c r="C130" s="2" t="str">
        <f>VLOOKUP(B:B,[1]在职!$B:$E,4,0)</f>
        <v>崇州三江店</v>
      </c>
      <c r="D130" s="2">
        <f>VLOOKUP(B:B,[1]在职!$B:$D,3,0)</f>
        <v>56</v>
      </c>
      <c r="E130" s="2" t="str">
        <f>VLOOKUP(B:B,[1]在职!$B:$H,7,0)</f>
        <v>试用期人员</v>
      </c>
      <c r="F130" s="2">
        <v>13413</v>
      </c>
      <c r="G130" s="3">
        <f ca="1">VLOOKUP(B:B,[1]在职!$B:$O,14,0)</f>
        <v>15882404855</v>
      </c>
    </row>
    <row r="131" spans="1:7">
      <c r="A131" s="2" t="s">
        <v>9</v>
      </c>
      <c r="B131" s="2" t="s">
        <v>143</v>
      </c>
      <c r="C131" s="2" t="str">
        <f>VLOOKUP(B:B,[1]在职!$B:$E,4,0)</f>
        <v>东昌一路</v>
      </c>
      <c r="D131" s="2">
        <f>VLOOKUP(B:B,[1]在职!$B:$D,3,0)</f>
        <v>114622</v>
      </c>
      <c r="E131" s="2" t="str">
        <f>VLOOKUP(B:B,[1]在职!$B:$H,7,0)</f>
        <v>试用期人员</v>
      </c>
      <c r="F131" s="2">
        <f>VLOOKUP(B:B,[1]在职!$F:$G,2,0)</f>
        <v>13322</v>
      </c>
      <c r="G131" s="3" t="str">
        <f ca="1">VLOOKUP(B:B,[1]在职!$B:$O,14,0)</f>
        <v>15718017535</v>
      </c>
    </row>
    <row r="132" spans="1:7">
      <c r="A132" s="2" t="s">
        <v>7</v>
      </c>
      <c r="B132" s="2" t="s">
        <v>144</v>
      </c>
      <c r="C132" s="2" t="str">
        <f>VLOOKUP(B:B,[1]在职!$B:$E,4,0)</f>
        <v>光华西一路店</v>
      </c>
      <c r="D132" s="2">
        <f>VLOOKUP(B:B,[1]在职!$B:$D,3,0)</f>
        <v>113832</v>
      </c>
      <c r="E132" s="2" t="str">
        <f>VLOOKUP(B:B,[1]在职!$B:$H,7,0)</f>
        <v>试用期人员</v>
      </c>
      <c r="F132" s="2">
        <f>VLOOKUP(B:B,[1]在职!$F:$G,2,0)</f>
        <v>13296</v>
      </c>
      <c r="G132" s="3">
        <f ca="1">VLOOKUP(B:B,[1]在职!$B:$O,14,0)</f>
        <v>18908228341</v>
      </c>
    </row>
    <row r="133" spans="1:7">
      <c r="A133" s="2" t="s">
        <v>9</v>
      </c>
      <c r="B133" s="2" t="s">
        <v>145</v>
      </c>
      <c r="C133" s="2" t="str">
        <f>VLOOKUP(B:B,[1]在职!$B:$E,4,0)</f>
        <v>庆云南街店</v>
      </c>
      <c r="D133" s="2">
        <f>VLOOKUP(B:B,[1]在职!$B:$D,3,0)</f>
        <v>742</v>
      </c>
      <c r="E133" s="2" t="str">
        <f>VLOOKUP(B:B,[1]在职!$B:$H,7,0)</f>
        <v>实习健康顾问</v>
      </c>
      <c r="F133" s="2">
        <f>VLOOKUP(B:B,[1]在职!$F:$G,2,0)</f>
        <v>13224</v>
      </c>
      <c r="G133" s="3" t="str">
        <f ca="1">VLOOKUP(B:B,[1]在职!$B:$O,14,0)</f>
        <v>17760061590
</v>
      </c>
    </row>
    <row r="134" spans="1:7">
      <c r="A134" s="2" t="s">
        <v>11</v>
      </c>
      <c r="B134" s="2" t="s">
        <v>146</v>
      </c>
      <c r="C134" s="2" t="str">
        <f>VLOOKUP(B:B,[1]在职!$B:$E,4,0)</f>
        <v>天久北巷店</v>
      </c>
      <c r="D134" s="2">
        <f>VLOOKUP(B:B,[1]在职!$B:$D,3,0)</f>
        <v>399</v>
      </c>
      <c r="E134" s="2" t="str">
        <f>VLOOKUP(B:B,[1]在职!$B:$H,7,0)</f>
        <v>实习健康顾问</v>
      </c>
      <c r="F134" s="2">
        <f>VLOOKUP(B:B,[1]在职!$F:$G,2,0)</f>
        <v>13227</v>
      </c>
      <c r="G134" s="3" t="str">
        <f ca="1">VLOOKUP(B:B,[1]在职!$B:$O,14,0)</f>
        <v>13666231629
</v>
      </c>
    </row>
    <row r="135" spans="1:7">
      <c r="A135" s="2" t="s">
        <v>53</v>
      </c>
      <c r="B135" s="2" t="s">
        <v>147</v>
      </c>
      <c r="C135" s="2" t="str">
        <f>VLOOKUP(B:B,[1]在职!$B:$E,4,0)</f>
        <v>五津西路2店</v>
      </c>
      <c r="D135" s="2">
        <f>VLOOKUP(B:B,[1]在职!$B:$D,3,0)</f>
        <v>108656</v>
      </c>
      <c r="E135" s="2" t="str">
        <f>VLOOKUP(B:B,[1]在职!$B:$H,7,0)</f>
        <v>实习健康顾问</v>
      </c>
      <c r="F135" s="2">
        <f>VLOOKUP(B:B,[1]在职!$F:$G,2,0)</f>
        <v>13194</v>
      </c>
      <c r="G135" s="3" t="str">
        <f ca="1">VLOOKUP(B:B,[1]在职!$B:$O,14,0)</f>
        <v>18383028923
</v>
      </c>
    </row>
    <row r="136" spans="1:7">
      <c r="A136" s="2" t="s">
        <v>62</v>
      </c>
      <c r="B136" s="2" t="s">
        <v>148</v>
      </c>
      <c r="C136" s="4" t="s">
        <v>149</v>
      </c>
      <c r="D136" s="5">
        <v>748</v>
      </c>
      <c r="E136" s="6" t="s">
        <v>150</v>
      </c>
      <c r="F136" s="7">
        <v>13184</v>
      </c>
      <c r="G136" s="7" t="s">
        <v>151</v>
      </c>
    </row>
    <row r="137" spans="1:7">
      <c r="A137" s="2" t="s">
        <v>7</v>
      </c>
      <c r="B137" s="2" t="s">
        <v>152</v>
      </c>
      <c r="C137" s="2" t="str">
        <f>VLOOKUP(B:B,[1]在职!$B:$E,4,0)</f>
        <v>银河北街店</v>
      </c>
      <c r="D137" s="2">
        <f>VLOOKUP(B:B,[1]在职!$B:$D,3,0)</f>
        <v>102934</v>
      </c>
      <c r="E137" s="2" t="str">
        <f>VLOOKUP(B:B,[1]在职!$B:$H,7,0)</f>
        <v>实习健康顾问</v>
      </c>
      <c r="F137" s="2">
        <f>VLOOKUP(B:B,[1]在职!$F:$G,2,0)</f>
        <v>13215</v>
      </c>
      <c r="G137" s="3" t="str">
        <f ca="1">VLOOKUP(B:B,[1]在职!$B:$O,14,0)</f>
        <v>13219907987
</v>
      </c>
    </row>
    <row r="138" spans="1:7">
      <c r="A138" s="2" t="s">
        <v>11</v>
      </c>
      <c r="B138" s="2" t="s">
        <v>153</v>
      </c>
      <c r="C138" s="2" t="str">
        <f>VLOOKUP(B:B,[1]在职!$B:$E,4,0)</f>
        <v>金马河路店</v>
      </c>
      <c r="D138" s="2">
        <f>VLOOKUP(B:B,[1]在职!$B:$D,3,0)</f>
        <v>103639</v>
      </c>
      <c r="E138" s="2" t="str">
        <f>VLOOKUP(B:B,[1]在职!$B:$H,7,0)</f>
        <v>实习健康顾问</v>
      </c>
      <c r="F138" s="2">
        <f>VLOOKUP(B:B,[1]在职!$F:$G,2,0)</f>
        <v>13216</v>
      </c>
      <c r="G138" s="3" t="str">
        <f ca="1">VLOOKUP(B:B,[1]在职!$B:$O,14,0)</f>
        <v>18990760529</v>
      </c>
    </row>
    <row r="139" spans="1:7">
      <c r="A139" s="2" t="s">
        <v>11</v>
      </c>
      <c r="B139" s="2" t="s">
        <v>154</v>
      </c>
      <c r="C139" s="2" t="str">
        <f>VLOOKUP(B:B,[1]在职!$B:$E,4,0)</f>
        <v>双流锦华路店</v>
      </c>
      <c r="D139" s="2">
        <f>VLOOKUP(B:B,[1]在职!$B:$D,3,0)</f>
        <v>573</v>
      </c>
      <c r="E139" s="2" t="str">
        <f>VLOOKUP(B:B,[1]在职!$B:$H,7,0)</f>
        <v>实习健康顾问</v>
      </c>
      <c r="F139" s="2">
        <f>VLOOKUP(B:B,[1]在职!$F:$G,2,0)</f>
        <v>13191</v>
      </c>
      <c r="G139" s="3" t="str">
        <f ca="1">VLOOKUP(B:B,[1]在职!$B:$O,14,0)</f>
        <v>19881393106
</v>
      </c>
    </row>
    <row r="140" spans="1:7">
      <c r="A140" s="2" t="s">
        <v>11</v>
      </c>
      <c r="B140" s="2" t="s">
        <v>155</v>
      </c>
      <c r="C140" s="2" t="str">
        <f>VLOOKUP(B:B,[1]在职!$B:$E,4,0)</f>
        <v>新乐中街店</v>
      </c>
      <c r="D140" s="2">
        <f>VLOOKUP(B:B,[1]在职!$B:$D,3,0)</f>
        <v>387</v>
      </c>
      <c r="E140" s="2" t="str">
        <f>VLOOKUP(B:B,[1]在职!$B:$H,7,0)</f>
        <v>实习健康顾问</v>
      </c>
      <c r="F140" s="2">
        <f>VLOOKUP(B:B,[1]在职!$F:$G,2,0)</f>
        <v>13187</v>
      </c>
      <c r="G140" s="3" t="str">
        <f ca="1">VLOOKUP(B:B,[1]在职!$B:$O,14,0)</f>
        <v>18784062216</v>
      </c>
    </row>
    <row r="141" spans="1:7">
      <c r="A141" s="2" t="s">
        <v>9</v>
      </c>
      <c r="B141" s="2" t="s">
        <v>156</v>
      </c>
      <c r="C141" s="2" t="str">
        <f>VLOOKUP(B:B,[1]在职!$B:$E,4,0)</f>
        <v>锦江区柳翠路店</v>
      </c>
      <c r="D141" s="2">
        <f>VLOOKUP(B:B,[1]在职!$B:$D,3,0)</f>
        <v>723</v>
      </c>
      <c r="E141" s="2" t="str">
        <f>VLOOKUP(B:B,[1]在职!$B:$H,7,0)</f>
        <v>实习健康顾问</v>
      </c>
      <c r="F141" s="2">
        <f>VLOOKUP(B:B,[1]在职!$F:$G,2,0)</f>
        <v>13203</v>
      </c>
      <c r="G141" s="3" t="str">
        <f ca="1">VLOOKUP(B:B,[1]在职!$B:$O,14,0)</f>
        <v>17383466882
</v>
      </c>
    </row>
    <row r="142" spans="1:7">
      <c r="A142" s="2" t="s">
        <v>62</v>
      </c>
      <c r="B142" s="2" t="s">
        <v>157</v>
      </c>
      <c r="C142" s="2" t="str">
        <f>VLOOKUP(B:B,[1]在职!$B:$E,4,0)</f>
        <v>大邑内蒙古桃源店</v>
      </c>
      <c r="D142" s="2">
        <f>VLOOKUP(B:B,[1]在职!$B:$D,3,0)</f>
        <v>746</v>
      </c>
      <c r="E142" s="2" t="str">
        <f>VLOOKUP(B:B,[1]在职!$B:$H,7,0)</f>
        <v>实习健康顾问</v>
      </c>
      <c r="F142" s="2">
        <f>VLOOKUP(B:B,[1]在职!$F:$G,2,0)</f>
        <v>13189</v>
      </c>
      <c r="G142" s="3" t="str">
        <f ca="1">VLOOKUP(B:B,[1]在职!$B:$O,14,0)</f>
        <v>15348155598
</v>
      </c>
    </row>
    <row r="143" spans="1:7">
      <c r="A143" s="2" t="s">
        <v>7</v>
      </c>
      <c r="B143" s="2" t="s">
        <v>158</v>
      </c>
      <c r="C143" s="2" t="str">
        <f>VLOOKUP(B:B,[1]在职!$B:$E,4,0)</f>
        <v>蜀鑫路店</v>
      </c>
      <c r="D143" s="2">
        <f>VLOOKUP(B:B,[1]在职!$B:$D,3,0)</f>
        <v>113025</v>
      </c>
      <c r="E143" s="2" t="str">
        <f>VLOOKUP(B:B,[1]在职!$B:$H,7,0)</f>
        <v>实习健康顾问</v>
      </c>
      <c r="F143" s="2">
        <f>VLOOKUP(B:B,[1]在职!$F:$G,2,0)</f>
        <v>13210</v>
      </c>
      <c r="G143" s="3" t="str">
        <f ca="1">VLOOKUP(B:B,[1]在职!$B:$O,14,0)</f>
        <v>18180483556
</v>
      </c>
    </row>
    <row r="144" spans="1:7">
      <c r="A144" s="2" t="s">
        <v>7</v>
      </c>
      <c r="B144" s="2" t="s">
        <v>159</v>
      </c>
      <c r="C144" s="2" t="str">
        <f>VLOOKUP(B:B,[1]在职!$B:$E,4,0)</f>
        <v>聚萃街店</v>
      </c>
      <c r="D144" s="2">
        <f>VLOOKUP(B:B,[1]在职!$B:$D,3,0)</f>
        <v>752</v>
      </c>
      <c r="E144" s="2" t="str">
        <f>VLOOKUP(B:B,[1]在职!$B:$H,7,0)</f>
        <v>实习健康顾问</v>
      </c>
      <c r="F144" s="2">
        <f>VLOOKUP(B:B,[1]在职!$F:$G,2,0)</f>
        <v>13219</v>
      </c>
      <c r="G144" s="3" t="str">
        <f ca="1">VLOOKUP(B:B,[1]在职!$B:$O,14,0)</f>
        <v>17308169255
</v>
      </c>
    </row>
    <row r="145" spans="1:7">
      <c r="A145" s="2" t="s">
        <v>7</v>
      </c>
      <c r="B145" s="2" t="s">
        <v>160</v>
      </c>
      <c r="C145" s="2" t="str">
        <f>VLOOKUP(B:B,[1]在职!$B:$E,4,0)</f>
        <v>新都万和北路店</v>
      </c>
      <c r="D145" s="2">
        <f>VLOOKUP(B:B,[1]在职!$B:$D,3,0)</f>
        <v>107658</v>
      </c>
      <c r="E145" s="2" t="str">
        <f>VLOOKUP(B:B,[1]在职!$B:$H,7,0)</f>
        <v>实习健康顾问</v>
      </c>
      <c r="F145" s="2">
        <f>VLOOKUP(B:B,[1]在职!$F:$G,2,0)</f>
        <v>13206</v>
      </c>
      <c r="G145" s="3" t="str">
        <f ca="1">VLOOKUP(B:B,[1]在职!$B:$O,14,0)</f>
        <v>13778475147</v>
      </c>
    </row>
    <row r="146" spans="1:7">
      <c r="A146" s="2" t="s">
        <v>53</v>
      </c>
      <c r="B146" s="2" t="s">
        <v>161</v>
      </c>
      <c r="C146" s="8" t="s">
        <v>162</v>
      </c>
      <c r="D146" s="9">
        <v>102567</v>
      </c>
      <c r="E146" s="6" t="s">
        <v>150</v>
      </c>
      <c r="F146" s="7">
        <v>13204</v>
      </c>
      <c r="G146" s="7" t="s">
        <v>163</v>
      </c>
    </row>
    <row r="147" spans="1:7">
      <c r="A147" s="2" t="s">
        <v>43</v>
      </c>
      <c r="B147" s="2" t="s">
        <v>164</v>
      </c>
      <c r="C147" s="2" t="str">
        <f>VLOOKUP(B:B,[1]在职!$B:$E,4,0)</f>
        <v>都江堰景中店</v>
      </c>
      <c r="D147" s="2">
        <f>VLOOKUP(B:B,[1]在职!$B:$D,3,0)</f>
        <v>587</v>
      </c>
      <c r="E147" s="2" t="str">
        <f>VLOOKUP(B:B,[1]在职!$B:$H,7,0)</f>
        <v>实习健康顾问</v>
      </c>
      <c r="F147" s="2">
        <f>VLOOKUP(B:B,[1]在职!$F:$G,2,0)</f>
        <v>13212</v>
      </c>
      <c r="G147" s="3" t="str">
        <f ca="1">VLOOKUP(B:B,[1]在职!$B:$O,14,0)</f>
        <v>18783709780
</v>
      </c>
    </row>
    <row r="148" spans="1:7">
      <c r="A148" s="2" t="s">
        <v>62</v>
      </c>
      <c r="B148" s="2" t="s">
        <v>165</v>
      </c>
      <c r="C148" s="2" t="str">
        <f>VLOOKUP(B:B,[1]在职!$B:$E,4,0)</f>
        <v>大邑子龙店</v>
      </c>
      <c r="D148" s="2">
        <f>VLOOKUP(B:B,[1]在职!$B:$D,3,0)</f>
        <v>539</v>
      </c>
      <c r="E148" s="2" t="str">
        <f>VLOOKUP(B:B,[1]在职!$B:$H,7,0)</f>
        <v>实习健康顾问</v>
      </c>
      <c r="F148" s="2">
        <f>VLOOKUP(B:B,[1]在职!$F:$G,2,0)</f>
        <v>13185</v>
      </c>
      <c r="G148" s="3" t="str">
        <f ca="1">VLOOKUP(B:B,[1]在职!$B:$O,14,0)</f>
        <v>18086864684
</v>
      </c>
    </row>
    <row r="149" spans="1:7">
      <c r="A149" s="2" t="s">
        <v>43</v>
      </c>
      <c r="B149" s="2" t="s">
        <v>166</v>
      </c>
      <c r="C149" s="2" t="str">
        <f>VLOOKUP(B:B,[1]在职!$B:$E,4,0)</f>
        <v>崇州金带街店</v>
      </c>
      <c r="D149" s="2">
        <f>VLOOKUP(B:B,[1]在职!$B:$D,3,0)</f>
        <v>367</v>
      </c>
      <c r="E149" s="2" t="str">
        <f>VLOOKUP(B:B,[1]在职!$B:$H,7,0)</f>
        <v>实习健康顾问</v>
      </c>
      <c r="F149" s="2">
        <f>VLOOKUP(B:B,[1]在职!$F:$G,2,0)</f>
        <v>13218</v>
      </c>
      <c r="G149" s="3" t="str">
        <f ca="1">VLOOKUP(B:B,[1]在职!$B:$O,14,0)</f>
        <v>18482033680
</v>
      </c>
    </row>
    <row r="150" spans="1:7">
      <c r="A150" s="2" t="s">
        <v>62</v>
      </c>
      <c r="B150" s="2" t="s">
        <v>167</v>
      </c>
      <c r="C150" s="2" t="str">
        <f>VLOOKUP(B:B,[1]在职!$B:$E,4,0)</f>
        <v>大邑北街店</v>
      </c>
      <c r="D150" s="2">
        <f>VLOOKUP(B:B,[1]在职!$B:$D,3,0)</f>
        <v>107728</v>
      </c>
      <c r="E150" s="2" t="str">
        <f>VLOOKUP(B:B,[1]在职!$B:$H,7,0)</f>
        <v>实习健康顾问</v>
      </c>
      <c r="F150" s="2">
        <f>VLOOKUP(B:B,[1]在职!$F:$G,2,0)</f>
        <v>13225</v>
      </c>
      <c r="G150" s="3" t="str">
        <f ca="1">VLOOKUP(B:B,[1]在职!$B:$O,14,0)</f>
        <v>18919506749</v>
      </c>
    </row>
    <row r="151" spans="1:7">
      <c r="A151" s="2" t="s">
        <v>11</v>
      </c>
      <c r="B151" s="2" t="s">
        <v>168</v>
      </c>
      <c r="C151" s="2" t="str">
        <f>VLOOKUP(B:B,[1]在职!$B:$E,4,0)</f>
        <v>中和公济桥店</v>
      </c>
      <c r="D151" s="2">
        <f>VLOOKUP(B:B,[1]在职!$B:$D,3,0)</f>
        <v>106568</v>
      </c>
      <c r="E151" s="2" t="str">
        <f>VLOOKUP(B:B,[1]在职!$B:$H,7,0)</f>
        <v>实习健康顾问</v>
      </c>
      <c r="F151" s="2">
        <f>VLOOKUP(B:B,[1]在职!$F:$G,2,0)</f>
        <v>13214</v>
      </c>
      <c r="G151" s="3" t="str">
        <f ca="1">VLOOKUP(B:B,[1]在职!$B:$O,14,0)</f>
        <v>15892562134
</v>
      </c>
    </row>
    <row r="152" spans="1:7">
      <c r="A152" s="2" t="s">
        <v>7</v>
      </c>
      <c r="B152" s="2" t="s">
        <v>169</v>
      </c>
      <c r="C152" s="2" t="str">
        <f>VLOOKUP(B:B,[1]在职!$B:$E,4,0)</f>
        <v>新都马超东路</v>
      </c>
      <c r="D152" s="2">
        <f>VLOOKUP(B:B,[1]在职!$B:$D,3,0)</f>
        <v>709</v>
      </c>
      <c r="E152" s="2" t="str">
        <f>VLOOKUP(B:B,[1]在职!$B:$H,7,0)</f>
        <v>实习健康顾问</v>
      </c>
      <c r="F152" s="2">
        <f>VLOOKUP(B:B,[1]在职!$F:$G,2,0)</f>
        <v>13221</v>
      </c>
      <c r="G152" s="3" t="str">
        <f ca="1">VLOOKUP(B:B,[1]在职!$B:$O,14,0)</f>
        <v>18281636842
</v>
      </c>
    </row>
    <row r="153" spans="1:7">
      <c r="A153" s="2" t="s">
        <v>7</v>
      </c>
      <c r="B153" s="2" t="s">
        <v>170</v>
      </c>
      <c r="C153" s="2" t="str">
        <f>VLOOKUP(B:B,[1]在职!$B:$E,4,0)</f>
        <v>枣子巷店</v>
      </c>
      <c r="D153" s="2">
        <f>VLOOKUP(B:B,[1]在职!$B:$D,3,0)</f>
        <v>359</v>
      </c>
      <c r="E153" s="2" t="str">
        <f>VLOOKUP(B:B,[1]在职!$B:$H,7,0)</f>
        <v>实习健康顾问</v>
      </c>
      <c r="F153" s="2">
        <f>VLOOKUP(B:B,[1]在职!$F:$G,2,0)</f>
        <v>13226</v>
      </c>
      <c r="G153" s="3" t="str">
        <f ca="1">VLOOKUP(B:B,[1]在职!$B:$O,14,0)</f>
        <v>18011234147</v>
      </c>
    </row>
    <row r="154" spans="1:7">
      <c r="A154" s="2" t="s">
        <v>7</v>
      </c>
      <c r="B154" s="2" t="s">
        <v>171</v>
      </c>
      <c r="C154" s="2" t="str">
        <f>VLOOKUP(B:B,[1]在职!$B:$E,4,0)</f>
        <v>蜀辉路店</v>
      </c>
      <c r="D154" s="2">
        <f>VLOOKUP(B:B,[1]在职!$B:$D,3,0)</f>
        <v>106399</v>
      </c>
      <c r="E154" s="2" t="str">
        <f>VLOOKUP(B:B,[1]在职!$B:$H,7,0)</f>
        <v>实习健康顾问</v>
      </c>
      <c r="F154" s="2">
        <f>VLOOKUP(B:B,[1]在职!$F:$G,2,0)</f>
        <v>13180</v>
      </c>
      <c r="G154" s="3" t="str">
        <f ca="1">VLOOKUP(B:B,[1]在职!$B:$O,14,0)</f>
        <v>18048741357</v>
      </c>
    </row>
    <row r="155" spans="1:7">
      <c r="A155" s="2" t="s">
        <v>7</v>
      </c>
      <c r="B155" s="2" t="s">
        <v>172</v>
      </c>
      <c r="C155" s="2" t="str">
        <f>VLOOKUP(B:B,[1]在职!$B:$E,4,0)</f>
        <v>清江东路2店</v>
      </c>
      <c r="D155" s="2">
        <f>VLOOKUP(B:B,[1]在职!$B:$D,3,0)</f>
        <v>347</v>
      </c>
      <c r="E155" s="2" t="str">
        <f>VLOOKUP(B:B,[1]在职!$B:$H,7,0)</f>
        <v>实习健康顾问</v>
      </c>
      <c r="F155" s="2">
        <f>VLOOKUP(B:B,[1]在职!$F:$G,2,0)</f>
        <v>13193</v>
      </c>
      <c r="G155" s="3" t="str">
        <f ca="1">VLOOKUP(B:B,[1]在职!$B:$O,14,0)</f>
        <v>18190897303
</v>
      </c>
    </row>
    <row r="156" spans="1:7">
      <c r="A156" s="2" t="s">
        <v>130</v>
      </c>
      <c r="B156" s="2" t="s">
        <v>173</v>
      </c>
      <c r="C156" s="2" t="str">
        <f>VLOOKUP(B:B,[1]在职!$B:$E,4,0)</f>
        <v>邛崃长安大道店</v>
      </c>
      <c r="D156" s="2">
        <f>VLOOKUP(B:B,[1]在职!$B:$D,3,0)</f>
        <v>591</v>
      </c>
      <c r="E156" s="2" t="str">
        <f>VLOOKUP(B:B,[1]在职!$B:$H,7,0)</f>
        <v>实习健康顾问</v>
      </c>
      <c r="F156" s="2">
        <f>VLOOKUP(B:B,[1]在职!$F:$G,2,0)</f>
        <v>13208</v>
      </c>
      <c r="G156" s="3" t="str">
        <f ca="1">VLOOKUP(B:B,[1]在职!$B:$O,14,0)</f>
        <v>15681203768
</v>
      </c>
    </row>
    <row r="157" spans="1:7">
      <c r="A157" s="2" t="s">
        <v>43</v>
      </c>
      <c r="B157" s="2" t="s">
        <v>174</v>
      </c>
      <c r="C157" s="2" t="str">
        <f>VLOOKUP(B:B,[1]在职!$B:$E,4,0)</f>
        <v>温江店</v>
      </c>
      <c r="D157" s="2">
        <f>VLOOKUP(B:B,[1]在职!$B:$D,3,0)</f>
        <v>329</v>
      </c>
      <c r="E157" s="2" t="str">
        <f>VLOOKUP(B:B,[1]在职!$B:$H,7,0)</f>
        <v>实习健康顾问</v>
      </c>
      <c r="F157" s="2">
        <f>VLOOKUP(B:B,[1]在职!$F:$G,2,0)</f>
        <v>13211</v>
      </c>
      <c r="G157" s="3" t="str">
        <f ca="1">VLOOKUP(B:B,[1]在职!$B:$O,14,0)</f>
        <v>13990142671
</v>
      </c>
    </row>
    <row r="158" spans="1:7">
      <c r="A158" s="2" t="s">
        <v>62</v>
      </c>
      <c r="B158" s="2" t="s">
        <v>175</v>
      </c>
      <c r="C158" s="2" t="str">
        <f>VLOOKUP(B:B,[1]在职!$B:$E,4,0)</f>
        <v>大邑潘家街店</v>
      </c>
      <c r="D158" s="2">
        <f>VLOOKUP(B:B,[1]在职!$B:$D,3,0)</f>
        <v>104533</v>
      </c>
      <c r="E158" s="2" t="str">
        <f>VLOOKUP(B:B,[1]在职!$B:$H,7,0)</f>
        <v>实习健康顾问</v>
      </c>
      <c r="F158" s="2">
        <f>VLOOKUP(B:B,[1]在职!$F:$G,2,0)</f>
        <v>13178</v>
      </c>
      <c r="G158" s="3" t="str">
        <f ca="1">VLOOKUP(B:B,[1]在职!$B:$O,14,0)</f>
        <v>19881392535
</v>
      </c>
    </row>
    <row r="159" spans="1:7">
      <c r="A159" s="2" t="s">
        <v>11</v>
      </c>
      <c r="B159" s="2" t="s">
        <v>176</v>
      </c>
      <c r="C159" s="2" t="str">
        <f>VLOOKUP(B:B,[1]在职!$B:$E,4,0)</f>
        <v>双流区三强西街药店</v>
      </c>
      <c r="D159" s="2">
        <f>VLOOKUP(B:B,[1]在职!$B:$D,3,0)</f>
        <v>733</v>
      </c>
      <c r="E159" s="2" t="str">
        <f>VLOOKUP(B:B,[1]在职!$B:$H,7,0)</f>
        <v>实习健康顾问</v>
      </c>
      <c r="F159" s="2">
        <f>VLOOKUP(B:B,[1]在职!$F:$G,2,0)</f>
        <v>13202</v>
      </c>
      <c r="G159" s="3" t="str">
        <f ca="1">VLOOKUP(B:B,[1]在职!$B:$O,14,0)</f>
        <v>13658119721
</v>
      </c>
    </row>
    <row r="160" spans="1:7">
      <c r="A160" s="2" t="s">
        <v>7</v>
      </c>
      <c r="B160" s="2" t="s">
        <v>177</v>
      </c>
      <c r="C160" s="2" t="str">
        <f>VLOOKUP(B:B,[1]在职!$B:$E,4,0)</f>
        <v>沙河源店</v>
      </c>
      <c r="D160" s="2">
        <f>VLOOKUP(B:B,[1]在职!$B:$D,3,0)</f>
        <v>339</v>
      </c>
      <c r="E160" s="2" t="str">
        <f>VLOOKUP(B:B,[1]在职!$B:$H,7,0)</f>
        <v>实习健康顾问</v>
      </c>
      <c r="F160" s="2">
        <f>VLOOKUP(B:B,[1]在职!$F:$G,2,0)</f>
        <v>13223</v>
      </c>
      <c r="G160" s="3" t="str">
        <f ca="1">VLOOKUP(B:B,[1]在职!$B:$O,14,0)</f>
        <v>13219566180
</v>
      </c>
    </row>
    <row r="161" spans="1:7">
      <c r="A161" s="2" t="s">
        <v>130</v>
      </c>
      <c r="B161" s="2" t="s">
        <v>178</v>
      </c>
      <c r="C161" s="2" t="str">
        <f>VLOOKUP(B:B,[1]在职!$B:$E,4,0)</f>
        <v>邛崃洪川小区店</v>
      </c>
      <c r="D161" s="2">
        <f>VLOOKUP(B:B,[1]在职!$B:$D,3,0)</f>
        <v>721</v>
      </c>
      <c r="E161" s="2" t="str">
        <f>VLOOKUP(B:B,[1]在职!$B:$H,7,0)</f>
        <v>实习健康顾问</v>
      </c>
      <c r="F161" s="2">
        <f>VLOOKUP(B:B,[1]在职!$F:$G,2,0)</f>
        <v>13213</v>
      </c>
      <c r="G161" s="3" t="str">
        <f ca="1">VLOOKUP(B:B,[1]在职!$B:$O,14,0)</f>
        <v>18349610276
</v>
      </c>
    </row>
    <row r="162" spans="1:7">
      <c r="A162" s="2" t="s">
        <v>9</v>
      </c>
      <c r="B162" s="2" t="s">
        <v>179</v>
      </c>
      <c r="C162" s="2" t="str">
        <f>VLOOKUP(B:B,[1]在职!$B:$E,4,0)</f>
        <v>西林一街店</v>
      </c>
      <c r="D162" s="2">
        <f>VLOOKUP(B:B,[1]在职!$B:$D,3,0)</f>
        <v>103199</v>
      </c>
      <c r="E162" s="2" t="str">
        <f>VLOOKUP(B:B,[1]在职!$B:$H,7,0)</f>
        <v>实习健康顾问</v>
      </c>
      <c r="F162" s="2">
        <f>VLOOKUP(B:B,[1]在职!$F:$G,2,0)</f>
        <v>13181</v>
      </c>
      <c r="G162" s="3" t="str">
        <f ca="1">VLOOKUP(B:B,[1]在职!$B:$O,14,0)</f>
        <v>19881354136
</v>
      </c>
    </row>
    <row r="163" spans="1:7">
      <c r="A163" s="2" t="s">
        <v>7</v>
      </c>
      <c r="B163" s="2" t="s">
        <v>180</v>
      </c>
      <c r="C163" s="2" t="str">
        <f>VLOOKUP(B:B,[1]在职!$B:$E,4,0)</f>
        <v>大华街店</v>
      </c>
      <c r="D163" s="2">
        <f>VLOOKUP(B:B,[1]在职!$B:$D,3,0)</f>
        <v>104429</v>
      </c>
      <c r="E163" s="2" t="str">
        <f>VLOOKUP(B:B,[1]在职!$B:$H,7,0)</f>
        <v>实习健康顾问</v>
      </c>
      <c r="F163" s="2">
        <f>VLOOKUP(B:B,[1]在职!$F:$G,2,0)</f>
        <v>13197</v>
      </c>
      <c r="G163" s="3" t="str">
        <f ca="1">VLOOKUP(B:B,[1]在职!$B:$O,14,0)</f>
        <v>18282783835
</v>
      </c>
    </row>
    <row r="164" spans="1:7">
      <c r="A164" s="2" t="s">
        <v>11</v>
      </c>
      <c r="B164" s="2" t="s">
        <v>181</v>
      </c>
      <c r="C164" s="2" t="str">
        <f>VLOOKUP(B:B,[1]在职!$B:$E,4,0)</f>
        <v>南华巷店</v>
      </c>
      <c r="D164" s="2">
        <f>VLOOKUP(B:B,[1]在职!$B:$D,3,0)</f>
        <v>113008</v>
      </c>
      <c r="E164" s="2" t="str">
        <f>VLOOKUP(B:B,[1]在职!$B:$H,7,0)</f>
        <v>实习健康顾问</v>
      </c>
      <c r="F164" s="2">
        <f>VLOOKUP(B:B,[1]在职!$F:$G,2,0)</f>
        <v>13182</v>
      </c>
      <c r="G164" s="3" t="str">
        <f ca="1">VLOOKUP(B:B,[1]在职!$B:$O,14,0)</f>
        <v>18881161443
</v>
      </c>
    </row>
    <row r="165" spans="1:7">
      <c r="A165" s="2" t="s">
        <v>11</v>
      </c>
      <c r="B165" s="2" t="s">
        <v>182</v>
      </c>
      <c r="C165" s="2" t="str">
        <f>VLOOKUP(B:B,[1]在职!$B:$E,4,0)</f>
        <v>成汉南路店</v>
      </c>
      <c r="D165" s="2">
        <f>VLOOKUP(B:B,[1]在职!$B:$D,3,0)</f>
        <v>750</v>
      </c>
      <c r="E165" s="2" t="str">
        <f>VLOOKUP(B:B,[1]在职!$B:$H,7,0)</f>
        <v>实习健康顾问</v>
      </c>
      <c r="F165" s="2">
        <f>VLOOKUP(B:B,[1]在职!$F:$G,2,0)</f>
        <v>13228</v>
      </c>
      <c r="G165" s="3" t="str">
        <f ca="1">VLOOKUP(B:B,[1]在职!$B:$O,14,0)</f>
        <v>15196570717
</v>
      </c>
    </row>
    <row r="166" spans="1:7">
      <c r="A166" s="2" t="s">
        <v>43</v>
      </c>
      <c r="B166" s="2" t="s">
        <v>183</v>
      </c>
      <c r="C166" s="2" t="str">
        <f>VLOOKUP(B:B,[1]在职!$B:$E,4,0)</f>
        <v>崇州尚贤坊店</v>
      </c>
      <c r="D166" s="2">
        <f>VLOOKUP(B:B,[1]在职!$B:$D,3,0)</f>
        <v>754</v>
      </c>
      <c r="E166" s="2" t="str">
        <f>VLOOKUP(B:B,[1]在职!$B:$H,7,0)</f>
        <v>实习健康顾问</v>
      </c>
      <c r="F166" s="2">
        <f>VLOOKUP(B:B,[1]在职!$F:$G,2,0)</f>
        <v>13199</v>
      </c>
      <c r="G166" s="3" t="str">
        <f ca="1">VLOOKUP(B:B,[1]在职!$B:$O,14,0)</f>
        <v>18384715291
</v>
      </c>
    </row>
    <row r="167" spans="1:7">
      <c r="A167" s="2" t="s">
        <v>7</v>
      </c>
      <c r="B167" s="2" t="s">
        <v>184</v>
      </c>
      <c r="C167" s="2" t="str">
        <f>VLOOKUP(B:B,[1]在职!$B:$E,4,0)</f>
        <v>新都新繁店</v>
      </c>
      <c r="D167" s="2">
        <f>VLOOKUP(B:B,[1]在职!$B:$D,3,0)</f>
        <v>730</v>
      </c>
      <c r="E167" s="2" t="str">
        <f>VLOOKUP(B:B,[1]在职!$B:$H,7,0)</f>
        <v>实习健康顾问</v>
      </c>
      <c r="F167" s="2">
        <f>VLOOKUP(B:B,[1]在职!$F:$G,2,0)</f>
        <v>13177</v>
      </c>
      <c r="G167" s="3" t="str">
        <f ca="1">VLOOKUP(B:B,[1]在职!$B:$O,14,0)</f>
        <v>18383454081
</v>
      </c>
    </row>
    <row r="168" spans="1:7">
      <c r="A168" s="2" t="s">
        <v>53</v>
      </c>
      <c r="B168" s="2" t="s">
        <v>185</v>
      </c>
      <c r="C168" s="2" t="str">
        <f>VLOOKUP(B:B,[1]在职!$B:$E,4,0)</f>
        <v>新津五津西路店</v>
      </c>
      <c r="D168" s="2">
        <f>VLOOKUP(B:B,[1]在职!$B:$D,3,0)</f>
        <v>385</v>
      </c>
      <c r="E168" s="2" t="str">
        <f>VLOOKUP(B:B,[1]在职!$B:$H,7,0)</f>
        <v>实习健康顾问</v>
      </c>
      <c r="F168" s="2">
        <f>VLOOKUP(B:B,[1]在职!$F:$G,2,0)</f>
        <v>13229</v>
      </c>
      <c r="G168" s="3" t="str">
        <f ca="1">VLOOKUP(B:B,[1]在职!$B:$O,14,0)</f>
        <v>13183931621
</v>
      </c>
    </row>
    <row r="169" spans="1:7">
      <c r="A169" s="2" t="s">
        <v>9</v>
      </c>
      <c r="B169" s="2" t="s">
        <v>186</v>
      </c>
      <c r="C169" s="2" t="str">
        <f>VLOOKUP(B:B,[1]在职!$B:$E,4,0)</f>
        <v>郫县一环路东南段店</v>
      </c>
      <c r="D169" s="2">
        <f>VLOOKUP(B:B,[1]在职!$B:$D,3,0)</f>
        <v>747</v>
      </c>
      <c r="E169" s="2" t="str">
        <f>VLOOKUP(B:B,[1]在职!$B:$H,7,0)</f>
        <v>实习健康顾问</v>
      </c>
      <c r="F169" s="2">
        <f>VLOOKUP(B:B,[1]在职!$F:$G,2,0)</f>
        <v>13217</v>
      </c>
      <c r="G169" s="3" t="str">
        <f ca="1">VLOOKUP(B:B,[1]在职!$B:$O,14,0)</f>
        <v>15282279169
</v>
      </c>
    </row>
    <row r="170" spans="1:7">
      <c r="A170" s="2" t="s">
        <v>9</v>
      </c>
      <c r="B170" s="2" t="s">
        <v>187</v>
      </c>
      <c r="C170" s="2" t="str">
        <f>VLOOKUP(B:B,[1]在职!$B:$E,4,0)</f>
        <v>郫县一环路东南段店</v>
      </c>
      <c r="D170" s="2">
        <f>VLOOKUP(B:B,[1]在职!$B:$D,3,0)</f>
        <v>747</v>
      </c>
      <c r="E170" s="2" t="str">
        <f>VLOOKUP(B:B,[1]在职!$B:$H,7,0)</f>
        <v>实习健康顾问</v>
      </c>
      <c r="F170" s="2">
        <f>VLOOKUP(B:B,[1]在职!$F:$G,2,0)</f>
        <v>13201</v>
      </c>
      <c r="G170" s="3" t="str">
        <f ca="1">VLOOKUP(B:B,[1]在职!$B:$O,14,0)</f>
        <v>15280946108
</v>
      </c>
    </row>
    <row r="171" spans="1:7">
      <c r="A171" s="2" t="s">
        <v>11</v>
      </c>
      <c r="B171" s="2" t="s">
        <v>188</v>
      </c>
      <c r="C171" s="2" t="str">
        <f>VLOOKUP(B:B,[1]在职!$B:$E,4,0)</f>
        <v>剑南大道店</v>
      </c>
      <c r="D171" s="2">
        <f>VLOOKUP(B:B,[1]在职!$B:$D,3,0)</f>
        <v>114069</v>
      </c>
      <c r="E171" s="2" t="str">
        <f>VLOOKUP(B:B,[1]在职!$B:$H,7,0)</f>
        <v>实习健康顾问</v>
      </c>
      <c r="F171" s="2">
        <f>VLOOKUP(B:B,[1]在职!$F:$G,2,0)</f>
        <v>13222</v>
      </c>
      <c r="G171" s="3" t="str">
        <f ca="1">VLOOKUP(B:B,[1]在职!$B:$O,14,0)</f>
        <v>13547975783
</v>
      </c>
    </row>
    <row r="172" spans="1:7">
      <c r="A172" s="2" t="s">
        <v>130</v>
      </c>
      <c r="B172" s="2" t="s">
        <v>189</v>
      </c>
      <c r="C172" s="2" t="str">
        <f>VLOOKUP(B:B,[1]在职!$B:$E,4,0)</f>
        <v>涌泉街店</v>
      </c>
      <c r="D172" s="2">
        <f>VLOOKUP(B:B,[1]在职!$B:$D,3,0)</f>
        <v>111064</v>
      </c>
      <c r="E172" s="2" t="str">
        <f>VLOOKUP(B:B,[1]在职!$B:$H,7,0)</f>
        <v>实习健康顾问</v>
      </c>
      <c r="F172" s="2">
        <f>VLOOKUP(B:B,[1]在职!$F:$G,2,0)</f>
        <v>13207</v>
      </c>
      <c r="G172" s="3" t="str">
        <f ca="1">VLOOKUP(B:B,[1]在职!$B:$O,14,0)</f>
        <v>19981739285
</v>
      </c>
    </row>
    <row r="173" spans="1:7">
      <c r="A173" s="2" t="s">
        <v>11</v>
      </c>
      <c r="B173" s="2" t="s">
        <v>190</v>
      </c>
      <c r="C173" s="2" t="str">
        <f>VLOOKUP(B:B,[1]在职!$B:$E,4,0)</f>
        <v>高新区大源北街</v>
      </c>
      <c r="D173" s="2">
        <f>VLOOKUP(B:B,[1]在职!$B:$D,3,0)</f>
        <v>737</v>
      </c>
      <c r="E173" s="2" t="str">
        <f>VLOOKUP(B:B,[1]在职!$B:$H,7,0)</f>
        <v>实习健康顾问</v>
      </c>
      <c r="F173" s="2">
        <f>VLOOKUP(B:B,[1]在职!$F:$G,2,0)</f>
        <v>13205</v>
      </c>
      <c r="G173" s="3" t="str">
        <f ca="1">VLOOKUP(B:B,[1]在职!$B:$O,14,0)</f>
        <v>18481239453
</v>
      </c>
    </row>
    <row r="174" spans="1:7">
      <c r="A174" s="2" t="s">
        <v>11</v>
      </c>
      <c r="B174" s="2" t="s">
        <v>191</v>
      </c>
      <c r="C174" s="2" t="str">
        <f>VLOOKUP(B:B,[1]在职!$B:$E,4,0)</f>
        <v>中和大道店</v>
      </c>
      <c r="D174" s="2">
        <f>VLOOKUP(B:B,[1]在职!$B:$D,3,0)</f>
        <v>104430</v>
      </c>
      <c r="E174" s="2" t="str">
        <f>VLOOKUP(B:B,[1]在职!$B:$H,7,0)</f>
        <v>实习健康顾问</v>
      </c>
      <c r="F174" s="2">
        <f>VLOOKUP(B:B,[1]在职!$F:$G,2,0)</f>
        <v>13196</v>
      </c>
      <c r="G174" s="3" t="str">
        <f ca="1">VLOOKUP(B:B,[1]在职!$B:$O,14,0)</f>
        <v>18483281781
</v>
      </c>
    </row>
    <row r="175" spans="1:7">
      <c r="A175" s="2" t="s">
        <v>11</v>
      </c>
      <c r="B175" s="2" t="s">
        <v>192</v>
      </c>
      <c r="C175" s="2" t="str">
        <f>VLOOKUP(B:B,[1]在职!$B:$E,4,0)</f>
        <v>中和新下街店</v>
      </c>
      <c r="D175" s="2">
        <f>VLOOKUP(B:B,[1]在职!$B:$D,3,0)</f>
        <v>105751</v>
      </c>
      <c r="E175" s="2" t="str">
        <f>VLOOKUP(B:B,[1]在职!$B:$H,7,0)</f>
        <v>实习健康顾问</v>
      </c>
      <c r="F175" s="2">
        <f>VLOOKUP(B:B,[1]在职!$F:$G,2,0)</f>
        <v>13290</v>
      </c>
      <c r="G175" s="3">
        <f ca="1">VLOOKUP(B:B,[1]在职!$B:$O,14,0)</f>
        <v>18290333760</v>
      </c>
    </row>
    <row r="176" spans="1:7">
      <c r="A176" s="2" t="s">
        <v>53</v>
      </c>
      <c r="B176" s="2" t="s">
        <v>193</v>
      </c>
      <c r="C176" s="2" t="str">
        <f>VLOOKUP(B:B,[1]在职!$B:$E,4,0)</f>
        <v>武阳西路店</v>
      </c>
      <c r="D176" s="2">
        <f>VLOOKUP(B:B,[1]在职!$B:$D,3,0)</f>
        <v>102567</v>
      </c>
      <c r="E176" s="2" t="str">
        <f>VLOOKUP(B:B,[1]在职!$B:$H,7,0)</f>
        <v>实习健康顾问</v>
      </c>
      <c r="F176" s="2">
        <f>VLOOKUP(B:B,[1]在职!$F:$G,2,0)</f>
        <v>13188</v>
      </c>
      <c r="G176" s="3" t="str">
        <f ca="1">VLOOKUP(B:B,[1]在职!$B:$O,14,0)</f>
        <v>18384308455
</v>
      </c>
    </row>
    <row r="177" spans="1:7">
      <c r="A177" s="2" t="s">
        <v>7</v>
      </c>
      <c r="B177" s="2" t="s">
        <v>194</v>
      </c>
      <c r="C177" s="2" t="str">
        <f>VLOOKUP(B:B,[1]在职!$B:$E,4,0)</f>
        <v>交大黄苑东街</v>
      </c>
      <c r="D177" s="2">
        <f>VLOOKUP(B:B,[1]在职!$B:$D,3,0)</f>
        <v>727</v>
      </c>
      <c r="E177" s="2" t="str">
        <f>VLOOKUP(B:B,[1]在职!$B:$H,7,0)</f>
        <v>实习健康顾问</v>
      </c>
      <c r="F177" s="2">
        <f>VLOOKUP(B:B,[1]在职!$F:$G,2,0)</f>
        <v>13195</v>
      </c>
      <c r="G177" s="3" t="str">
        <f ca="1">VLOOKUP(B:B,[1]在职!$B:$O,14,0)</f>
        <v>18481230493
</v>
      </c>
    </row>
    <row r="178" spans="1:7">
      <c r="A178" s="2" t="s">
        <v>7</v>
      </c>
      <c r="B178" s="2" t="s">
        <v>195</v>
      </c>
      <c r="C178" s="2" t="str">
        <f>VLOOKUP(B:B,[1]在职!$B:$E,4,0)</f>
        <v>银沙路店</v>
      </c>
      <c r="D178" s="2">
        <f>VLOOKUP(B:B,[1]在职!$B:$D,3,0)</f>
        <v>108277</v>
      </c>
      <c r="E178" s="2" t="str">
        <f>VLOOKUP(B:B,[1]在职!$B:$H,7,0)</f>
        <v>实习健康顾问</v>
      </c>
      <c r="F178" s="2">
        <f>VLOOKUP(B:B,[1]在职!$F:$G,2,0)</f>
        <v>13186</v>
      </c>
      <c r="G178" s="3" t="str">
        <f ca="1">VLOOKUP(B:B,[1]在职!$B:$O,14,0)</f>
        <v>15982631293
</v>
      </c>
    </row>
    <row r="179" spans="1:7">
      <c r="A179" s="2" t="s">
        <v>43</v>
      </c>
      <c r="B179" s="2" t="s">
        <v>196</v>
      </c>
      <c r="C179" s="2" t="str">
        <f>VLOOKUP(B:B,[1]在职!$B:$E,4,0)</f>
        <v>都江堰中心药店</v>
      </c>
      <c r="D179" s="2">
        <f>VLOOKUP(B:B,[1]在职!$B:$D,3,0)</f>
        <v>351</v>
      </c>
      <c r="E179" s="2" t="str">
        <f>VLOOKUP(B:B,[1]在职!$B:$H,7,0)</f>
        <v>实习健康顾问</v>
      </c>
      <c r="F179" s="2">
        <f>VLOOKUP(B:B,[1]在职!$F:$G,2,0)</f>
        <v>13190</v>
      </c>
      <c r="G179" s="3" t="str">
        <f ca="1">VLOOKUP(B:B,[1]在职!$B:$O,14,0)</f>
        <v>15700559871
</v>
      </c>
    </row>
    <row r="180" spans="1:7">
      <c r="A180" s="2" t="s">
        <v>11</v>
      </c>
      <c r="B180" s="2" t="s">
        <v>197</v>
      </c>
      <c r="C180" s="2" t="str">
        <f>VLOOKUP(B:B,[1]在职!$B:$E,4,0)</f>
        <v>双流锦华路店</v>
      </c>
      <c r="D180" s="2">
        <f>VLOOKUP(B:B,[1]在职!$B:$D,3,0)</f>
        <v>573</v>
      </c>
      <c r="E180" s="2" t="str">
        <f>VLOOKUP(B:B,[1]在职!$B:$H,7,0)</f>
        <v>实习健康顾问</v>
      </c>
      <c r="F180" s="2">
        <f>VLOOKUP(B:B,[1]在职!$F:$G,2,0)</f>
        <v>13220</v>
      </c>
      <c r="G180" s="3" t="str">
        <f ca="1">VLOOKUP(B:B,[1]在职!$B:$O,14,0)</f>
        <v>18782981424
</v>
      </c>
    </row>
    <row r="181" spans="1:7">
      <c r="A181" s="2" t="s">
        <v>11</v>
      </c>
      <c r="B181" s="2" t="s">
        <v>198</v>
      </c>
      <c r="C181" s="2" t="str">
        <f>VLOOKUP(B:B,[1]在职!$B:$E,4,0)</f>
        <v>成华区华泰路</v>
      </c>
      <c r="D181" s="2">
        <f>VLOOKUP(B:B,[1]在职!$B:$D,3,0)</f>
        <v>712</v>
      </c>
      <c r="E181" s="2" t="str">
        <f>VLOOKUP(B:B,[1]在职!$B:$H,7,0)</f>
        <v>实习健康顾问</v>
      </c>
      <c r="F181" s="2">
        <f>VLOOKUP(B:B,[1]在职!$F:$G,2,0)</f>
        <v>13209</v>
      </c>
      <c r="G181" s="3" t="str">
        <f ca="1">VLOOKUP(B:B,[1]在职!$B:$O,14,0)</f>
        <v>18145006338
</v>
      </c>
    </row>
    <row r="182" spans="1:7">
      <c r="A182" s="2" t="s">
        <v>11</v>
      </c>
      <c r="B182" s="2" t="s">
        <v>199</v>
      </c>
      <c r="C182" s="2" t="str">
        <f>VLOOKUP(B:B,[1]在职!$B:$E,4,0)</f>
        <v>新园大道店</v>
      </c>
      <c r="D182" s="2">
        <f>VLOOKUP(B:B,[1]在职!$B:$D,3,0)</f>
        <v>377</v>
      </c>
      <c r="E182" s="2" t="str">
        <f>VLOOKUP(B:B,[1]在职!$B:$H,7,0)</f>
        <v>实习健康顾问</v>
      </c>
      <c r="F182" s="2">
        <f>VLOOKUP(B:B,[1]在职!$F:$G,2,0)</f>
        <v>13200</v>
      </c>
      <c r="G182" s="3" t="str">
        <f ca="1">VLOOKUP(B:B,[1]在职!$B:$O,14,0)</f>
        <v>19158953930
</v>
      </c>
    </row>
    <row r="183" spans="1:7">
      <c r="A183" s="2" t="s">
        <v>7</v>
      </c>
      <c r="B183" s="2" t="s">
        <v>200</v>
      </c>
      <c r="C183" s="2" t="str">
        <f>VLOOKUP(B:B,[1]在职!$B:$E,4,0)</f>
        <v>清江东路店</v>
      </c>
      <c r="D183" s="2">
        <f>VLOOKUP(B:B,[1]在职!$B:$D,3,0)</f>
        <v>357</v>
      </c>
      <c r="E183" s="2" t="str">
        <f>VLOOKUP(B:B,[1]在职!$B:$H,7,0)</f>
        <v>实习健康顾问</v>
      </c>
      <c r="F183" s="2">
        <f>VLOOKUP(B:B,[1]在职!$F:$G,2,0)</f>
        <v>13179</v>
      </c>
      <c r="G183" s="3" t="str">
        <f ca="1">VLOOKUP(B:B,[1]在职!$B:$O,14,0)</f>
        <v>17828817830 </v>
      </c>
    </row>
    <row r="184" spans="1:7">
      <c r="A184" s="2" t="s">
        <v>130</v>
      </c>
      <c r="B184" s="2" t="s">
        <v>201</v>
      </c>
      <c r="C184" s="2" t="str">
        <f>VLOOKUP(B:B,[1]在职!$B:$E,4,0)</f>
        <v>邛崃中心店</v>
      </c>
      <c r="D184" s="2">
        <f>VLOOKUP(B:B,[1]在职!$B:$D,3,0)</f>
        <v>341</v>
      </c>
      <c r="E184" s="2" t="str">
        <f>VLOOKUP(B:B,[1]在职!$B:$H,7,0)</f>
        <v>实习健康顾问</v>
      </c>
      <c r="F184" s="2">
        <f>VLOOKUP(B:B,[1]在职!$F:$G,2,0)</f>
        <v>13230</v>
      </c>
      <c r="G184" s="3" t="str">
        <f ca="1">VLOOKUP(B:B,[1]在职!$B:$O,14,0)</f>
        <v>13547128840
</v>
      </c>
    </row>
    <row r="185" spans="1:7">
      <c r="A185" s="2" t="s">
        <v>43</v>
      </c>
      <c r="B185" s="2" t="s">
        <v>202</v>
      </c>
      <c r="C185" s="2" t="str">
        <f>VLOOKUP(B:B,[1]在职!$B:$E,4,0)</f>
        <v>崇州永康东路店</v>
      </c>
      <c r="D185" s="2">
        <f>VLOOKUP(B:B,[1]在职!$B:$D,3,0)</f>
        <v>104428</v>
      </c>
      <c r="E185" s="2" t="str">
        <f>VLOOKUP(B:B,[1]在职!$B:$H,7,0)</f>
        <v>实习健康顾问</v>
      </c>
      <c r="F185" s="2">
        <f>VLOOKUP(B:B,[1]在职!$F:$G,2,0)</f>
        <v>13231</v>
      </c>
      <c r="G185" s="3" t="str">
        <f ca="1">VLOOKUP(B:B,[1]在职!$B:$O,14,0)</f>
        <v>15298220614</v>
      </c>
    </row>
    <row r="186" spans="1:7">
      <c r="A186" s="2" t="s">
        <v>64</v>
      </c>
      <c r="B186" s="2" t="s">
        <v>203</v>
      </c>
      <c r="C186" s="2" t="str">
        <f>VLOOKUP(B:B,[1]在职!$B:$E,4,0)</f>
        <v>旗舰店</v>
      </c>
      <c r="D186" s="2">
        <f>VLOOKUP(B:B,[1]在职!$B:$D,3,0)</f>
        <v>307</v>
      </c>
      <c r="E186" s="2" t="str">
        <f>VLOOKUP(B:B,[1]在职!$B:$H,7,0)</f>
        <v>实习健康顾问</v>
      </c>
      <c r="F186" s="2">
        <f>VLOOKUP(B:B,[1]在职!$F:$G,2,0)</f>
        <v>13198</v>
      </c>
      <c r="G186" s="3" t="str">
        <f ca="1">VLOOKUP(B:B,[1]在职!$B:$O,14,0)</f>
        <v>18781570646
</v>
      </c>
    </row>
    <row r="187" spans="1:7">
      <c r="A187" s="2" t="s">
        <v>43</v>
      </c>
      <c r="B187" s="2" t="s">
        <v>204</v>
      </c>
      <c r="C187" s="2" t="str">
        <f>VLOOKUP(B:B,[1]在职!$B:$E,4,0)</f>
        <v>羊子山西路店</v>
      </c>
      <c r="D187" s="2">
        <f>VLOOKUP(B:B,[1]在职!$B:$D,3,0)</f>
        <v>585</v>
      </c>
      <c r="E187" s="2" t="str">
        <f>VLOOKUP(B:B,[1]在职!$B:$H,7,0)</f>
        <v>健康顾问</v>
      </c>
      <c r="F187" s="2">
        <f>VLOOKUP(B:B,[1]在职!$F:$G,2,0)</f>
        <v>12920</v>
      </c>
      <c r="G187" s="3">
        <f ca="1">VLOOKUP(B:B,[1]在职!$B:$O,14,0)</f>
        <v>13438849455</v>
      </c>
    </row>
    <row r="188" spans="1:7">
      <c r="A188" s="2" t="s">
        <v>7</v>
      </c>
      <c r="B188" s="2" t="s">
        <v>205</v>
      </c>
      <c r="C188" s="2" t="str">
        <f>VLOOKUP(B:B,[1]在职!$B:$E,4,0)</f>
        <v>光华北五路</v>
      </c>
      <c r="D188" s="2">
        <f>VLOOKUP(B:B,[1]在职!$B:$D,3,0)</f>
        <v>114286</v>
      </c>
      <c r="E188" s="2" t="str">
        <f>VLOOKUP(B:B,[1]在职!$B:$H,7,0)</f>
        <v>店长</v>
      </c>
      <c r="F188" s="2">
        <f>VLOOKUP(B:B,[1]在职!$F:$G,2,0)</f>
        <v>4077</v>
      </c>
      <c r="G188" s="3" t="str">
        <f ca="1">VLOOKUP(B:B,[1]在职!$B:$O,14,0)</f>
        <v>15928070346</v>
      </c>
    </row>
    <row r="189" spans="1:7">
      <c r="A189" s="2" t="s">
        <v>7</v>
      </c>
      <c r="B189" s="2" t="s">
        <v>206</v>
      </c>
      <c r="C189" s="2" t="str">
        <f>VLOOKUP(B:B,[1]在职!$B:$E,4,0)</f>
        <v>土龙路店</v>
      </c>
      <c r="D189" s="2">
        <f>VLOOKUP(B:B,[1]在职!$B:$D,3,0)</f>
        <v>379</v>
      </c>
      <c r="E189" s="2" t="str">
        <f>VLOOKUP(B:B,[1]在职!$B:$H,7,0)</f>
        <v>试用期人员</v>
      </c>
      <c r="F189" s="2">
        <f>VLOOKUP(B:B,[1]在职!$F:$G,2,0)</f>
        <v>13232</v>
      </c>
      <c r="G189" s="3">
        <f ca="1">VLOOKUP(B:B,[1]在职!$B:$O,14,0)</f>
        <v>13990654243</v>
      </c>
    </row>
    <row r="190" spans="1:7">
      <c r="A190" s="2" t="s">
        <v>11</v>
      </c>
      <c r="B190" s="2" t="s">
        <v>207</v>
      </c>
      <c r="C190" s="2" t="str">
        <f>VLOOKUP(B:B,[1]在职!$B:$E,4,0)</f>
        <v>双流区三强西街药店</v>
      </c>
      <c r="D190" s="2">
        <f>VLOOKUP(B:B,[1]在职!$B:$D,3,0)</f>
        <v>733</v>
      </c>
      <c r="E190" s="2" t="str">
        <f>VLOOKUP(B:B,[1]在职!$B:$H,7,0)</f>
        <v>试用期人员</v>
      </c>
      <c r="F190" s="2">
        <f>VLOOKUP(B:B,[1]在职!$F:$G,2,0)</f>
        <v>13164</v>
      </c>
      <c r="G190" s="3">
        <f ca="1">VLOOKUP(B:B,[1]在职!$B:$O,14,0)</f>
        <v>18090143656</v>
      </c>
    </row>
    <row r="191" spans="1:7">
      <c r="A191" s="2" t="s">
        <v>11</v>
      </c>
      <c r="B191" s="2" t="s">
        <v>208</v>
      </c>
      <c r="C191" s="2" t="str">
        <f>VLOOKUP(B:B,[1]在职!$B:$E,4,0)</f>
        <v>成华区万科路</v>
      </c>
      <c r="D191" s="2">
        <f>VLOOKUP(B:B,[1]在职!$B:$D,3,0)</f>
        <v>707</v>
      </c>
      <c r="E191" s="2" t="str">
        <f>VLOOKUP(B:B,[1]在职!$B:$H,7,0)</f>
        <v>试用期人员</v>
      </c>
      <c r="F191" s="2">
        <f>VLOOKUP(B:B,[1]在职!$F:$G,2,0)</f>
        <v>13163</v>
      </c>
      <c r="G191" s="3">
        <f ca="1">VLOOKUP(B:B,[1]在职!$B:$O,14,0)</f>
        <v>13880332108</v>
      </c>
    </row>
    <row r="192" spans="1:7">
      <c r="A192" s="2" t="s">
        <v>11</v>
      </c>
      <c r="B192" s="2" t="s">
        <v>209</v>
      </c>
      <c r="C192" s="2" t="str">
        <f>VLOOKUP(B:B,[1]在职!$B:$E,4,0)</f>
        <v>高新区大源北街</v>
      </c>
      <c r="D192" s="2">
        <f>VLOOKUP(B:B,[1]在职!$B:$D,3,0)</f>
        <v>737</v>
      </c>
      <c r="E192" s="2" t="str">
        <f>VLOOKUP(B:B,[1]在职!$B:$H,7,0)</f>
        <v>实习健康顾问</v>
      </c>
      <c r="F192" s="2">
        <f>VLOOKUP(B:B,[1]在职!$F:$G,2,0)</f>
        <v>12539</v>
      </c>
      <c r="G192" s="3">
        <f ca="1">VLOOKUP(B:B,[1]在职!$B:$O,14,0)</f>
        <v>18883982564</v>
      </c>
    </row>
    <row r="193" spans="1:7">
      <c r="A193" s="2" t="s">
        <v>7</v>
      </c>
      <c r="B193" s="2" t="s">
        <v>210</v>
      </c>
      <c r="C193" s="2" t="str">
        <f>VLOOKUP(B:B,[1]在职!$B:$E,4,0)</f>
        <v>光华北五路店</v>
      </c>
      <c r="D193" s="2">
        <f>VLOOKUP(B:B,[1]在职!$B:$D,3,0)</f>
        <v>114286</v>
      </c>
      <c r="E193" s="2" t="str">
        <f>VLOOKUP(B:B,[1]在职!$B:$H,7,0)</f>
        <v>试用期人员</v>
      </c>
      <c r="F193" s="2">
        <f>VLOOKUP(B:B,[1]在职!$F:$G,2,0)</f>
        <v>13162</v>
      </c>
      <c r="G193" s="3">
        <f ca="1">VLOOKUP(B:B,[1]在职!$B:$O,14,0)</f>
        <v>18382451759</v>
      </c>
    </row>
    <row r="194" spans="1:7">
      <c r="A194" s="2" t="s">
        <v>7</v>
      </c>
      <c r="B194" s="2" t="s">
        <v>211</v>
      </c>
      <c r="C194" s="2" t="str">
        <f>VLOOKUP(B:B,[1]在职!$B:$E,4,0)</f>
        <v>大华街店</v>
      </c>
      <c r="D194" s="2">
        <f>VLOOKUP(B:B,[1]在职!$B:$D,3,0)</f>
        <v>104429</v>
      </c>
      <c r="E194" s="2" t="str">
        <f>VLOOKUP(B:B,[1]在职!$B:$H,7,0)</f>
        <v>试用期人员</v>
      </c>
      <c r="F194" s="2">
        <f>VLOOKUP(B:B,[1]在职!$F:$G,2,0)</f>
        <v>13161</v>
      </c>
      <c r="G194" s="3">
        <f ca="1">VLOOKUP(B:B,[1]在职!$B:$O,14,0)</f>
        <v>15828203626</v>
      </c>
    </row>
    <row r="195" spans="1:7">
      <c r="A195" s="2" t="s">
        <v>11</v>
      </c>
      <c r="B195" s="2" t="s">
        <v>212</v>
      </c>
      <c r="C195" s="2" t="str">
        <f>VLOOKUP(B:B,[1]在职!$B:$E,4,0)</f>
        <v>成汉南路店</v>
      </c>
      <c r="D195" s="2">
        <f>VLOOKUP(B:B,[1]在职!$B:$D,3,0)</f>
        <v>750</v>
      </c>
      <c r="E195" s="2" t="str">
        <f>VLOOKUP(B:B,[1]在职!$B:$H,7,0)</f>
        <v>试用期人员</v>
      </c>
      <c r="F195" s="2">
        <f>VLOOKUP(B:B,[1]在职!$F:$G,2,0)</f>
        <v>13159</v>
      </c>
      <c r="G195" s="3">
        <f ca="1">VLOOKUP(B:B,[1]在职!$B:$O,14,0)</f>
        <v>15223862273</v>
      </c>
    </row>
  </sheetData>
  <autoFilter ref="A1:G195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2020-07-22T12:27:00Z</dcterms:created>
  <dcterms:modified xsi:type="dcterms:W3CDTF">2020-08-03T07:57:48Z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