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<sst xmlns="http://schemas.openxmlformats.org/spreadsheetml/2006/main" count="43" uniqueCount="40">
  <si>
    <t>小程序找药（2020.6.10）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</si>
  <si>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</si>
  <si>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</si>
  <si>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</si>
  <si>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</si>
  <si>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</si>
  <si>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</si>
  <si>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</si>
  <si>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</si>
  <si>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</si>
  <si>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</si>
  <si>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</si>
  <si>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</si>
  <si>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</si>
  <si>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</si>
  <si>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</si>
  <si>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2020-06-10 12:01:23</t>
  </si>
  <si>
    <t>b697</t>
  </si>
  <si>
    <t>疏风解毒胶囊</t>
  </si>
  <si>
    <t>0.52g*24粒</t>
  </si>
  <si>
    <t>安徽济人药业有限公司</t>
  </si>
  <si>
    <t>Z20090047</t>
  </si>
  <si>
    <t>紧急</t>
  </si>
  <si>
    <t>员工</t>
  </si>
  <si>
    <t>同厂家36粒装已进入特殊目录ID128503，请门店核实36粒装是否能满足顾客需求（24粒医院中标价23.63元，36粒医院品种中标价34.24）</t>
  </si>
  <si>
    <t>2020-06-10 16:15:18</t>
  </si>
  <si>
    <t>a6445</t>
  </si>
  <si>
    <t>芩黄喉症胶囊</t>
  </si>
  <si>
    <t>24粒</t>
  </si>
  <si>
    <t>葵花</t>
  </si>
  <si>
    <t>Z20026606</t>
  </si>
  <si>
    <t>普通</t>
  </si>
  <si>
    <t>已回复九州通有渠道，请采购部尽快报送新品，浆洗街也报送过需求</t>
  </si>
  <si>
    <t>2020-06-10 16:18:26</t>
  </si>
  <si>
    <t>a6446</t>
  </si>
  <si>
    <t>消炎灵胶囊</t>
  </si>
  <si>
    <t>36粒</t>
  </si>
  <si>
    <t>广东恒健</t>
  </si>
  <si>
    <t>Z20060008</t>
  </si>
  <si>
    <t>请采购部找渠道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</si>
</sst>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O16" sqref="O16"/>
    </sheetView>
  </sheetViews>
  <sheetFormatPr defaultColWidth="9" defaultRowHeight="13.5" outlineLevelRow="5"/>
  <cols>
    <col min="1" max="1" width="3.5" style="2" customWidth="1"/>
    <col min="2" max="2" width="16" customWidth="1"/>
    <col min="3" max="3" width="6.25" customWidth="1"/>
    <col min="4" max="4" width="13.75" customWidth="1"/>
    <col min="5" max="5" width="9" customWidth="1"/>
    <col min="6" max="6" width="4.125" customWidth="1"/>
    <col min="7" max="7" width="10.875" customWidth="1"/>
    <col min="8" max="8" width="9.25" customWidth="1"/>
    <col min="9" max="10" width="6.125" customWidth="1"/>
    <col min="11" max="11" width="15.5" customWidth="1"/>
    <col min="12" max="12" width="5.625" customWidth="1"/>
    <col min="13" max="13" width="4.875" customWidth="1"/>
    <col min="14" max="14" width="6.125" customWidth="1"/>
    <col min="15" max="15" width="118.37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</row>
    <row r="3" ht="15" spans="1:15">
      <c r="A3" s="5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>
        <v>1</v>
      </c>
      <c r="G3" s="6" t="s">
        <v>20</v>
      </c>
      <c r="H3" s="6" t="s">
        <v>21</v>
      </c>
      <c r="I3" s="6">
        <v>34</v>
      </c>
      <c r="J3" s="6">
        <v>740</v>
      </c>
      <c r="K3" s="6" t="str">
        <f>VLOOKUP(J3,[1]Sheet1!$A$1:$B$65536,2,0)</f>
        <v>成华区华康路药店</v>
      </c>
      <c r="L3" s="6" t="s">
        <v>22</v>
      </c>
      <c r="M3" s="6" t="s">
        <v>23</v>
      </c>
      <c r="N3" s="6"/>
      <c r="O3" s="9" t="s">
        <v>24</v>
      </c>
    </row>
    <row r="4" ht="15" spans="1:15">
      <c r="A4" s="5">
        <v>2</v>
      </c>
      <c r="B4" s="6" t="s">
        <v>25</v>
      </c>
      <c r="C4" s="6" t="s">
        <v>26</v>
      </c>
      <c r="D4" s="6" t="s">
        <v>27</v>
      </c>
      <c r="E4" s="6" t="s">
        <v>28</v>
      </c>
      <c r="F4" s="6">
        <v>2</v>
      </c>
      <c r="G4" s="6" t="s">
        <v>29</v>
      </c>
      <c r="H4" s="6" t="s">
        <v>30</v>
      </c>
      <c r="I4" s="6">
        <v>29</v>
      </c>
      <c r="J4" s="6">
        <v>357</v>
      </c>
      <c r="K4" s="6" t="str">
        <f>VLOOKUP(J4,[1]Sheet1!$A$1:$B$65536,2,0)</f>
        <v>清江东路药店</v>
      </c>
      <c r="L4" s="6" t="s">
        <v>31</v>
      </c>
      <c r="M4" s="6" t="s">
        <v>23</v>
      </c>
      <c r="N4" s="6"/>
      <c r="O4" s="10" t="s">
        <v>32</v>
      </c>
    </row>
    <row r="5" ht="15" spans="1:15">
      <c r="A5" s="5">
        <v>3</v>
      </c>
      <c r="B5" s="6" t="s">
        <v>33</v>
      </c>
      <c r="C5" s="6" t="s">
        <v>34</v>
      </c>
      <c r="D5" s="6" t="s">
        <v>35</v>
      </c>
      <c r="E5" s="6" t="s">
        <v>36</v>
      </c>
      <c r="F5" s="6">
        <v>2</v>
      </c>
      <c r="G5" s="6" t="s">
        <v>37</v>
      </c>
      <c r="H5" s="6" t="s">
        <v>38</v>
      </c>
      <c r="I5" s="6">
        <v>8.5</v>
      </c>
      <c r="J5" s="6">
        <v>357</v>
      </c>
      <c r="K5" s="6" t="str">
        <f>VLOOKUP(J5,[1]Sheet1!$A$1:$B$65536,2,0)</f>
        <v>清江东路药店</v>
      </c>
      <c r="L5" s="6" t="s">
        <v>31</v>
      </c>
      <c r="M5" s="6" t="s">
        <v>23</v>
      </c>
      <c r="N5" s="6"/>
      <c r="O5" s="10" t="s">
        <v>39</v>
      </c>
    </row>
    <row r="6" spans="8:8">
      <c r="H6" s="7"/>
    </row>
  </sheetData>
  <sortState ref="A3:O6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2020-06-11T01:51:47Z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