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5" sheetId="6" r:id="rId1"/>
    <sheet name="Sheet3" sheetId="7" state="hidden" r:id="rId2"/>
  </sheets>
  <definedNames>
    <definedName name="_xlnm._FilterDatabase" localSheetId="0" hidden="1">Sheet5!$A$3:$T$8</definedName>
  </definedNames>
  <calcPr calcId="144525" concurrentCalc="0"/>
</workbook>
</file>

<file path=xl/sharedStrings.xml><?xml version="1.0" encoding="utf-8"?>
<sst xmlns="http://schemas.openxmlformats.org/spreadsheetml/2006/main" count="46" uniqueCount="42">
  <si>
    <t>价格调整申请表</t>
  </si>
  <si>
    <t>申请部门：商品部                                                      申请人：郭祥</t>
  </si>
  <si>
    <t>申报日期：2020年5月9日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</si>
  <si>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</si>
  <si>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</si>
  <si>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</si>
  <si>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</si>
  <si>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</si>
  <si>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</si>
  <si>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</si>
  <si>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</si>
  <si>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</si>
  <si>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</si>
  <si>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会员价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</si>
  <si>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</si>
  <si>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</si>
  <si>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</si>
  <si>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</si>
  <si>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</si>
  <si>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</si>
  <si>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京东</t>
  </si>
  <si>
    <t>美团</t>
  </si>
  <si>
    <t>饿了么</t>
  </si>
  <si>
    <t>阿卡波糖片</t>
  </si>
  <si>
    <t>拜耳医药保健有限公司</t>
  </si>
  <si>
    <t>50mgx30片</t>
  </si>
  <si>
    <t>盒</t>
  </si>
  <si>
    <t>带量品种降价，后期进价19.2</t>
  </si>
  <si>
    <t>本周日（2020.5.10）</t>
  </si>
  <si>
    <t>所有门店</t>
  </si>
  <si>
    <r>
      <t>阿卡波糖片</t>
    </r>
    <r>
      <rPr>
        <sz val="10"/>
        <rFont val="Arial"/>
        <charset val="0"/>
      </rPr>
      <t>(</t>
    </r>
    <r>
      <rPr>
        <sz val="10"/>
        <rFont val="宋体"/>
        <charset val="0"/>
      </rPr>
      <t>卡博平</t>
    </r>
    <r>
      <rPr>
        <sz val="10"/>
        <rFont val="Arial"/>
        <charset val="0"/>
      </rPr>
      <t>)</t>
    </r>
  </si>
  <si>
    <t>杭州中美华东制药有限公司</t>
  </si>
  <si>
    <r>
      <t>50mgx30</t>
    </r>
    <r>
      <rPr>
        <sz val="10"/>
        <rFont val="宋体"/>
        <charset val="0"/>
      </rPr>
      <t>片</t>
    </r>
  </si>
  <si>
    <t>带量品种降价，厂家后面补差</t>
  </si>
  <si>
    <t>备注：1、以上品种将在2020.5.10日执行新零售价，请各门店先用营运部配送的即将调价插卡陈列在对应品种货架上，进行公示便于顾客选购。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</si>
  <si>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</si>
  <si>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</si>
  <si>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</si>
  <si>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制表时间：2020.5.9</t>
  </si>
  <si>
    <t>化痔栓</t>
  </si>
  <si>
    <t>广州白云山敬修堂药业股份有限公司(原广州敬修堂)</t>
  </si>
  <si>
    <t>1.7gx10枚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</si>
</sst>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76" fontId="9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I14" sqref="I14"/>
    </sheetView>
  </sheetViews>
  <sheetFormatPr defaultColWidth="9" defaultRowHeight="12.75"/>
  <cols>
    <col min="1" max="1" width="5.125" style="10" customWidth="1"/>
    <col min="2" max="2" width="7.825" style="11" customWidth="1"/>
    <col min="3" max="3" width="16.75" style="7" customWidth="1"/>
    <col min="4" max="4" width="17.375" style="7" customWidth="1"/>
    <col min="5" max="5" width="16.375" style="7" customWidth="1"/>
    <col min="6" max="6" width="7.125" style="7" customWidth="1"/>
    <col min="7" max="7" width="6.85" style="7" customWidth="1"/>
    <col min="8" max="8" width="8.5" style="7" customWidth="1"/>
    <col min="9" max="9" width="7.875" style="7" customWidth="1"/>
    <col min="10" max="10" width="10.625" style="12" customWidth="1"/>
    <col min="11" max="11" width="7.375" style="12" customWidth="1"/>
    <col min="12" max="12" width="9.875" style="13" customWidth="1"/>
    <col min="13" max="13" width="10" style="13" customWidth="1"/>
    <col min="14" max="14" width="8.75" style="14" customWidth="1"/>
    <col min="15" max="15" width="27.625" style="11" customWidth="1"/>
    <col min="16" max="16" width="13.2583333333333" style="15" customWidth="1"/>
    <col min="17" max="17" width="11.0833333333333" style="16" customWidth="1"/>
    <col min="18" max="18" width="7.125" style="9" customWidth="1"/>
    <col min="19" max="19" width="6.375" style="9" customWidth="1"/>
    <col min="20" max="16384" width="9" style="9"/>
  </cols>
  <sheetData>
    <row r="1" s="3" customFormat="1" ht="21" customHeight="1" spans="1:2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7"/>
      <c r="K1" s="37"/>
      <c r="L1" s="17"/>
      <c r="M1" s="17"/>
      <c r="N1" s="37"/>
      <c r="O1" s="17"/>
      <c r="P1" s="37"/>
      <c r="Q1" s="37"/>
      <c r="R1" s="65"/>
      <c r="S1" s="65"/>
      <c r="T1" s="65"/>
    </row>
    <row r="2" s="4" customFormat="1" ht="29" customHeight="1" spans="1:20">
      <c r="A2" s="18" t="s">
        <v>1</v>
      </c>
      <c r="B2" s="19"/>
      <c r="C2" s="19"/>
      <c r="D2" s="19"/>
      <c r="E2" s="19"/>
      <c r="F2" s="19"/>
      <c r="G2" s="19"/>
      <c r="H2" s="19"/>
      <c r="I2" s="19"/>
      <c r="J2" s="38" t="s">
        <v>2</v>
      </c>
      <c r="K2" s="38"/>
      <c r="L2" s="20"/>
      <c r="M2" s="20"/>
      <c r="N2" s="39"/>
      <c r="O2" s="40"/>
      <c r="P2" s="41"/>
      <c r="Q2" s="66"/>
      <c r="R2" s="67"/>
      <c r="S2" s="67"/>
      <c r="T2" s="67"/>
    </row>
    <row r="3" s="4" customFormat="1" ht="30" customHeight="1" spans="1:20">
      <c r="A3" s="20" t="s">
        <v>3</v>
      </c>
      <c r="B3" s="21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3" t="s">
        <v>9</v>
      </c>
      <c r="H3" s="22" t="s">
        <v>10</v>
      </c>
      <c r="I3" s="42" t="s">
        <v>11</v>
      </c>
      <c r="J3" s="43" t="s">
        <v>12</v>
      </c>
      <c r="K3" s="44" t="s">
        <v>13</v>
      </c>
      <c r="L3" s="45" t="s">
        <v>14</v>
      </c>
      <c r="M3" s="46" t="s">
        <v>15</v>
      </c>
      <c r="N3" s="43" t="s">
        <v>16</v>
      </c>
      <c r="O3" s="21" t="s">
        <v>17</v>
      </c>
      <c r="P3" s="47" t="s">
        <v>18</v>
      </c>
      <c r="Q3" s="47" t="s">
        <v>19</v>
      </c>
      <c r="R3" s="68" t="s">
        <v>20</v>
      </c>
      <c r="S3" s="68" t="s">
        <v>21</v>
      </c>
      <c r="T3" s="68" t="s">
        <v>22</v>
      </c>
    </row>
    <row r="4" s="5" customFormat="1" ht="30" customHeight="1" spans="1:20">
      <c r="A4" s="24">
        <v>1</v>
      </c>
      <c r="B4" s="25">
        <v>2012</v>
      </c>
      <c r="C4" s="25" t="s">
        <v>23</v>
      </c>
      <c r="D4" s="25" t="s">
        <v>24</v>
      </c>
      <c r="E4" s="25" t="s">
        <v>25</v>
      </c>
      <c r="F4" s="25" t="s">
        <v>26</v>
      </c>
      <c r="G4" s="26">
        <v>55.85</v>
      </c>
      <c r="H4" s="26">
        <v>55.85</v>
      </c>
      <c r="I4" s="26">
        <v>68</v>
      </c>
      <c r="J4" s="48">
        <v>22</v>
      </c>
      <c r="K4" s="49"/>
      <c r="L4" s="50">
        <f>(I4-H4)/I4</f>
        <v>0.178676470588235</v>
      </c>
      <c r="M4" s="51">
        <f>(J4-H4)/J4</f>
        <v>-1.53863636363636</v>
      </c>
      <c r="N4" s="48">
        <f>J4-I4</f>
        <v>-46</v>
      </c>
      <c r="O4" s="52" t="s">
        <v>27</v>
      </c>
      <c r="P4" s="53" t="s">
        <v>28</v>
      </c>
      <c r="Q4" s="53" t="s">
        <v>29</v>
      </c>
      <c r="R4" s="54"/>
      <c r="S4" s="54"/>
      <c r="T4" s="54"/>
    </row>
    <row r="5" s="5" customFormat="1" ht="30" customHeight="1" spans="1:20">
      <c r="A5" s="27">
        <v>2</v>
      </c>
      <c r="B5" s="25">
        <v>23761</v>
      </c>
      <c r="C5" s="28" t="s">
        <v>30</v>
      </c>
      <c r="D5" s="28" t="s">
        <v>31</v>
      </c>
      <c r="E5" s="29" t="s">
        <v>32</v>
      </c>
      <c r="F5" s="28" t="s">
        <v>26</v>
      </c>
      <c r="G5" s="25">
        <v>40.6</v>
      </c>
      <c r="H5" s="26">
        <v>24.51</v>
      </c>
      <c r="I5" s="26">
        <v>46</v>
      </c>
      <c r="J5" s="48">
        <v>28</v>
      </c>
      <c r="K5" s="54"/>
      <c r="L5" s="50">
        <f>(I5-H5)/I5</f>
        <v>0.467173913043478</v>
      </c>
      <c r="M5" s="51">
        <f>(J5-H5)/J5</f>
        <v>0.124642857142857</v>
      </c>
      <c r="N5" s="48">
        <f>J5-I5</f>
        <v>-18</v>
      </c>
      <c r="O5" s="52" t="s">
        <v>33</v>
      </c>
      <c r="P5" s="53" t="s">
        <v>28</v>
      </c>
      <c r="Q5" s="53" t="s">
        <v>29</v>
      </c>
      <c r="R5" s="69"/>
      <c r="S5" s="69"/>
      <c r="T5" s="69"/>
    </row>
    <row r="6" s="6" customFormat="1" ht="37" customHeight="1" spans="1:20">
      <c r="A6" s="30" t="s">
        <v>34</v>
      </c>
      <c r="B6" s="30"/>
      <c r="C6" s="30"/>
      <c r="D6" s="30"/>
      <c r="E6" s="30"/>
      <c r="F6" s="30"/>
      <c r="G6" s="30"/>
      <c r="H6" s="30"/>
      <c r="I6" s="30"/>
      <c r="J6" s="55"/>
      <c r="K6" s="55"/>
      <c r="L6" s="30"/>
      <c r="M6" s="30"/>
      <c r="N6" s="55"/>
      <c r="O6" s="30"/>
      <c r="P6" s="55"/>
      <c r="Q6" s="55"/>
      <c r="R6" s="70"/>
      <c r="S6" s="70"/>
      <c r="T6" s="70"/>
    </row>
    <row r="7" s="7" customFormat="1" spans="1:20">
      <c r="A7" s="31"/>
      <c r="H7" s="32"/>
      <c r="I7" s="32"/>
      <c r="J7" s="56"/>
      <c r="K7" s="56"/>
      <c r="L7" s="57"/>
      <c r="M7" s="58"/>
      <c r="N7" s="59"/>
      <c r="O7" s="58"/>
      <c r="P7" s="56"/>
      <c r="Q7" s="59"/>
      <c r="R7" s="58"/>
      <c r="S7" s="58"/>
      <c r="T7" s="58"/>
    </row>
    <row r="8" s="8" customFormat="1" ht="41" customHeight="1" spans="1:20">
      <c r="A8" s="33"/>
      <c r="B8" s="34" t="s">
        <v>35</v>
      </c>
      <c r="C8" s="35"/>
      <c r="D8" s="36" t="s">
        <v>36</v>
      </c>
      <c r="E8" s="35"/>
      <c r="F8" s="35"/>
      <c r="G8" s="35"/>
      <c r="H8" s="35"/>
      <c r="I8" s="35"/>
      <c r="J8" s="56"/>
      <c r="K8" s="56"/>
      <c r="L8" s="36" t="s">
        <v>37</v>
      </c>
      <c r="M8" s="60"/>
      <c r="N8" s="61"/>
      <c r="O8" s="62"/>
      <c r="P8" s="63" t="s">
        <v>38</v>
      </c>
      <c r="Q8" s="56"/>
      <c r="R8" s="35"/>
      <c r="S8" s="35"/>
      <c r="T8" s="35"/>
    </row>
    <row r="9" s="9" customFormat="1" spans="10:17">
      <c r="J9" s="64"/>
      <c r="K9" s="64"/>
      <c r="L9" s="13"/>
      <c r="M9" s="13"/>
      <c r="N9" s="14"/>
      <c r="O9" s="11"/>
      <c r="P9" s="15"/>
      <c r="Q9" s="16"/>
    </row>
  </sheetData>
  <mergeCells count="2">
    <mergeCell ref="A1:Q1"/>
    <mergeCell ref="A6:Q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spans="1:5">
      <c r="A1" s="1">
        <v>49925</v>
      </c>
      <c r="B1" s="2" t="s">
        <v>39</v>
      </c>
      <c r="C1" s="2" t="s">
        <v>40</v>
      </c>
      <c r="D1" s="2" t="s">
        <v>41</v>
      </c>
      <c r="E1" s="2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2020-05-09T08:54:33Z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