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firstSheet="2" activeTab="2"/>
  </bookViews>
  <sheets>
    <sheet name="主表" sheetId="1" state="hidden" r:id="rId1"/>
    <sheet name="Sheet1" sheetId="2" state="hidden" r:id="rId2"/>
    <sheet name="3月9日铺货铺货表" sheetId="5" r:id="rId3"/>
    <sheet name="3月6日铺货表" sheetId="3" r:id="rId4"/>
    <sheet name="东南原表" sheetId="4" state="hidden" r:id="rId5"/>
  </sheets>
  <definedNames>
    <definedName name="_xlnm._FilterDatabase" localSheetId="1" hidden="1">Sheet1!$A$1:$P$51</definedName>
    <definedName name="_xlnm._FilterDatabase" localSheetId="0" hidden="1">主表!$A$1:$L$66</definedName>
    <definedName name="_xlnm._FilterDatabase" localSheetId="2" hidden="1">'3月9日铺货铺货表'!$B$1:$E$51</definedName>
  </definedNames>
  <calcPr calcId="144525"/>
</workbook>
</file>

<file path=xl/sharedStrings.xml><?xml version="1.0" encoding="utf-8"?>
<sst xmlns="http://schemas.openxmlformats.org/spreadsheetml/2006/main" count="585" uniqueCount="224">
  <si>
    <t>序号</t>
  </si>
  <si>
    <t>备注</t>
  </si>
  <si>
    <t>提交时间</t>
  </si>
  <si>
    <t>钉钉姓名</t>
  </si>
  <si>
    <t>钉钉部门</t>
  </si>
  <si>
    <t>门店</t>
  </si>
  <si>
    <t>门店id</t>
  </si>
  <si>
    <t>片区</t>
  </si>
  <si>
    <t>需求数量【单位：袋】（一袋为2只）</t>
  </si>
  <si>
    <t>已发</t>
  </si>
  <si>
    <t>第二次铺货</t>
  </si>
  <si>
    <t/>
  </si>
  <si>
    <t>20-03-06 12:27</t>
  </si>
  <si>
    <t>曾艳</t>
  </si>
  <si>
    <t>四川太极大药房连锁有限公司&gt;片区/门店&gt;西北片区&gt;新怡店</t>
  </si>
  <si>
    <t>新怡店</t>
  </si>
  <si>
    <t>西北片区</t>
  </si>
  <si>
    <t>20-03-06 11:33</t>
  </si>
  <si>
    <t>杨素芬</t>
  </si>
  <si>
    <t>四川太极大药房连锁有限公司&gt;片区/门店&gt;西北片区&gt;西部店</t>
  </si>
  <si>
    <t>西部店</t>
  </si>
  <si>
    <t>20-03-06 10:25</t>
  </si>
  <si>
    <t>杨艳</t>
  </si>
  <si>
    <t>四川太极大药房连锁有限公司&gt;片区/门店&gt;西北片区&gt;大悦路店</t>
  </si>
  <si>
    <t>大悦路店</t>
  </si>
  <si>
    <t>20-03-06 10:18</t>
  </si>
  <si>
    <t>高红华</t>
  </si>
  <si>
    <t>四川太极大药房连锁有限公司&gt;片区/门店&gt;西北片区&gt;羊子山西路店</t>
  </si>
  <si>
    <t>羊子山</t>
  </si>
  <si>
    <t>20-03-05 17:49</t>
  </si>
  <si>
    <t>代志斌</t>
  </si>
  <si>
    <t>四川太极大药房连锁有限公司&gt;片区/门店&gt;西北片区&gt;花照壁店</t>
  </si>
  <si>
    <t>花照壁</t>
  </si>
  <si>
    <t>顺和</t>
  </si>
  <si>
    <t>20-03-06 09:52</t>
  </si>
  <si>
    <t>谭庆娟</t>
  </si>
  <si>
    <t>四川太极大药房连锁有限公司&gt;后勤部门&gt;信息部/财务部/营运部&gt;营运部，四川太极大药房连锁有限公司&gt;片区/门店&gt;旗舰店片区，四川太极大药房连锁有限公司&gt;片区/门店&gt;旗舰店片区&gt;旗舰店，四川太极大药房连锁有限公司&gt;片区/门店&gt;旗舰店片区&gt;梨花街店，四川太极大药房连锁有限公司&gt;党支部</t>
  </si>
  <si>
    <t>旗舰店</t>
  </si>
  <si>
    <t>旗舰片区</t>
  </si>
  <si>
    <t>观音桥</t>
  </si>
  <si>
    <t>东南片区</t>
  </si>
  <si>
    <t>万宇</t>
  </si>
  <si>
    <t>水杉</t>
  </si>
  <si>
    <t>华泰</t>
  </si>
  <si>
    <t>龙潭西路</t>
  </si>
  <si>
    <t>万科店</t>
  </si>
  <si>
    <t>华康店</t>
  </si>
  <si>
    <t>金马河</t>
  </si>
  <si>
    <t>大源</t>
  </si>
  <si>
    <t>榕声</t>
  </si>
  <si>
    <t>锦城</t>
  </si>
  <si>
    <t>锦华</t>
  </si>
  <si>
    <t>三强西路店</t>
  </si>
  <si>
    <t>新园大道</t>
  </si>
  <si>
    <t>新乐</t>
  </si>
  <si>
    <t>成汉</t>
  </si>
  <si>
    <t>中和大道</t>
  </si>
  <si>
    <t>新下街</t>
  </si>
  <si>
    <t>公济桥</t>
  </si>
  <si>
    <t>元华二巷</t>
  </si>
  <si>
    <t>紫薇</t>
  </si>
  <si>
    <t>20-03-06 11:52</t>
  </si>
  <si>
    <t>邓黎</t>
  </si>
  <si>
    <t>四川太极大药房连锁有限公司&gt;片区/门店&gt;城中片区&gt;红星店</t>
  </si>
  <si>
    <t>红星店</t>
  </si>
  <si>
    <t>城中片区</t>
  </si>
  <si>
    <t>20-03-06 09:55</t>
  </si>
  <si>
    <t>赵芮莹</t>
  </si>
  <si>
    <t>四川太极大药房连锁有限公司&gt;片区/门店&gt;城中片区&gt;童子街店</t>
  </si>
  <si>
    <t>童子街店</t>
  </si>
  <si>
    <t>20-03-06 09:50</t>
  </si>
  <si>
    <t>张玉</t>
  </si>
  <si>
    <t>四川太极大药房连锁有限公司&gt;片区/门店&gt;城中片区&gt;双林路店</t>
  </si>
  <si>
    <t>双林店</t>
  </si>
  <si>
    <t>20-03-05 21:46</t>
  </si>
  <si>
    <t>蔡旌晶</t>
  </si>
  <si>
    <t>四川太极大药房连锁有限公司&gt;片区/门店&gt;城中片区&gt;丝竹街店</t>
  </si>
  <si>
    <t>丝竹路店</t>
  </si>
  <si>
    <t>20-03-05 21:45</t>
  </si>
  <si>
    <t>莫晓菊</t>
  </si>
  <si>
    <t>四川太极大药房连锁有限公司&gt;片区/门店&gt;城中片区&gt;浆洗街店</t>
  </si>
  <si>
    <t>浆洗街</t>
  </si>
  <si>
    <t>20-03-05 20:17</t>
  </si>
  <si>
    <t>罗纬</t>
  </si>
  <si>
    <t>四川太极大药房连锁有限公司&gt;片区/门店&gt;城中片区&gt;北东街店</t>
  </si>
  <si>
    <t>北东街</t>
  </si>
  <si>
    <t>20-03-05 20:03</t>
  </si>
  <si>
    <t>肖然</t>
  </si>
  <si>
    <t>四川太极大药房连锁有限公司&gt;片区/门店&gt;城中片区&gt;庆云南街店</t>
  </si>
  <si>
    <t>庆云南街</t>
  </si>
  <si>
    <t>20-03-05 19:34</t>
  </si>
  <si>
    <t>邓红梅</t>
  </si>
  <si>
    <t>四川太极大药房连锁有限公司&gt;片区/门店&gt;城中片区&gt;郫县一环路东南段店</t>
  </si>
  <si>
    <t>郫县二店</t>
  </si>
  <si>
    <t>静明路</t>
  </si>
  <si>
    <t>解放路</t>
  </si>
  <si>
    <t>20-03-06 09:56</t>
  </si>
  <si>
    <t>任姗姗</t>
  </si>
  <si>
    <t>四川太极大药房连锁有限公司&gt;片区/门店&gt;邛崃片区&gt;翠荫街店</t>
  </si>
  <si>
    <t>翠荫店</t>
  </si>
  <si>
    <t>城郊一片：邛崃</t>
  </si>
  <si>
    <t>20-03-06 09:12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</si>
  <si>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</si>
  <si>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</si>
  <si>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邛崃中心店</t>
  </si>
  <si>
    <t>20-03-05 20:23</t>
  </si>
  <si>
    <t>闵雪</t>
  </si>
  <si>
    <t>四川太极大药房连锁有限公司&gt;片区/门店&gt;邛崃片区&gt;羊安镇店</t>
  </si>
  <si>
    <t>羊安店</t>
  </si>
  <si>
    <t>20-03-06 11:36</t>
  </si>
  <si>
    <t>黄梅</t>
  </si>
  <si>
    <t>四川太极大药房连锁有限公司&gt;片区/门店&gt;大邑片区&gt;大邑潘家街店</t>
  </si>
  <si>
    <t>104533</t>
  </si>
  <si>
    <t>城郊一片：大邑</t>
  </si>
  <si>
    <t>20-03-06 10:15</t>
  </si>
  <si>
    <t>田兰</t>
  </si>
  <si>
    <t>四川太极大药房连锁有限公司&gt;片区/门店&gt;大邑片区&gt;内蒙古桃源店</t>
  </si>
  <si>
    <t>大邑桃源</t>
  </si>
  <si>
    <t>20-03-06 10:09</t>
  </si>
  <si>
    <t>邓杨梅</t>
  </si>
  <si>
    <t>四川太极大药房连锁有限公司&gt;片区/门店&gt;大邑片区&gt;沙渠店</t>
  </si>
  <si>
    <t>大邑沙渠店</t>
  </si>
  <si>
    <t>20-03-06 10:06</t>
  </si>
  <si>
    <t>孟小明</t>
  </si>
  <si>
    <t>四川太极大药房连锁有限公司&gt;片区/门店&gt;大邑片区&gt;新场镇店</t>
  </si>
  <si>
    <t>新场店</t>
  </si>
  <si>
    <t>20-03-06 09:38</t>
  </si>
  <si>
    <t>孙莉</t>
  </si>
  <si>
    <t>四川太极大药房连锁有限公司&gt;片区/门店&gt;大邑片区&gt;大邑北街店</t>
  </si>
  <si>
    <t>大邑北街</t>
  </si>
  <si>
    <t>20-03-06 09:31</t>
  </si>
  <si>
    <t>李秀辉</t>
  </si>
  <si>
    <t>四川太极大药房连锁有限公司&gt;片区/门店&gt;大邑片区&gt;子龙店</t>
  </si>
  <si>
    <t>大邑子龙店</t>
  </si>
  <si>
    <t>20-03-05 19:02</t>
  </si>
  <si>
    <t>付曦</t>
  </si>
  <si>
    <t>四川太极大药房连锁有限公司&gt;片区/门店&gt;大邑片区&gt;通达店</t>
  </si>
  <si>
    <t>通达店</t>
  </si>
  <si>
    <t>东壕沟</t>
  </si>
  <si>
    <t>安仁</t>
  </si>
  <si>
    <t>大邑东街</t>
  </si>
  <si>
    <t>20-03-06 10:48</t>
  </si>
  <si>
    <t>王馨</t>
  </si>
  <si>
    <t>四川太极大药房连锁有限公司&gt;片区/门店&gt;城郊二片&gt;温江江安店</t>
  </si>
  <si>
    <t>江安店</t>
  </si>
  <si>
    <t>城郊二片</t>
  </si>
  <si>
    <t>20-03-06 10:05</t>
  </si>
  <si>
    <t>杨文英</t>
  </si>
  <si>
    <t>四川太极大药房连锁有限公司&gt;片区/门店&gt;城郊二片&gt;蒲阳路店</t>
  </si>
  <si>
    <t>蒲阳路店</t>
  </si>
  <si>
    <t>20-03-06 09:30</t>
  </si>
  <si>
    <t>窦潘</t>
  </si>
  <si>
    <t>四川太极大药房连锁有限公司&gt;片区/门店&gt;城郊二片&gt;崇州怀远店</t>
  </si>
  <si>
    <t>怀远店</t>
  </si>
  <si>
    <t>20-03-06 09:24</t>
  </si>
  <si>
    <t>钱亚辉</t>
  </si>
  <si>
    <t>四川太极大药房连锁有限公司&gt;片区/门店&gt;城郊二片&gt;翔凤路店</t>
  </si>
  <si>
    <t>翔凤店</t>
  </si>
  <si>
    <t>20-03-06 09:06</t>
  </si>
  <si>
    <t>聂丽</t>
  </si>
  <si>
    <t>四川太极大药房连锁有限公司&gt;片区/门店&gt;城郊二片&gt;都江堰中心店</t>
  </si>
  <si>
    <t>都江堰店</t>
  </si>
  <si>
    <t>20-03-06 06:30</t>
  </si>
  <si>
    <t>胡建梅</t>
  </si>
  <si>
    <t>四川太极大药房连锁有限公司&gt;片区/门店&gt;城郊二片&gt;永康东路店</t>
  </si>
  <si>
    <t>永康东路店</t>
  </si>
  <si>
    <t>20-03-05 20:56</t>
  </si>
  <si>
    <t>彭勤</t>
  </si>
  <si>
    <t>四川太极大药房连锁有限公司&gt;片区/门店&gt;城郊二片&gt;蜀州中路店</t>
  </si>
  <si>
    <t>蜀州中路店</t>
  </si>
  <si>
    <t>20-03-05 17:50</t>
  </si>
  <si>
    <t>杨科</t>
  </si>
  <si>
    <t>四川太极大药房连锁有限公司&gt;片区/门店&gt;城郊二片&gt;景中路店</t>
  </si>
  <si>
    <t>587</t>
  </si>
  <si>
    <t>20-03-05 16:37</t>
  </si>
  <si>
    <t>陈凤珍</t>
  </si>
  <si>
    <t>四川太极大药房连锁有限公司&gt;片区/门店&gt;城郊二片&gt;金带街店</t>
  </si>
  <si>
    <t>金带店</t>
  </si>
  <si>
    <t>20-03-05 16:25</t>
  </si>
  <si>
    <t>林霞</t>
  </si>
  <si>
    <t>四川太极大药房连锁有限公司&gt;片区/门店&gt;城郊二片&gt;崇州中心店</t>
  </si>
  <si>
    <t>崇州中心店</t>
  </si>
  <si>
    <t>20-03-05 15:45</t>
  </si>
  <si>
    <t>朱玉梅</t>
  </si>
  <si>
    <t>四川太极大药房连锁有限公司&gt;片区/门店&gt;城郊二片&gt;崇州尚贤坊店</t>
  </si>
  <si>
    <t>尚贤坊</t>
  </si>
  <si>
    <t>20-03-05 15:16</t>
  </si>
  <si>
    <t>夏彩红</t>
  </si>
  <si>
    <t>四川太极大药房连锁有限公司&gt;片区/门店&gt;城郊二片&gt;温江店</t>
  </si>
  <si>
    <t>温江店</t>
  </si>
  <si>
    <t>20-03-05 13:55</t>
  </si>
  <si>
    <t>韩启敏</t>
  </si>
  <si>
    <t>四川太极大药房连锁有限公司&gt;片区/门店&gt;城郊二片&gt;奎光路店</t>
  </si>
  <si>
    <t>奎光店</t>
  </si>
  <si>
    <t>20-03-05 12:23</t>
  </si>
  <si>
    <t>何倩倩</t>
  </si>
  <si>
    <t>四川太极大药房连锁有限公司&gt;片区/门店&gt;城郊二片&gt;崇州三江店</t>
  </si>
  <si>
    <t>三江店</t>
  </si>
  <si>
    <t>实发</t>
  </si>
  <si>
    <t>成汉南路店</t>
  </si>
  <si>
    <t>新乐中街</t>
  </si>
  <si>
    <t>水杉街</t>
  </si>
  <si>
    <t xml:space="preserve">序号 </t>
  </si>
  <si>
    <t>数量</t>
  </si>
  <si>
    <t>人民中路店</t>
  </si>
  <si>
    <t>实发（袋）</t>
  </si>
  <si>
    <t>合计</t>
  </si>
  <si>
    <t>20-03-06 11:26</t>
  </si>
  <si>
    <t>张杰</t>
  </si>
  <si>
    <t>四川太极大药房连锁有限公司&gt;片区/门店&gt;东南片区&gt;龙潭西路店</t>
  </si>
  <si>
    <t>蒋雪琴</t>
  </si>
  <si>
    <t>四川太极大药房连锁有限公司&gt;片区/门店&gt;东南片区&gt;成汉南路店</t>
  </si>
  <si>
    <t>20-03-05 16:57</t>
  </si>
  <si>
    <t>刘思蝶</t>
  </si>
  <si>
    <t>四川太极大药房连锁有限公司&gt;片区/门店&gt;东南片区&gt;金马河路店</t>
  </si>
  <si>
    <t>20-03-05 15:00</t>
  </si>
  <si>
    <t>任远芳</t>
  </si>
  <si>
    <t>四川太极大药房连锁有限公司&gt;片区/门店&gt;东南片区&gt;新乐中街店</t>
  </si>
  <si>
    <t>20-03-05 13:43</t>
  </si>
  <si>
    <t>胡光宾</t>
  </si>
  <si>
    <t>四川太极大药房连锁有限公司&gt;片区/门店&gt;东南片区&gt;水杉街店</t>
  </si>
  <si>
    <t>20-03-05 11:56</t>
  </si>
  <si>
    <t>谭凤旭</t>
  </si>
  <si>
    <t>四川太极大药房连锁有限公司&gt;片区/门店&gt;东南片区&gt;元华二巷店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</si>
</sst>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opLeftCell="A7" workbookViewId="0">
      <selection activeCell="A1" sqref="A1:K66"/>
    </sheetView>
  </sheetViews>
  <sheetFormatPr defaultColWidth="9" defaultRowHeight="13.5"/>
  <cols>
    <col min="5" max="5" width="31.5" customWidth="1"/>
    <col min="7" max="7" width="16.75" customWidth="1"/>
    <col min="8" max="8" width="20.75" customWidth="1"/>
    <col min="9" max="9" width="21.25" customWidth="1"/>
  </cols>
  <sheetData>
    <row r="1" s="7" customFormat="1" ht="38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10"/>
    </row>
    <row r="2" spans="1:11">
      <c r="A2" s="1">
        <v>45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>
        <v>741</v>
      </c>
      <c r="H2" s="1" t="s">
        <v>16</v>
      </c>
      <c r="I2" s="1">
        <v>10</v>
      </c>
      <c r="J2" s="1">
        <v>10</v>
      </c>
      <c r="K2" s="1"/>
    </row>
    <row r="3" spans="1:11">
      <c r="A3" s="1">
        <v>42</v>
      </c>
      <c r="B3" s="1" t="s">
        <v>11</v>
      </c>
      <c r="C3" s="1" t="s">
        <v>17</v>
      </c>
      <c r="D3" s="1" t="s">
        <v>18</v>
      </c>
      <c r="E3" s="1" t="s">
        <v>19</v>
      </c>
      <c r="F3" s="1" t="s">
        <v>20</v>
      </c>
      <c r="G3" s="1">
        <v>311</v>
      </c>
      <c r="H3" s="1" t="s">
        <v>16</v>
      </c>
      <c r="I3" s="1">
        <v>3</v>
      </c>
      <c r="J3" s="1">
        <v>3</v>
      </c>
      <c r="K3" s="1"/>
    </row>
    <row r="4" spans="1:11">
      <c r="A4" s="1">
        <v>39</v>
      </c>
      <c r="B4" s="1" t="s">
        <v>11</v>
      </c>
      <c r="C4" s="1" t="s">
        <v>21</v>
      </c>
      <c r="D4" s="1" t="s">
        <v>22</v>
      </c>
      <c r="E4" s="1" t="s">
        <v>23</v>
      </c>
      <c r="F4" s="1" t="s">
        <v>24</v>
      </c>
      <c r="G4" s="1">
        <v>106569</v>
      </c>
      <c r="H4" s="1" t="s">
        <v>16</v>
      </c>
      <c r="I4" s="1">
        <v>100</v>
      </c>
      <c r="J4" s="1">
        <v>100</v>
      </c>
      <c r="K4" s="1"/>
    </row>
    <row r="5" spans="1:11">
      <c r="A5" s="1">
        <v>38</v>
      </c>
      <c r="B5" s="1" t="s">
        <v>11</v>
      </c>
      <c r="C5" s="1" t="s">
        <v>25</v>
      </c>
      <c r="D5" s="1" t="s">
        <v>26</v>
      </c>
      <c r="E5" s="1" t="s">
        <v>27</v>
      </c>
      <c r="F5" s="1" t="s">
        <v>28</v>
      </c>
      <c r="G5" s="1">
        <v>585</v>
      </c>
      <c r="H5" s="1" t="s">
        <v>16</v>
      </c>
      <c r="I5" s="1">
        <v>150</v>
      </c>
      <c r="J5" s="1">
        <v>150</v>
      </c>
      <c r="K5" s="1"/>
    </row>
    <row r="6" spans="1:11">
      <c r="A6" s="1">
        <v>11</v>
      </c>
      <c r="B6" s="1" t="s">
        <v>11</v>
      </c>
      <c r="C6" s="1" t="s">
        <v>29</v>
      </c>
      <c r="D6" s="1" t="s">
        <v>30</v>
      </c>
      <c r="E6" s="1" t="s">
        <v>31</v>
      </c>
      <c r="F6" s="1" t="s">
        <v>32</v>
      </c>
      <c r="G6" s="1">
        <v>111219</v>
      </c>
      <c r="H6" s="1" t="s">
        <v>16</v>
      </c>
      <c r="I6" s="1">
        <v>100</v>
      </c>
      <c r="J6" s="1">
        <v>100</v>
      </c>
      <c r="K6" s="1"/>
    </row>
    <row r="7" spans="1:11">
      <c r="A7" s="1"/>
      <c r="B7" s="1"/>
      <c r="C7" s="1"/>
      <c r="D7" s="1"/>
      <c r="E7" s="1" t="s">
        <v>33</v>
      </c>
      <c r="F7" s="1" t="s">
        <v>33</v>
      </c>
      <c r="G7" s="1">
        <v>513</v>
      </c>
      <c r="H7" s="1" t="s">
        <v>16</v>
      </c>
      <c r="I7" s="1">
        <v>40</v>
      </c>
      <c r="J7" s="1">
        <v>70</v>
      </c>
      <c r="K7" s="1"/>
    </row>
    <row r="8" spans="1:11">
      <c r="A8" s="1">
        <v>31</v>
      </c>
      <c r="B8" s="1" t="s">
        <v>11</v>
      </c>
      <c r="C8" s="1" t="s">
        <v>34</v>
      </c>
      <c r="D8" s="1" t="s">
        <v>35</v>
      </c>
      <c r="E8" s="1" t="s">
        <v>36</v>
      </c>
      <c r="F8" s="1" t="s">
        <v>37</v>
      </c>
      <c r="G8" s="1">
        <v>307</v>
      </c>
      <c r="H8" s="1" t="s">
        <v>38</v>
      </c>
      <c r="I8" s="1">
        <v>1000</v>
      </c>
      <c r="J8" s="1">
        <v>121</v>
      </c>
      <c r="K8" s="1">
        <v>400</v>
      </c>
    </row>
    <row r="9" customFormat="1" ht="14.25" spans="1:11">
      <c r="A9" s="1"/>
      <c r="B9" s="1"/>
      <c r="C9" s="1"/>
      <c r="D9" s="1"/>
      <c r="E9" s="1"/>
      <c r="F9" s="11">
        <v>724</v>
      </c>
      <c r="G9" s="11" t="s">
        <v>39</v>
      </c>
      <c r="H9" s="11" t="s">
        <v>40</v>
      </c>
      <c r="I9" s="11">
        <v>50</v>
      </c>
      <c r="J9" s="1">
        <v>0</v>
      </c>
      <c r="K9" s="1">
        <v>50</v>
      </c>
    </row>
    <row r="10" customFormat="1" ht="14.25" spans="1:11">
      <c r="A10" s="1"/>
      <c r="B10" s="1"/>
      <c r="C10" s="1"/>
      <c r="D10" s="1"/>
      <c r="E10" s="1"/>
      <c r="F10" s="11">
        <v>743</v>
      </c>
      <c r="G10" s="11" t="s">
        <v>41</v>
      </c>
      <c r="H10" s="11" t="s">
        <v>40</v>
      </c>
      <c r="I10" s="11">
        <v>50</v>
      </c>
      <c r="J10" s="1">
        <v>0</v>
      </c>
      <c r="K10" s="1">
        <v>50</v>
      </c>
    </row>
    <row r="11" customFormat="1" ht="14.25" spans="1:11">
      <c r="A11" s="1"/>
      <c r="B11" s="1"/>
      <c r="C11" s="1"/>
      <c r="D11" s="1"/>
      <c r="E11" s="1"/>
      <c r="F11" s="11">
        <v>598</v>
      </c>
      <c r="G11" s="11" t="s">
        <v>42</v>
      </c>
      <c r="H11" s="11" t="s">
        <v>40</v>
      </c>
      <c r="I11" s="11">
        <v>100</v>
      </c>
      <c r="J11" s="1">
        <v>0</v>
      </c>
      <c r="K11" s="1">
        <v>100</v>
      </c>
    </row>
    <row r="12" customFormat="1" ht="14.25" spans="1:11">
      <c r="A12" s="1"/>
      <c r="B12" s="1"/>
      <c r="C12" s="1"/>
      <c r="D12" s="1"/>
      <c r="E12" s="1"/>
      <c r="F12" s="11">
        <v>712</v>
      </c>
      <c r="G12" s="11" t="s">
        <v>43</v>
      </c>
      <c r="H12" s="11" t="s">
        <v>40</v>
      </c>
      <c r="I12" s="11">
        <v>25</v>
      </c>
      <c r="J12" s="1">
        <v>0</v>
      </c>
      <c r="K12" s="1">
        <v>25</v>
      </c>
    </row>
    <row r="13" customFormat="1" ht="14.25" spans="1:11">
      <c r="A13" s="1"/>
      <c r="B13" s="1"/>
      <c r="C13" s="1"/>
      <c r="D13" s="1"/>
      <c r="E13" s="1"/>
      <c r="F13" s="11">
        <v>545</v>
      </c>
      <c r="G13" s="11" t="s">
        <v>44</v>
      </c>
      <c r="H13" s="11" t="s">
        <v>40</v>
      </c>
      <c r="I13" s="11">
        <v>80</v>
      </c>
      <c r="J13" s="1">
        <v>0</v>
      </c>
      <c r="K13" s="1">
        <v>80</v>
      </c>
    </row>
    <row r="14" customFormat="1" ht="14.25" spans="1:11">
      <c r="A14" s="1"/>
      <c r="B14" s="1"/>
      <c r="C14" s="1"/>
      <c r="D14" s="1"/>
      <c r="E14" s="1"/>
      <c r="F14" s="11">
        <v>707</v>
      </c>
      <c r="G14" s="11" t="s">
        <v>45</v>
      </c>
      <c r="H14" s="11" t="s">
        <v>40</v>
      </c>
      <c r="I14" s="11">
        <v>100</v>
      </c>
      <c r="J14" s="1">
        <v>0</v>
      </c>
      <c r="K14" s="1">
        <v>100</v>
      </c>
    </row>
    <row r="15" customFormat="1" ht="14.25" spans="1:11">
      <c r="A15" s="1"/>
      <c r="B15" s="1"/>
      <c r="C15" s="1"/>
      <c r="D15" s="1"/>
      <c r="E15" s="1"/>
      <c r="F15" s="11">
        <v>740</v>
      </c>
      <c r="G15" s="11" t="s">
        <v>46</v>
      </c>
      <c r="H15" s="11" t="s">
        <v>40</v>
      </c>
      <c r="I15" s="11">
        <v>25</v>
      </c>
      <c r="J15" s="1">
        <v>0</v>
      </c>
      <c r="K15" s="1">
        <v>25</v>
      </c>
    </row>
    <row r="16" customFormat="1" ht="14.25" spans="1:11">
      <c r="A16" s="1"/>
      <c r="B16" s="1"/>
      <c r="C16" s="1"/>
      <c r="D16" s="1"/>
      <c r="E16" s="1"/>
      <c r="F16" s="11">
        <v>103639</v>
      </c>
      <c r="G16" s="11" t="s">
        <v>47</v>
      </c>
      <c r="H16" s="11" t="s">
        <v>40</v>
      </c>
      <c r="I16" s="11">
        <v>100</v>
      </c>
      <c r="J16" s="1">
        <v>0</v>
      </c>
      <c r="K16" s="1">
        <v>100</v>
      </c>
    </row>
    <row r="17" customFormat="1" ht="14.25" spans="1:11">
      <c r="A17" s="1"/>
      <c r="B17" s="1"/>
      <c r="C17" s="1"/>
      <c r="D17" s="1"/>
      <c r="E17" s="1"/>
      <c r="F17" s="11">
        <v>737</v>
      </c>
      <c r="G17" s="11" t="s">
        <v>48</v>
      </c>
      <c r="H17" s="11" t="s">
        <v>40</v>
      </c>
      <c r="I17" s="11">
        <v>50</v>
      </c>
      <c r="J17" s="1">
        <v>0</v>
      </c>
      <c r="K17" s="1">
        <v>50</v>
      </c>
    </row>
    <row r="18" customFormat="1" ht="14.25" spans="1:11">
      <c r="A18" s="1"/>
      <c r="B18" s="1"/>
      <c r="C18" s="1"/>
      <c r="D18" s="1"/>
      <c r="E18" s="1"/>
      <c r="F18" s="11">
        <v>546</v>
      </c>
      <c r="G18" s="11" t="s">
        <v>49</v>
      </c>
      <c r="H18" s="11" t="s">
        <v>40</v>
      </c>
      <c r="I18" s="11">
        <v>125</v>
      </c>
      <c r="J18" s="1">
        <v>0</v>
      </c>
      <c r="K18" s="1">
        <v>125</v>
      </c>
    </row>
    <row r="19" customFormat="1" ht="14.25" spans="1:11">
      <c r="A19" s="1"/>
      <c r="B19" s="1"/>
      <c r="C19" s="1"/>
      <c r="D19" s="1"/>
      <c r="E19" s="1"/>
      <c r="F19" s="11">
        <v>571</v>
      </c>
      <c r="G19" s="11" t="s">
        <v>50</v>
      </c>
      <c r="H19" s="11" t="s">
        <v>40</v>
      </c>
      <c r="I19" s="11">
        <v>200</v>
      </c>
      <c r="J19" s="1">
        <v>0</v>
      </c>
      <c r="K19" s="1">
        <v>150</v>
      </c>
    </row>
    <row r="20" customFormat="1" ht="14.25" spans="1:11">
      <c r="A20" s="1"/>
      <c r="B20" s="1"/>
      <c r="C20" s="1"/>
      <c r="D20" s="1"/>
      <c r="E20" s="1"/>
      <c r="F20" s="11">
        <v>573</v>
      </c>
      <c r="G20" s="11" t="s">
        <v>51</v>
      </c>
      <c r="H20" s="11" t="s">
        <v>40</v>
      </c>
      <c r="I20" s="11">
        <v>25</v>
      </c>
      <c r="J20" s="1">
        <v>0</v>
      </c>
      <c r="K20" s="1">
        <v>25</v>
      </c>
    </row>
    <row r="21" customFormat="1" ht="14.25" spans="1:11">
      <c r="A21" s="1"/>
      <c r="B21" s="1"/>
      <c r="C21" s="1"/>
      <c r="D21" s="1"/>
      <c r="E21" s="1"/>
      <c r="F21" s="11">
        <v>733</v>
      </c>
      <c r="G21" s="11" t="s">
        <v>52</v>
      </c>
      <c r="H21" s="11" t="s">
        <v>40</v>
      </c>
      <c r="I21" s="11">
        <v>15</v>
      </c>
      <c r="J21" s="1">
        <v>0</v>
      </c>
      <c r="K21" s="1">
        <v>15</v>
      </c>
    </row>
    <row r="22" customFormat="1" ht="14.25" spans="1:11">
      <c r="A22" s="1"/>
      <c r="B22" s="1"/>
      <c r="C22" s="1"/>
      <c r="D22" s="1"/>
      <c r="E22" s="1"/>
      <c r="F22" s="11">
        <v>377</v>
      </c>
      <c r="G22" s="11" t="s">
        <v>53</v>
      </c>
      <c r="H22" s="11" t="s">
        <v>40</v>
      </c>
      <c r="I22" s="11">
        <v>100</v>
      </c>
      <c r="J22" s="1">
        <v>0</v>
      </c>
      <c r="K22" s="1">
        <v>100</v>
      </c>
    </row>
    <row r="23" customFormat="1" ht="14.25" spans="1:11">
      <c r="A23" s="1"/>
      <c r="B23" s="1"/>
      <c r="C23" s="1"/>
      <c r="D23" s="1"/>
      <c r="E23" s="1"/>
      <c r="F23" s="11">
        <v>387</v>
      </c>
      <c r="G23" s="11" t="s">
        <v>54</v>
      </c>
      <c r="H23" s="11" t="s">
        <v>40</v>
      </c>
      <c r="I23" s="11">
        <v>150</v>
      </c>
      <c r="J23" s="1">
        <v>0</v>
      </c>
      <c r="K23" s="1">
        <v>100</v>
      </c>
    </row>
    <row r="24" customFormat="1" ht="14.25" spans="1:11">
      <c r="A24" s="1"/>
      <c r="B24" s="1"/>
      <c r="C24" s="1"/>
      <c r="D24" s="1"/>
      <c r="E24" s="1"/>
      <c r="F24" s="11">
        <v>750</v>
      </c>
      <c r="G24" s="11" t="s">
        <v>55</v>
      </c>
      <c r="H24" s="11" t="s">
        <v>40</v>
      </c>
      <c r="I24" s="11">
        <v>250</v>
      </c>
      <c r="J24" s="1">
        <v>0</v>
      </c>
      <c r="K24" s="1">
        <v>200</v>
      </c>
    </row>
    <row r="25" customFormat="1" ht="14.25" spans="1:11">
      <c r="A25" s="1"/>
      <c r="B25" s="1"/>
      <c r="C25" s="1"/>
      <c r="D25" s="1"/>
      <c r="E25" s="1"/>
      <c r="F25" s="11">
        <v>104430</v>
      </c>
      <c r="G25" s="11" t="s">
        <v>56</v>
      </c>
      <c r="H25" s="11" t="s">
        <v>40</v>
      </c>
      <c r="I25" s="11">
        <v>70</v>
      </c>
      <c r="J25" s="1">
        <v>0</v>
      </c>
      <c r="K25" s="1">
        <v>70</v>
      </c>
    </row>
    <row r="26" customFormat="1" ht="14.25" spans="1:11">
      <c r="A26" s="1"/>
      <c r="B26" s="1"/>
      <c r="C26" s="1"/>
      <c r="D26" s="1"/>
      <c r="E26" s="1"/>
      <c r="F26" s="11">
        <v>105751</v>
      </c>
      <c r="G26" s="11" t="s">
        <v>57</v>
      </c>
      <c r="H26" s="11" t="s">
        <v>40</v>
      </c>
      <c r="I26" s="11">
        <v>10</v>
      </c>
      <c r="J26" s="1">
        <v>0</v>
      </c>
      <c r="K26" s="1">
        <v>10</v>
      </c>
    </row>
    <row r="27" customFormat="1" ht="14.25" spans="1:11">
      <c r="A27" s="1"/>
      <c r="B27" s="1"/>
      <c r="C27" s="1"/>
      <c r="D27" s="1"/>
      <c r="E27" s="1"/>
      <c r="F27" s="11">
        <v>106568</v>
      </c>
      <c r="G27" s="11" t="s">
        <v>58</v>
      </c>
      <c r="H27" s="11" t="s">
        <v>40</v>
      </c>
      <c r="I27" s="11">
        <v>10</v>
      </c>
      <c r="J27" s="1">
        <v>0</v>
      </c>
      <c r="K27" s="1">
        <v>10</v>
      </c>
    </row>
    <row r="28" customFormat="1" ht="14.25" spans="1:11">
      <c r="A28" s="1"/>
      <c r="B28" s="1"/>
      <c r="C28" s="1"/>
      <c r="D28" s="1"/>
      <c r="E28" s="1"/>
      <c r="F28" s="11">
        <v>106485</v>
      </c>
      <c r="G28" s="11" t="s">
        <v>59</v>
      </c>
      <c r="H28" s="11" t="s">
        <v>40</v>
      </c>
      <c r="I28" s="11">
        <v>150</v>
      </c>
      <c r="J28" s="1">
        <v>0</v>
      </c>
      <c r="K28" s="1">
        <v>150</v>
      </c>
    </row>
    <row r="29" customFormat="1" ht="14.25" spans="1:11">
      <c r="A29" s="1"/>
      <c r="B29" s="1"/>
      <c r="C29" s="1"/>
      <c r="D29" s="1"/>
      <c r="E29" s="1"/>
      <c r="F29" s="11">
        <v>105910</v>
      </c>
      <c r="G29" s="11" t="s">
        <v>60</v>
      </c>
      <c r="H29" s="11" t="s">
        <v>40</v>
      </c>
      <c r="I29" s="11">
        <v>30</v>
      </c>
      <c r="J29" s="1">
        <v>0</v>
      </c>
      <c r="K29" s="1">
        <v>30</v>
      </c>
    </row>
    <row r="30" spans="1:11">
      <c r="A30" s="1">
        <v>44</v>
      </c>
      <c r="B30" s="1" t="s">
        <v>11</v>
      </c>
      <c r="C30" s="1" t="s">
        <v>61</v>
      </c>
      <c r="D30" s="1" t="s">
        <v>62</v>
      </c>
      <c r="E30" s="1" t="s">
        <v>63</v>
      </c>
      <c r="F30" s="1" t="s">
        <v>64</v>
      </c>
      <c r="G30" s="1">
        <v>308</v>
      </c>
      <c r="H30" s="1" t="s">
        <v>65</v>
      </c>
      <c r="I30" s="1">
        <v>80</v>
      </c>
      <c r="J30" s="1">
        <v>80</v>
      </c>
      <c r="K30" s="1"/>
    </row>
    <row r="31" spans="1:11">
      <c r="A31" s="1">
        <v>32</v>
      </c>
      <c r="B31" s="1" t="s">
        <v>11</v>
      </c>
      <c r="C31" s="1" t="s">
        <v>66</v>
      </c>
      <c r="D31" s="1" t="s">
        <v>67</v>
      </c>
      <c r="E31" s="1" t="s">
        <v>68</v>
      </c>
      <c r="F31" s="1" t="s">
        <v>69</v>
      </c>
      <c r="G31" s="1">
        <v>102935</v>
      </c>
      <c r="H31" s="1" t="s">
        <v>65</v>
      </c>
      <c r="I31" s="1">
        <v>48</v>
      </c>
      <c r="J31" s="1">
        <v>48</v>
      </c>
      <c r="K31" s="1"/>
    </row>
    <row r="32" spans="1:11">
      <c r="A32" s="1">
        <v>29</v>
      </c>
      <c r="B32" s="1" t="s">
        <v>11</v>
      </c>
      <c r="C32" s="1" t="s">
        <v>70</v>
      </c>
      <c r="D32" s="1" t="s">
        <v>71</v>
      </c>
      <c r="E32" s="1" t="s">
        <v>72</v>
      </c>
      <c r="F32" s="1" t="s">
        <v>73</v>
      </c>
      <c r="G32" s="1">
        <v>355</v>
      </c>
      <c r="H32" s="1" t="s">
        <v>65</v>
      </c>
      <c r="I32" s="1">
        <v>50</v>
      </c>
      <c r="J32" s="1">
        <v>50</v>
      </c>
      <c r="K32" s="1"/>
    </row>
    <row r="33" spans="1:11">
      <c r="A33" s="1">
        <v>20</v>
      </c>
      <c r="B33" s="1" t="s">
        <v>11</v>
      </c>
      <c r="C33" s="1" t="s">
        <v>74</v>
      </c>
      <c r="D33" s="1" t="s">
        <v>75</v>
      </c>
      <c r="E33" s="1" t="s">
        <v>76</v>
      </c>
      <c r="F33" s="1" t="s">
        <v>77</v>
      </c>
      <c r="G33" s="1">
        <v>106865</v>
      </c>
      <c r="H33" s="1" t="s">
        <v>65</v>
      </c>
      <c r="I33" s="1">
        <v>50</v>
      </c>
      <c r="J33" s="1">
        <v>50</v>
      </c>
      <c r="K33" s="1"/>
    </row>
    <row r="34" spans="1:11">
      <c r="A34" s="1">
        <v>19</v>
      </c>
      <c r="B34" s="1" t="s">
        <v>11</v>
      </c>
      <c r="C34" s="1" t="s">
        <v>78</v>
      </c>
      <c r="D34" s="1" t="s">
        <v>79</v>
      </c>
      <c r="E34" s="1" t="s">
        <v>80</v>
      </c>
      <c r="F34" s="1" t="s">
        <v>81</v>
      </c>
      <c r="G34" s="1">
        <v>337</v>
      </c>
      <c r="H34" s="1" t="s">
        <v>65</v>
      </c>
      <c r="I34" s="1">
        <v>1200</v>
      </c>
      <c r="J34" s="1">
        <v>200</v>
      </c>
      <c r="K34" s="1">
        <v>500</v>
      </c>
    </row>
    <row r="35" spans="1:11">
      <c r="A35" s="1">
        <v>16</v>
      </c>
      <c r="B35" s="1" t="s">
        <v>11</v>
      </c>
      <c r="C35" s="1" t="s">
        <v>82</v>
      </c>
      <c r="D35" s="1" t="s">
        <v>83</v>
      </c>
      <c r="E35" s="1" t="s">
        <v>84</v>
      </c>
      <c r="F35" s="1" t="s">
        <v>85</v>
      </c>
      <c r="G35" s="1">
        <v>517</v>
      </c>
      <c r="H35" s="1" t="s">
        <v>65</v>
      </c>
      <c r="I35" s="1">
        <v>150</v>
      </c>
      <c r="J35" s="1">
        <v>150</v>
      </c>
      <c r="K35" s="1"/>
    </row>
    <row r="36" spans="1:11">
      <c r="A36" s="1">
        <v>15</v>
      </c>
      <c r="B36" s="1" t="s">
        <v>11</v>
      </c>
      <c r="C36" s="1" t="s">
        <v>86</v>
      </c>
      <c r="D36" s="1" t="s">
        <v>87</v>
      </c>
      <c r="E36" s="1" t="s">
        <v>88</v>
      </c>
      <c r="F36" s="1" t="s">
        <v>89</v>
      </c>
      <c r="G36" s="1">
        <v>742</v>
      </c>
      <c r="H36" s="1" t="s">
        <v>65</v>
      </c>
      <c r="I36" s="1">
        <v>65</v>
      </c>
      <c r="J36" s="1">
        <v>65</v>
      </c>
      <c r="K36" s="1"/>
    </row>
    <row r="37" spans="1:11">
      <c r="A37" s="1">
        <v>14</v>
      </c>
      <c r="B37" s="1" t="s">
        <v>11</v>
      </c>
      <c r="C37" s="1" t="s">
        <v>90</v>
      </c>
      <c r="D37" s="1" t="s">
        <v>91</v>
      </c>
      <c r="E37" s="1" t="s">
        <v>92</v>
      </c>
      <c r="F37" s="1" t="s">
        <v>93</v>
      </c>
      <c r="G37" s="1">
        <v>747</v>
      </c>
      <c r="H37" s="1" t="s">
        <v>65</v>
      </c>
      <c r="I37" s="1">
        <v>150</v>
      </c>
      <c r="J37" s="1">
        <v>150</v>
      </c>
      <c r="K37" s="1"/>
    </row>
    <row r="38" spans="1:11">
      <c r="A38" s="1"/>
      <c r="B38" s="1"/>
      <c r="C38" s="1"/>
      <c r="D38" s="1"/>
      <c r="E38" s="1"/>
      <c r="F38" s="1" t="s">
        <v>94</v>
      </c>
      <c r="G38" s="1">
        <v>102478</v>
      </c>
      <c r="H38" s="1" t="s">
        <v>65</v>
      </c>
      <c r="I38" s="1">
        <v>100</v>
      </c>
      <c r="J38" s="1">
        <v>150</v>
      </c>
      <c r="K38" s="1"/>
    </row>
    <row r="39" spans="1:11">
      <c r="A39" s="1"/>
      <c r="B39" s="1"/>
      <c r="C39" s="1"/>
      <c r="D39" s="1"/>
      <c r="E39" s="1"/>
      <c r="F39" s="1" t="s">
        <v>95</v>
      </c>
      <c r="G39" s="1">
        <v>107829</v>
      </c>
      <c r="H39" s="1" t="s">
        <v>65</v>
      </c>
      <c r="I39" s="1">
        <v>50</v>
      </c>
      <c r="J39" s="1">
        <v>50</v>
      </c>
      <c r="K39" s="1"/>
    </row>
    <row r="40" spans="1:11">
      <c r="A40" s="1">
        <v>33</v>
      </c>
      <c r="B40" s="1" t="s">
        <v>11</v>
      </c>
      <c r="C40" s="1" t="s">
        <v>96</v>
      </c>
      <c r="D40" s="1" t="s">
        <v>97</v>
      </c>
      <c r="E40" s="1" t="s">
        <v>98</v>
      </c>
      <c r="F40" s="1" t="s">
        <v>99</v>
      </c>
      <c r="G40" s="1">
        <v>102564</v>
      </c>
      <c r="H40" s="1" t="s">
        <v>100</v>
      </c>
      <c r="I40" s="1">
        <v>100</v>
      </c>
      <c r="J40" s="1">
        <v>0</v>
      </c>
      <c r="K40" s="1">
        <v>100</v>
      </c>
    </row>
    <row r="41" spans="1:11">
      <c r="A41" s="1">
        <v>24</v>
      </c>
      <c r="B41" s="1" t="s">
        <v>11</v>
      </c>
      <c r="C41" s="1" t="s">
        <v>101</v>
      </c>
      <c r="D41" s="1" t="s">
        <v>102</v>
      </c>
      <c r="E41" s="1" t="s">
        <v>103</v>
      </c>
      <c r="F41" s="1" t="s">
        <v>104</v>
      </c>
      <c r="G41" s="1">
        <v>341</v>
      </c>
      <c r="H41" s="1" t="s">
        <v>100</v>
      </c>
      <c r="I41" s="1">
        <v>100</v>
      </c>
      <c r="J41" s="1">
        <v>0</v>
      </c>
      <c r="K41" s="1">
        <v>100</v>
      </c>
    </row>
    <row r="42" spans="1:11">
      <c r="A42" s="1">
        <v>17</v>
      </c>
      <c r="B42" s="1" t="s">
        <v>11</v>
      </c>
      <c r="C42" s="1" t="s">
        <v>105</v>
      </c>
      <c r="D42" s="1" t="s">
        <v>106</v>
      </c>
      <c r="E42" s="1" t="s">
        <v>107</v>
      </c>
      <c r="F42" s="1" t="s">
        <v>108</v>
      </c>
      <c r="G42" s="1">
        <v>732</v>
      </c>
      <c r="H42" s="1" t="s">
        <v>100</v>
      </c>
      <c r="I42" s="1">
        <v>17</v>
      </c>
      <c r="J42" s="1">
        <v>0</v>
      </c>
      <c r="K42" s="1">
        <v>17</v>
      </c>
    </row>
    <row r="43" spans="1:11">
      <c r="A43" s="1">
        <v>43</v>
      </c>
      <c r="B43" s="1" t="s">
        <v>11</v>
      </c>
      <c r="C43" s="1" t="s">
        <v>109</v>
      </c>
      <c r="D43" s="1" t="s">
        <v>110</v>
      </c>
      <c r="E43" s="1" t="s">
        <v>111</v>
      </c>
      <c r="F43" s="1" t="s">
        <v>112</v>
      </c>
      <c r="G43" s="1">
        <v>104533</v>
      </c>
      <c r="H43" s="1" t="s">
        <v>113</v>
      </c>
      <c r="I43" s="1">
        <v>50</v>
      </c>
      <c r="J43" s="1">
        <v>0</v>
      </c>
      <c r="K43" s="1">
        <v>50</v>
      </c>
    </row>
    <row r="44" spans="1:11">
      <c r="A44" s="1">
        <v>37</v>
      </c>
      <c r="B44" s="1" t="s">
        <v>11</v>
      </c>
      <c r="C44" s="1" t="s">
        <v>114</v>
      </c>
      <c r="D44" s="1" t="s">
        <v>115</v>
      </c>
      <c r="E44" s="1" t="s">
        <v>116</v>
      </c>
      <c r="F44" s="1" t="s">
        <v>117</v>
      </c>
      <c r="G44" s="1">
        <v>746</v>
      </c>
      <c r="H44" s="1" t="s">
        <v>113</v>
      </c>
      <c r="I44" s="1">
        <v>50</v>
      </c>
      <c r="J44" s="1">
        <v>0</v>
      </c>
      <c r="K44" s="1">
        <v>50</v>
      </c>
    </row>
    <row r="45" spans="1:11">
      <c r="A45" s="1">
        <v>36</v>
      </c>
      <c r="B45" s="1" t="s">
        <v>11</v>
      </c>
      <c r="C45" s="1" t="s">
        <v>118</v>
      </c>
      <c r="D45" s="1" t="s">
        <v>119</v>
      </c>
      <c r="E45" s="1" t="s">
        <v>120</v>
      </c>
      <c r="F45" s="1" t="s">
        <v>121</v>
      </c>
      <c r="G45" s="1">
        <v>716</v>
      </c>
      <c r="H45" s="1" t="s">
        <v>113</v>
      </c>
      <c r="I45" s="1">
        <v>50</v>
      </c>
      <c r="J45" s="1">
        <v>0</v>
      </c>
      <c r="K45" s="1">
        <v>50</v>
      </c>
    </row>
    <row r="46" spans="1:11">
      <c r="A46" s="1">
        <v>35</v>
      </c>
      <c r="B46" s="1" t="s">
        <v>11</v>
      </c>
      <c r="C46" s="1" t="s">
        <v>122</v>
      </c>
      <c r="D46" s="1" t="s">
        <v>123</v>
      </c>
      <c r="E46" s="1" t="s">
        <v>124</v>
      </c>
      <c r="F46" s="1" t="s">
        <v>125</v>
      </c>
      <c r="G46" s="1">
        <v>720</v>
      </c>
      <c r="H46" s="1" t="s">
        <v>113</v>
      </c>
      <c r="I46" s="1">
        <v>30</v>
      </c>
      <c r="J46" s="1">
        <v>0</v>
      </c>
      <c r="K46" s="1">
        <v>30</v>
      </c>
    </row>
    <row r="47" spans="1:11">
      <c r="A47" s="1">
        <v>28</v>
      </c>
      <c r="B47" s="1" t="s">
        <v>11</v>
      </c>
      <c r="C47" s="1" t="s">
        <v>126</v>
      </c>
      <c r="D47" s="1" t="s">
        <v>127</v>
      </c>
      <c r="E47" s="1" t="s">
        <v>128</v>
      </c>
      <c r="F47" s="1" t="s">
        <v>129</v>
      </c>
      <c r="G47" s="1">
        <v>107728</v>
      </c>
      <c r="H47" s="1" t="s">
        <v>113</v>
      </c>
      <c r="I47" s="1">
        <v>40</v>
      </c>
      <c r="J47" s="1">
        <v>0</v>
      </c>
      <c r="K47" s="1">
        <v>40</v>
      </c>
    </row>
    <row r="48" spans="1:11">
      <c r="A48" s="1">
        <v>27</v>
      </c>
      <c r="B48" s="1" t="s">
        <v>11</v>
      </c>
      <c r="C48" s="1" t="s">
        <v>130</v>
      </c>
      <c r="D48" s="1" t="s">
        <v>131</v>
      </c>
      <c r="E48" s="1" t="s">
        <v>132</v>
      </c>
      <c r="F48" s="1" t="s">
        <v>133</v>
      </c>
      <c r="G48" s="1">
        <v>539</v>
      </c>
      <c r="H48" s="1" t="s">
        <v>113</v>
      </c>
      <c r="I48" s="1">
        <v>75</v>
      </c>
      <c r="J48" s="1">
        <v>0</v>
      </c>
      <c r="K48" s="1">
        <v>75</v>
      </c>
    </row>
    <row r="49" spans="1:11">
      <c r="A49" s="1">
        <v>13</v>
      </c>
      <c r="B49" s="1" t="s">
        <v>11</v>
      </c>
      <c r="C49" s="1" t="s">
        <v>134</v>
      </c>
      <c r="D49" s="1" t="s">
        <v>135</v>
      </c>
      <c r="E49" s="1" t="s">
        <v>136</v>
      </c>
      <c r="F49" s="1" t="s">
        <v>137</v>
      </c>
      <c r="G49" s="1">
        <v>717</v>
      </c>
      <c r="H49" s="1" t="s">
        <v>113</v>
      </c>
      <c r="I49" s="1">
        <v>30</v>
      </c>
      <c r="J49" s="1">
        <v>0</v>
      </c>
      <c r="K49" s="1">
        <v>30</v>
      </c>
    </row>
    <row r="50" spans="1:11">
      <c r="A50" s="1"/>
      <c r="B50" s="1"/>
      <c r="C50" s="1"/>
      <c r="D50" s="1"/>
      <c r="E50" s="1" t="s">
        <v>138</v>
      </c>
      <c r="F50" s="1" t="s">
        <v>138</v>
      </c>
      <c r="G50" s="1">
        <v>549</v>
      </c>
      <c r="H50" s="1" t="s">
        <v>113</v>
      </c>
      <c r="I50" s="1">
        <v>50</v>
      </c>
      <c r="J50" s="1">
        <v>0</v>
      </c>
      <c r="K50" s="1">
        <v>50</v>
      </c>
    </row>
    <row r="51" spans="1:11">
      <c r="A51" s="1"/>
      <c r="B51" s="1"/>
      <c r="C51" s="1"/>
      <c r="D51" s="1"/>
      <c r="E51" s="1"/>
      <c r="F51" s="1" t="s">
        <v>139</v>
      </c>
      <c r="G51" s="1">
        <v>549</v>
      </c>
      <c r="H51" s="1" t="s">
        <v>113</v>
      </c>
      <c r="I51" s="1">
        <v>20</v>
      </c>
      <c r="J51" s="1">
        <v>0</v>
      </c>
      <c r="K51" s="1">
        <v>20</v>
      </c>
    </row>
    <row r="52" spans="1:11">
      <c r="A52" s="1"/>
      <c r="B52" s="1"/>
      <c r="C52" s="1"/>
      <c r="D52" s="1"/>
      <c r="E52" s="1"/>
      <c r="F52" s="1" t="s">
        <v>140</v>
      </c>
      <c r="G52" s="1">
        <v>748</v>
      </c>
      <c r="H52" s="1" t="s">
        <v>113</v>
      </c>
      <c r="I52" s="1">
        <v>50</v>
      </c>
      <c r="J52" s="1">
        <v>0</v>
      </c>
      <c r="K52" s="1">
        <v>50</v>
      </c>
    </row>
    <row r="53" spans="1:11">
      <c r="A53" s="1">
        <v>40</v>
      </c>
      <c r="B53" s="1" t="s">
        <v>11</v>
      </c>
      <c r="C53" s="1" t="s">
        <v>141</v>
      </c>
      <c r="D53" s="1" t="s">
        <v>142</v>
      </c>
      <c r="E53" s="1" t="s">
        <v>143</v>
      </c>
      <c r="F53" s="1" t="s">
        <v>144</v>
      </c>
      <c r="G53" s="1">
        <v>101453</v>
      </c>
      <c r="H53" s="1" t="s">
        <v>145</v>
      </c>
      <c r="I53" s="1">
        <v>30</v>
      </c>
      <c r="J53" s="1">
        <v>0</v>
      </c>
      <c r="K53" s="1">
        <v>30</v>
      </c>
    </row>
    <row r="54" spans="1:11">
      <c r="A54" s="1">
        <v>34</v>
      </c>
      <c r="B54" s="1" t="s">
        <v>11</v>
      </c>
      <c r="C54" s="1" t="s">
        <v>146</v>
      </c>
      <c r="D54" s="1" t="s">
        <v>147</v>
      </c>
      <c r="E54" s="1" t="s">
        <v>148</v>
      </c>
      <c r="F54" s="1" t="s">
        <v>149</v>
      </c>
      <c r="G54" s="1">
        <v>738</v>
      </c>
      <c r="H54" s="1" t="s">
        <v>145</v>
      </c>
      <c r="I54" s="1">
        <v>150</v>
      </c>
      <c r="J54" s="1">
        <v>0</v>
      </c>
      <c r="K54" s="1">
        <v>100</v>
      </c>
    </row>
    <row r="55" spans="1:11">
      <c r="A55" s="1">
        <v>26</v>
      </c>
      <c r="B55" s="1" t="s">
        <v>11</v>
      </c>
      <c r="C55" s="1" t="s">
        <v>150</v>
      </c>
      <c r="D55" s="1" t="s">
        <v>151</v>
      </c>
      <c r="E55" s="1" t="s">
        <v>152</v>
      </c>
      <c r="F55" s="1" t="s">
        <v>153</v>
      </c>
      <c r="G55" s="1">
        <v>54</v>
      </c>
      <c r="H55" s="1" t="s">
        <v>145</v>
      </c>
      <c r="I55" s="1">
        <v>100</v>
      </c>
      <c r="J55" s="1">
        <v>0</v>
      </c>
      <c r="K55" s="1">
        <v>100</v>
      </c>
    </row>
    <row r="56" spans="1:11">
      <c r="A56" s="1">
        <v>25</v>
      </c>
      <c r="B56" s="1" t="s">
        <v>11</v>
      </c>
      <c r="C56" s="1" t="s">
        <v>154</v>
      </c>
      <c r="D56" s="1" t="s">
        <v>155</v>
      </c>
      <c r="E56" s="1" t="s">
        <v>156</v>
      </c>
      <c r="F56" s="1" t="s">
        <v>157</v>
      </c>
      <c r="G56" s="1">
        <v>706</v>
      </c>
      <c r="H56" s="1" t="s">
        <v>145</v>
      </c>
      <c r="I56" s="1">
        <v>200</v>
      </c>
      <c r="J56" s="1">
        <v>0</v>
      </c>
      <c r="K56" s="1">
        <v>100</v>
      </c>
    </row>
    <row r="57" spans="1:11">
      <c r="A57" s="1">
        <v>23</v>
      </c>
      <c r="B57" s="1" t="s">
        <v>11</v>
      </c>
      <c r="C57" s="1" t="s">
        <v>158</v>
      </c>
      <c r="D57" s="1" t="s">
        <v>159</v>
      </c>
      <c r="E57" s="1" t="s">
        <v>160</v>
      </c>
      <c r="F57" s="1" t="s">
        <v>161</v>
      </c>
      <c r="G57" s="1">
        <v>351</v>
      </c>
      <c r="H57" s="1" t="s">
        <v>145</v>
      </c>
      <c r="I57" s="1">
        <v>100</v>
      </c>
      <c r="J57" s="1">
        <v>0</v>
      </c>
      <c r="K57" s="1">
        <v>100</v>
      </c>
    </row>
    <row r="58" spans="1:11">
      <c r="A58" s="1">
        <v>22</v>
      </c>
      <c r="B58" s="1" t="s">
        <v>11</v>
      </c>
      <c r="C58" s="1" t="s">
        <v>162</v>
      </c>
      <c r="D58" s="1" t="s">
        <v>163</v>
      </c>
      <c r="E58" s="1" t="s">
        <v>164</v>
      </c>
      <c r="F58" s="1" t="s">
        <v>165</v>
      </c>
      <c r="G58" s="1">
        <v>104428</v>
      </c>
      <c r="H58" s="1" t="s">
        <v>145</v>
      </c>
      <c r="I58" s="1">
        <v>20</v>
      </c>
      <c r="J58" s="1">
        <v>0</v>
      </c>
      <c r="K58" s="1">
        <v>20</v>
      </c>
    </row>
    <row r="59" spans="1:11">
      <c r="A59" s="1">
        <v>18</v>
      </c>
      <c r="B59" s="1" t="s">
        <v>11</v>
      </c>
      <c r="C59" s="1" t="s">
        <v>166</v>
      </c>
      <c r="D59" s="1" t="s">
        <v>167</v>
      </c>
      <c r="E59" s="1" t="s">
        <v>168</v>
      </c>
      <c r="F59" s="1" t="s">
        <v>169</v>
      </c>
      <c r="G59" s="1">
        <v>104838</v>
      </c>
      <c r="H59" s="1" t="s">
        <v>145</v>
      </c>
      <c r="I59" s="1">
        <v>30</v>
      </c>
      <c r="J59" s="1">
        <v>0</v>
      </c>
      <c r="K59" s="1">
        <v>30</v>
      </c>
    </row>
    <row r="60" spans="1:11">
      <c r="A60" s="1">
        <v>12</v>
      </c>
      <c r="B60" s="1" t="s">
        <v>11</v>
      </c>
      <c r="C60" s="1" t="s">
        <v>170</v>
      </c>
      <c r="D60" s="1" t="s">
        <v>171</v>
      </c>
      <c r="E60" s="1" t="s">
        <v>172</v>
      </c>
      <c r="F60" s="1" t="s">
        <v>173</v>
      </c>
      <c r="G60" s="1">
        <v>587</v>
      </c>
      <c r="H60" s="1" t="s">
        <v>145</v>
      </c>
      <c r="I60" s="1">
        <v>50</v>
      </c>
      <c r="J60" s="1">
        <v>0</v>
      </c>
      <c r="K60" s="1">
        <v>50</v>
      </c>
    </row>
    <row r="61" spans="1:11">
      <c r="A61" s="1">
        <v>9</v>
      </c>
      <c r="B61" s="1" t="s">
        <v>11</v>
      </c>
      <c r="C61" s="1" t="s">
        <v>174</v>
      </c>
      <c r="D61" s="1" t="s">
        <v>175</v>
      </c>
      <c r="E61" s="1" t="s">
        <v>176</v>
      </c>
      <c r="F61" s="1" t="s">
        <v>177</v>
      </c>
      <c r="G61" s="1">
        <v>367</v>
      </c>
      <c r="H61" s="1" t="s">
        <v>145</v>
      </c>
      <c r="I61" s="1">
        <v>10</v>
      </c>
      <c r="J61" s="1">
        <v>0</v>
      </c>
      <c r="K61" s="1">
        <v>10</v>
      </c>
    </row>
    <row r="62" spans="1:11">
      <c r="A62" s="1">
        <v>8</v>
      </c>
      <c r="B62" s="1" t="s">
        <v>11</v>
      </c>
      <c r="C62" s="1" t="s">
        <v>178</v>
      </c>
      <c r="D62" s="1" t="s">
        <v>179</v>
      </c>
      <c r="E62" s="1" t="s">
        <v>180</v>
      </c>
      <c r="F62" s="1" t="s">
        <v>181</v>
      </c>
      <c r="G62" s="1">
        <v>52</v>
      </c>
      <c r="H62" s="1" t="s">
        <v>145</v>
      </c>
      <c r="I62" s="1">
        <v>50</v>
      </c>
      <c r="J62" s="1">
        <v>0</v>
      </c>
      <c r="K62" s="1">
        <v>50</v>
      </c>
    </row>
    <row r="63" spans="1:11">
      <c r="A63" s="1">
        <v>7</v>
      </c>
      <c r="B63" s="1" t="s">
        <v>11</v>
      </c>
      <c r="C63" s="1" t="s">
        <v>182</v>
      </c>
      <c r="D63" s="1" t="s">
        <v>183</v>
      </c>
      <c r="E63" s="1" t="s">
        <v>184</v>
      </c>
      <c r="F63" s="1" t="s">
        <v>185</v>
      </c>
      <c r="G63" s="1">
        <v>754</v>
      </c>
      <c r="H63" s="1" t="s">
        <v>145</v>
      </c>
      <c r="I63" s="1">
        <v>100</v>
      </c>
      <c r="J63" s="1">
        <v>0</v>
      </c>
      <c r="K63" s="1">
        <v>100</v>
      </c>
    </row>
    <row r="64" spans="1:11">
      <c r="A64" s="1">
        <v>6</v>
      </c>
      <c r="B64" s="1" t="s">
        <v>11</v>
      </c>
      <c r="C64" s="1" t="s">
        <v>186</v>
      </c>
      <c r="D64" s="1" t="s">
        <v>187</v>
      </c>
      <c r="E64" s="1" t="s">
        <v>188</v>
      </c>
      <c r="F64" s="1" t="s">
        <v>189</v>
      </c>
      <c r="G64" s="1">
        <v>329</v>
      </c>
      <c r="H64" s="1" t="s">
        <v>145</v>
      </c>
      <c r="I64" s="1">
        <v>10</v>
      </c>
      <c r="J64" s="1">
        <v>0</v>
      </c>
      <c r="K64" s="1">
        <v>10</v>
      </c>
    </row>
    <row r="65" spans="1:11">
      <c r="A65" s="1">
        <v>4</v>
      </c>
      <c r="B65" s="1" t="s">
        <v>11</v>
      </c>
      <c r="C65" s="1" t="s">
        <v>190</v>
      </c>
      <c r="D65" s="1" t="s">
        <v>191</v>
      </c>
      <c r="E65" s="1" t="s">
        <v>192</v>
      </c>
      <c r="F65" s="1" t="s">
        <v>193</v>
      </c>
      <c r="G65" s="1">
        <v>704</v>
      </c>
      <c r="H65" s="1" t="s">
        <v>145</v>
      </c>
      <c r="I65" s="1">
        <v>100</v>
      </c>
      <c r="J65" s="1">
        <v>0</v>
      </c>
      <c r="K65" s="1">
        <v>100</v>
      </c>
    </row>
    <row r="66" spans="1:11">
      <c r="A66" s="1">
        <v>2</v>
      </c>
      <c r="B66" s="1" t="s">
        <v>11</v>
      </c>
      <c r="C66" s="1" t="s">
        <v>194</v>
      </c>
      <c r="D66" s="1" t="s">
        <v>195</v>
      </c>
      <c r="E66" s="1" t="s">
        <v>196</v>
      </c>
      <c r="F66" s="1" t="s">
        <v>197</v>
      </c>
      <c r="G66" s="1">
        <v>56</v>
      </c>
      <c r="H66" s="1" t="s">
        <v>145</v>
      </c>
      <c r="I66" s="1">
        <v>150</v>
      </c>
      <c r="J66" s="1">
        <v>0</v>
      </c>
      <c r="K66" s="1">
        <v>73</v>
      </c>
    </row>
  </sheetData>
  <sortState ref="A2:I52">
    <sortCondition ref="H2" descending="1"/>
  </sortState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51"/>
  <sheetViews>
    <sheetView workbookViewId="0">
      <selection activeCell="A1" sqref="A1:F24"/>
    </sheetView>
  </sheetViews>
  <sheetFormatPr defaultColWidth="9" defaultRowHeight="13.5"/>
  <cols>
    <col min="2" max="2" width="23.25" customWidth="1"/>
    <col min="4" max="4" width="20.75" customWidth="1"/>
    <col min="5" max="8" width="21.25" customWidth="1"/>
  </cols>
  <sheetData>
    <row r="1" s="7" customFormat="1" ht="38" customHeight="1" spans="1:9">
      <c r="A1" s="3" t="s">
        <v>0</v>
      </c>
      <c r="B1" s="3" t="s">
        <v>5</v>
      </c>
      <c r="C1" s="3" t="s">
        <v>6</v>
      </c>
      <c r="D1" s="3" t="s">
        <v>7</v>
      </c>
      <c r="E1" s="4" t="s">
        <v>8</v>
      </c>
      <c r="F1" s="8" t="s">
        <v>198</v>
      </c>
      <c r="G1" s="8"/>
      <c r="H1" s="8"/>
      <c r="I1" s="10"/>
    </row>
    <row r="2" spans="1:8">
      <c r="A2" s="1">
        <v>1</v>
      </c>
      <c r="B2" s="5" t="s">
        <v>15</v>
      </c>
      <c r="C2" s="1">
        <v>741</v>
      </c>
      <c r="D2" s="1" t="s">
        <v>16</v>
      </c>
      <c r="E2" s="1">
        <v>10</v>
      </c>
      <c r="F2" s="6">
        <f>E2</f>
        <v>10</v>
      </c>
      <c r="G2" s="6"/>
      <c r="H2" s="6"/>
    </row>
    <row r="3" spans="1:8">
      <c r="A3" s="1">
        <v>2</v>
      </c>
      <c r="B3" s="5" t="s">
        <v>20</v>
      </c>
      <c r="C3" s="1">
        <v>311</v>
      </c>
      <c r="D3" s="1" t="s">
        <v>16</v>
      </c>
      <c r="E3" s="1">
        <v>3</v>
      </c>
      <c r="F3" s="6">
        <f t="shared" ref="F3:F8" si="0">E3</f>
        <v>3</v>
      </c>
      <c r="G3" s="6"/>
      <c r="H3" s="6"/>
    </row>
    <row r="4" spans="1:8">
      <c r="A4" s="1">
        <v>3</v>
      </c>
      <c r="B4" s="5" t="s">
        <v>24</v>
      </c>
      <c r="C4" s="1">
        <v>106569</v>
      </c>
      <c r="D4" s="1" t="s">
        <v>16</v>
      </c>
      <c r="E4" s="1">
        <v>100</v>
      </c>
      <c r="F4" s="6">
        <f t="shared" si="0"/>
        <v>100</v>
      </c>
      <c r="G4" s="6"/>
      <c r="H4" s="6"/>
    </row>
    <row r="5" spans="1:8">
      <c r="A5" s="1">
        <v>4</v>
      </c>
      <c r="B5" s="5" t="s">
        <v>28</v>
      </c>
      <c r="C5" s="1">
        <v>585</v>
      </c>
      <c r="D5" s="1" t="s">
        <v>16</v>
      </c>
      <c r="E5" s="1">
        <v>150</v>
      </c>
      <c r="F5" s="6">
        <f t="shared" si="0"/>
        <v>150</v>
      </c>
      <c r="G5" s="6"/>
      <c r="H5" s="6"/>
    </row>
    <row r="6" spans="1:8">
      <c r="A6" s="1">
        <v>5</v>
      </c>
      <c r="B6" s="5" t="s">
        <v>32</v>
      </c>
      <c r="C6" s="1">
        <v>111219</v>
      </c>
      <c r="D6" s="1" t="s">
        <v>16</v>
      </c>
      <c r="E6" s="1">
        <v>100</v>
      </c>
      <c r="F6" s="6">
        <f t="shared" si="0"/>
        <v>100</v>
      </c>
      <c r="G6" s="6"/>
      <c r="H6" s="6"/>
    </row>
    <row r="7" spans="1:8">
      <c r="A7" s="1">
        <v>6</v>
      </c>
      <c r="B7" s="5" t="s">
        <v>33</v>
      </c>
      <c r="C7" s="1">
        <v>513</v>
      </c>
      <c r="D7" s="1" t="s">
        <v>16</v>
      </c>
      <c r="E7" s="1">
        <v>70</v>
      </c>
      <c r="F7" s="6">
        <f t="shared" si="0"/>
        <v>70</v>
      </c>
      <c r="G7" s="6"/>
      <c r="H7" s="6"/>
    </row>
    <row r="8" spans="1:8">
      <c r="A8" s="1">
        <v>7</v>
      </c>
      <c r="B8" s="5" t="s">
        <v>37</v>
      </c>
      <c r="C8" s="1">
        <v>307</v>
      </c>
      <c r="D8" s="1" t="s">
        <v>38</v>
      </c>
      <c r="E8" s="1">
        <v>1000</v>
      </c>
      <c r="F8" s="6">
        <v>121</v>
      </c>
      <c r="G8" s="6"/>
      <c r="H8" s="6"/>
    </row>
    <row r="9" hidden="1" spans="1:8">
      <c r="A9" s="1">
        <v>8</v>
      </c>
      <c r="B9" s="1" t="s">
        <v>44</v>
      </c>
      <c r="C9" s="1">
        <v>545</v>
      </c>
      <c r="D9" s="1" t="s">
        <v>40</v>
      </c>
      <c r="E9" s="1">
        <v>55</v>
      </c>
      <c r="F9" s="6"/>
      <c r="G9" s="6"/>
      <c r="H9" s="6"/>
    </row>
    <row r="10" hidden="1" spans="1:8">
      <c r="A10" s="1">
        <v>9</v>
      </c>
      <c r="B10" s="9" t="s">
        <v>199</v>
      </c>
      <c r="C10" s="1">
        <v>750</v>
      </c>
      <c r="D10" s="1" t="s">
        <v>40</v>
      </c>
      <c r="E10" s="1">
        <v>100</v>
      </c>
      <c r="F10" s="6"/>
      <c r="G10" s="6"/>
      <c r="H10" s="6"/>
    </row>
    <row r="11" hidden="1" spans="1:8">
      <c r="A11" s="1">
        <v>10</v>
      </c>
      <c r="B11" s="9" t="s">
        <v>47</v>
      </c>
      <c r="C11" s="1">
        <v>103639</v>
      </c>
      <c r="D11" s="1" t="s">
        <v>40</v>
      </c>
      <c r="E11" s="1">
        <v>200</v>
      </c>
      <c r="F11" s="6"/>
      <c r="G11" s="6"/>
      <c r="H11" s="6"/>
    </row>
    <row r="12" hidden="1" spans="1:8">
      <c r="A12" s="1">
        <v>11</v>
      </c>
      <c r="B12" s="1" t="s">
        <v>200</v>
      </c>
      <c r="C12" s="1">
        <v>387</v>
      </c>
      <c r="D12" s="1" t="s">
        <v>40</v>
      </c>
      <c r="E12" s="1">
        <v>60</v>
      </c>
      <c r="F12" s="6"/>
      <c r="G12" s="6"/>
      <c r="H12" s="6"/>
    </row>
    <row r="13" hidden="1" spans="1:8">
      <c r="A13" s="1">
        <v>12</v>
      </c>
      <c r="B13" s="9" t="s">
        <v>201</v>
      </c>
      <c r="C13" s="1">
        <v>598</v>
      </c>
      <c r="D13" s="1" t="s">
        <v>40</v>
      </c>
      <c r="E13" s="1">
        <v>100</v>
      </c>
      <c r="F13" s="6"/>
      <c r="G13" s="6"/>
      <c r="H13" s="6"/>
    </row>
    <row r="14" hidden="1" spans="1:8">
      <c r="A14" s="1">
        <v>13</v>
      </c>
      <c r="B14" s="1" t="s">
        <v>59</v>
      </c>
      <c r="C14" s="1">
        <v>106485</v>
      </c>
      <c r="D14" s="1" t="s">
        <v>40</v>
      </c>
      <c r="E14" s="1">
        <v>50</v>
      </c>
      <c r="F14" s="6"/>
      <c r="G14" s="6"/>
      <c r="H14" s="6"/>
    </row>
    <row r="15" spans="1:8">
      <c r="A15" s="1">
        <v>14</v>
      </c>
      <c r="B15" s="5" t="s">
        <v>64</v>
      </c>
      <c r="C15" s="1">
        <v>308</v>
      </c>
      <c r="D15" s="1" t="s">
        <v>65</v>
      </c>
      <c r="E15" s="1">
        <v>80</v>
      </c>
      <c r="F15" s="6">
        <f>E15</f>
        <v>80</v>
      </c>
      <c r="G15" s="6"/>
      <c r="H15" s="6"/>
    </row>
    <row r="16" spans="1:8">
      <c r="A16" s="1">
        <v>15</v>
      </c>
      <c r="B16" s="5" t="s">
        <v>69</v>
      </c>
      <c r="C16" s="1">
        <v>102935</v>
      </c>
      <c r="D16" s="1" t="s">
        <v>65</v>
      </c>
      <c r="E16" s="1">
        <v>48</v>
      </c>
      <c r="F16" s="6">
        <f>E16</f>
        <v>48</v>
      </c>
      <c r="G16" s="6"/>
      <c r="H16" s="6"/>
    </row>
    <row r="17" spans="1:8">
      <c r="A17" s="1">
        <v>16</v>
      </c>
      <c r="B17" s="5" t="s">
        <v>73</v>
      </c>
      <c r="C17" s="1">
        <v>355</v>
      </c>
      <c r="D17" s="1" t="s">
        <v>65</v>
      </c>
      <c r="E17" s="1">
        <v>50</v>
      </c>
      <c r="F17" s="6">
        <f>E17</f>
        <v>50</v>
      </c>
      <c r="G17" s="6"/>
      <c r="H17" s="6"/>
    </row>
    <row r="18" spans="1:8">
      <c r="A18" s="1">
        <v>18</v>
      </c>
      <c r="B18" s="5" t="s">
        <v>77</v>
      </c>
      <c r="C18" s="1">
        <v>106865</v>
      </c>
      <c r="D18" s="1" t="s">
        <v>65</v>
      </c>
      <c r="E18" s="1">
        <v>50</v>
      </c>
      <c r="F18" s="6">
        <f t="shared" ref="F18:F24" si="1">E18</f>
        <v>50</v>
      </c>
      <c r="G18" s="6"/>
      <c r="H18" s="6"/>
    </row>
    <row r="19" spans="1:8">
      <c r="A19" s="1">
        <v>19</v>
      </c>
      <c r="B19" s="5" t="s">
        <v>81</v>
      </c>
      <c r="C19" s="1">
        <v>337</v>
      </c>
      <c r="D19" s="1" t="s">
        <v>65</v>
      </c>
      <c r="E19" s="1">
        <v>1200</v>
      </c>
      <c r="F19" s="6">
        <v>200</v>
      </c>
      <c r="G19" s="6"/>
      <c r="H19" s="6"/>
    </row>
    <row r="20" spans="1:8">
      <c r="A20" s="1">
        <v>20</v>
      </c>
      <c r="B20" s="5" t="s">
        <v>85</v>
      </c>
      <c r="C20" s="1">
        <v>517</v>
      </c>
      <c r="D20" s="1" t="s">
        <v>65</v>
      </c>
      <c r="E20" s="1">
        <v>150</v>
      </c>
      <c r="F20" s="6">
        <f t="shared" si="1"/>
        <v>150</v>
      </c>
      <c r="G20" s="6"/>
      <c r="H20" s="6"/>
    </row>
    <row r="21" spans="1:8">
      <c r="A21" s="1">
        <v>21</v>
      </c>
      <c r="B21" s="5" t="s">
        <v>89</v>
      </c>
      <c r="C21" s="1">
        <v>742</v>
      </c>
      <c r="D21" s="1" t="s">
        <v>65</v>
      </c>
      <c r="E21" s="1">
        <v>65</v>
      </c>
      <c r="F21" s="6">
        <f t="shared" si="1"/>
        <v>65</v>
      </c>
      <c r="G21" s="6"/>
      <c r="H21" s="6"/>
    </row>
    <row r="22" spans="1:8">
      <c r="A22" s="1">
        <v>22</v>
      </c>
      <c r="B22" s="5" t="s">
        <v>93</v>
      </c>
      <c r="C22" s="1">
        <v>747</v>
      </c>
      <c r="D22" s="1" t="s">
        <v>65</v>
      </c>
      <c r="E22" s="1">
        <v>150</v>
      </c>
      <c r="F22" s="6">
        <f t="shared" si="1"/>
        <v>150</v>
      </c>
      <c r="G22" s="6"/>
      <c r="H22" s="6"/>
    </row>
    <row r="23" spans="1:8">
      <c r="A23" s="1">
        <v>23</v>
      </c>
      <c r="B23" s="5" t="s">
        <v>94</v>
      </c>
      <c r="C23" s="1">
        <v>102478</v>
      </c>
      <c r="D23" s="1" t="s">
        <v>65</v>
      </c>
      <c r="E23" s="1">
        <v>150</v>
      </c>
      <c r="F23" s="6">
        <v>150</v>
      </c>
      <c r="G23" s="6"/>
      <c r="H23" s="6"/>
    </row>
    <row r="24" spans="1:8">
      <c r="A24" s="1">
        <v>24</v>
      </c>
      <c r="B24" s="5" t="s">
        <v>95</v>
      </c>
      <c r="C24" s="1">
        <v>107829</v>
      </c>
      <c r="D24" s="1" t="s">
        <v>65</v>
      </c>
      <c r="E24" s="1">
        <v>50</v>
      </c>
      <c r="F24" s="6">
        <f t="shared" si="1"/>
        <v>50</v>
      </c>
      <c r="G24" s="6"/>
      <c r="H24" s="6"/>
    </row>
    <row r="25" hidden="1" spans="1:11">
      <c r="A25" s="1">
        <v>25</v>
      </c>
      <c r="B25" s="1" t="s">
        <v>99</v>
      </c>
      <c r="C25" s="1">
        <v>102564</v>
      </c>
      <c r="D25" s="1" t="s">
        <v>100</v>
      </c>
      <c r="E25" s="1">
        <v>100</v>
      </c>
      <c r="F25" s="6"/>
      <c r="G25" s="6"/>
      <c r="H25" s="6"/>
      <c r="I25">
        <v>3040</v>
      </c>
      <c r="K25">
        <v>3040</v>
      </c>
    </row>
    <row r="26" hidden="1" spans="1:11">
      <c r="A26" s="1">
        <v>26</v>
      </c>
      <c r="B26" s="1" t="s">
        <v>104</v>
      </c>
      <c r="C26" s="1">
        <v>341</v>
      </c>
      <c r="D26" s="1" t="s">
        <v>100</v>
      </c>
      <c r="E26" s="1">
        <v>100</v>
      </c>
      <c r="F26" s="6"/>
      <c r="G26" s="6"/>
      <c r="H26" s="6"/>
      <c r="K26">
        <f>K25-I25</f>
        <v>0</v>
      </c>
    </row>
    <row r="27" hidden="1" spans="1:8">
      <c r="A27" s="1">
        <v>27</v>
      </c>
      <c r="B27" s="1" t="s">
        <v>108</v>
      </c>
      <c r="C27" s="1">
        <v>732</v>
      </c>
      <c r="D27" s="1" t="s">
        <v>100</v>
      </c>
      <c r="E27" s="1">
        <v>17</v>
      </c>
      <c r="F27" s="6"/>
      <c r="G27" s="6"/>
      <c r="H27" s="6"/>
    </row>
    <row r="28" hidden="1" spans="1:8">
      <c r="A28" s="1">
        <v>28</v>
      </c>
      <c r="B28" s="1" t="s">
        <v>112</v>
      </c>
      <c r="C28" s="1">
        <v>104533</v>
      </c>
      <c r="D28" s="1" t="s">
        <v>113</v>
      </c>
      <c r="E28" s="1">
        <v>50</v>
      </c>
      <c r="F28" s="6"/>
      <c r="G28" s="6"/>
      <c r="H28" s="6"/>
    </row>
    <row r="29" hidden="1" spans="1:8">
      <c r="A29" s="1">
        <v>29</v>
      </c>
      <c r="B29" s="1" t="s">
        <v>117</v>
      </c>
      <c r="C29" s="1">
        <v>746</v>
      </c>
      <c r="D29" s="1" t="s">
        <v>113</v>
      </c>
      <c r="E29" s="1">
        <v>50</v>
      </c>
      <c r="F29" s="6"/>
      <c r="G29" s="6"/>
      <c r="H29" s="6"/>
    </row>
    <row r="30" hidden="1" spans="1:8">
      <c r="A30" s="1">
        <v>30</v>
      </c>
      <c r="B30" s="1" t="s">
        <v>121</v>
      </c>
      <c r="C30" s="1">
        <v>716</v>
      </c>
      <c r="D30" s="1" t="s">
        <v>113</v>
      </c>
      <c r="E30" s="1">
        <v>50</v>
      </c>
      <c r="F30" s="6"/>
      <c r="G30" s="6"/>
      <c r="H30" s="6"/>
    </row>
    <row r="31" hidden="1" spans="1:8">
      <c r="A31" s="1">
        <v>31</v>
      </c>
      <c r="B31" s="1" t="s">
        <v>125</v>
      </c>
      <c r="C31" s="1">
        <v>720</v>
      </c>
      <c r="D31" s="1" t="s">
        <v>113</v>
      </c>
      <c r="E31" s="1">
        <v>30</v>
      </c>
      <c r="F31" s="6"/>
      <c r="G31" s="6"/>
      <c r="H31" s="6"/>
    </row>
    <row r="32" hidden="1" spans="1:8">
      <c r="A32" s="1">
        <v>32</v>
      </c>
      <c r="B32" s="1" t="s">
        <v>129</v>
      </c>
      <c r="C32" s="1">
        <v>107728</v>
      </c>
      <c r="D32" s="1" t="s">
        <v>113</v>
      </c>
      <c r="E32" s="1">
        <v>40</v>
      </c>
      <c r="F32" s="6"/>
      <c r="G32" s="6"/>
      <c r="H32" s="6"/>
    </row>
    <row r="33" hidden="1" spans="1:8">
      <c r="A33" s="1">
        <v>33</v>
      </c>
      <c r="B33" s="1" t="s">
        <v>133</v>
      </c>
      <c r="C33" s="1">
        <v>539</v>
      </c>
      <c r="D33" s="1" t="s">
        <v>113</v>
      </c>
      <c r="E33" s="1">
        <v>75</v>
      </c>
      <c r="F33" s="6"/>
      <c r="G33" s="6"/>
      <c r="H33" s="6"/>
    </row>
    <row r="34" hidden="1" spans="1:8">
      <c r="A34" s="1">
        <v>34</v>
      </c>
      <c r="B34" s="1" t="s">
        <v>137</v>
      </c>
      <c r="C34" s="1">
        <v>717</v>
      </c>
      <c r="D34" s="1" t="s">
        <v>113</v>
      </c>
      <c r="E34" s="1">
        <v>30</v>
      </c>
      <c r="F34" s="6"/>
      <c r="G34" s="6"/>
      <c r="H34" s="6"/>
    </row>
    <row r="35" hidden="1" spans="1:8">
      <c r="A35" s="1">
        <v>35</v>
      </c>
      <c r="B35" s="1" t="s">
        <v>138</v>
      </c>
      <c r="C35" s="1">
        <v>549</v>
      </c>
      <c r="D35" s="1" t="s">
        <v>113</v>
      </c>
      <c r="E35" s="1">
        <v>50</v>
      </c>
      <c r="F35" s="6"/>
      <c r="G35" s="6"/>
      <c r="H35" s="6"/>
    </row>
    <row r="36" hidden="1" spans="1:8">
      <c r="A36" s="1">
        <v>36</v>
      </c>
      <c r="B36" s="1" t="s">
        <v>139</v>
      </c>
      <c r="C36" s="1">
        <v>549</v>
      </c>
      <c r="D36" s="1" t="s">
        <v>113</v>
      </c>
      <c r="E36" s="1">
        <v>20</v>
      </c>
      <c r="F36" s="6"/>
      <c r="G36" s="6"/>
      <c r="H36" s="6"/>
    </row>
    <row r="37" hidden="1" spans="1:8">
      <c r="A37" s="1">
        <v>37</v>
      </c>
      <c r="B37" s="1" t="s">
        <v>140</v>
      </c>
      <c r="C37" s="1">
        <v>748</v>
      </c>
      <c r="D37" s="1" t="s">
        <v>113</v>
      </c>
      <c r="E37" s="1">
        <v>50</v>
      </c>
      <c r="F37" s="6"/>
      <c r="G37" s="6"/>
      <c r="H37" s="6"/>
    </row>
    <row r="38" hidden="1" spans="1:8">
      <c r="A38" s="1">
        <v>38</v>
      </c>
      <c r="B38" s="1" t="s">
        <v>144</v>
      </c>
      <c r="C38" s="1">
        <v>101453</v>
      </c>
      <c r="D38" s="1" t="s">
        <v>145</v>
      </c>
      <c r="E38" s="1">
        <v>30</v>
      </c>
      <c r="F38" s="6"/>
      <c r="G38" s="6"/>
      <c r="H38" s="6"/>
    </row>
    <row r="39" hidden="1" spans="1:8">
      <c r="A39" s="1">
        <v>39</v>
      </c>
      <c r="B39" s="1" t="s">
        <v>149</v>
      </c>
      <c r="C39" s="1">
        <v>738</v>
      </c>
      <c r="D39" s="1" t="s">
        <v>145</v>
      </c>
      <c r="E39" s="1">
        <v>150</v>
      </c>
      <c r="F39" s="6"/>
      <c r="G39" s="6"/>
      <c r="H39" s="6"/>
    </row>
    <row r="40" hidden="1" spans="1:8">
      <c r="A40" s="1">
        <v>40</v>
      </c>
      <c r="B40" s="1" t="s">
        <v>153</v>
      </c>
      <c r="C40" s="1">
        <v>54</v>
      </c>
      <c r="D40" s="1" t="s">
        <v>145</v>
      </c>
      <c r="E40" s="1">
        <v>100</v>
      </c>
      <c r="F40" s="6"/>
      <c r="G40" s="6"/>
      <c r="H40" s="6"/>
    </row>
    <row r="41" hidden="1" spans="1:8">
      <c r="A41" s="1">
        <v>41</v>
      </c>
      <c r="B41" s="1" t="s">
        <v>157</v>
      </c>
      <c r="C41" s="1">
        <v>706</v>
      </c>
      <c r="D41" s="1" t="s">
        <v>145</v>
      </c>
      <c r="E41" s="1">
        <v>200</v>
      </c>
      <c r="F41" s="6"/>
      <c r="G41" s="6"/>
      <c r="H41" s="6"/>
    </row>
    <row r="42" hidden="1" spans="1:8">
      <c r="A42" s="1">
        <v>42</v>
      </c>
      <c r="B42" s="1" t="s">
        <v>161</v>
      </c>
      <c r="C42" s="1">
        <v>351</v>
      </c>
      <c r="D42" s="1" t="s">
        <v>145</v>
      </c>
      <c r="E42" s="1">
        <v>100</v>
      </c>
      <c r="F42" s="6"/>
      <c r="G42" s="6"/>
      <c r="H42" s="6"/>
    </row>
    <row r="43" hidden="1" spans="1:8">
      <c r="A43" s="1">
        <v>43</v>
      </c>
      <c r="B43" s="1" t="s">
        <v>165</v>
      </c>
      <c r="C43" s="1">
        <v>104428</v>
      </c>
      <c r="D43" s="1" t="s">
        <v>145</v>
      </c>
      <c r="E43" s="1">
        <v>20</v>
      </c>
      <c r="F43" s="6"/>
      <c r="G43" s="6"/>
      <c r="H43" s="6"/>
    </row>
    <row r="44" hidden="1" spans="1:8">
      <c r="A44" s="1">
        <v>44</v>
      </c>
      <c r="B44" s="1" t="s">
        <v>169</v>
      </c>
      <c r="C44" s="1">
        <v>104838</v>
      </c>
      <c r="D44" s="1" t="s">
        <v>145</v>
      </c>
      <c r="E44" s="1">
        <v>30</v>
      </c>
      <c r="F44" s="6"/>
      <c r="G44" s="6"/>
      <c r="H44" s="6"/>
    </row>
    <row r="45" hidden="1" spans="1:8">
      <c r="A45" s="1">
        <v>45</v>
      </c>
      <c r="B45" s="1" t="s">
        <v>173</v>
      </c>
      <c r="C45" s="1">
        <v>587</v>
      </c>
      <c r="D45" s="1" t="s">
        <v>145</v>
      </c>
      <c r="E45" s="1">
        <v>50</v>
      </c>
      <c r="F45" s="6"/>
      <c r="G45" s="6"/>
      <c r="H45" s="6"/>
    </row>
    <row r="46" hidden="1" spans="1:8">
      <c r="A46" s="1">
        <v>46</v>
      </c>
      <c r="B46" s="1" t="s">
        <v>177</v>
      </c>
      <c r="C46" s="1">
        <v>367</v>
      </c>
      <c r="D46" s="1" t="s">
        <v>145</v>
      </c>
      <c r="E46" s="1">
        <v>10</v>
      </c>
      <c r="F46" s="6"/>
      <c r="G46" s="6"/>
      <c r="H46" s="6"/>
    </row>
    <row r="47" hidden="1" spans="1:8">
      <c r="A47" s="1">
        <v>47</v>
      </c>
      <c r="B47" s="1" t="s">
        <v>181</v>
      </c>
      <c r="C47" s="1">
        <v>52</v>
      </c>
      <c r="D47" s="1" t="s">
        <v>145</v>
      </c>
      <c r="E47" s="1">
        <v>50</v>
      </c>
      <c r="F47" s="6"/>
      <c r="G47" s="6"/>
      <c r="H47" s="6"/>
    </row>
    <row r="48" hidden="1" spans="1:8">
      <c r="A48" s="1">
        <v>48</v>
      </c>
      <c r="B48" s="1" t="s">
        <v>185</v>
      </c>
      <c r="C48" s="1">
        <v>754</v>
      </c>
      <c r="D48" s="1" t="s">
        <v>145</v>
      </c>
      <c r="E48" s="1">
        <v>100</v>
      </c>
      <c r="F48" s="6"/>
      <c r="G48" s="6"/>
      <c r="H48" s="6"/>
    </row>
    <row r="49" hidden="1" spans="1:8">
      <c r="A49" s="1">
        <v>49</v>
      </c>
      <c r="B49" s="1" t="s">
        <v>189</v>
      </c>
      <c r="C49" s="1">
        <v>329</v>
      </c>
      <c r="D49" s="1" t="s">
        <v>145</v>
      </c>
      <c r="E49" s="1">
        <v>10</v>
      </c>
      <c r="F49" s="6"/>
      <c r="G49" s="6"/>
      <c r="H49" s="6"/>
    </row>
    <row r="50" hidden="1" spans="1:8">
      <c r="A50" s="1">
        <v>50</v>
      </c>
      <c r="B50" s="1" t="s">
        <v>193</v>
      </c>
      <c r="C50" s="1">
        <v>704</v>
      </c>
      <c r="D50" s="1" t="s">
        <v>145</v>
      </c>
      <c r="E50" s="1">
        <v>100</v>
      </c>
      <c r="F50" s="6"/>
      <c r="G50" s="6"/>
      <c r="H50" s="6"/>
    </row>
    <row r="51" hidden="1" spans="1:8">
      <c r="A51" s="1">
        <v>51</v>
      </c>
      <c r="B51" s="1" t="s">
        <v>197</v>
      </c>
      <c r="C51" s="1">
        <v>56</v>
      </c>
      <c r="D51" s="1" t="s">
        <v>145</v>
      </c>
      <c r="E51" s="1">
        <v>150</v>
      </c>
      <c r="F51" s="6"/>
      <c r="G51" s="6"/>
      <c r="H51" s="6"/>
    </row>
  </sheetData>
  <autoFilter ref="A1:P51">
    <filterColumn colId="5">
      <filters>
        <filter val="10"/>
        <filter val="50"/>
        <filter val="70"/>
        <filter val="80"/>
        <filter val="100"/>
        <filter val="150"/>
        <filter val="200"/>
        <filter val="121"/>
        <filter val="3"/>
        <filter val="65"/>
        <filter val="48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31" workbookViewId="0">
      <selection activeCell="C54" sqref="C54"/>
    </sheetView>
  </sheetViews>
  <sheetFormatPr defaultColWidth="9" defaultRowHeight="13.5" outlineLevelCol="7"/>
  <cols>
    <col min="2" max="2" width="17.25" customWidth="1"/>
    <col min="4" max="4" width="17.375" customWidth="1"/>
    <col min="5" max="5" width="12.625" customWidth="1"/>
  </cols>
  <sheetData>
    <row r="1" spans="1:5">
      <c r="A1" s="1" t="s">
        <v>202</v>
      </c>
      <c r="B1" s="1" t="s">
        <v>5</v>
      </c>
      <c r="C1" s="1" t="s">
        <v>6</v>
      </c>
      <c r="D1" s="1" t="s">
        <v>7</v>
      </c>
      <c r="E1" s="1" t="s">
        <v>203</v>
      </c>
    </row>
    <row r="2" spans="1:5">
      <c r="A2" s="1">
        <v>1</v>
      </c>
      <c r="B2" s="1" t="s">
        <v>37</v>
      </c>
      <c r="C2" s="1">
        <v>307</v>
      </c>
      <c r="D2" s="1" t="s">
        <v>38</v>
      </c>
      <c r="E2" s="1">
        <v>400</v>
      </c>
    </row>
    <row r="3" spans="1:5">
      <c r="A3" s="1">
        <v>2</v>
      </c>
      <c r="B3" s="1" t="s">
        <v>39</v>
      </c>
      <c r="C3" s="1">
        <v>724</v>
      </c>
      <c r="D3" s="1" t="s">
        <v>40</v>
      </c>
      <c r="E3" s="1">
        <v>50</v>
      </c>
    </row>
    <row r="4" spans="1:5">
      <c r="A4" s="1">
        <v>3</v>
      </c>
      <c r="B4" s="1" t="s">
        <v>41</v>
      </c>
      <c r="C4" s="1">
        <v>743</v>
      </c>
      <c r="D4" s="1" t="s">
        <v>40</v>
      </c>
      <c r="E4" s="1">
        <v>50</v>
      </c>
    </row>
    <row r="5" spans="1:5">
      <c r="A5" s="1">
        <v>4</v>
      </c>
      <c r="B5" s="1" t="s">
        <v>42</v>
      </c>
      <c r="C5" s="1">
        <v>598</v>
      </c>
      <c r="D5" s="1" t="s">
        <v>40</v>
      </c>
      <c r="E5" s="1">
        <v>100</v>
      </c>
    </row>
    <row r="6" spans="1:5">
      <c r="A6" s="1">
        <v>5</v>
      </c>
      <c r="B6" s="1" t="s">
        <v>43</v>
      </c>
      <c r="C6" s="1">
        <v>712</v>
      </c>
      <c r="D6" s="1" t="s">
        <v>40</v>
      </c>
      <c r="E6" s="1">
        <v>25</v>
      </c>
    </row>
    <row r="7" spans="1:5">
      <c r="A7" s="1">
        <v>6</v>
      </c>
      <c r="B7" s="1" t="s">
        <v>44</v>
      </c>
      <c r="C7" s="1">
        <v>545</v>
      </c>
      <c r="D7" s="1" t="s">
        <v>40</v>
      </c>
      <c r="E7" s="1">
        <v>80</v>
      </c>
    </row>
    <row r="8" spans="1:5">
      <c r="A8" s="1">
        <v>7</v>
      </c>
      <c r="B8" s="1" t="s">
        <v>45</v>
      </c>
      <c r="C8" s="1">
        <v>707</v>
      </c>
      <c r="D8" s="1" t="s">
        <v>40</v>
      </c>
      <c r="E8" s="1">
        <v>100</v>
      </c>
    </row>
    <row r="9" spans="1:5">
      <c r="A9" s="1">
        <v>8</v>
      </c>
      <c r="B9" s="1" t="s">
        <v>46</v>
      </c>
      <c r="C9" s="1">
        <v>740</v>
      </c>
      <c r="D9" s="1" t="s">
        <v>40</v>
      </c>
      <c r="E9" s="1">
        <v>25</v>
      </c>
    </row>
    <row r="10" spans="1:5">
      <c r="A10" s="1">
        <v>9</v>
      </c>
      <c r="B10" s="1" t="s">
        <v>47</v>
      </c>
      <c r="C10" s="1">
        <v>103639</v>
      </c>
      <c r="D10" s="1" t="s">
        <v>40</v>
      </c>
      <c r="E10" s="1">
        <v>100</v>
      </c>
    </row>
    <row r="11" spans="1:5">
      <c r="A11" s="1">
        <v>10</v>
      </c>
      <c r="B11" s="1" t="s">
        <v>48</v>
      </c>
      <c r="C11" s="1">
        <v>737</v>
      </c>
      <c r="D11" s="1" t="s">
        <v>40</v>
      </c>
      <c r="E11" s="1">
        <v>50</v>
      </c>
    </row>
    <row r="12" spans="1:5">
      <c r="A12" s="1">
        <v>11</v>
      </c>
      <c r="B12" s="1" t="s">
        <v>49</v>
      </c>
      <c r="C12" s="1">
        <v>546</v>
      </c>
      <c r="D12" s="1" t="s">
        <v>40</v>
      </c>
      <c r="E12" s="1">
        <v>125</v>
      </c>
    </row>
    <row r="13" spans="1:5">
      <c r="A13" s="1">
        <v>12</v>
      </c>
      <c r="B13" s="1" t="s">
        <v>50</v>
      </c>
      <c r="C13" s="1">
        <v>571</v>
      </c>
      <c r="D13" s="1" t="s">
        <v>40</v>
      </c>
      <c r="E13" s="1">
        <v>150</v>
      </c>
    </row>
    <row r="14" spans="1:5">
      <c r="A14" s="1">
        <v>13</v>
      </c>
      <c r="B14" s="1" t="s">
        <v>51</v>
      </c>
      <c r="C14" s="1">
        <v>573</v>
      </c>
      <c r="D14" s="1" t="s">
        <v>40</v>
      </c>
      <c r="E14" s="1">
        <v>25</v>
      </c>
    </row>
    <row r="15" spans="1:5">
      <c r="A15" s="1">
        <v>14</v>
      </c>
      <c r="B15" s="1" t="s">
        <v>52</v>
      </c>
      <c r="C15" s="1">
        <v>733</v>
      </c>
      <c r="D15" s="1" t="s">
        <v>40</v>
      </c>
      <c r="E15" s="1">
        <v>15</v>
      </c>
    </row>
    <row r="16" spans="1:5">
      <c r="A16" s="1">
        <v>15</v>
      </c>
      <c r="B16" s="1" t="s">
        <v>53</v>
      </c>
      <c r="C16" s="1">
        <v>377</v>
      </c>
      <c r="D16" s="1" t="s">
        <v>40</v>
      </c>
      <c r="E16" s="1">
        <v>100</v>
      </c>
    </row>
    <row r="17" spans="1:5">
      <c r="A17" s="1">
        <v>16</v>
      </c>
      <c r="B17" s="1" t="s">
        <v>54</v>
      </c>
      <c r="C17" s="1">
        <v>387</v>
      </c>
      <c r="D17" s="1" t="s">
        <v>40</v>
      </c>
      <c r="E17" s="1">
        <v>100</v>
      </c>
    </row>
    <row r="18" spans="1:5">
      <c r="A18" s="1">
        <v>17</v>
      </c>
      <c r="B18" s="1" t="s">
        <v>55</v>
      </c>
      <c r="C18" s="1">
        <v>750</v>
      </c>
      <c r="D18" s="1" t="s">
        <v>40</v>
      </c>
      <c r="E18" s="1">
        <v>200</v>
      </c>
    </row>
    <row r="19" spans="1:5">
      <c r="A19" s="1">
        <v>18</v>
      </c>
      <c r="B19" s="1" t="s">
        <v>56</v>
      </c>
      <c r="C19" s="1">
        <v>104430</v>
      </c>
      <c r="D19" s="1" t="s">
        <v>40</v>
      </c>
      <c r="E19" s="1">
        <v>70</v>
      </c>
    </row>
    <row r="20" spans="1:5">
      <c r="A20" s="1">
        <v>19</v>
      </c>
      <c r="B20" s="1" t="s">
        <v>57</v>
      </c>
      <c r="C20" s="1">
        <v>105751</v>
      </c>
      <c r="D20" s="1" t="s">
        <v>40</v>
      </c>
      <c r="E20" s="1">
        <v>10</v>
      </c>
    </row>
    <row r="21" spans="1:5">
      <c r="A21" s="1">
        <v>20</v>
      </c>
      <c r="B21" s="1" t="s">
        <v>58</v>
      </c>
      <c r="C21" s="1">
        <v>106568</v>
      </c>
      <c r="D21" s="1" t="s">
        <v>40</v>
      </c>
      <c r="E21" s="1">
        <v>10</v>
      </c>
    </row>
    <row r="22" spans="1:5">
      <c r="A22" s="1">
        <v>21</v>
      </c>
      <c r="B22" s="1" t="s">
        <v>59</v>
      </c>
      <c r="C22" s="1">
        <v>106485</v>
      </c>
      <c r="D22" s="1" t="s">
        <v>40</v>
      </c>
      <c r="E22" s="1">
        <v>150</v>
      </c>
    </row>
    <row r="23" spans="1:5">
      <c r="A23" s="1">
        <v>22</v>
      </c>
      <c r="B23" s="1" t="s">
        <v>60</v>
      </c>
      <c r="C23" s="1">
        <v>105910</v>
      </c>
      <c r="D23" s="1" t="s">
        <v>40</v>
      </c>
      <c r="E23" s="1">
        <v>30</v>
      </c>
    </row>
    <row r="24" spans="1:5">
      <c r="A24" s="1">
        <v>23</v>
      </c>
      <c r="B24" s="1" t="s">
        <v>81</v>
      </c>
      <c r="C24" s="1">
        <v>337</v>
      </c>
      <c r="D24" s="1" t="s">
        <v>65</v>
      </c>
      <c r="E24" s="1">
        <v>450</v>
      </c>
    </row>
    <row r="25" spans="1:5">
      <c r="A25" s="1">
        <v>24</v>
      </c>
      <c r="B25" s="1" t="s">
        <v>99</v>
      </c>
      <c r="C25" s="1">
        <v>102564</v>
      </c>
      <c r="D25" s="1" t="s">
        <v>100</v>
      </c>
      <c r="E25" s="1">
        <v>100</v>
      </c>
    </row>
    <row r="26" spans="1:5">
      <c r="A26" s="1">
        <v>25</v>
      </c>
      <c r="B26" s="1" t="s">
        <v>104</v>
      </c>
      <c r="C26" s="1">
        <v>341</v>
      </c>
      <c r="D26" s="1" t="s">
        <v>100</v>
      </c>
      <c r="E26" s="1">
        <v>150</v>
      </c>
    </row>
    <row r="27" spans="1:5">
      <c r="A27" s="1">
        <v>26</v>
      </c>
      <c r="B27" s="1" t="s">
        <v>108</v>
      </c>
      <c r="C27" s="1">
        <v>732</v>
      </c>
      <c r="D27" s="1" t="s">
        <v>100</v>
      </c>
      <c r="E27" s="1">
        <v>17</v>
      </c>
    </row>
    <row r="28" spans="1:5">
      <c r="A28" s="1">
        <v>27</v>
      </c>
      <c r="B28" s="1" t="s">
        <v>112</v>
      </c>
      <c r="C28" s="1">
        <v>104533</v>
      </c>
      <c r="D28" s="1" t="s">
        <v>113</v>
      </c>
      <c r="E28" s="1">
        <v>50</v>
      </c>
    </row>
    <row r="29" spans="1:5">
      <c r="A29" s="1">
        <v>28</v>
      </c>
      <c r="B29" s="1" t="s">
        <v>117</v>
      </c>
      <c r="C29" s="1">
        <v>746</v>
      </c>
      <c r="D29" s="1" t="s">
        <v>113</v>
      </c>
      <c r="E29" s="1">
        <v>50</v>
      </c>
    </row>
    <row r="30" spans="1:5">
      <c r="A30" s="1">
        <v>29</v>
      </c>
      <c r="B30" s="1" t="s">
        <v>121</v>
      </c>
      <c r="C30" s="1">
        <v>716</v>
      </c>
      <c r="D30" s="1" t="s">
        <v>113</v>
      </c>
      <c r="E30" s="1">
        <v>50</v>
      </c>
    </row>
    <row r="31" spans="1:5">
      <c r="A31" s="1">
        <v>30</v>
      </c>
      <c r="B31" s="1" t="s">
        <v>125</v>
      </c>
      <c r="C31" s="1">
        <v>720</v>
      </c>
      <c r="D31" s="1" t="s">
        <v>113</v>
      </c>
      <c r="E31" s="1">
        <v>30</v>
      </c>
    </row>
    <row r="32" spans="1:5">
      <c r="A32" s="1">
        <v>31</v>
      </c>
      <c r="B32" s="1" t="s">
        <v>129</v>
      </c>
      <c r="C32" s="1">
        <v>107728</v>
      </c>
      <c r="D32" s="1" t="s">
        <v>113</v>
      </c>
      <c r="E32" s="1">
        <v>40</v>
      </c>
    </row>
    <row r="33" spans="1:5">
      <c r="A33" s="1">
        <v>32</v>
      </c>
      <c r="B33" s="1" t="s">
        <v>133</v>
      </c>
      <c r="C33" s="1">
        <v>539</v>
      </c>
      <c r="D33" s="1" t="s">
        <v>113</v>
      </c>
      <c r="E33" s="1">
        <v>75</v>
      </c>
    </row>
    <row r="34" spans="1:5">
      <c r="A34" s="1">
        <v>33</v>
      </c>
      <c r="B34" s="1" t="s">
        <v>137</v>
      </c>
      <c r="C34" s="1">
        <v>717</v>
      </c>
      <c r="D34" s="1" t="s">
        <v>113</v>
      </c>
      <c r="E34" s="1">
        <v>30</v>
      </c>
    </row>
    <row r="35" spans="1:5">
      <c r="A35" s="1">
        <v>34</v>
      </c>
      <c r="B35" s="1" t="s">
        <v>138</v>
      </c>
      <c r="C35" s="1">
        <v>549</v>
      </c>
      <c r="D35" s="1" t="s">
        <v>113</v>
      </c>
      <c r="E35" s="1">
        <v>50</v>
      </c>
    </row>
    <row r="36" spans="1:5">
      <c r="A36" s="1">
        <v>35</v>
      </c>
      <c r="B36" s="1" t="s">
        <v>139</v>
      </c>
      <c r="C36" s="1">
        <v>549</v>
      </c>
      <c r="D36" s="1" t="s">
        <v>113</v>
      </c>
      <c r="E36" s="1">
        <v>20</v>
      </c>
    </row>
    <row r="37" spans="1:5">
      <c r="A37" s="1">
        <v>36</v>
      </c>
      <c r="B37" s="1" t="s">
        <v>140</v>
      </c>
      <c r="C37" s="1">
        <v>748</v>
      </c>
      <c r="D37" s="1" t="s">
        <v>113</v>
      </c>
      <c r="E37" s="1">
        <v>50</v>
      </c>
    </row>
    <row r="38" spans="1:5">
      <c r="A38" s="1">
        <v>37</v>
      </c>
      <c r="B38" s="1" t="s">
        <v>144</v>
      </c>
      <c r="C38" s="1">
        <v>101453</v>
      </c>
      <c r="D38" s="1" t="s">
        <v>145</v>
      </c>
      <c r="E38" s="1">
        <v>30</v>
      </c>
    </row>
    <row r="39" spans="1:5">
      <c r="A39" s="1">
        <v>38</v>
      </c>
      <c r="B39" s="1" t="s">
        <v>149</v>
      </c>
      <c r="C39" s="1">
        <v>738</v>
      </c>
      <c r="D39" s="1" t="s">
        <v>145</v>
      </c>
      <c r="E39" s="1">
        <v>100</v>
      </c>
    </row>
    <row r="40" spans="1:5">
      <c r="A40" s="1">
        <v>39</v>
      </c>
      <c r="B40" s="1" t="s">
        <v>153</v>
      </c>
      <c r="C40" s="1">
        <v>54</v>
      </c>
      <c r="D40" s="1" t="s">
        <v>145</v>
      </c>
      <c r="E40" s="1">
        <v>100</v>
      </c>
    </row>
    <row r="41" spans="1:5">
      <c r="A41" s="1">
        <v>40</v>
      </c>
      <c r="B41" s="1" t="s">
        <v>157</v>
      </c>
      <c r="C41" s="1">
        <v>706</v>
      </c>
      <c r="D41" s="1" t="s">
        <v>145</v>
      </c>
      <c r="E41" s="1">
        <v>100</v>
      </c>
    </row>
    <row r="42" spans="1:5">
      <c r="A42" s="1">
        <v>41</v>
      </c>
      <c r="B42" s="1" t="s">
        <v>161</v>
      </c>
      <c r="C42" s="1">
        <v>351</v>
      </c>
      <c r="D42" s="1" t="s">
        <v>145</v>
      </c>
      <c r="E42" s="1">
        <v>100</v>
      </c>
    </row>
    <row r="43" spans="1:5">
      <c r="A43" s="1">
        <v>42</v>
      </c>
      <c r="B43" s="1" t="s">
        <v>165</v>
      </c>
      <c r="C43" s="1">
        <v>104428</v>
      </c>
      <c r="D43" s="1" t="s">
        <v>145</v>
      </c>
      <c r="E43" s="1">
        <v>20</v>
      </c>
    </row>
    <row r="44" spans="1:5">
      <c r="A44" s="1">
        <v>43</v>
      </c>
      <c r="B44" s="1" t="s">
        <v>169</v>
      </c>
      <c r="C44" s="1">
        <v>104838</v>
      </c>
      <c r="D44" s="1" t="s">
        <v>145</v>
      </c>
      <c r="E44" s="1">
        <v>30</v>
      </c>
    </row>
    <row r="45" spans="1:5">
      <c r="A45" s="1">
        <v>44</v>
      </c>
      <c r="B45" s="1" t="s">
        <v>173</v>
      </c>
      <c r="C45" s="1">
        <v>587</v>
      </c>
      <c r="D45" s="1" t="s">
        <v>145</v>
      </c>
      <c r="E45" s="1">
        <v>50</v>
      </c>
    </row>
    <row r="46" spans="1:5">
      <c r="A46" s="1">
        <v>45</v>
      </c>
      <c r="B46" s="1" t="s">
        <v>177</v>
      </c>
      <c r="C46" s="1">
        <v>367</v>
      </c>
      <c r="D46" s="1" t="s">
        <v>145</v>
      </c>
      <c r="E46" s="1">
        <v>10</v>
      </c>
    </row>
    <row r="47" spans="1:8">
      <c r="A47" s="1">
        <v>46</v>
      </c>
      <c r="B47" s="1" t="s">
        <v>181</v>
      </c>
      <c r="C47" s="1">
        <v>52</v>
      </c>
      <c r="D47" s="1" t="s">
        <v>145</v>
      </c>
      <c r="E47" s="1">
        <v>50</v>
      </c>
      <c r="H47" s="6"/>
    </row>
    <row r="48" spans="1:5">
      <c r="A48" s="1">
        <v>47</v>
      </c>
      <c r="B48" s="1" t="s">
        <v>185</v>
      </c>
      <c r="C48" s="1">
        <v>754</v>
      </c>
      <c r="D48" s="1" t="s">
        <v>145</v>
      </c>
      <c r="E48" s="1">
        <v>100</v>
      </c>
    </row>
    <row r="49" spans="1:5">
      <c r="A49" s="1">
        <v>48</v>
      </c>
      <c r="B49" s="1" t="s">
        <v>189</v>
      </c>
      <c r="C49" s="1">
        <v>329</v>
      </c>
      <c r="D49" s="1" t="s">
        <v>145</v>
      </c>
      <c r="E49" s="1">
        <v>10</v>
      </c>
    </row>
    <row r="50" spans="1:5">
      <c r="A50" s="1">
        <v>49</v>
      </c>
      <c r="B50" s="1" t="s">
        <v>193</v>
      </c>
      <c r="C50" s="1">
        <v>704</v>
      </c>
      <c r="D50" s="1" t="s">
        <v>145</v>
      </c>
      <c r="E50" s="1">
        <v>100</v>
      </c>
    </row>
    <row r="51" spans="1:5">
      <c r="A51" s="1">
        <v>50</v>
      </c>
      <c r="B51" s="1" t="s">
        <v>197</v>
      </c>
      <c r="C51" s="1">
        <v>56</v>
      </c>
      <c r="D51" s="1" t="s">
        <v>145</v>
      </c>
      <c r="E51" s="1">
        <v>73</v>
      </c>
    </row>
    <row r="52" spans="1:5">
      <c r="A52" s="1"/>
      <c r="B52" s="1"/>
      <c r="C52" s="1"/>
      <c r="D52" s="1"/>
      <c r="E52" s="1">
        <f>SUM(E2:E51)</f>
        <v>4000</v>
      </c>
    </row>
    <row r="53" spans="1:5">
      <c r="A53" s="1">
        <v>51</v>
      </c>
      <c r="B53" s="1" t="s">
        <v>204</v>
      </c>
      <c r="C53" s="1">
        <v>349</v>
      </c>
      <c r="D53" s="1" t="s">
        <v>65</v>
      </c>
      <c r="E53" s="1">
        <v>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M16" sqref="M16"/>
    </sheetView>
  </sheetViews>
  <sheetFormatPr defaultColWidth="9" defaultRowHeight="13.5" outlineLevelCol="5"/>
  <cols>
    <col min="4" max="4" width="17.75" customWidth="1"/>
    <col min="5" max="5" width="16.75" hidden="1" customWidth="1"/>
    <col min="6" max="6" width="15.125" customWidth="1"/>
  </cols>
  <sheetData>
    <row r="1" ht="27" spans="1:6">
      <c r="A1" s="3" t="s">
        <v>0</v>
      </c>
      <c r="B1" s="3" t="s">
        <v>5</v>
      </c>
      <c r="C1" s="3" t="s">
        <v>6</v>
      </c>
      <c r="D1" s="3" t="s">
        <v>7</v>
      </c>
      <c r="E1" s="4" t="s">
        <v>8</v>
      </c>
      <c r="F1" s="4" t="s">
        <v>205</v>
      </c>
    </row>
    <row r="2" spans="1:6">
      <c r="A2" s="1">
        <v>1</v>
      </c>
      <c r="B2" s="5" t="s">
        <v>15</v>
      </c>
      <c r="C2" s="1">
        <v>741</v>
      </c>
      <c r="D2" s="1" t="s">
        <v>16</v>
      </c>
      <c r="E2" s="1">
        <v>10</v>
      </c>
      <c r="F2" s="1">
        <v>10</v>
      </c>
    </row>
    <row r="3" spans="1:6">
      <c r="A3" s="1">
        <v>2</v>
      </c>
      <c r="B3" s="5" t="s">
        <v>20</v>
      </c>
      <c r="C3" s="1">
        <v>311</v>
      </c>
      <c r="D3" s="1" t="s">
        <v>16</v>
      </c>
      <c r="E3" s="1">
        <v>3</v>
      </c>
      <c r="F3" s="1">
        <v>3</v>
      </c>
    </row>
    <row r="4" spans="1:6">
      <c r="A4" s="1">
        <v>3</v>
      </c>
      <c r="B4" s="5" t="s">
        <v>24</v>
      </c>
      <c r="C4" s="1">
        <v>106569</v>
      </c>
      <c r="D4" s="1" t="s">
        <v>16</v>
      </c>
      <c r="E4" s="1">
        <v>100</v>
      </c>
      <c r="F4" s="1">
        <v>100</v>
      </c>
    </row>
    <row r="5" spans="1:6">
      <c r="A5" s="1">
        <v>4</v>
      </c>
      <c r="B5" s="5" t="s">
        <v>28</v>
      </c>
      <c r="C5" s="1">
        <v>585</v>
      </c>
      <c r="D5" s="1" t="s">
        <v>16</v>
      </c>
      <c r="E5" s="1">
        <v>150</v>
      </c>
      <c r="F5" s="1">
        <v>150</v>
      </c>
    </row>
    <row r="6" spans="1:6">
      <c r="A6" s="1">
        <v>5</v>
      </c>
      <c r="B6" s="5" t="s">
        <v>32</v>
      </c>
      <c r="C6" s="1">
        <v>111219</v>
      </c>
      <c r="D6" s="1" t="s">
        <v>16</v>
      </c>
      <c r="E6" s="1">
        <v>100</v>
      </c>
      <c r="F6" s="1">
        <v>100</v>
      </c>
    </row>
    <row r="7" spans="1:6">
      <c r="A7" s="1">
        <v>6</v>
      </c>
      <c r="B7" s="5" t="s">
        <v>33</v>
      </c>
      <c r="C7" s="1">
        <v>513</v>
      </c>
      <c r="D7" s="1" t="s">
        <v>16</v>
      </c>
      <c r="E7" s="1">
        <v>70</v>
      </c>
      <c r="F7" s="1">
        <v>70</v>
      </c>
    </row>
    <row r="8" spans="1:6">
      <c r="A8" s="1">
        <v>7</v>
      </c>
      <c r="B8" s="5" t="s">
        <v>37</v>
      </c>
      <c r="C8" s="1">
        <v>307</v>
      </c>
      <c r="D8" s="1" t="s">
        <v>38</v>
      </c>
      <c r="E8" s="1">
        <v>1000</v>
      </c>
      <c r="F8" s="1">
        <v>121</v>
      </c>
    </row>
    <row r="9" spans="1:6">
      <c r="A9" s="1">
        <v>14</v>
      </c>
      <c r="B9" s="5" t="s">
        <v>64</v>
      </c>
      <c r="C9" s="1">
        <v>308</v>
      </c>
      <c r="D9" s="1" t="s">
        <v>65</v>
      </c>
      <c r="E9" s="1">
        <v>80</v>
      </c>
      <c r="F9" s="1">
        <v>80</v>
      </c>
    </row>
    <row r="10" spans="1:6">
      <c r="A10" s="1">
        <v>15</v>
      </c>
      <c r="B10" s="5" t="s">
        <v>69</v>
      </c>
      <c r="C10" s="1">
        <v>102935</v>
      </c>
      <c r="D10" s="1" t="s">
        <v>65</v>
      </c>
      <c r="E10" s="1">
        <v>48</v>
      </c>
      <c r="F10" s="1">
        <v>48</v>
      </c>
    </row>
    <row r="11" spans="1:6">
      <c r="A11" s="1">
        <v>16</v>
      </c>
      <c r="B11" s="5" t="s">
        <v>73</v>
      </c>
      <c r="C11" s="1">
        <v>355</v>
      </c>
      <c r="D11" s="1" t="s">
        <v>65</v>
      </c>
      <c r="E11" s="1">
        <v>50</v>
      </c>
      <c r="F11" s="1">
        <v>50</v>
      </c>
    </row>
    <row r="12" spans="1:6">
      <c r="A12" s="1">
        <v>18</v>
      </c>
      <c r="B12" s="5" t="s">
        <v>77</v>
      </c>
      <c r="C12" s="1">
        <v>106865</v>
      </c>
      <c r="D12" s="1" t="s">
        <v>65</v>
      </c>
      <c r="E12" s="1">
        <v>50</v>
      </c>
      <c r="F12" s="1">
        <v>50</v>
      </c>
    </row>
    <row r="13" spans="1:6">
      <c r="A13" s="1">
        <v>19</v>
      </c>
      <c r="B13" s="5" t="s">
        <v>81</v>
      </c>
      <c r="C13" s="1">
        <v>337</v>
      </c>
      <c r="D13" s="1" t="s">
        <v>65</v>
      </c>
      <c r="E13" s="1">
        <v>1200</v>
      </c>
      <c r="F13" s="1">
        <v>200</v>
      </c>
    </row>
    <row r="14" spans="1:6">
      <c r="A14" s="1">
        <v>20</v>
      </c>
      <c r="B14" s="5" t="s">
        <v>85</v>
      </c>
      <c r="C14" s="1">
        <v>517</v>
      </c>
      <c r="D14" s="1" t="s">
        <v>65</v>
      </c>
      <c r="E14" s="1">
        <v>150</v>
      </c>
      <c r="F14" s="1">
        <v>150</v>
      </c>
    </row>
    <row r="15" spans="1:6">
      <c r="A15" s="1">
        <v>21</v>
      </c>
      <c r="B15" s="5" t="s">
        <v>89</v>
      </c>
      <c r="C15" s="1">
        <v>742</v>
      </c>
      <c r="D15" s="1" t="s">
        <v>65</v>
      </c>
      <c r="E15" s="1">
        <v>65</v>
      </c>
      <c r="F15" s="1">
        <v>65</v>
      </c>
    </row>
    <row r="16" spans="1:6">
      <c r="A16" s="1">
        <v>22</v>
      </c>
      <c r="B16" s="5" t="s">
        <v>93</v>
      </c>
      <c r="C16" s="1">
        <v>747</v>
      </c>
      <c r="D16" s="1" t="s">
        <v>65</v>
      </c>
      <c r="E16" s="1">
        <v>150</v>
      </c>
      <c r="F16" s="1">
        <v>150</v>
      </c>
    </row>
    <row r="17" spans="1:6">
      <c r="A17" s="1">
        <v>23</v>
      </c>
      <c r="B17" s="5" t="s">
        <v>94</v>
      </c>
      <c r="C17" s="1">
        <v>102478</v>
      </c>
      <c r="D17" s="1" t="s">
        <v>65</v>
      </c>
      <c r="E17" s="1">
        <v>150</v>
      </c>
      <c r="F17" s="1">
        <v>150</v>
      </c>
    </row>
    <row r="18" spans="1:6">
      <c r="A18" s="1">
        <v>24</v>
      </c>
      <c r="B18" s="5" t="s">
        <v>95</v>
      </c>
      <c r="C18" s="1">
        <v>107829</v>
      </c>
      <c r="D18" s="1" t="s">
        <v>65</v>
      </c>
      <c r="E18" s="1">
        <v>50</v>
      </c>
      <c r="F18" s="1">
        <v>50</v>
      </c>
    </row>
    <row r="19" spans="1:6">
      <c r="A19" s="1"/>
      <c r="B19" s="1"/>
      <c r="C19" s="1"/>
      <c r="D19" s="1" t="s">
        <v>206</v>
      </c>
      <c r="E19" s="1"/>
      <c r="F19" s="1">
        <f>SUM(F2:F18)</f>
        <v>1547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E20" sqref="E20"/>
    </sheetView>
  </sheetViews>
  <sheetFormatPr defaultColWidth="9" defaultRowHeight="13.5" outlineLevelRow="5"/>
  <sheetData>
    <row r="1" spans="1:11">
      <c r="A1" s="1">
        <v>41</v>
      </c>
      <c r="B1" s="1" t="s">
        <v>11</v>
      </c>
      <c r="C1" s="1" t="s">
        <v>207</v>
      </c>
      <c r="D1" s="1" t="s">
        <v>208</v>
      </c>
      <c r="E1" s="1" t="s">
        <v>209</v>
      </c>
      <c r="F1" s="1" t="s">
        <v>44</v>
      </c>
      <c r="G1" s="1">
        <v>545</v>
      </c>
      <c r="H1" s="1" t="s">
        <v>40</v>
      </c>
      <c r="I1" s="1">
        <v>55</v>
      </c>
      <c r="J1">
        <v>0</v>
      </c>
      <c r="K1">
        <f t="shared" ref="K1:K6" si="0">I1</f>
        <v>55</v>
      </c>
    </row>
    <row r="2" spans="1:11">
      <c r="A2" s="1">
        <v>30</v>
      </c>
      <c r="B2" s="1" t="s">
        <v>11</v>
      </c>
      <c r="C2" s="1" t="s">
        <v>70</v>
      </c>
      <c r="D2" s="1" t="s">
        <v>210</v>
      </c>
      <c r="E2" s="1" t="s">
        <v>211</v>
      </c>
      <c r="F2" s="1" t="s">
        <v>199</v>
      </c>
      <c r="G2" s="1">
        <v>750</v>
      </c>
      <c r="H2" s="1" t="s">
        <v>40</v>
      </c>
      <c r="I2" s="1">
        <v>100</v>
      </c>
      <c r="J2">
        <v>0</v>
      </c>
      <c r="K2">
        <f t="shared" si="0"/>
        <v>100</v>
      </c>
    </row>
    <row r="3" spans="1:11">
      <c r="A3" s="1">
        <v>10</v>
      </c>
      <c r="B3" s="1" t="s">
        <v>11</v>
      </c>
      <c r="C3" s="1" t="s">
        <v>212</v>
      </c>
      <c r="D3" s="1" t="s">
        <v>213</v>
      </c>
      <c r="E3" s="1" t="s">
        <v>214</v>
      </c>
      <c r="F3" s="1" t="s">
        <v>47</v>
      </c>
      <c r="G3" s="1">
        <v>103639</v>
      </c>
      <c r="H3" s="1" t="s">
        <v>40</v>
      </c>
      <c r="I3" s="2">
        <v>200</v>
      </c>
      <c r="J3">
        <v>0</v>
      </c>
      <c r="K3">
        <f t="shared" si="0"/>
        <v>200</v>
      </c>
    </row>
    <row r="4" spans="1:11">
      <c r="A4" s="1">
        <v>5</v>
      </c>
      <c r="B4" s="1" t="s">
        <v>11</v>
      </c>
      <c r="C4" s="1" t="s">
        <v>215</v>
      </c>
      <c r="D4" s="1" t="s">
        <v>216</v>
      </c>
      <c r="E4" s="1" t="s">
        <v>217</v>
      </c>
      <c r="F4" s="1" t="s">
        <v>200</v>
      </c>
      <c r="G4" s="1">
        <v>387</v>
      </c>
      <c r="H4" s="1" t="s">
        <v>40</v>
      </c>
      <c r="I4" s="1">
        <v>60</v>
      </c>
      <c r="J4">
        <v>0</v>
      </c>
      <c r="K4">
        <f t="shared" si="0"/>
        <v>60</v>
      </c>
    </row>
    <row r="5" spans="1:11">
      <c r="A5" s="1">
        <v>3</v>
      </c>
      <c r="B5" s="1" t="s">
        <v>11</v>
      </c>
      <c r="C5" s="1" t="s">
        <v>218</v>
      </c>
      <c r="D5" s="1" t="s">
        <v>219</v>
      </c>
      <c r="E5" s="1" t="s">
        <v>220</v>
      </c>
      <c r="F5" s="1" t="s">
        <v>201</v>
      </c>
      <c r="G5" s="1">
        <v>598</v>
      </c>
      <c r="H5" s="1" t="s">
        <v>40</v>
      </c>
      <c r="I5" s="1">
        <v>100</v>
      </c>
      <c r="J5">
        <v>0</v>
      </c>
      <c r="K5">
        <f t="shared" si="0"/>
        <v>100</v>
      </c>
    </row>
    <row r="6" spans="1:11">
      <c r="A6" s="1">
        <v>1</v>
      </c>
      <c r="B6" s="1" t="s">
        <v>11</v>
      </c>
      <c r="C6" s="1" t="s">
        <v>221</v>
      </c>
      <c r="D6" s="1" t="s">
        <v>222</v>
      </c>
      <c r="E6" s="1" t="s">
        <v>223</v>
      </c>
      <c r="F6" s="1" t="s">
        <v>59</v>
      </c>
      <c r="G6" s="1">
        <v>106485</v>
      </c>
      <c r="H6" s="1" t="s">
        <v>40</v>
      </c>
      <c r="I6" s="1">
        <v>50</v>
      </c>
      <c r="J6">
        <v>0</v>
      </c>
      <c r="K6">
        <f t="shared" si="0"/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主表</vt:lpstr>
      <vt:lpstr>Sheet1</vt:lpstr>
      <vt:lpstr>3月9日铺货铺货表</vt:lpstr>
      <vt:lpstr>3月6日铺货表</vt:lpstr>
      <vt:lpstr>东南原表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2020-03-06T05:37:00Z</dcterms:created>
  <dcterms:modified xsi:type="dcterms:W3CDTF">2020-03-09T08:01:06Z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