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69" activeTab="2"/>
  </bookViews>
  <sheets>
    <sheet name="2月个人排名奖励" sheetId="12" r:id="rId1"/>
    <sheet name="基础达标" sheetId="11" r:id="rId2"/>
    <sheet name="2月个人加减汇总" sheetId="4" r:id="rId3"/>
    <sheet name="1.26-2.25" sheetId="9" r:id="rId4"/>
    <sheet name="加分汇总" sheetId="6" r:id="rId5"/>
    <sheet name="减分汇总" sheetId="8" r:id="rId6"/>
    <sheet name="员工完成率" sheetId="10" r:id="rId7"/>
  </sheets>
  <definedNames>
    <definedName name="_xlnm._FilterDatabase" localSheetId="2" hidden="1">'2月个人加减汇总'!#REF!</definedName>
    <definedName name="_xlnm._FilterDatabase" localSheetId="5" hidden="1">减分汇总!#REF!</definedName>
    <definedName name="_xlnm._FilterDatabase" localSheetId="3" hidden="1">'1.26-2.25'!$A$2:$P$219</definedName>
  </definedNames>
  <calcPr calcId="144525"/>
</workbook>
</file>

<file path=xl/sharedStrings.xml><?xml version="1.0" encoding="utf-8"?>
<sst xmlns="http://schemas.openxmlformats.org/spreadsheetml/2006/main" count="5076" uniqueCount="699">
  <si>
    <t>2020年2月个人完成率排名奖励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</si>
  <si>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</si>
  <si>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</si>
  <si>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</si>
  <si>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</si>
  <si>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</si>
  <si>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</si>
  <si>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</si>
  <si>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</si>
  <si>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</si>
  <si>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</si>
  <si>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四川太极新都区新都街道万和北路药店</t>
  </si>
  <si>
    <t>朱静</t>
  </si>
  <si>
    <t>实习生组</t>
  </si>
  <si>
    <t xml:space="preserve">四川太极崇州市崇阳镇永康东路药店 </t>
  </si>
  <si>
    <t>李茂霞</t>
  </si>
  <si>
    <t>欧玲</t>
  </si>
  <si>
    <t>四川太极兴义镇万兴路药店</t>
  </si>
  <si>
    <t>刘罗蓉</t>
  </si>
  <si>
    <t>庄静</t>
  </si>
  <si>
    <t>四川太极金牛区银沙路药店</t>
  </si>
  <si>
    <t>林禹帅</t>
  </si>
  <si>
    <t>四川太极高新区大源北街药店</t>
  </si>
  <si>
    <t>张亚红</t>
  </si>
  <si>
    <t>合计奖励金额</t>
  </si>
  <si>
    <t>门店id</t>
  </si>
  <si>
    <t>门店名</t>
  </si>
  <si>
    <t>片区</t>
  </si>
  <si>
    <t>人员id</t>
  </si>
  <si>
    <t>人员名</t>
  </si>
  <si>
    <t>职务</t>
  </si>
  <si>
    <t>系数</t>
  </si>
  <si>
    <t>门店任务</t>
  </si>
  <si>
    <t>员工任务</t>
  </si>
  <si>
    <t>门店任务完成率</t>
  </si>
  <si>
    <t>门店总销售金额</t>
  </si>
  <si>
    <t>门店总毛利</t>
  </si>
  <si>
    <t>员工总销售金额</t>
  </si>
  <si>
    <t>员工总毛利</t>
  </si>
  <si>
    <t>员工总毛利率</t>
  </si>
  <si>
    <t>员工完成率</t>
  </si>
  <si>
    <t>门店当日销售</t>
  </si>
  <si>
    <t>门店当日毛利</t>
  </si>
  <si>
    <t>门店当日完成率</t>
  </si>
  <si>
    <t>新都片</t>
  </si>
  <si>
    <t>实习生</t>
  </si>
  <si>
    <t>崇州片</t>
  </si>
  <si>
    <t>实习生（2019.7月进公司）</t>
  </si>
  <si>
    <t>营业员</t>
  </si>
  <si>
    <t>新津片</t>
  </si>
  <si>
    <t>城中片</t>
  </si>
  <si>
    <t>店长</t>
  </si>
  <si>
    <t>廖红</t>
  </si>
  <si>
    <t>四川太极大邑县晋原镇北街药店</t>
  </si>
  <si>
    <t>大邑片</t>
  </si>
  <si>
    <t>孙莉</t>
  </si>
  <si>
    <t>四川太极温江店</t>
  </si>
  <si>
    <t>温江片</t>
  </si>
  <si>
    <t>夏彩红</t>
  </si>
  <si>
    <t>四川太极金牛区金沙路药店</t>
  </si>
  <si>
    <t>刘秀琼</t>
  </si>
  <si>
    <t>张丹</t>
  </si>
  <si>
    <t>四川太极都江堰市永丰街道宝莲路药店</t>
  </si>
  <si>
    <t>都江堰片区</t>
  </si>
  <si>
    <t>秦庭月</t>
  </si>
  <si>
    <t>四川太极郫县郫筒镇一环路东南段药店</t>
  </si>
  <si>
    <t>郫县片</t>
  </si>
  <si>
    <t>邓红梅</t>
  </si>
  <si>
    <t>四川太极高新区新下街药店</t>
  </si>
  <si>
    <t>甘俊莉</t>
  </si>
  <si>
    <t>李蕊如</t>
  </si>
  <si>
    <t>四川太极武侯区顺和街店</t>
  </si>
  <si>
    <t>李媛2</t>
  </si>
  <si>
    <t>四川太极锦江区观音桥街药店</t>
  </si>
  <si>
    <t>袁咏梅</t>
  </si>
  <si>
    <t>四川太极锦江区水杉街药店</t>
  </si>
  <si>
    <t>胡光宾</t>
  </si>
  <si>
    <t>四川太极大邑县新场镇文昌街药店</t>
  </si>
  <si>
    <t>孟小明</t>
  </si>
  <si>
    <t>四川太极大邑县晋原镇通达东路五段药店</t>
  </si>
  <si>
    <t>付曦</t>
  </si>
  <si>
    <t>四川太极锦江区劼人路药店</t>
  </si>
  <si>
    <t xml:space="preserve">马雪 </t>
  </si>
  <si>
    <t>四川太极双流区东升街道三强西路药店</t>
  </si>
  <si>
    <t>双流片</t>
  </si>
  <si>
    <t>汤艺</t>
  </si>
  <si>
    <t>四川太极通盈街药店</t>
  </si>
  <si>
    <t>李明磊</t>
  </si>
  <si>
    <t>实习生20190710入职</t>
  </si>
  <si>
    <t>罗悦</t>
  </si>
  <si>
    <t>实习生2019.6.23</t>
  </si>
  <si>
    <t>四川太极大邑县沙渠镇方圆路药店</t>
  </si>
  <si>
    <t>叶娟</t>
  </si>
  <si>
    <t>店员</t>
  </si>
  <si>
    <t>吴阳</t>
  </si>
  <si>
    <t>四川太极金牛区黄苑东街药店</t>
  </si>
  <si>
    <t>李秀芳</t>
  </si>
  <si>
    <t>四川太极成华区万科路药店</t>
  </si>
  <si>
    <t>黄姣</t>
  </si>
  <si>
    <t>四川太极大邑县晋源镇东壕沟段药店</t>
  </si>
  <si>
    <t>高艳</t>
  </si>
  <si>
    <t>四川太极成华区万宇路药店</t>
  </si>
  <si>
    <t>鲁雪</t>
  </si>
  <si>
    <t xml:space="preserve">黄兴中 </t>
  </si>
  <si>
    <t>四川太极都江堰幸福镇翔凤路药店</t>
  </si>
  <si>
    <t>钱亚辉</t>
  </si>
  <si>
    <t>四川太极成华区崔家店路药店</t>
  </si>
  <si>
    <t>杨伟钰</t>
  </si>
  <si>
    <t>邹鹏</t>
  </si>
  <si>
    <t>四川太极大邑县安仁镇千禧街药店</t>
  </si>
  <si>
    <t>李沙</t>
  </si>
  <si>
    <t>店长兼执业药师</t>
  </si>
  <si>
    <t>四川太极青羊区蜀辉路药店</t>
  </si>
  <si>
    <t>付能梅</t>
  </si>
  <si>
    <t>许静</t>
  </si>
  <si>
    <t>四川太极三江店</t>
  </si>
  <si>
    <t>何倩倩</t>
  </si>
  <si>
    <t>胡建梅</t>
  </si>
  <si>
    <t>四川太极锦江区静明路药店</t>
  </si>
  <si>
    <t>林巧</t>
  </si>
  <si>
    <t>四川太极邛崃市临邛镇洪川小区药店</t>
  </si>
  <si>
    <t>邛崃片</t>
  </si>
  <si>
    <t>杨平</t>
  </si>
  <si>
    <t>四川太极金牛区蜀汉路药店</t>
  </si>
  <si>
    <t>江月红</t>
  </si>
  <si>
    <t>胡新</t>
  </si>
  <si>
    <t>正式员工</t>
  </si>
  <si>
    <t>四川太极成华区二环路北四段药店（汇融名城）</t>
  </si>
  <si>
    <t>舒海燕</t>
  </si>
  <si>
    <t>四川太极新都区马超东路店</t>
  </si>
  <si>
    <t>陈丽媛</t>
  </si>
  <si>
    <t>郑万利</t>
  </si>
  <si>
    <t>四川太极沙河源药店</t>
  </si>
  <si>
    <t>黎婷婷</t>
  </si>
  <si>
    <t>马婷婷</t>
  </si>
  <si>
    <t>四川太极新津邓双镇岷江店</t>
  </si>
  <si>
    <t>陈亭亭</t>
  </si>
  <si>
    <t>营业员（试用期员工）</t>
  </si>
  <si>
    <t>苟俊驰</t>
  </si>
  <si>
    <t>四川太极锦江区柳翠路药店</t>
  </si>
  <si>
    <t>宋留艺</t>
  </si>
  <si>
    <t>副店长</t>
  </si>
  <si>
    <t>四川太极大邑县晋原镇子龙路店</t>
  </si>
  <si>
    <t>李秀辉</t>
  </si>
  <si>
    <t>钟友群</t>
  </si>
  <si>
    <t>邹芊</t>
  </si>
  <si>
    <t>四川太极新都区新繁镇繁江北路药店</t>
  </si>
  <si>
    <t xml:space="preserve">朱朝霞 </t>
  </si>
  <si>
    <t>张群</t>
  </si>
  <si>
    <t>执业药师</t>
  </si>
  <si>
    <t>代琳</t>
  </si>
  <si>
    <t>四川太极成华杉板桥南一路店</t>
  </si>
  <si>
    <t>殷岱菊</t>
  </si>
  <si>
    <t>四川太极武侯区大华街药店</t>
  </si>
  <si>
    <t>李海燕</t>
  </si>
  <si>
    <t>四川太极郫县郫筒镇东大街药店</t>
  </si>
  <si>
    <t>李忠英</t>
  </si>
  <si>
    <t>四川太极邛崃市临邛镇翠荫街药店</t>
  </si>
  <si>
    <t>饶玉银</t>
  </si>
  <si>
    <t>四川太极成华区羊子山西路药店（兴元华盛）</t>
  </si>
  <si>
    <t>高红华</t>
  </si>
  <si>
    <t>吴伟利</t>
  </si>
  <si>
    <t>吕彩霞</t>
  </si>
  <si>
    <t>张鑫怡</t>
  </si>
  <si>
    <t>李洋米</t>
  </si>
  <si>
    <t>董华</t>
  </si>
  <si>
    <t>四川太极大邑县晋原镇内蒙古大道桃源药店</t>
  </si>
  <si>
    <t xml:space="preserve">田兰 </t>
  </si>
  <si>
    <t>邱淋</t>
  </si>
  <si>
    <t>实习生2020015</t>
  </si>
  <si>
    <t>四川太极新园大道药店</t>
  </si>
  <si>
    <t>刘成童</t>
  </si>
  <si>
    <t>实习生2019.7.9</t>
  </si>
  <si>
    <t>乐良清</t>
  </si>
  <si>
    <t>罗豪</t>
  </si>
  <si>
    <t>四川太极崇州中心店</t>
  </si>
  <si>
    <t>赵雅丽</t>
  </si>
  <si>
    <t>四川太极新津县五津镇五津西路二药房</t>
  </si>
  <si>
    <t>城外片</t>
  </si>
  <si>
    <t>魏乔连</t>
  </si>
  <si>
    <t>四川太极都江堰市蒲阳镇堰问道西路药店</t>
  </si>
  <si>
    <t>杨久会</t>
  </si>
  <si>
    <t>邓杨梅</t>
  </si>
  <si>
    <t>蒋晓琼（销售员）</t>
  </si>
  <si>
    <t>促销</t>
  </si>
  <si>
    <t>郭玲怡</t>
  </si>
  <si>
    <t>实习生20190709</t>
  </si>
  <si>
    <t>四川太极成都高新区元华二巷药店</t>
  </si>
  <si>
    <t>谭凤旭</t>
  </si>
  <si>
    <t>骆素花</t>
  </si>
  <si>
    <t>四川太极成华区华油路药店</t>
  </si>
  <si>
    <t>周燕</t>
  </si>
  <si>
    <t>四川太极武侯区丝竹路药店</t>
  </si>
  <si>
    <t>蔡旌晶</t>
  </si>
  <si>
    <t>黄焰</t>
  </si>
  <si>
    <t>唐礼萍</t>
  </si>
  <si>
    <t>吕晓琴</t>
  </si>
  <si>
    <t>罗婷</t>
  </si>
  <si>
    <t>四川太极怀远店</t>
  </si>
  <si>
    <t>韩艳梅</t>
  </si>
  <si>
    <t>王媚</t>
  </si>
  <si>
    <t>朱春梅</t>
  </si>
  <si>
    <t>梁睿</t>
  </si>
  <si>
    <t>唐冬芳</t>
  </si>
  <si>
    <t xml:space="preserve">戚彩 </t>
  </si>
  <si>
    <t>冯静</t>
  </si>
  <si>
    <t>孙佳丽</t>
  </si>
  <si>
    <t>李燕</t>
  </si>
  <si>
    <t>陈礼凤</t>
  </si>
  <si>
    <t>张琴</t>
  </si>
  <si>
    <t>罗丹</t>
  </si>
  <si>
    <t>四川太极崇州市崇阳镇尚贤坊街药店</t>
  </si>
  <si>
    <t>朱玉梅</t>
  </si>
  <si>
    <t>邓洁</t>
  </si>
  <si>
    <t>李小平</t>
  </si>
  <si>
    <t>四川太极龙潭西路店</t>
  </si>
  <si>
    <t>李馨怡</t>
  </si>
  <si>
    <t>赵晓丹</t>
  </si>
  <si>
    <t>7月到店（实习生）</t>
  </si>
  <si>
    <t>彭蓉</t>
  </si>
  <si>
    <t>刘勇</t>
  </si>
  <si>
    <t>四川太极武侯区大悦路药店</t>
  </si>
  <si>
    <t>汪婷</t>
  </si>
  <si>
    <t>陈典雅</t>
  </si>
  <si>
    <t>祁荣</t>
  </si>
  <si>
    <t>张飘</t>
  </si>
  <si>
    <t>杨艳</t>
  </si>
  <si>
    <t>李可</t>
  </si>
  <si>
    <t>四川太极成华区华康路药店</t>
  </si>
  <si>
    <t>陈丽梅</t>
  </si>
  <si>
    <t>李甜甜</t>
  </si>
  <si>
    <t>四川太极大药房连锁有限公司武侯区聚萃街药店</t>
  </si>
  <si>
    <t>李俊俐</t>
  </si>
  <si>
    <t>四川太极大邑县晋原镇潘家街药店</t>
  </si>
  <si>
    <t xml:space="preserve">黄梅 </t>
  </si>
  <si>
    <t>四川太极崇州市崇阳镇蜀州中路药店</t>
  </si>
  <si>
    <t>王旭</t>
  </si>
  <si>
    <t>李金霏</t>
  </si>
  <si>
    <t>单菊</t>
  </si>
  <si>
    <t>邓银鑫</t>
  </si>
  <si>
    <t>杨素芬（沙河源）</t>
  </si>
  <si>
    <t>黄玲</t>
  </si>
  <si>
    <t>任姗姗</t>
  </si>
  <si>
    <t>王俊</t>
  </si>
  <si>
    <t>王佳</t>
  </si>
  <si>
    <t>刘静</t>
  </si>
  <si>
    <t>付雅雯</t>
  </si>
  <si>
    <t>实习生（7.8入职）</t>
  </si>
  <si>
    <t>熊小玲</t>
  </si>
  <si>
    <t>李忠存</t>
  </si>
  <si>
    <t>四川太极大邑县晋原镇东街药店</t>
  </si>
  <si>
    <t>彭亚丹</t>
  </si>
  <si>
    <t>朱文艺</t>
  </si>
  <si>
    <t>王波</t>
  </si>
  <si>
    <t>何媛</t>
  </si>
  <si>
    <t>邹东梅</t>
  </si>
  <si>
    <t>窦潘</t>
  </si>
  <si>
    <t>杨丽</t>
  </si>
  <si>
    <t>门店店长</t>
  </si>
  <si>
    <t>骆玲</t>
  </si>
  <si>
    <t>胡永丽</t>
  </si>
  <si>
    <t>唐敏</t>
  </si>
  <si>
    <t>曹琼</t>
  </si>
  <si>
    <t>四川太极都江堰聚源镇药店</t>
  </si>
  <si>
    <t>何丽萍</t>
  </si>
  <si>
    <t>罗雪琴</t>
  </si>
  <si>
    <t>罗丽</t>
  </si>
  <si>
    <t>王茹</t>
  </si>
  <si>
    <t>袁文秀</t>
  </si>
  <si>
    <t>曹春燕</t>
  </si>
  <si>
    <t>李娟</t>
  </si>
  <si>
    <t>范旭</t>
  </si>
  <si>
    <t>付蓉</t>
  </si>
  <si>
    <t>彭勤</t>
  </si>
  <si>
    <t xml:space="preserve">刘丹 </t>
  </si>
  <si>
    <t>四川太极锦江区合欢树街药店</t>
  </si>
  <si>
    <t>黄天平</t>
  </si>
  <si>
    <t>刘茹溢</t>
  </si>
  <si>
    <t>吴潇潇</t>
  </si>
  <si>
    <t>梁娟</t>
  </si>
  <si>
    <t>涂思佩</t>
  </si>
  <si>
    <t>吴霞</t>
  </si>
  <si>
    <t>易月红</t>
  </si>
  <si>
    <t>卫荟垟</t>
  </si>
  <si>
    <t>黄雨</t>
  </si>
  <si>
    <t>刘敏</t>
  </si>
  <si>
    <t>方晓敏</t>
  </si>
  <si>
    <t>左金松</t>
  </si>
  <si>
    <t>孔慧玥</t>
  </si>
  <si>
    <t>牟彩云</t>
  </si>
  <si>
    <t>谢玉涛</t>
  </si>
  <si>
    <t>钟学兰</t>
  </si>
  <si>
    <t>曾蕾蕾</t>
  </si>
  <si>
    <t xml:space="preserve">郑红艳 </t>
  </si>
  <si>
    <t>四川太极新津县五津镇武阳西路药店</t>
  </si>
  <si>
    <t xml:space="preserve">李红梅 </t>
  </si>
  <si>
    <t>王宇</t>
  </si>
  <si>
    <t>沈艳洁</t>
  </si>
  <si>
    <t>实习生2019年7月进入公司</t>
  </si>
  <si>
    <t>张杰</t>
  </si>
  <si>
    <t>李银萍</t>
  </si>
  <si>
    <t>员工</t>
  </si>
  <si>
    <t>杨沙艳</t>
  </si>
  <si>
    <t>实习生（7.9入职）</t>
  </si>
  <si>
    <t>王盛英</t>
  </si>
  <si>
    <t>吴惠</t>
  </si>
  <si>
    <t>蔡小丽</t>
  </si>
  <si>
    <t>闵巧</t>
  </si>
  <si>
    <t>林霞</t>
  </si>
  <si>
    <t>毛静静</t>
  </si>
  <si>
    <t>李阿其</t>
  </si>
  <si>
    <t>彭燕</t>
  </si>
  <si>
    <t>杨菊</t>
  </si>
  <si>
    <t>邓洋</t>
  </si>
  <si>
    <t>李雯</t>
  </si>
  <si>
    <t>实习生（4.13）</t>
  </si>
  <si>
    <t>汤薪苗</t>
  </si>
  <si>
    <t>试用期人员</t>
  </si>
  <si>
    <t>舒思玉</t>
  </si>
  <si>
    <t>费诗尧</t>
  </si>
  <si>
    <t>黄瑞玉</t>
  </si>
  <si>
    <t>实习生（7.7）</t>
  </si>
  <si>
    <t>李昌梅</t>
  </si>
  <si>
    <t>雷鑫梅</t>
  </si>
  <si>
    <t>马雪（静明路）</t>
  </si>
  <si>
    <t>杨武</t>
  </si>
  <si>
    <t>实习生（2019.7月）</t>
  </si>
  <si>
    <t>刘银花</t>
  </si>
  <si>
    <t>张阿几</t>
  </si>
  <si>
    <t>周倩</t>
  </si>
  <si>
    <t>2019.7.2实习生</t>
  </si>
  <si>
    <t>李莎</t>
  </si>
  <si>
    <t>罗霞</t>
  </si>
  <si>
    <t>廖丹</t>
  </si>
  <si>
    <t>周雪</t>
  </si>
  <si>
    <t>实习生2019.07.9进公司</t>
  </si>
  <si>
    <t>何倩</t>
  </si>
  <si>
    <t>李婷</t>
  </si>
  <si>
    <t>实习生2019.7.3</t>
  </si>
  <si>
    <t>赵君兰</t>
  </si>
  <si>
    <t>龚诗清</t>
  </si>
  <si>
    <t>实习生（2019.07.09入职）</t>
  </si>
  <si>
    <t>胡华航</t>
  </si>
  <si>
    <t>实习生2019年7月入职</t>
  </si>
  <si>
    <t>林巧（劼人路）</t>
  </si>
  <si>
    <t>梁景瑞</t>
  </si>
  <si>
    <t>叶焕颜</t>
  </si>
  <si>
    <t>张美顺</t>
  </si>
  <si>
    <t>2月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</si>
  <si>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</si>
  <si>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</si>
  <si>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</si>
  <si>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</si>
  <si>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</si>
  <si>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</si>
  <si>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加10分</t>
  </si>
  <si>
    <t>任会茹</t>
  </si>
  <si>
    <t>四川太极邛崃中心药店</t>
  </si>
  <si>
    <t>莫晓菊</t>
  </si>
  <si>
    <t>四川太极浆洗街药店</t>
  </si>
  <si>
    <t>黄兴中</t>
  </si>
  <si>
    <t>高文棋</t>
  </si>
  <si>
    <t>四川太极青羊区贝森北路药店</t>
  </si>
  <si>
    <t>朱朝霞</t>
  </si>
  <si>
    <t>周炫岑</t>
  </si>
  <si>
    <t>四川太极金牛区解放路药店</t>
  </si>
  <si>
    <t>马雪</t>
  </si>
  <si>
    <t>冯莉</t>
  </si>
  <si>
    <t>四川太极青羊区十二桥药店</t>
  </si>
  <si>
    <t>刘思蝶</t>
  </si>
  <si>
    <t>四川太极成华区金马河路药店</t>
  </si>
  <si>
    <t>魏津</t>
  </si>
  <si>
    <t>四川太极光华药店</t>
  </si>
  <si>
    <t>纪莉萍</t>
  </si>
  <si>
    <t>四川太极高新区中和公济桥路药店</t>
  </si>
  <si>
    <t>曹师</t>
  </si>
  <si>
    <t>四川太极高新区紫薇东路药店</t>
  </si>
  <si>
    <t>四川太极枣子巷药店</t>
  </si>
  <si>
    <t>田兰</t>
  </si>
  <si>
    <t>李宋琴</t>
  </si>
  <si>
    <t>四川太极邛崃市临邛镇长安大道药店</t>
  </si>
  <si>
    <t>李迎新</t>
  </si>
  <si>
    <t>四川太极五津西路药店</t>
  </si>
  <si>
    <t>王娅</t>
  </si>
  <si>
    <t>四川太极青羊区大石西路药店</t>
  </si>
  <si>
    <t>冯元香</t>
  </si>
  <si>
    <t>龙利</t>
  </si>
  <si>
    <t>四川太极金牛区银河北街药店</t>
  </si>
  <si>
    <t>王杜萍</t>
  </si>
  <si>
    <t>四川太极双林路药店</t>
  </si>
  <si>
    <t>李一可</t>
  </si>
  <si>
    <t>王芳</t>
  </si>
  <si>
    <t>四川太极锦江区榕声路店</t>
  </si>
  <si>
    <t>肖然</t>
  </si>
  <si>
    <t>四川太极锦江区庆云南街药店</t>
  </si>
  <si>
    <t>邓磊</t>
  </si>
  <si>
    <t>文淼</t>
  </si>
  <si>
    <t>李巧</t>
  </si>
  <si>
    <t>张丽</t>
  </si>
  <si>
    <t>李文静</t>
  </si>
  <si>
    <t>四川太极高新区中和大道药店</t>
  </si>
  <si>
    <t>潘霞</t>
  </si>
  <si>
    <t>刘霞</t>
  </si>
  <si>
    <t>四川太极青羊区童子街药店</t>
  </si>
  <si>
    <t>江元梅</t>
  </si>
  <si>
    <t>黄梅</t>
  </si>
  <si>
    <t>周思</t>
  </si>
  <si>
    <t>李红梅</t>
  </si>
  <si>
    <t>贾静</t>
  </si>
  <si>
    <t>四川太极土龙路药店</t>
  </si>
  <si>
    <t>任远芳</t>
  </si>
  <si>
    <t>四川太极新乐中街药店</t>
  </si>
  <si>
    <t>李静</t>
  </si>
  <si>
    <t>四川太极旗舰店</t>
  </si>
  <si>
    <t>黄敏</t>
  </si>
  <si>
    <t>四川太极成华区西林一街药店</t>
  </si>
  <si>
    <t>唐丽</t>
  </si>
  <si>
    <t>晏玲</t>
  </si>
  <si>
    <t>四川太极武侯区航中街药店</t>
  </si>
  <si>
    <t>梁海燕</t>
  </si>
  <si>
    <t>四川太极都江堰药店</t>
  </si>
  <si>
    <t>胡荣琼</t>
  </si>
  <si>
    <t>梅茜</t>
  </si>
  <si>
    <t>陈凤珍</t>
  </si>
  <si>
    <t>四川太极金带街药店</t>
  </si>
  <si>
    <t>陈思敏</t>
  </si>
  <si>
    <t>王馨</t>
  </si>
  <si>
    <t>四川太极温江区公平街道江安路药店</t>
  </si>
  <si>
    <t>姜孝杨</t>
  </si>
  <si>
    <t>四川太极光华村街药店</t>
  </si>
  <si>
    <t>任嘉欣</t>
  </si>
  <si>
    <t>黄艳</t>
  </si>
  <si>
    <t>四川太极成华区华泰路药店</t>
  </si>
  <si>
    <t>李思琪</t>
  </si>
  <si>
    <t>刘明慧</t>
  </si>
  <si>
    <t>邓婧</t>
  </si>
  <si>
    <t>四川太极武侯区佳灵路药店</t>
  </si>
  <si>
    <t>刘珏宏</t>
  </si>
  <si>
    <t>四川太极金丝街药店</t>
  </si>
  <si>
    <t>冯丽娟</t>
  </si>
  <si>
    <t>成都成汉太极大药房有限公司</t>
  </si>
  <si>
    <t>李蕊彤</t>
  </si>
  <si>
    <t>袁红桃</t>
  </si>
  <si>
    <t>李艳萍</t>
  </si>
  <si>
    <t>四川太极高新天久北巷药店</t>
  </si>
  <si>
    <t>钟世豪</t>
  </si>
  <si>
    <t>四川太极双流县西航港街道锦华路一段药店</t>
  </si>
  <si>
    <t>李雪梅</t>
  </si>
  <si>
    <t>黄飞霞</t>
  </si>
  <si>
    <t>龚玉林</t>
  </si>
  <si>
    <t>四川太极人民中路店</t>
  </si>
  <si>
    <t>羊玉梅（销售员）</t>
  </si>
  <si>
    <t>李金华</t>
  </si>
  <si>
    <t>阮丽</t>
  </si>
  <si>
    <t>陈琪</t>
  </si>
  <si>
    <t>梅雅霜</t>
  </si>
  <si>
    <t>四川太极武侯区科华街药店</t>
  </si>
  <si>
    <t>代茜澜</t>
  </si>
  <si>
    <t>林万海</t>
  </si>
  <si>
    <t>四川太极清江东路药店</t>
  </si>
  <si>
    <t>杨怡珩</t>
  </si>
  <si>
    <t>杨冬梅</t>
  </si>
  <si>
    <t>廖桂英</t>
  </si>
  <si>
    <t>陈娟</t>
  </si>
  <si>
    <t>邹加露</t>
  </si>
  <si>
    <t>廖欣雨</t>
  </si>
  <si>
    <t>刘双</t>
  </si>
  <si>
    <t>张巧巧</t>
  </si>
  <si>
    <t>赵芮莹</t>
  </si>
  <si>
    <t>不处罚</t>
  </si>
  <si>
    <t>张茹君</t>
  </si>
  <si>
    <t>四川太极金牛区交大路第三药店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</si>
  <si>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</si>
  <si>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</si>
  <si>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</si>
  <si>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</si>
  <si>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 xml:space="preserve">实习生    </t>
  </si>
  <si>
    <t>不扣分</t>
  </si>
  <si>
    <t xml:space="preserve"> </t>
  </si>
  <si>
    <t xml:space="preserve">冯莉 </t>
  </si>
  <si>
    <t xml:space="preserve">任会茹 </t>
  </si>
  <si>
    <t>古素琼</t>
  </si>
  <si>
    <t>廖苹</t>
  </si>
  <si>
    <t>张登玉（销售员）</t>
  </si>
  <si>
    <t>刘新</t>
  </si>
  <si>
    <t xml:space="preserve">实习生     </t>
  </si>
  <si>
    <t>四川太极西部店</t>
  </si>
  <si>
    <t xml:space="preserve">周娟 </t>
  </si>
  <si>
    <t>四川太极青羊区北东街店</t>
  </si>
  <si>
    <t xml:space="preserve">罗纬 </t>
  </si>
  <si>
    <t>肖瑶</t>
  </si>
  <si>
    <t>1.29</t>
  </si>
  <si>
    <t>1.30</t>
  </si>
  <si>
    <t>1.31</t>
  </si>
  <si>
    <t xml:space="preserve">莫晓菊 </t>
  </si>
  <si>
    <t>2.1</t>
  </si>
  <si>
    <t xml:space="preserve">高文棋 </t>
  </si>
  <si>
    <t>2.2</t>
  </si>
  <si>
    <t>2.3</t>
  </si>
  <si>
    <t>2.4</t>
  </si>
  <si>
    <t>2.5</t>
  </si>
  <si>
    <t>2.6</t>
  </si>
  <si>
    <t>李莹</t>
  </si>
  <si>
    <t>2.7</t>
  </si>
  <si>
    <t>2.8</t>
  </si>
  <si>
    <t>连续2日</t>
  </si>
  <si>
    <t>2.9</t>
  </si>
  <si>
    <t xml:space="preserve">江元梅 </t>
  </si>
  <si>
    <t>2.10</t>
  </si>
  <si>
    <t>刘亚男</t>
  </si>
  <si>
    <t>2.11</t>
  </si>
  <si>
    <t xml:space="preserve">实习生 </t>
  </si>
  <si>
    <t>2.12</t>
  </si>
  <si>
    <t xml:space="preserve">周思 </t>
  </si>
  <si>
    <t>2.13</t>
  </si>
  <si>
    <t>2.14</t>
  </si>
  <si>
    <t xml:space="preserve">实习生   </t>
  </si>
  <si>
    <t>鞠灵</t>
  </si>
  <si>
    <t>四川太极都江堰奎光路中段药店</t>
  </si>
  <si>
    <t>韩启敏</t>
  </si>
  <si>
    <t>闵腾西</t>
  </si>
  <si>
    <t>欧双雪</t>
  </si>
  <si>
    <t>2.15</t>
  </si>
  <si>
    <t>尹萍</t>
  </si>
  <si>
    <t>周金梅（销售员）</t>
  </si>
  <si>
    <t>2.16</t>
  </si>
  <si>
    <t>周小微</t>
  </si>
  <si>
    <t>赵英（销售员）</t>
  </si>
  <si>
    <t xml:space="preserve">朱晓桃 </t>
  </si>
  <si>
    <t>四川太极高新区民丰大道西段药店</t>
  </si>
  <si>
    <t>黄雅冰</t>
  </si>
  <si>
    <t>于春莲</t>
  </si>
  <si>
    <t>2.18</t>
  </si>
  <si>
    <t>李桂芳</t>
  </si>
  <si>
    <t>2.19</t>
  </si>
  <si>
    <t>四川太极成华区新怡路店</t>
  </si>
  <si>
    <t>孙秀琳</t>
  </si>
  <si>
    <t>杜连桃（销售员）</t>
  </si>
  <si>
    <t>冯洁</t>
  </si>
  <si>
    <t>2.20</t>
  </si>
  <si>
    <t>邹惠</t>
  </si>
  <si>
    <t>涂超男</t>
  </si>
  <si>
    <t>2.21</t>
  </si>
  <si>
    <t>四川太极红星店</t>
  </si>
  <si>
    <t>易永红</t>
  </si>
  <si>
    <t>2.22</t>
  </si>
  <si>
    <t>邓黎</t>
  </si>
  <si>
    <t>2.23</t>
  </si>
  <si>
    <t>赖千禧</t>
  </si>
  <si>
    <t>2.24</t>
  </si>
  <si>
    <t>许宗瑜</t>
  </si>
  <si>
    <t>阳玲</t>
  </si>
  <si>
    <t>苏婷婷</t>
  </si>
  <si>
    <t>求和项:加分情况</t>
  </si>
  <si>
    <t>周娟</t>
  </si>
  <si>
    <t>总计</t>
  </si>
  <si>
    <t>求和项:扣分情况</t>
  </si>
  <si>
    <t>罗纬</t>
  </si>
  <si>
    <t>朱晓桃</t>
  </si>
  <si>
    <t>谭庆娟</t>
  </si>
  <si>
    <t>李佳岭</t>
  </si>
  <si>
    <t>四川太极锦江区梨花街药店</t>
  </si>
  <si>
    <t>张玲（梨花街）</t>
  </si>
  <si>
    <t>申彩文</t>
  </si>
  <si>
    <t>销售代表</t>
  </si>
  <si>
    <t>吴凤兰（梨花街）</t>
  </si>
  <si>
    <t>张玉</t>
  </si>
  <si>
    <t>陈文芳</t>
  </si>
  <si>
    <t>实习生2019.7.09到店</t>
  </si>
  <si>
    <t>吴洪瑶（梨花街）</t>
  </si>
  <si>
    <t>四川太极大药房连锁有限公司金牛区花照壁药店</t>
  </si>
  <si>
    <t xml:space="preserve">代志斌 </t>
  </si>
  <si>
    <t>陈蓉</t>
  </si>
  <si>
    <t>贾益娟</t>
  </si>
  <si>
    <t xml:space="preserve">蒋雪琴 </t>
  </si>
  <si>
    <t>兰新喻</t>
  </si>
  <si>
    <t>陈阳</t>
  </si>
  <si>
    <t>廖文莉</t>
  </si>
  <si>
    <t>万义丽</t>
  </si>
  <si>
    <t>周红蓉</t>
  </si>
  <si>
    <t>杨苗</t>
  </si>
  <si>
    <t>四川太极都江堰景中路店</t>
  </si>
  <si>
    <t>晏祥春</t>
  </si>
  <si>
    <t>邱如秀</t>
  </si>
  <si>
    <t>杨科</t>
  </si>
  <si>
    <t xml:space="preserve">向海英 </t>
  </si>
  <si>
    <t>王燕丽</t>
  </si>
  <si>
    <t>门店店长兼执业药师</t>
  </si>
  <si>
    <t>何英</t>
  </si>
  <si>
    <t>曾抗历</t>
  </si>
  <si>
    <t>叶素英（销售员）</t>
  </si>
  <si>
    <t>付静</t>
  </si>
  <si>
    <t>罗妍</t>
  </si>
  <si>
    <t xml:space="preserve">刘樽 </t>
  </si>
  <si>
    <t>李梦菊</t>
  </si>
  <si>
    <t>实习生19.6.22</t>
  </si>
  <si>
    <t>四川太极都江堰市蒲阳路药店</t>
  </si>
  <si>
    <t>杨文英</t>
  </si>
  <si>
    <t>贺春芳</t>
  </si>
  <si>
    <t>王晓雁</t>
  </si>
  <si>
    <t>实习生（2019.7.8）</t>
  </si>
  <si>
    <t>覃顺洪</t>
  </si>
  <si>
    <t>实习生(2019.07.09)</t>
  </si>
  <si>
    <t>邓琦</t>
  </si>
  <si>
    <t>易翠竹</t>
  </si>
  <si>
    <t>实习生2019.11到店</t>
  </si>
  <si>
    <t>王依纯</t>
  </si>
  <si>
    <t>杨红</t>
  </si>
  <si>
    <t>刘建芳</t>
  </si>
  <si>
    <t>聂丽</t>
  </si>
  <si>
    <t>梁兰</t>
  </si>
  <si>
    <t>王慧</t>
  </si>
  <si>
    <t>张娟娟（梨花街）</t>
  </si>
  <si>
    <t>牟鑫阳</t>
  </si>
  <si>
    <t>陈浩宇</t>
  </si>
  <si>
    <t>黄丹</t>
  </si>
  <si>
    <t>阮丽（梨花街）</t>
  </si>
  <si>
    <t>汤雪芹</t>
  </si>
  <si>
    <t>余志彬</t>
  </si>
  <si>
    <t>郭桃</t>
  </si>
  <si>
    <t xml:space="preserve">辜瑞琪 </t>
  </si>
  <si>
    <t>实习生(2019.04.09)</t>
  </si>
  <si>
    <t>魏小琴</t>
  </si>
  <si>
    <t>胡静</t>
  </si>
  <si>
    <t>实习员工</t>
  </si>
  <si>
    <t>促销员</t>
  </si>
  <si>
    <t>杨秀娟</t>
  </si>
  <si>
    <t>马昕（梨花街）</t>
  </si>
  <si>
    <t>黄长菊</t>
  </si>
  <si>
    <t>胡艳弘</t>
  </si>
  <si>
    <t>刘春花</t>
  </si>
  <si>
    <t>实习生（2019.07.09进公司）</t>
  </si>
  <si>
    <t>熊祎</t>
  </si>
  <si>
    <t>苏方惠</t>
  </si>
  <si>
    <t>试用期2020.01.14</t>
  </si>
  <si>
    <t>冯婧恩</t>
  </si>
  <si>
    <t>陈玲</t>
  </si>
  <si>
    <t>黄长菊（梨花街）</t>
  </si>
  <si>
    <t>阳玲（梨花街）</t>
  </si>
  <si>
    <t>曾思静</t>
  </si>
  <si>
    <t>四川太极清江东路2药店</t>
  </si>
  <si>
    <t>林思敏</t>
  </si>
  <si>
    <t>唐文琼（梨花街）</t>
  </si>
  <si>
    <t>赵鹏</t>
  </si>
  <si>
    <t>实习生7.9</t>
  </si>
  <si>
    <t>刘娟</t>
  </si>
  <si>
    <t>韩守玉</t>
  </si>
  <si>
    <t xml:space="preserve">段文秀 </t>
  </si>
  <si>
    <t>刘晓燕</t>
  </si>
  <si>
    <t>阴静（梨花街）</t>
  </si>
  <si>
    <t>马艺芮</t>
  </si>
  <si>
    <t>王李秋</t>
  </si>
  <si>
    <t xml:space="preserve">杨素芬 </t>
  </si>
  <si>
    <t>王婷</t>
  </si>
  <si>
    <t>林玲（销售员）</t>
  </si>
  <si>
    <t>马昕</t>
  </si>
  <si>
    <t>刘芬</t>
  </si>
  <si>
    <t>试用期201909到店</t>
  </si>
  <si>
    <t>李凤霞</t>
  </si>
  <si>
    <t>杨晓毅</t>
  </si>
  <si>
    <t>万雪倩</t>
  </si>
  <si>
    <t>廖桂英（梨花街）</t>
  </si>
  <si>
    <t>实习生2019年7月</t>
  </si>
  <si>
    <t>李金华（梨花街）</t>
  </si>
  <si>
    <t>吴凤兰</t>
  </si>
  <si>
    <t>唐文琼</t>
  </si>
  <si>
    <t>实习生2019.07.6</t>
  </si>
  <si>
    <t>余志彬（梨花街）</t>
  </si>
  <si>
    <t>曾艳</t>
  </si>
  <si>
    <t>张建</t>
  </si>
  <si>
    <t>沈长英</t>
  </si>
  <si>
    <t>李静（梨花街）</t>
  </si>
  <si>
    <t>吴丹</t>
  </si>
  <si>
    <t>彭关敏（梨花街）</t>
  </si>
  <si>
    <t>古显琼（销售员）</t>
  </si>
  <si>
    <t>李敏</t>
  </si>
  <si>
    <t>实习生(2019年12月26日进公司)</t>
  </si>
  <si>
    <t>易珊</t>
  </si>
  <si>
    <t>李苗</t>
  </si>
  <si>
    <t>实习生20190701</t>
  </si>
  <si>
    <t>代珍慧</t>
  </si>
  <si>
    <t>范文静</t>
  </si>
  <si>
    <t>岳聪华</t>
  </si>
  <si>
    <t>毛茜</t>
  </si>
  <si>
    <t>梁静容（梨花街）</t>
  </si>
  <si>
    <t>李苗（梨花街）</t>
  </si>
  <si>
    <t>范珂君（梨花街）</t>
  </si>
  <si>
    <t>谭庆娟（梨花街）</t>
  </si>
  <si>
    <t>刁晓梅（梨花街）</t>
  </si>
  <si>
    <t>谢坤秀</t>
  </si>
  <si>
    <t>兰夏琳</t>
  </si>
  <si>
    <t>李雪</t>
  </si>
  <si>
    <t>实习生2019.7.6</t>
  </si>
  <si>
    <t>黄鑫</t>
  </si>
  <si>
    <t>李丽</t>
  </si>
  <si>
    <t>曾胜男</t>
  </si>
  <si>
    <t>熊琴</t>
  </si>
  <si>
    <t>谢敏</t>
  </si>
  <si>
    <t>实习生2019.7.8号进公司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</si>
</sst>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8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name val="等线"/>
      <charset val="134"/>
      <scheme val="minor"/>
    </font>
    <font>
      <sz val="10"/>
      <name val="宋体"/>
      <charset val="0"/>
    </font>
    <font>
      <sz val="10"/>
      <name val="Arial"/>
      <charset val="134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sz val="10"/>
      <color rgb="FFFF0000"/>
      <name val="等线"/>
      <charset val="134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9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等线"/>
      <charset val="134"/>
    </font>
    <font>
      <sz val="10"/>
      <color theme="1"/>
      <name val="Arial"/>
      <charset val="134"/>
    </font>
    <font>
      <b/>
      <sz val="10"/>
      <color rgb="FFFF0000"/>
      <name val="Arial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/>
    <xf numFmtId="0" fontId="4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5" fillId="29" borderId="12" applyNumberFormat="0" applyAlignment="0" applyProtection="0">
      <alignment vertical="center"/>
    </xf>
    <xf numFmtId="0" fontId="43" fillId="0" borderId="0"/>
    <xf numFmtId="0" fontId="56" fillId="29" borderId="7" applyNumberFormat="0" applyAlignment="0" applyProtection="0">
      <alignment vertical="center"/>
    </xf>
    <xf numFmtId="0" fontId="57" fillId="34" borderId="13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6" fillId="0" borderId="0"/>
    <xf numFmtId="0" fontId="43" fillId="0" borderId="0">
      <alignment vertical="center"/>
    </xf>
    <xf numFmtId="0" fontId="16" fillId="0" borderId="0"/>
    <xf numFmtId="0" fontId="16" fillId="0" borderId="0"/>
  </cellStyleXfs>
  <cellXfs count="106">
    <xf numFmtId="0" fontId="0" fillId="0" borderId="0" xfId="0"/>
    <xf numFmtId="0" fontId="1" fillId="0" borderId="0" xfId="0" applyFont="1" applyFill="1" applyBorder="1" applyAlignment="1"/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10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  <xf numFmtId="10" fontId="32" fillId="0" borderId="1" xfId="0" applyNumberFormat="1" applyFont="1" applyFill="1" applyBorder="1" applyAlignment="1">
      <alignment horizontal="center" vertical="center"/>
    </xf>
    <xf numFmtId="10" fontId="3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wrapText="1"/>
    </xf>
    <xf numFmtId="0" fontId="37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D14" sqref="D14"/>
    </sheetView>
  </sheetViews>
  <sheetFormatPr defaultColWidth="9" defaultRowHeight="25" customHeight="1"/>
  <cols>
    <col min="1" max="1" width="6.125" customWidth="1"/>
    <col min="2" max="2" width="28.75" style="14" customWidth="1"/>
    <col min="3" max="3" width="9" style="14"/>
    <col min="4" max="4" width="12" customWidth="1"/>
    <col min="7" max="7" width="10.875" customWidth="1"/>
  </cols>
  <sheetData>
    <row r="1" customHeight="1" spans="1:10">
      <c r="A1" s="86" t="s">
        <v>0</v>
      </c>
      <c r="B1" s="87"/>
      <c r="C1" s="87"/>
      <c r="D1" s="88"/>
      <c r="E1" s="86"/>
      <c r="F1" s="86"/>
      <c r="G1" s="86"/>
      <c r="H1" s="86"/>
      <c r="I1" s="86"/>
      <c r="J1" s="86"/>
    </row>
    <row r="2" customHeight="1" spans="1:10">
      <c r="A2" s="89" t="s">
        <v>1</v>
      </c>
      <c r="B2" s="89" t="s">
        <v>2</v>
      </c>
      <c r="C2" s="89" t="s">
        <v>3</v>
      </c>
      <c r="D2" s="90" t="s">
        <v>4</v>
      </c>
      <c r="E2" s="89" t="s">
        <v>5</v>
      </c>
      <c r="F2" s="89" t="s">
        <v>6</v>
      </c>
      <c r="G2" s="89" t="s">
        <v>7</v>
      </c>
      <c r="H2" s="89" t="s">
        <v>8</v>
      </c>
      <c r="I2" s="89" t="s">
        <v>9</v>
      </c>
      <c r="J2" s="100" t="s">
        <v>10</v>
      </c>
    </row>
    <row r="3" customHeight="1" spans="1:10">
      <c r="A3" s="91">
        <v>1</v>
      </c>
      <c r="B3" s="92" t="s">
        <v>11</v>
      </c>
      <c r="C3" s="93">
        <v>1.9788000921659</v>
      </c>
      <c r="D3" s="94">
        <v>0.324321246488295</v>
      </c>
      <c r="E3" s="95">
        <v>12468</v>
      </c>
      <c r="F3" s="95" t="s">
        <v>12</v>
      </c>
      <c r="G3" s="96">
        <v>32.9</v>
      </c>
      <c r="H3" s="96">
        <v>239.93</v>
      </c>
      <c r="I3" s="101" t="s">
        <v>13</v>
      </c>
      <c r="J3" s="102">
        <v>300</v>
      </c>
    </row>
    <row r="4" customHeight="1" spans="1:10">
      <c r="A4" s="91">
        <v>2</v>
      </c>
      <c r="B4" s="92" t="s">
        <v>14</v>
      </c>
      <c r="C4" s="93">
        <v>1.08183712342838</v>
      </c>
      <c r="D4" s="97">
        <v>0.304094006172092</v>
      </c>
      <c r="E4" s="95">
        <v>12530</v>
      </c>
      <c r="F4" s="95" t="s">
        <v>15</v>
      </c>
      <c r="G4" s="96">
        <v>31.43</v>
      </c>
      <c r="H4" s="96">
        <v>150.21</v>
      </c>
      <c r="I4" s="101" t="s">
        <v>13</v>
      </c>
      <c r="J4" s="102">
        <v>200</v>
      </c>
    </row>
    <row r="5" customHeight="1" spans="1:10">
      <c r="A5" s="91">
        <v>1</v>
      </c>
      <c r="B5" s="92" t="s">
        <v>11</v>
      </c>
      <c r="C5" s="93">
        <v>1.9788000921659</v>
      </c>
      <c r="D5" s="94">
        <v>0.324321246488295</v>
      </c>
      <c r="E5" s="95">
        <v>4562</v>
      </c>
      <c r="F5" s="95" t="s">
        <v>16</v>
      </c>
      <c r="G5" s="96">
        <v>34.29</v>
      </c>
      <c r="H5" s="96">
        <v>215.45</v>
      </c>
      <c r="I5" s="103"/>
      <c r="J5" s="104">
        <v>500</v>
      </c>
    </row>
    <row r="6" customHeight="1" spans="1:10">
      <c r="A6" s="91">
        <v>2</v>
      </c>
      <c r="B6" s="92" t="s">
        <v>17</v>
      </c>
      <c r="C6" s="93">
        <v>2.02412541667973</v>
      </c>
      <c r="D6" s="94">
        <v>0.353829912464321</v>
      </c>
      <c r="E6" s="95">
        <v>12682</v>
      </c>
      <c r="F6" s="95" t="s">
        <v>18</v>
      </c>
      <c r="G6" s="96">
        <v>35.82</v>
      </c>
      <c r="H6" s="96">
        <v>200.61</v>
      </c>
      <c r="I6" s="103"/>
      <c r="J6" s="104">
        <v>400</v>
      </c>
    </row>
    <row r="7" customHeight="1" spans="1:10">
      <c r="A7" s="91">
        <v>3</v>
      </c>
      <c r="B7" s="92" t="s">
        <v>17</v>
      </c>
      <c r="C7" s="93">
        <v>2.02412541667973</v>
      </c>
      <c r="D7" s="94">
        <v>0.353829912464321</v>
      </c>
      <c r="E7" s="95">
        <v>9112</v>
      </c>
      <c r="F7" s="95" t="s">
        <v>19</v>
      </c>
      <c r="G7" s="96">
        <v>35.85</v>
      </c>
      <c r="H7" s="96">
        <v>170.92</v>
      </c>
      <c r="I7" s="103"/>
      <c r="J7" s="104">
        <v>300</v>
      </c>
    </row>
    <row r="8" customHeight="1" spans="1:10">
      <c r="A8" s="91">
        <v>4</v>
      </c>
      <c r="B8" s="92" t="s">
        <v>20</v>
      </c>
      <c r="C8" s="93">
        <v>1.15055129032258</v>
      </c>
      <c r="D8" s="94">
        <v>0.301309133994391</v>
      </c>
      <c r="E8" s="95">
        <v>12255</v>
      </c>
      <c r="F8" s="95" t="s">
        <v>21</v>
      </c>
      <c r="G8" s="96">
        <v>30.43</v>
      </c>
      <c r="H8" s="96">
        <v>169.24</v>
      </c>
      <c r="I8" s="103"/>
      <c r="J8" s="104">
        <v>200</v>
      </c>
    </row>
    <row r="9" customHeight="1" spans="1:10">
      <c r="A9" s="91">
        <v>5</v>
      </c>
      <c r="B9" s="92" t="s">
        <v>22</v>
      </c>
      <c r="C9" s="93">
        <v>1.38125632754342</v>
      </c>
      <c r="D9" s="94">
        <v>0.349985080292459</v>
      </c>
      <c r="E9" s="95">
        <v>11642</v>
      </c>
      <c r="F9" s="95" t="s">
        <v>23</v>
      </c>
      <c r="G9" s="96">
        <v>35.17</v>
      </c>
      <c r="H9" s="96">
        <v>166.71</v>
      </c>
      <c r="I9" s="103"/>
      <c r="J9" s="104">
        <v>100</v>
      </c>
    </row>
    <row r="10" customHeight="1" spans="1:10">
      <c r="A10" s="98" t="s">
        <v>24</v>
      </c>
      <c r="B10" s="99"/>
      <c r="C10" s="99"/>
      <c r="D10" s="99"/>
      <c r="E10" s="99"/>
      <c r="F10" s="99"/>
      <c r="G10" s="99"/>
      <c r="H10" s="99"/>
      <c r="I10" s="105"/>
      <c r="J10" s="100">
        <f>SUM(J3:J9)</f>
        <v>2000</v>
      </c>
    </row>
  </sheetData>
  <mergeCells count="2">
    <mergeCell ref="A1:J1"/>
    <mergeCell ref="A10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2"/>
  <sheetViews>
    <sheetView workbookViewId="0">
      <selection activeCell="P2" sqref="P2:Q8"/>
    </sheetView>
  </sheetViews>
  <sheetFormatPr defaultColWidth="8" defaultRowHeight="12.75"/>
  <cols>
    <col min="1" max="1" width="8" style="1"/>
    <col min="2" max="2" width="26.125" style="1" customWidth="1"/>
    <col min="3" max="7" width="8" style="1"/>
    <col min="8" max="8" width="8" style="1" hidden="1" customWidth="1"/>
    <col min="9" max="9" width="8.375" style="1" hidden="1" customWidth="1"/>
    <col min="10" max="10" width="15.125" style="1" customWidth="1"/>
    <col min="11" max="12" width="10.5" style="1"/>
    <col min="13" max="13" width="10.75" style="1" customWidth="1"/>
    <col min="14" max="14" width="10.5" style="1"/>
    <col min="15" max="15" width="9.375" style="1"/>
    <col min="16" max="16" width="8" style="1"/>
    <col min="17" max="17" width="12.625" style="79" customWidth="1"/>
    <col min="18" max="19" width="9.375" style="1"/>
    <col min="20" max="20" width="8" style="1"/>
    <col min="21" max="21" width="8" style="80"/>
    <col min="22" max="16383" width="8" style="1"/>
  </cols>
  <sheetData>
    <row r="1" s="1" customFormat="1" ht="13.5" spans="1:21">
      <c r="A1" s="4" t="s">
        <v>25</v>
      </c>
      <c r="B1" s="4" t="s">
        <v>26</v>
      </c>
      <c r="C1" s="4" t="s">
        <v>27</v>
      </c>
      <c r="D1" s="4" t="s">
        <v>28</v>
      </c>
      <c r="E1" s="4" t="s">
        <v>29</v>
      </c>
      <c r="F1" s="4" t="s">
        <v>30</v>
      </c>
      <c r="G1" s="4" t="s">
        <v>31</v>
      </c>
      <c r="H1" s="4" t="s">
        <v>32</v>
      </c>
      <c r="I1" s="4" t="s">
        <v>33</v>
      </c>
      <c r="J1" s="6" t="s">
        <v>34</v>
      </c>
      <c r="K1" s="4" t="s">
        <v>35</v>
      </c>
      <c r="L1" s="4" t="s">
        <v>36</v>
      </c>
      <c r="M1" s="6" t="s">
        <v>4</v>
      </c>
      <c r="N1" s="4" t="s">
        <v>37</v>
      </c>
      <c r="O1" s="4" t="s">
        <v>38</v>
      </c>
      <c r="P1" s="8" t="s">
        <v>39</v>
      </c>
      <c r="Q1" s="8" t="s">
        <v>40</v>
      </c>
      <c r="R1" s="4" t="s">
        <v>41</v>
      </c>
      <c r="S1" s="4" t="s">
        <v>42</v>
      </c>
      <c r="T1" s="4" t="s">
        <v>43</v>
      </c>
      <c r="U1" s="8" t="s">
        <v>25</v>
      </c>
    </row>
    <row r="2" s="78" customFormat="1" ht="13.5" spans="1:21">
      <c r="A2" s="81">
        <v>107658</v>
      </c>
      <c r="B2" s="81" t="s">
        <v>11</v>
      </c>
      <c r="C2" s="81" t="s">
        <v>44</v>
      </c>
      <c r="D2" s="81">
        <v>12468</v>
      </c>
      <c r="E2" s="81" t="s">
        <v>12</v>
      </c>
      <c r="F2" s="81" t="s">
        <v>45</v>
      </c>
      <c r="G2" s="81">
        <v>0.6</v>
      </c>
      <c r="H2" s="81">
        <v>124775</v>
      </c>
      <c r="I2" s="81">
        <v>24150</v>
      </c>
      <c r="J2" s="82">
        <v>1.9788000921659</v>
      </c>
      <c r="K2" s="81">
        <v>214699.81</v>
      </c>
      <c r="L2" s="81">
        <v>69631.71</v>
      </c>
      <c r="M2" s="82">
        <f t="shared" ref="M2:M65" si="0">L2/K2</f>
        <v>0.324321246488295</v>
      </c>
      <c r="N2" s="81">
        <v>57943.96</v>
      </c>
      <c r="O2" s="81">
        <v>19064.01</v>
      </c>
      <c r="P2" s="83">
        <v>32.9</v>
      </c>
      <c r="Q2" s="84">
        <v>239.93</v>
      </c>
      <c r="R2" s="81">
        <v>4302.54</v>
      </c>
      <c r="S2" s="81">
        <v>1214.5</v>
      </c>
      <c r="T2" s="81">
        <v>103.45</v>
      </c>
      <c r="U2" s="84">
        <v>107658</v>
      </c>
    </row>
    <row r="3" s="78" customFormat="1" ht="13.5" spans="1:21">
      <c r="A3" s="81">
        <v>104428</v>
      </c>
      <c r="B3" s="81" t="s">
        <v>14</v>
      </c>
      <c r="C3" s="81" t="s">
        <v>46</v>
      </c>
      <c r="D3" s="81">
        <v>12530</v>
      </c>
      <c r="E3" s="81" t="s">
        <v>15</v>
      </c>
      <c r="F3" s="81" t="s">
        <v>47</v>
      </c>
      <c r="G3" s="81">
        <v>0.5</v>
      </c>
      <c r="H3" s="81">
        <v>169204</v>
      </c>
      <c r="I3" s="81">
        <v>24885</v>
      </c>
      <c r="J3" s="82">
        <v>1.08183712342838</v>
      </c>
      <c r="K3" s="81">
        <v>166410.35</v>
      </c>
      <c r="L3" s="81">
        <v>50604.39</v>
      </c>
      <c r="M3" s="82">
        <f t="shared" si="0"/>
        <v>0.304094006172092</v>
      </c>
      <c r="N3" s="81">
        <v>37378.99</v>
      </c>
      <c r="O3" s="81">
        <v>11748.02</v>
      </c>
      <c r="P3" s="83">
        <v>31.43</v>
      </c>
      <c r="Q3" s="84">
        <v>150.21</v>
      </c>
      <c r="R3" s="81">
        <v>3854.52</v>
      </c>
      <c r="S3" s="81">
        <v>1131.02</v>
      </c>
      <c r="T3" s="81">
        <v>68.34</v>
      </c>
      <c r="U3" s="84">
        <v>720</v>
      </c>
    </row>
    <row r="4" s="78" customFormat="1" ht="13.5" spans="1:21">
      <c r="A4" s="81">
        <v>107658</v>
      </c>
      <c r="B4" s="81" t="s">
        <v>11</v>
      </c>
      <c r="C4" s="81" t="s">
        <v>44</v>
      </c>
      <c r="D4" s="81">
        <v>4562</v>
      </c>
      <c r="E4" s="81" t="s">
        <v>16</v>
      </c>
      <c r="F4" s="81" t="s">
        <v>48</v>
      </c>
      <c r="G4" s="81">
        <v>1</v>
      </c>
      <c r="H4" s="81">
        <v>124775</v>
      </c>
      <c r="I4" s="81">
        <v>40250</v>
      </c>
      <c r="J4" s="82">
        <v>1.9788000921659</v>
      </c>
      <c r="K4" s="81">
        <v>214699.81</v>
      </c>
      <c r="L4" s="81">
        <v>69631.71</v>
      </c>
      <c r="M4" s="82">
        <f t="shared" si="0"/>
        <v>0.324321246488295</v>
      </c>
      <c r="N4" s="81">
        <v>86716.86</v>
      </c>
      <c r="O4" s="81">
        <v>29734.56</v>
      </c>
      <c r="P4" s="83">
        <v>34.29</v>
      </c>
      <c r="Q4" s="84">
        <v>215.45</v>
      </c>
      <c r="R4" s="81">
        <v>4302.54</v>
      </c>
      <c r="S4" s="81">
        <v>1214.5</v>
      </c>
      <c r="T4" s="81">
        <v>103.45</v>
      </c>
      <c r="U4" s="84">
        <v>371</v>
      </c>
    </row>
    <row r="5" s="78" customFormat="1" ht="13.5" spans="1:21">
      <c r="A5" s="81">
        <v>371</v>
      </c>
      <c r="B5" s="81" t="s">
        <v>17</v>
      </c>
      <c r="C5" s="81" t="s">
        <v>49</v>
      </c>
      <c r="D5" s="81">
        <v>12682</v>
      </c>
      <c r="E5" s="81" t="s">
        <v>18</v>
      </c>
      <c r="F5" s="81" t="s">
        <v>48</v>
      </c>
      <c r="G5" s="81">
        <v>0.7</v>
      </c>
      <c r="H5" s="81">
        <v>110052</v>
      </c>
      <c r="I5" s="81">
        <v>29630</v>
      </c>
      <c r="J5" s="82">
        <v>2.02412541667973</v>
      </c>
      <c r="K5" s="81">
        <v>193702.73</v>
      </c>
      <c r="L5" s="81">
        <v>68537.82</v>
      </c>
      <c r="M5" s="82">
        <f t="shared" si="0"/>
        <v>0.353829912464321</v>
      </c>
      <c r="N5" s="81">
        <v>59442.19</v>
      </c>
      <c r="O5" s="81">
        <v>21290.16</v>
      </c>
      <c r="P5" s="83">
        <v>35.82</v>
      </c>
      <c r="Q5" s="84">
        <v>200.61</v>
      </c>
      <c r="R5" s="81">
        <v>2360</v>
      </c>
      <c r="S5" s="81">
        <v>996.45</v>
      </c>
      <c r="T5" s="81">
        <v>64.33</v>
      </c>
      <c r="U5" s="84">
        <v>107728</v>
      </c>
    </row>
    <row r="6" s="78" customFormat="1" ht="13.5" spans="1:21">
      <c r="A6" s="81">
        <v>371</v>
      </c>
      <c r="B6" s="81" t="s">
        <v>17</v>
      </c>
      <c r="C6" s="81" t="s">
        <v>49</v>
      </c>
      <c r="D6" s="81">
        <v>9112</v>
      </c>
      <c r="E6" s="81" t="s">
        <v>19</v>
      </c>
      <c r="F6" s="81" t="s">
        <v>48</v>
      </c>
      <c r="G6" s="81">
        <v>1</v>
      </c>
      <c r="H6" s="81">
        <v>110052</v>
      </c>
      <c r="I6" s="81">
        <v>42328</v>
      </c>
      <c r="J6" s="82">
        <v>2.02412541667973</v>
      </c>
      <c r="K6" s="81">
        <v>193702.73</v>
      </c>
      <c r="L6" s="81">
        <v>68537.82</v>
      </c>
      <c r="M6" s="82">
        <f t="shared" si="0"/>
        <v>0.353829912464321</v>
      </c>
      <c r="N6" s="81">
        <v>72347.75</v>
      </c>
      <c r="O6" s="81">
        <v>25938.24</v>
      </c>
      <c r="P6" s="83">
        <v>35.85</v>
      </c>
      <c r="Q6" s="84">
        <v>170.92</v>
      </c>
      <c r="R6" s="81">
        <v>2360</v>
      </c>
      <c r="S6" s="81">
        <v>996.45</v>
      </c>
      <c r="T6" s="81">
        <v>64.33</v>
      </c>
      <c r="U6" s="84">
        <v>110378</v>
      </c>
    </row>
    <row r="7" s="78" customFormat="1" ht="13.5" spans="1:21">
      <c r="A7" s="81">
        <v>108277</v>
      </c>
      <c r="B7" s="81" t="s">
        <v>20</v>
      </c>
      <c r="C7" s="81" t="s">
        <v>50</v>
      </c>
      <c r="D7" s="81">
        <v>12255</v>
      </c>
      <c r="E7" s="81" t="s">
        <v>21</v>
      </c>
      <c r="F7" s="81" t="s">
        <v>51</v>
      </c>
      <c r="G7" s="81">
        <v>1</v>
      </c>
      <c r="H7" s="81">
        <v>106950</v>
      </c>
      <c r="I7" s="81">
        <v>53475</v>
      </c>
      <c r="J7" s="82">
        <v>1.15055129032258</v>
      </c>
      <c r="K7" s="81">
        <v>107001.27</v>
      </c>
      <c r="L7" s="81">
        <v>32240.46</v>
      </c>
      <c r="M7" s="82">
        <f t="shared" si="0"/>
        <v>0.301309133994391</v>
      </c>
      <c r="N7" s="81">
        <v>90500.12</v>
      </c>
      <c r="O7" s="81">
        <v>27536.95</v>
      </c>
      <c r="P7" s="83">
        <v>30.43</v>
      </c>
      <c r="Q7" s="84">
        <v>169.24</v>
      </c>
      <c r="R7" s="81">
        <v>1884.6</v>
      </c>
      <c r="S7" s="81">
        <v>589.53</v>
      </c>
      <c r="T7" s="81">
        <v>52.86</v>
      </c>
      <c r="U7" s="84">
        <v>747</v>
      </c>
    </row>
    <row r="8" s="78" customFormat="1" ht="13.5" spans="1:21">
      <c r="A8" s="81">
        <v>737</v>
      </c>
      <c r="B8" s="81" t="s">
        <v>22</v>
      </c>
      <c r="C8" s="81" t="s">
        <v>50</v>
      </c>
      <c r="D8" s="81">
        <v>11642</v>
      </c>
      <c r="E8" s="81" t="s">
        <v>23</v>
      </c>
      <c r="F8" s="81" t="s">
        <v>48</v>
      </c>
      <c r="G8" s="81">
        <v>1</v>
      </c>
      <c r="H8" s="81">
        <v>221650</v>
      </c>
      <c r="I8" s="81">
        <v>82092</v>
      </c>
      <c r="J8" s="82">
        <v>1.38125632754342</v>
      </c>
      <c r="K8" s="81">
        <v>278323.15</v>
      </c>
      <c r="L8" s="81">
        <v>97408.95</v>
      </c>
      <c r="M8" s="82">
        <f t="shared" si="0"/>
        <v>0.349985080292459</v>
      </c>
      <c r="N8" s="81">
        <v>136854</v>
      </c>
      <c r="O8" s="81">
        <v>48127.21</v>
      </c>
      <c r="P8" s="83">
        <v>35.17</v>
      </c>
      <c r="Q8" s="84">
        <v>166.71</v>
      </c>
      <c r="R8" s="81">
        <v>9672.63</v>
      </c>
      <c r="S8" s="81">
        <v>3306.16</v>
      </c>
      <c r="T8" s="81">
        <v>130.92</v>
      </c>
      <c r="U8" s="84">
        <v>105751</v>
      </c>
    </row>
    <row r="9" s="1" customFormat="1" ht="13.5" spans="1:21">
      <c r="A9" s="5">
        <v>107658</v>
      </c>
      <c r="B9" s="5" t="s">
        <v>11</v>
      </c>
      <c r="C9" s="5" t="s">
        <v>44</v>
      </c>
      <c r="D9" s="5">
        <v>7388</v>
      </c>
      <c r="E9" s="5" t="s">
        <v>52</v>
      </c>
      <c r="F9" s="5" t="s">
        <v>51</v>
      </c>
      <c r="G9" s="5">
        <v>0.9</v>
      </c>
      <c r="H9" s="5">
        <v>124775</v>
      </c>
      <c r="I9" s="5">
        <v>36225</v>
      </c>
      <c r="J9" s="7">
        <v>1.9788000921659</v>
      </c>
      <c r="K9" s="5">
        <v>214699.81</v>
      </c>
      <c r="L9" s="5">
        <v>69631.71</v>
      </c>
      <c r="M9" s="7">
        <f t="shared" si="0"/>
        <v>0.324321246488295</v>
      </c>
      <c r="N9" s="5">
        <v>70038.99</v>
      </c>
      <c r="O9" s="5">
        <v>20833.14</v>
      </c>
      <c r="P9" s="9">
        <v>29.75</v>
      </c>
      <c r="Q9" s="85">
        <v>193.34</v>
      </c>
      <c r="R9" s="5">
        <v>4302.54</v>
      </c>
      <c r="S9" s="5">
        <v>1214.5</v>
      </c>
      <c r="T9" s="5">
        <v>103.45</v>
      </c>
      <c r="U9" s="85">
        <v>329</v>
      </c>
    </row>
    <row r="10" s="1" customFormat="1" ht="13.5" spans="1:21">
      <c r="A10" s="5">
        <v>107728</v>
      </c>
      <c r="B10" s="5" t="s">
        <v>53</v>
      </c>
      <c r="C10" s="5" t="s">
        <v>54</v>
      </c>
      <c r="D10" s="5">
        <v>11012</v>
      </c>
      <c r="E10" s="5" t="s">
        <v>55</v>
      </c>
      <c r="F10" s="5" t="s">
        <v>51</v>
      </c>
      <c r="G10" s="5">
        <v>0.9</v>
      </c>
      <c r="H10" s="5">
        <v>125773</v>
      </c>
      <c r="I10" s="5">
        <v>45278</v>
      </c>
      <c r="J10" s="7">
        <v>1.51952728403189</v>
      </c>
      <c r="K10" s="5">
        <v>166187.66</v>
      </c>
      <c r="L10" s="5">
        <v>40883.49</v>
      </c>
      <c r="M10" s="7">
        <f t="shared" si="0"/>
        <v>0.246007976765543</v>
      </c>
      <c r="N10" s="5">
        <v>87173.69</v>
      </c>
      <c r="O10" s="5">
        <v>20687.49</v>
      </c>
      <c r="P10" s="9">
        <v>23.73</v>
      </c>
      <c r="Q10" s="85">
        <v>192.53</v>
      </c>
      <c r="R10" s="5">
        <v>4364.93</v>
      </c>
      <c r="S10" s="5">
        <v>792.76</v>
      </c>
      <c r="T10" s="5">
        <v>104.11</v>
      </c>
      <c r="U10" s="85">
        <v>745</v>
      </c>
    </row>
    <row r="11" s="1" customFormat="1" ht="13.5" spans="1:21">
      <c r="A11" s="5">
        <v>329</v>
      </c>
      <c r="B11" s="5" t="s">
        <v>56</v>
      </c>
      <c r="C11" s="5" t="s">
        <v>57</v>
      </c>
      <c r="D11" s="5">
        <v>9988</v>
      </c>
      <c r="E11" s="5" t="s">
        <v>58</v>
      </c>
      <c r="F11" s="5" t="s">
        <v>51</v>
      </c>
      <c r="G11" s="5">
        <v>0.9</v>
      </c>
      <c r="H11" s="5">
        <v>150381</v>
      </c>
      <c r="I11" s="5">
        <v>38669.4</v>
      </c>
      <c r="J11" s="7">
        <v>1.10021673615683</v>
      </c>
      <c r="K11" s="5">
        <v>150410.63</v>
      </c>
      <c r="L11" s="5">
        <v>41830.54</v>
      </c>
      <c r="M11" s="7">
        <f t="shared" si="0"/>
        <v>0.278108934189026</v>
      </c>
      <c r="N11" s="5">
        <v>69439.37</v>
      </c>
      <c r="O11" s="5">
        <v>19077.78</v>
      </c>
      <c r="P11" s="9">
        <v>27.47</v>
      </c>
      <c r="Q11" s="85">
        <v>179.57</v>
      </c>
      <c r="R11" s="5">
        <v>4957</v>
      </c>
      <c r="S11" s="5">
        <v>930.53</v>
      </c>
      <c r="T11" s="5">
        <v>98.89</v>
      </c>
      <c r="U11" s="85">
        <v>108277</v>
      </c>
    </row>
    <row r="12" s="1" customFormat="1" ht="13.5" spans="1:21">
      <c r="A12" s="5">
        <v>745</v>
      </c>
      <c r="B12" s="5" t="s">
        <v>59</v>
      </c>
      <c r="C12" s="5" t="s">
        <v>50</v>
      </c>
      <c r="D12" s="5">
        <v>11504</v>
      </c>
      <c r="E12" s="5" t="s">
        <v>60</v>
      </c>
      <c r="F12" s="5" t="s">
        <v>51</v>
      </c>
      <c r="G12" s="5">
        <v>1</v>
      </c>
      <c r="H12" s="5">
        <v>153450</v>
      </c>
      <c r="I12" s="5">
        <v>59020</v>
      </c>
      <c r="J12" s="7">
        <v>1.15158344086022</v>
      </c>
      <c r="K12" s="5">
        <v>160645.89</v>
      </c>
      <c r="L12" s="5">
        <v>51251.65</v>
      </c>
      <c r="M12" s="7">
        <f t="shared" si="0"/>
        <v>0.319034928313448</v>
      </c>
      <c r="N12" s="5">
        <v>103283.96</v>
      </c>
      <c r="O12" s="5">
        <v>32315.97</v>
      </c>
      <c r="P12" s="9">
        <v>31.29</v>
      </c>
      <c r="Q12" s="85">
        <v>175</v>
      </c>
      <c r="R12" s="5">
        <v>4045.7</v>
      </c>
      <c r="S12" s="5">
        <v>1279.65</v>
      </c>
      <c r="T12" s="5">
        <v>79.09</v>
      </c>
      <c r="U12" s="85">
        <v>737</v>
      </c>
    </row>
    <row r="13" s="1" customFormat="1" ht="13.5" spans="1:21">
      <c r="A13" s="5">
        <v>371</v>
      </c>
      <c r="B13" s="5" t="s">
        <v>17</v>
      </c>
      <c r="C13" s="5" t="s">
        <v>49</v>
      </c>
      <c r="D13" s="5">
        <v>11388</v>
      </c>
      <c r="E13" s="5" t="s">
        <v>61</v>
      </c>
      <c r="F13" s="5" t="s">
        <v>51</v>
      </c>
      <c r="G13" s="5">
        <v>0.9</v>
      </c>
      <c r="H13" s="5">
        <v>110052</v>
      </c>
      <c r="I13" s="5">
        <v>38094</v>
      </c>
      <c r="J13" s="7">
        <v>2.02412541667973</v>
      </c>
      <c r="K13" s="5">
        <v>193702.73</v>
      </c>
      <c r="L13" s="5">
        <v>68537.82</v>
      </c>
      <c r="M13" s="7">
        <f t="shared" si="0"/>
        <v>0.353829912464321</v>
      </c>
      <c r="N13" s="5">
        <v>61912.79</v>
      </c>
      <c r="O13" s="5">
        <v>21309.42</v>
      </c>
      <c r="P13" s="9">
        <v>34.42</v>
      </c>
      <c r="Q13" s="85">
        <v>162.53</v>
      </c>
      <c r="R13" s="5">
        <v>2360</v>
      </c>
      <c r="S13" s="5">
        <v>996.45</v>
      </c>
      <c r="T13" s="5">
        <v>64.33</v>
      </c>
      <c r="U13" s="85">
        <v>104428</v>
      </c>
    </row>
    <row r="14" s="1" customFormat="1" ht="13.5" spans="1:21">
      <c r="A14" s="5">
        <v>110378</v>
      </c>
      <c r="B14" s="5" t="s">
        <v>62</v>
      </c>
      <c r="C14" s="5" t="s">
        <v>63</v>
      </c>
      <c r="D14" s="5">
        <v>12745</v>
      </c>
      <c r="E14" s="5" t="s">
        <v>64</v>
      </c>
      <c r="F14" s="5" t="s">
        <v>48</v>
      </c>
      <c r="G14" s="5">
        <v>0.6</v>
      </c>
      <c r="H14" s="5">
        <v>58965</v>
      </c>
      <c r="I14" s="5">
        <v>18135</v>
      </c>
      <c r="J14" s="7">
        <v>1.08449253032726</v>
      </c>
      <c r="K14" s="5">
        <v>55606.27</v>
      </c>
      <c r="L14" s="5">
        <v>14647.37</v>
      </c>
      <c r="M14" s="7">
        <f t="shared" si="0"/>
        <v>0.263412201537704</v>
      </c>
      <c r="N14" s="5">
        <v>28279.37</v>
      </c>
      <c r="O14" s="5">
        <v>9524.61</v>
      </c>
      <c r="P14" s="9">
        <v>33.68</v>
      </c>
      <c r="Q14" s="85">
        <v>155.94</v>
      </c>
      <c r="R14" s="5">
        <v>2593.49</v>
      </c>
      <c r="S14" s="5">
        <v>247.16</v>
      </c>
      <c r="T14" s="5">
        <v>131.95</v>
      </c>
      <c r="U14" s="85">
        <v>513</v>
      </c>
    </row>
    <row r="15" s="1" customFormat="1" ht="13.5" spans="1:21">
      <c r="A15" s="5">
        <v>747</v>
      </c>
      <c r="B15" s="5" t="s">
        <v>65</v>
      </c>
      <c r="C15" s="5" t="s">
        <v>66</v>
      </c>
      <c r="D15" s="5">
        <v>10907</v>
      </c>
      <c r="E15" s="5" t="s">
        <v>67</v>
      </c>
      <c r="F15" s="5" t="s">
        <v>51</v>
      </c>
      <c r="G15" s="5">
        <v>0.9</v>
      </c>
      <c r="H15" s="5">
        <v>241056</v>
      </c>
      <c r="I15" s="5">
        <v>40889</v>
      </c>
      <c r="J15" s="7">
        <v>1.23692916666667</v>
      </c>
      <c r="K15" s="5">
        <v>276082.59</v>
      </c>
      <c r="L15" s="5">
        <v>70243.67</v>
      </c>
      <c r="M15" s="7">
        <f t="shared" si="0"/>
        <v>0.254429915338015</v>
      </c>
      <c r="N15" s="5">
        <v>63522.24</v>
      </c>
      <c r="O15" s="5">
        <v>15479.17</v>
      </c>
      <c r="P15" s="9">
        <v>24.37</v>
      </c>
      <c r="Q15" s="85">
        <v>155.35</v>
      </c>
      <c r="R15" s="5">
        <v>5957.1</v>
      </c>
      <c r="S15" s="5">
        <v>1309.52</v>
      </c>
      <c r="T15" s="5">
        <v>74.14</v>
      </c>
      <c r="U15" s="85">
        <v>724</v>
      </c>
    </row>
    <row r="16" s="1" customFormat="1" ht="13.5" spans="1:21">
      <c r="A16" s="5">
        <v>105751</v>
      </c>
      <c r="B16" s="5" t="s">
        <v>68</v>
      </c>
      <c r="C16" s="5" t="s">
        <v>50</v>
      </c>
      <c r="D16" s="5">
        <v>11622</v>
      </c>
      <c r="E16" s="5" t="s">
        <v>69</v>
      </c>
      <c r="F16" s="5" t="s">
        <v>51</v>
      </c>
      <c r="G16" s="5">
        <v>0.9</v>
      </c>
      <c r="H16" s="5">
        <v>170500</v>
      </c>
      <c r="I16" s="5">
        <v>49290</v>
      </c>
      <c r="J16" s="7">
        <v>1.40273825806452</v>
      </c>
      <c r="K16" s="5">
        <v>217424.43</v>
      </c>
      <c r="L16" s="5">
        <v>77448.6</v>
      </c>
      <c r="M16" s="7">
        <f t="shared" si="0"/>
        <v>0.356209281542097</v>
      </c>
      <c r="N16" s="5">
        <v>76280.27</v>
      </c>
      <c r="O16" s="5">
        <v>27690.67</v>
      </c>
      <c r="P16" s="9">
        <v>36.3</v>
      </c>
      <c r="Q16" s="85">
        <v>154.76</v>
      </c>
      <c r="R16" s="5">
        <v>6825.2</v>
      </c>
      <c r="S16" s="5">
        <v>1987.08</v>
      </c>
      <c r="T16" s="5">
        <v>120.09</v>
      </c>
      <c r="U16" s="85">
        <v>598</v>
      </c>
    </row>
    <row r="17" s="1" customFormat="1" ht="13.5" spans="1:21">
      <c r="A17" s="5">
        <v>737</v>
      </c>
      <c r="B17" s="5" t="s">
        <v>22</v>
      </c>
      <c r="C17" s="5" t="s">
        <v>50</v>
      </c>
      <c r="D17" s="5">
        <v>11109</v>
      </c>
      <c r="E17" s="5" t="s">
        <v>70</v>
      </c>
      <c r="F17" s="5" t="s">
        <v>51</v>
      </c>
      <c r="G17" s="5">
        <v>0.9</v>
      </c>
      <c r="H17" s="5">
        <v>221650</v>
      </c>
      <c r="I17" s="5">
        <v>73885</v>
      </c>
      <c r="J17" s="7">
        <v>1.38125632754342</v>
      </c>
      <c r="K17" s="5">
        <v>278323.15</v>
      </c>
      <c r="L17" s="5">
        <v>97408.95</v>
      </c>
      <c r="M17" s="7">
        <f t="shared" si="0"/>
        <v>0.349985080292459</v>
      </c>
      <c r="N17" s="5">
        <v>110814.93</v>
      </c>
      <c r="O17" s="5">
        <v>38992.34</v>
      </c>
      <c r="P17" s="9">
        <v>35.19</v>
      </c>
      <c r="Q17" s="85">
        <v>149.98</v>
      </c>
      <c r="R17" s="5">
        <v>9672.63</v>
      </c>
      <c r="S17" s="5">
        <v>3306.16</v>
      </c>
      <c r="T17" s="5">
        <v>130.92</v>
      </c>
      <c r="U17" s="85">
        <v>717</v>
      </c>
    </row>
    <row r="18" s="1" customFormat="1" ht="13.5" spans="1:21">
      <c r="A18" s="5">
        <v>513</v>
      </c>
      <c r="B18" s="5" t="s">
        <v>71</v>
      </c>
      <c r="C18" s="5" t="s">
        <v>50</v>
      </c>
      <c r="D18" s="5">
        <v>9760</v>
      </c>
      <c r="E18" s="5" t="s">
        <v>72</v>
      </c>
      <c r="F18" s="5" t="s">
        <v>51</v>
      </c>
      <c r="G18" s="5">
        <v>0.9</v>
      </c>
      <c r="H18" s="5">
        <v>267840</v>
      </c>
      <c r="I18" s="5">
        <v>83122</v>
      </c>
      <c r="J18" s="7">
        <v>1.19517802419355</v>
      </c>
      <c r="K18" s="5">
        <v>296404.15</v>
      </c>
      <c r="L18" s="5">
        <v>104801.17</v>
      </c>
      <c r="M18" s="7">
        <f t="shared" si="0"/>
        <v>0.35357524515092</v>
      </c>
      <c r="N18" s="5">
        <v>124415.77</v>
      </c>
      <c r="O18" s="5">
        <v>43465.96</v>
      </c>
      <c r="P18" s="9">
        <v>34.94</v>
      </c>
      <c r="Q18" s="85">
        <v>149.68</v>
      </c>
      <c r="R18" s="5">
        <v>5383.22</v>
      </c>
      <c r="S18" s="5">
        <v>1844.63</v>
      </c>
      <c r="T18" s="5">
        <v>60.3</v>
      </c>
      <c r="U18" s="85">
        <v>102479</v>
      </c>
    </row>
    <row r="19" s="1" customFormat="1" ht="13.5" spans="1:21">
      <c r="A19" s="5">
        <v>724</v>
      </c>
      <c r="B19" s="5" t="s">
        <v>73</v>
      </c>
      <c r="C19" s="5" t="s">
        <v>50</v>
      </c>
      <c r="D19" s="5">
        <v>10930</v>
      </c>
      <c r="E19" s="5" t="s">
        <v>74</v>
      </c>
      <c r="F19" s="5" t="s">
        <v>51</v>
      </c>
      <c r="G19" s="5">
        <v>0.9</v>
      </c>
      <c r="H19" s="5">
        <v>267840</v>
      </c>
      <c r="I19" s="5">
        <v>70900.1</v>
      </c>
      <c r="J19" s="7">
        <v>1.0144685483871</v>
      </c>
      <c r="K19" s="5">
        <v>251588.2</v>
      </c>
      <c r="L19" s="5">
        <v>78564.7</v>
      </c>
      <c r="M19" s="7">
        <f t="shared" si="0"/>
        <v>0.312274979510168</v>
      </c>
      <c r="N19" s="5">
        <v>105153.48</v>
      </c>
      <c r="O19" s="5">
        <v>31341.91</v>
      </c>
      <c r="P19" s="9">
        <v>29.81</v>
      </c>
      <c r="Q19" s="85">
        <v>148.31</v>
      </c>
      <c r="R19" s="5">
        <v>6829.55</v>
      </c>
      <c r="S19" s="5">
        <v>1900.97</v>
      </c>
      <c r="T19" s="5">
        <v>76.5</v>
      </c>
      <c r="U19" s="85">
        <v>733</v>
      </c>
    </row>
    <row r="20" s="1" customFormat="1" ht="13.5" spans="1:21">
      <c r="A20" s="5">
        <v>598</v>
      </c>
      <c r="B20" s="5" t="s">
        <v>75</v>
      </c>
      <c r="C20" s="5" t="s">
        <v>50</v>
      </c>
      <c r="D20" s="5">
        <v>6662</v>
      </c>
      <c r="E20" s="5" t="s">
        <v>76</v>
      </c>
      <c r="F20" s="5" t="s">
        <v>51</v>
      </c>
      <c r="G20" s="5">
        <v>1</v>
      </c>
      <c r="H20" s="5">
        <v>217620</v>
      </c>
      <c r="I20" s="5">
        <v>72540</v>
      </c>
      <c r="J20" s="7">
        <v>1.077762382134</v>
      </c>
      <c r="K20" s="5">
        <v>217154.9</v>
      </c>
      <c r="L20" s="5">
        <v>74139.43</v>
      </c>
      <c r="M20" s="7">
        <f t="shared" si="0"/>
        <v>0.341412650601023</v>
      </c>
      <c r="N20" s="5">
        <v>107345.53</v>
      </c>
      <c r="O20" s="5">
        <v>36195.06</v>
      </c>
      <c r="P20" s="9">
        <v>33.72</v>
      </c>
      <c r="Q20" s="85">
        <v>147.98</v>
      </c>
      <c r="R20" s="5">
        <v>4421.11</v>
      </c>
      <c r="S20" s="5">
        <v>1494.11</v>
      </c>
      <c r="T20" s="5">
        <v>60.95</v>
      </c>
      <c r="U20" s="85">
        <v>373</v>
      </c>
    </row>
    <row r="21" s="1" customFormat="1" ht="13.5" spans="1:21">
      <c r="A21" s="5">
        <v>720</v>
      </c>
      <c r="B21" s="5" t="s">
        <v>77</v>
      </c>
      <c r="C21" s="5" t="s">
        <v>54</v>
      </c>
      <c r="D21" s="5">
        <v>6823</v>
      </c>
      <c r="E21" s="5" t="s">
        <v>78</v>
      </c>
      <c r="F21" s="5" t="s">
        <v>51</v>
      </c>
      <c r="G21" s="5">
        <v>0.9</v>
      </c>
      <c r="H21" s="5">
        <v>137573</v>
      </c>
      <c r="I21" s="5">
        <v>42695</v>
      </c>
      <c r="J21" s="7">
        <v>1.29068286117915</v>
      </c>
      <c r="K21" s="5">
        <v>154403.1</v>
      </c>
      <c r="L21" s="5">
        <v>49766.53</v>
      </c>
      <c r="M21" s="7">
        <f t="shared" si="0"/>
        <v>0.322315614129509</v>
      </c>
      <c r="N21" s="5">
        <v>62827.79</v>
      </c>
      <c r="O21" s="5">
        <v>21615.73</v>
      </c>
      <c r="P21" s="9">
        <v>34.4</v>
      </c>
      <c r="Q21" s="85">
        <v>147.15</v>
      </c>
      <c r="R21" s="5">
        <v>2103.36</v>
      </c>
      <c r="S21" s="5">
        <v>811.73</v>
      </c>
      <c r="T21" s="5">
        <v>45.87</v>
      </c>
      <c r="U21" s="85">
        <v>716</v>
      </c>
    </row>
    <row r="22" s="1" customFormat="1" ht="13.5" spans="1:21">
      <c r="A22" s="5">
        <v>717</v>
      </c>
      <c r="B22" s="5" t="s">
        <v>79</v>
      </c>
      <c r="C22" s="5" t="s">
        <v>54</v>
      </c>
      <c r="D22" s="5">
        <v>6752</v>
      </c>
      <c r="E22" s="5" t="s">
        <v>80</v>
      </c>
      <c r="F22" s="5" t="s">
        <v>51</v>
      </c>
      <c r="G22" s="5">
        <v>0.9</v>
      </c>
      <c r="H22" s="5">
        <v>165419</v>
      </c>
      <c r="I22" s="5">
        <v>51337</v>
      </c>
      <c r="J22" s="7">
        <v>1.44892087431258</v>
      </c>
      <c r="K22" s="5">
        <v>217890.17</v>
      </c>
      <c r="L22" s="5">
        <v>70689.05</v>
      </c>
      <c r="M22" s="7">
        <f t="shared" si="0"/>
        <v>0.324425145016868</v>
      </c>
      <c r="N22" s="5">
        <v>74861.02</v>
      </c>
      <c r="O22" s="5">
        <v>23539.75</v>
      </c>
      <c r="P22" s="9">
        <v>31.44</v>
      </c>
      <c r="Q22" s="85">
        <v>145.82</v>
      </c>
      <c r="R22" s="5">
        <v>4952</v>
      </c>
      <c r="S22" s="5">
        <v>1674.18</v>
      </c>
      <c r="T22" s="5">
        <v>89.81</v>
      </c>
      <c r="U22" s="85">
        <v>727</v>
      </c>
    </row>
    <row r="23" s="1" customFormat="1" ht="13.5" spans="1:21">
      <c r="A23" s="5">
        <v>102479</v>
      </c>
      <c r="B23" s="5" t="s">
        <v>81</v>
      </c>
      <c r="C23" s="5" t="s">
        <v>50</v>
      </c>
      <c r="D23" s="5">
        <v>4311</v>
      </c>
      <c r="E23" s="5" t="s">
        <v>82</v>
      </c>
      <c r="F23" s="5" t="s">
        <v>51</v>
      </c>
      <c r="G23" s="5">
        <v>0.9</v>
      </c>
      <c r="H23" s="5">
        <v>163680</v>
      </c>
      <c r="I23" s="5">
        <v>56000</v>
      </c>
      <c r="J23" s="7">
        <v>1.06971310483871</v>
      </c>
      <c r="K23" s="5">
        <v>159173.31</v>
      </c>
      <c r="L23" s="5">
        <v>52893.89</v>
      </c>
      <c r="M23" s="7">
        <f t="shared" si="0"/>
        <v>0.33230376374029</v>
      </c>
      <c r="N23" s="5">
        <v>81432.47</v>
      </c>
      <c r="O23" s="5">
        <v>25686.62</v>
      </c>
      <c r="P23" s="9">
        <v>31.54</v>
      </c>
      <c r="Q23" s="85">
        <v>145.42</v>
      </c>
      <c r="R23" s="5">
        <v>5079.6</v>
      </c>
      <c r="S23" s="5">
        <v>1663.54</v>
      </c>
      <c r="T23" s="5">
        <v>93.1</v>
      </c>
      <c r="U23" s="85">
        <v>707</v>
      </c>
    </row>
    <row r="24" s="1" customFormat="1" ht="13.5" spans="1:21">
      <c r="A24" s="5">
        <v>733</v>
      </c>
      <c r="B24" s="5" t="s">
        <v>83</v>
      </c>
      <c r="C24" s="5" t="s">
        <v>84</v>
      </c>
      <c r="D24" s="5">
        <v>12213</v>
      </c>
      <c r="E24" s="5" t="s">
        <v>85</v>
      </c>
      <c r="F24" s="5" t="s">
        <v>45</v>
      </c>
      <c r="G24" s="5">
        <v>0.6</v>
      </c>
      <c r="H24" s="5">
        <v>114080</v>
      </c>
      <c r="I24" s="5">
        <v>25351</v>
      </c>
      <c r="J24" s="7">
        <v>1.3169502016129</v>
      </c>
      <c r="K24" s="5">
        <v>130641.46</v>
      </c>
      <c r="L24" s="5">
        <v>45609.16</v>
      </c>
      <c r="M24" s="7">
        <f t="shared" si="0"/>
        <v>0.349117041404773</v>
      </c>
      <c r="N24" s="5">
        <v>36574.67</v>
      </c>
      <c r="O24" s="5">
        <v>13011.87</v>
      </c>
      <c r="P24" s="9">
        <v>35.58</v>
      </c>
      <c r="Q24" s="85">
        <v>144.27</v>
      </c>
      <c r="R24" s="5">
        <v>3090.3</v>
      </c>
      <c r="S24" s="5">
        <v>996.73</v>
      </c>
      <c r="T24" s="5">
        <v>81.27</v>
      </c>
      <c r="U24" s="85">
        <v>549</v>
      </c>
    </row>
    <row r="25" s="1" customFormat="1" ht="13.5" spans="1:21">
      <c r="A25" s="5">
        <v>373</v>
      </c>
      <c r="B25" s="5" t="s">
        <v>86</v>
      </c>
      <c r="C25" s="5" t="s">
        <v>50</v>
      </c>
      <c r="D25" s="5">
        <v>12507</v>
      </c>
      <c r="E25" s="5" t="s">
        <v>87</v>
      </c>
      <c r="F25" s="5" t="s">
        <v>88</v>
      </c>
      <c r="G25" s="5">
        <v>0.6</v>
      </c>
      <c r="H25" s="5">
        <v>284580</v>
      </c>
      <c r="I25" s="5">
        <v>68299</v>
      </c>
      <c r="J25" s="7">
        <v>1.39458022770398</v>
      </c>
      <c r="K25" s="5">
        <v>367471.89</v>
      </c>
      <c r="L25" s="5">
        <v>115910.64</v>
      </c>
      <c r="M25" s="7">
        <f t="shared" si="0"/>
        <v>0.31542722900519</v>
      </c>
      <c r="N25" s="5">
        <v>98467.81</v>
      </c>
      <c r="O25" s="5">
        <v>31672.42</v>
      </c>
      <c r="P25" s="9">
        <v>32.17</v>
      </c>
      <c r="Q25" s="85">
        <v>144.17</v>
      </c>
      <c r="R25" s="5">
        <v>13646.49</v>
      </c>
      <c r="S25" s="5">
        <v>3521.56</v>
      </c>
      <c r="T25" s="5">
        <v>143.86</v>
      </c>
      <c r="U25" s="85">
        <v>743</v>
      </c>
    </row>
    <row r="26" s="1" customFormat="1" ht="13.5" spans="1:21">
      <c r="A26" s="5">
        <v>105751</v>
      </c>
      <c r="B26" s="5" t="s">
        <v>68</v>
      </c>
      <c r="C26" s="5" t="s">
        <v>50</v>
      </c>
      <c r="D26" s="5">
        <v>12396</v>
      </c>
      <c r="E26" s="5" t="s">
        <v>89</v>
      </c>
      <c r="F26" s="5" t="s">
        <v>90</v>
      </c>
      <c r="G26" s="5">
        <v>0.6</v>
      </c>
      <c r="H26" s="5">
        <v>170500</v>
      </c>
      <c r="I26" s="5">
        <v>33170</v>
      </c>
      <c r="J26" s="7">
        <v>1.40273825806452</v>
      </c>
      <c r="K26" s="5">
        <v>217424.43</v>
      </c>
      <c r="L26" s="5">
        <v>77448.6</v>
      </c>
      <c r="M26" s="7">
        <f t="shared" si="0"/>
        <v>0.356209281542097</v>
      </c>
      <c r="N26" s="5">
        <v>47426.83</v>
      </c>
      <c r="O26" s="5">
        <v>17038.97</v>
      </c>
      <c r="P26" s="9">
        <v>35.93</v>
      </c>
      <c r="Q26" s="85">
        <v>142.98</v>
      </c>
      <c r="R26" s="5">
        <v>6825.2</v>
      </c>
      <c r="S26" s="5">
        <v>1987.08</v>
      </c>
      <c r="T26" s="5">
        <v>120.09</v>
      </c>
      <c r="U26" s="85">
        <v>706</v>
      </c>
    </row>
    <row r="27" s="1" customFormat="1" ht="13.5" spans="1:21">
      <c r="A27" s="5">
        <v>716</v>
      </c>
      <c r="B27" s="5" t="s">
        <v>91</v>
      </c>
      <c r="C27" s="5" t="s">
        <v>54</v>
      </c>
      <c r="D27" s="5">
        <v>7661</v>
      </c>
      <c r="E27" s="5" t="s">
        <v>92</v>
      </c>
      <c r="F27" s="5" t="s">
        <v>93</v>
      </c>
      <c r="G27" s="5">
        <v>1</v>
      </c>
      <c r="H27" s="5">
        <v>217797</v>
      </c>
      <c r="I27" s="5">
        <v>80666</v>
      </c>
      <c r="J27" s="7">
        <v>1.37769577513626</v>
      </c>
      <c r="K27" s="5">
        <v>254286.82</v>
      </c>
      <c r="L27" s="5">
        <v>87951.78</v>
      </c>
      <c r="M27" s="7">
        <f t="shared" si="0"/>
        <v>0.345876282537962</v>
      </c>
      <c r="N27" s="5">
        <v>115147.27</v>
      </c>
      <c r="O27" s="5">
        <v>39874.34</v>
      </c>
      <c r="P27" s="9">
        <v>34.63</v>
      </c>
      <c r="Q27" s="85">
        <v>142.75</v>
      </c>
      <c r="R27" s="5">
        <v>5784.81</v>
      </c>
      <c r="S27" s="5">
        <v>2106.64</v>
      </c>
      <c r="T27" s="5">
        <v>79.68</v>
      </c>
      <c r="U27" s="85">
        <v>515</v>
      </c>
    </row>
    <row r="28" s="1" customFormat="1" ht="13.5" spans="1:21">
      <c r="A28" s="5">
        <v>110378</v>
      </c>
      <c r="B28" s="5" t="s">
        <v>62</v>
      </c>
      <c r="C28" s="5" t="s">
        <v>63</v>
      </c>
      <c r="D28" s="5">
        <v>5521</v>
      </c>
      <c r="E28" s="5" t="s">
        <v>94</v>
      </c>
      <c r="F28" s="5" t="s">
        <v>51</v>
      </c>
      <c r="G28" s="5">
        <v>1</v>
      </c>
      <c r="H28" s="5">
        <v>58965</v>
      </c>
      <c r="I28" s="5">
        <v>22695</v>
      </c>
      <c r="J28" s="7">
        <v>1.08449253032726</v>
      </c>
      <c r="K28" s="5">
        <v>55606.27</v>
      </c>
      <c r="L28" s="5">
        <v>14647.37</v>
      </c>
      <c r="M28" s="7">
        <f t="shared" si="0"/>
        <v>0.263412201537704</v>
      </c>
      <c r="N28" s="5">
        <v>32333.52</v>
      </c>
      <c r="O28" s="5">
        <v>8747.95</v>
      </c>
      <c r="P28" s="9">
        <v>27.06</v>
      </c>
      <c r="Q28" s="85">
        <v>142.47</v>
      </c>
      <c r="R28" s="5">
        <v>2593.49</v>
      </c>
      <c r="S28" s="5">
        <v>247.16</v>
      </c>
      <c r="T28" s="5">
        <v>131.95</v>
      </c>
      <c r="U28" s="85">
        <v>594</v>
      </c>
    </row>
    <row r="29" s="1" customFormat="1" ht="13.5" spans="1:21">
      <c r="A29" s="5">
        <v>727</v>
      </c>
      <c r="B29" s="5" t="s">
        <v>95</v>
      </c>
      <c r="C29" s="5" t="s">
        <v>50</v>
      </c>
      <c r="D29" s="5">
        <v>6456</v>
      </c>
      <c r="E29" s="5" t="s">
        <v>96</v>
      </c>
      <c r="F29" s="5" t="s">
        <v>51</v>
      </c>
      <c r="G29" s="5">
        <v>0.9</v>
      </c>
      <c r="H29" s="5">
        <v>143220</v>
      </c>
      <c r="I29" s="5">
        <v>51560</v>
      </c>
      <c r="J29" s="7">
        <v>1.02728486943164</v>
      </c>
      <c r="K29" s="5">
        <v>133752.49</v>
      </c>
      <c r="L29" s="5">
        <v>44357.78</v>
      </c>
      <c r="M29" s="7">
        <f t="shared" si="0"/>
        <v>0.331640779173532</v>
      </c>
      <c r="N29" s="5">
        <v>73328.69</v>
      </c>
      <c r="O29" s="5">
        <v>23686.56</v>
      </c>
      <c r="P29" s="9">
        <v>32.3</v>
      </c>
      <c r="Q29" s="85">
        <v>142.22</v>
      </c>
      <c r="R29" s="5">
        <v>4194.32</v>
      </c>
      <c r="S29" s="5">
        <v>1342.57</v>
      </c>
      <c r="T29" s="5">
        <v>87.86</v>
      </c>
      <c r="U29" s="85">
        <v>106399</v>
      </c>
    </row>
    <row r="30" s="1" customFormat="1" ht="13.5" spans="1:21">
      <c r="A30" s="5">
        <v>707</v>
      </c>
      <c r="B30" s="5" t="s">
        <v>97</v>
      </c>
      <c r="C30" s="5" t="s">
        <v>50</v>
      </c>
      <c r="D30" s="5">
        <v>10951</v>
      </c>
      <c r="E30" s="5" t="s">
        <v>98</v>
      </c>
      <c r="F30" s="5" t="s">
        <v>51</v>
      </c>
      <c r="G30" s="5">
        <v>0.9</v>
      </c>
      <c r="H30" s="5">
        <v>358050</v>
      </c>
      <c r="I30" s="5">
        <v>70029</v>
      </c>
      <c r="J30" s="7">
        <v>1.07351167155425</v>
      </c>
      <c r="K30" s="5">
        <v>366067.48</v>
      </c>
      <c r="L30" s="5">
        <v>124720.45</v>
      </c>
      <c r="M30" s="7">
        <f t="shared" si="0"/>
        <v>0.340703440797309</v>
      </c>
      <c r="N30" s="5">
        <v>99431.07</v>
      </c>
      <c r="O30" s="5">
        <v>33058.89</v>
      </c>
      <c r="P30" s="9">
        <v>33.25</v>
      </c>
      <c r="Q30" s="85">
        <v>141.99</v>
      </c>
      <c r="R30" s="5">
        <v>11542.88</v>
      </c>
      <c r="S30" s="5">
        <v>3643.19</v>
      </c>
      <c r="T30" s="5">
        <v>96.71</v>
      </c>
      <c r="U30" s="85">
        <v>56</v>
      </c>
    </row>
    <row r="31" s="1" customFormat="1" ht="13.5" spans="1:21">
      <c r="A31" s="5">
        <v>549</v>
      </c>
      <c r="B31" s="5" t="s">
        <v>99</v>
      </c>
      <c r="C31" s="5" t="s">
        <v>54</v>
      </c>
      <c r="D31" s="5">
        <v>7947</v>
      </c>
      <c r="E31" s="5" t="s">
        <v>100</v>
      </c>
      <c r="F31" s="5" t="s">
        <v>51</v>
      </c>
      <c r="G31" s="5">
        <v>0.9</v>
      </c>
      <c r="H31" s="5">
        <v>157917</v>
      </c>
      <c r="I31" s="5">
        <v>40606.5</v>
      </c>
      <c r="J31" s="7">
        <v>1.20532902389925</v>
      </c>
      <c r="K31" s="5">
        <v>172868.24</v>
      </c>
      <c r="L31" s="5">
        <v>51728.63</v>
      </c>
      <c r="M31" s="7">
        <f t="shared" si="0"/>
        <v>0.299237326648319</v>
      </c>
      <c r="N31" s="5">
        <v>57613.08</v>
      </c>
      <c r="O31" s="5">
        <v>17688.36</v>
      </c>
      <c r="P31" s="9">
        <v>30.7</v>
      </c>
      <c r="Q31" s="85">
        <v>141.88</v>
      </c>
      <c r="R31" s="5">
        <v>4954.46</v>
      </c>
      <c r="S31" s="5">
        <v>1421.38</v>
      </c>
      <c r="T31" s="5">
        <v>94.12</v>
      </c>
      <c r="U31" s="85">
        <v>102478</v>
      </c>
    </row>
    <row r="32" s="1" customFormat="1" ht="13.5" spans="1:21">
      <c r="A32" s="5">
        <v>743</v>
      </c>
      <c r="B32" s="5" t="s">
        <v>101</v>
      </c>
      <c r="C32" s="5" t="s">
        <v>50</v>
      </c>
      <c r="D32" s="5">
        <v>10893</v>
      </c>
      <c r="E32" s="5" t="s">
        <v>102</v>
      </c>
      <c r="F32" s="5" t="s">
        <v>51</v>
      </c>
      <c r="G32" s="5">
        <v>0.9</v>
      </c>
      <c r="H32" s="5">
        <v>170500</v>
      </c>
      <c r="I32" s="5">
        <v>64790</v>
      </c>
      <c r="J32" s="7">
        <v>1.02862090322581</v>
      </c>
      <c r="K32" s="5">
        <v>159436.24</v>
      </c>
      <c r="L32" s="5">
        <v>52864.81</v>
      </c>
      <c r="M32" s="7">
        <f t="shared" si="0"/>
        <v>0.331573361238323</v>
      </c>
      <c r="N32" s="5">
        <v>91442.4</v>
      </c>
      <c r="O32" s="5">
        <v>31197.31</v>
      </c>
      <c r="P32" s="9">
        <v>34.12</v>
      </c>
      <c r="Q32" s="85">
        <v>141.14</v>
      </c>
      <c r="R32" s="5">
        <v>1786</v>
      </c>
      <c r="S32" s="5">
        <v>651.2</v>
      </c>
      <c r="T32" s="5">
        <v>31.43</v>
      </c>
      <c r="U32" s="85">
        <v>721</v>
      </c>
    </row>
    <row r="33" s="1" customFormat="1" ht="13.5" spans="1:21">
      <c r="A33" s="5">
        <v>733</v>
      </c>
      <c r="B33" s="5" t="s">
        <v>83</v>
      </c>
      <c r="C33" s="5" t="s">
        <v>84</v>
      </c>
      <c r="D33" s="5">
        <v>4435</v>
      </c>
      <c r="E33" s="5" t="s">
        <v>103</v>
      </c>
      <c r="F33" s="5" t="s">
        <v>51</v>
      </c>
      <c r="G33" s="5">
        <v>0.9</v>
      </c>
      <c r="H33" s="5">
        <v>114080</v>
      </c>
      <c r="I33" s="5">
        <v>38026</v>
      </c>
      <c r="J33" s="7">
        <v>1.3169502016129</v>
      </c>
      <c r="K33" s="5">
        <v>130641.46</v>
      </c>
      <c r="L33" s="5">
        <v>45609.16</v>
      </c>
      <c r="M33" s="7">
        <f t="shared" si="0"/>
        <v>0.349117041404773</v>
      </c>
      <c r="N33" s="5">
        <v>53403.04</v>
      </c>
      <c r="O33" s="5">
        <v>18414.08</v>
      </c>
      <c r="P33" s="9">
        <v>34.48</v>
      </c>
      <c r="Q33" s="85">
        <v>140.44</v>
      </c>
      <c r="R33" s="5">
        <v>3090.3</v>
      </c>
      <c r="S33" s="5">
        <v>996.73</v>
      </c>
      <c r="T33" s="5">
        <v>81.27</v>
      </c>
      <c r="U33" s="85">
        <v>105267</v>
      </c>
    </row>
    <row r="34" s="1" customFormat="1" ht="13.5" spans="1:21">
      <c r="A34" s="5">
        <v>706</v>
      </c>
      <c r="B34" s="5" t="s">
        <v>104</v>
      </c>
      <c r="C34" s="5" t="s">
        <v>63</v>
      </c>
      <c r="D34" s="5">
        <v>9731</v>
      </c>
      <c r="E34" s="5" t="s">
        <v>105</v>
      </c>
      <c r="F34" s="5" t="s">
        <v>51</v>
      </c>
      <c r="G34" s="5">
        <v>0.9</v>
      </c>
      <c r="H34" s="5">
        <v>117930</v>
      </c>
      <c r="I34" s="5">
        <v>36600</v>
      </c>
      <c r="J34" s="7">
        <v>1.4033320006241</v>
      </c>
      <c r="K34" s="5">
        <v>143908.89</v>
      </c>
      <c r="L34" s="5">
        <v>46582.1</v>
      </c>
      <c r="M34" s="7">
        <f t="shared" si="0"/>
        <v>0.323691607933325</v>
      </c>
      <c r="N34" s="5">
        <v>51167.01</v>
      </c>
      <c r="O34" s="5">
        <v>16895.83</v>
      </c>
      <c r="P34" s="9">
        <v>33.02</v>
      </c>
      <c r="Q34" s="85">
        <v>139.8</v>
      </c>
      <c r="R34" s="5">
        <v>2484</v>
      </c>
      <c r="S34" s="5">
        <v>872.99</v>
      </c>
      <c r="T34" s="5">
        <v>63.19</v>
      </c>
      <c r="U34" s="85">
        <v>581</v>
      </c>
    </row>
    <row r="35" s="1" customFormat="1" ht="13.5" spans="1:21">
      <c r="A35" s="5">
        <v>515</v>
      </c>
      <c r="B35" s="5" t="s">
        <v>106</v>
      </c>
      <c r="C35" s="5" t="s">
        <v>50</v>
      </c>
      <c r="D35" s="5">
        <v>7917</v>
      </c>
      <c r="E35" s="5" t="s">
        <v>107</v>
      </c>
      <c r="F35" s="5" t="s">
        <v>48</v>
      </c>
      <c r="G35" s="5">
        <v>1</v>
      </c>
      <c r="H35" s="5">
        <v>221650</v>
      </c>
      <c r="I35" s="5">
        <v>61569</v>
      </c>
      <c r="J35" s="7">
        <v>1.06415667493797</v>
      </c>
      <c r="K35" s="5">
        <v>214427.57</v>
      </c>
      <c r="L35" s="5">
        <v>71882.45</v>
      </c>
      <c r="M35" s="7">
        <f t="shared" si="0"/>
        <v>0.335229513630174</v>
      </c>
      <c r="N35" s="5">
        <v>85298.61</v>
      </c>
      <c r="O35" s="5">
        <v>27887.99</v>
      </c>
      <c r="P35" s="9">
        <v>32.69</v>
      </c>
      <c r="Q35" s="85">
        <v>138.54</v>
      </c>
      <c r="R35" s="5">
        <v>4499.03</v>
      </c>
      <c r="S35" s="5">
        <v>1521.66</v>
      </c>
      <c r="T35" s="5">
        <v>60.89</v>
      </c>
      <c r="U35" s="85">
        <v>709</v>
      </c>
    </row>
    <row r="36" s="1" customFormat="1" ht="13.5" spans="1:21">
      <c r="A36" s="5">
        <v>747</v>
      </c>
      <c r="B36" s="5" t="s">
        <v>65</v>
      </c>
      <c r="C36" s="5" t="s">
        <v>66</v>
      </c>
      <c r="D36" s="5">
        <v>12398</v>
      </c>
      <c r="E36" s="5" t="s">
        <v>108</v>
      </c>
      <c r="F36" s="5" t="s">
        <v>45</v>
      </c>
      <c r="G36" s="5">
        <v>0.7</v>
      </c>
      <c r="H36" s="5">
        <v>241056</v>
      </c>
      <c r="I36" s="5">
        <v>31868</v>
      </c>
      <c r="J36" s="7">
        <v>1.23692916666667</v>
      </c>
      <c r="K36" s="5">
        <v>276082.59</v>
      </c>
      <c r="L36" s="5">
        <v>70243.67</v>
      </c>
      <c r="M36" s="7">
        <f t="shared" si="0"/>
        <v>0.254429915338015</v>
      </c>
      <c r="N36" s="5">
        <v>44079.24</v>
      </c>
      <c r="O36" s="5">
        <v>11215.63</v>
      </c>
      <c r="P36" s="9">
        <v>25.44</v>
      </c>
      <c r="Q36" s="85">
        <v>138.32</v>
      </c>
      <c r="R36" s="5">
        <v>5957.1</v>
      </c>
      <c r="S36" s="5">
        <v>1309.52</v>
      </c>
      <c r="T36" s="5">
        <v>74.14</v>
      </c>
      <c r="U36" s="85">
        <v>339</v>
      </c>
    </row>
    <row r="37" s="1" customFormat="1" ht="13.5" spans="1:21">
      <c r="A37" s="5">
        <v>594</v>
      </c>
      <c r="B37" s="5" t="s">
        <v>109</v>
      </c>
      <c r="C37" s="5" t="s">
        <v>54</v>
      </c>
      <c r="D37" s="5">
        <v>6148</v>
      </c>
      <c r="E37" s="5" t="s">
        <v>110</v>
      </c>
      <c r="F37" s="5" t="s">
        <v>111</v>
      </c>
      <c r="G37" s="5">
        <v>1</v>
      </c>
      <c r="H37" s="5">
        <v>137573</v>
      </c>
      <c r="I37" s="5">
        <v>62533</v>
      </c>
      <c r="J37" s="7">
        <v>1.50147815329059</v>
      </c>
      <c r="K37" s="5">
        <v>179620.33</v>
      </c>
      <c r="L37" s="5">
        <v>52347.18</v>
      </c>
      <c r="M37" s="7">
        <f t="shared" si="0"/>
        <v>0.291432378506375</v>
      </c>
      <c r="N37" s="5">
        <v>85783.93</v>
      </c>
      <c r="O37" s="5">
        <v>24555.29</v>
      </c>
      <c r="P37" s="9">
        <v>28.62</v>
      </c>
      <c r="Q37" s="85">
        <v>137.18</v>
      </c>
      <c r="R37" s="5">
        <v>2881.06</v>
      </c>
      <c r="S37" s="5">
        <v>686.62</v>
      </c>
      <c r="T37" s="5">
        <v>62.83</v>
      </c>
      <c r="U37" s="85">
        <v>514</v>
      </c>
    </row>
    <row r="38" s="1" customFormat="1" ht="13.5" spans="1:21">
      <c r="A38" s="5">
        <v>106399</v>
      </c>
      <c r="B38" s="5" t="s">
        <v>112</v>
      </c>
      <c r="C38" s="5" t="s">
        <v>50</v>
      </c>
      <c r="D38" s="5">
        <v>10860</v>
      </c>
      <c r="E38" s="5" t="s">
        <v>113</v>
      </c>
      <c r="F38" s="5" t="s">
        <v>51</v>
      </c>
      <c r="G38" s="5">
        <v>0.9</v>
      </c>
      <c r="H38" s="5">
        <v>160425</v>
      </c>
      <c r="I38" s="5">
        <v>49787</v>
      </c>
      <c r="J38" s="7">
        <v>1.46635878136201</v>
      </c>
      <c r="K38" s="5">
        <v>204557.05</v>
      </c>
      <c r="L38" s="5">
        <v>66756.14</v>
      </c>
      <c r="M38" s="7">
        <f t="shared" si="0"/>
        <v>0.326344850984114</v>
      </c>
      <c r="N38" s="5">
        <v>67975.88</v>
      </c>
      <c r="O38" s="5">
        <v>20327.68</v>
      </c>
      <c r="P38" s="9">
        <v>29.9</v>
      </c>
      <c r="Q38" s="85">
        <v>136.53</v>
      </c>
      <c r="R38" s="5">
        <v>27359.64</v>
      </c>
      <c r="S38" s="5">
        <v>12244.43</v>
      </c>
      <c r="T38" s="5">
        <v>511.63</v>
      </c>
      <c r="U38" s="85">
        <v>723</v>
      </c>
    </row>
    <row r="39" s="1" customFormat="1" ht="13.5" spans="1:21">
      <c r="A39" s="5">
        <v>717</v>
      </c>
      <c r="B39" s="5" t="s">
        <v>79</v>
      </c>
      <c r="C39" s="5" t="s">
        <v>54</v>
      </c>
      <c r="D39" s="5">
        <v>6731</v>
      </c>
      <c r="E39" s="5" t="s">
        <v>114</v>
      </c>
      <c r="F39" s="5" t="s">
        <v>48</v>
      </c>
      <c r="G39" s="5">
        <v>1</v>
      </c>
      <c r="H39" s="5">
        <v>165419</v>
      </c>
      <c r="I39" s="5">
        <v>57041</v>
      </c>
      <c r="J39" s="7">
        <v>1.44892087431258</v>
      </c>
      <c r="K39" s="5">
        <v>217890.17</v>
      </c>
      <c r="L39" s="5">
        <v>70689.05</v>
      </c>
      <c r="M39" s="7">
        <f t="shared" si="0"/>
        <v>0.324425145016868</v>
      </c>
      <c r="N39" s="5">
        <v>77798.75</v>
      </c>
      <c r="O39" s="5">
        <v>26476.18</v>
      </c>
      <c r="P39" s="9">
        <v>34.03</v>
      </c>
      <c r="Q39" s="85">
        <v>136.39</v>
      </c>
      <c r="R39" s="5">
        <v>4952</v>
      </c>
      <c r="S39" s="5">
        <v>1674.18</v>
      </c>
      <c r="T39" s="5">
        <v>89.81</v>
      </c>
      <c r="U39" s="85">
        <v>539</v>
      </c>
    </row>
    <row r="40" s="1" customFormat="1" ht="13.5" spans="1:21">
      <c r="A40" s="5">
        <v>56</v>
      </c>
      <c r="B40" s="5" t="s">
        <v>115</v>
      </c>
      <c r="C40" s="5" t="s">
        <v>46</v>
      </c>
      <c r="D40" s="5">
        <v>10983</v>
      </c>
      <c r="E40" s="5" t="s">
        <v>116</v>
      </c>
      <c r="F40" s="5" t="s">
        <v>51</v>
      </c>
      <c r="G40" s="5">
        <v>0.9</v>
      </c>
      <c r="H40" s="5">
        <v>121852</v>
      </c>
      <c r="I40" s="5">
        <v>41850</v>
      </c>
      <c r="J40" s="7">
        <v>1.20119471866211</v>
      </c>
      <c r="K40" s="5">
        <v>127276.19</v>
      </c>
      <c r="L40" s="5">
        <v>41424.68</v>
      </c>
      <c r="M40" s="7">
        <f t="shared" si="0"/>
        <v>0.3254707734416</v>
      </c>
      <c r="N40" s="5">
        <v>56348.58</v>
      </c>
      <c r="O40" s="5">
        <v>17703.04</v>
      </c>
      <c r="P40" s="9">
        <v>31.42</v>
      </c>
      <c r="Q40" s="85">
        <v>134.64</v>
      </c>
      <c r="R40" s="5">
        <v>4549.04</v>
      </c>
      <c r="S40" s="5">
        <v>1566.73</v>
      </c>
      <c r="T40" s="5">
        <v>112</v>
      </c>
      <c r="U40" s="85">
        <v>730</v>
      </c>
    </row>
    <row r="41" s="1" customFormat="1" ht="13.5" spans="1:21">
      <c r="A41" s="5">
        <v>104428</v>
      </c>
      <c r="B41" s="5" t="s">
        <v>14</v>
      </c>
      <c r="C41" s="5" t="s">
        <v>46</v>
      </c>
      <c r="D41" s="5">
        <v>6472</v>
      </c>
      <c r="E41" s="5" t="s">
        <v>117</v>
      </c>
      <c r="F41" s="5" t="s">
        <v>51</v>
      </c>
      <c r="G41" s="5">
        <v>0.9</v>
      </c>
      <c r="H41" s="5">
        <v>169204</v>
      </c>
      <c r="I41" s="5">
        <v>44789</v>
      </c>
      <c r="J41" s="7">
        <v>1.08183712342838</v>
      </c>
      <c r="K41" s="5">
        <v>166410.35</v>
      </c>
      <c r="L41" s="5">
        <v>50604.39</v>
      </c>
      <c r="M41" s="7">
        <f t="shared" si="0"/>
        <v>0.304094006172092</v>
      </c>
      <c r="N41" s="5">
        <v>59969.74</v>
      </c>
      <c r="O41" s="5">
        <v>17610.8</v>
      </c>
      <c r="P41" s="9">
        <v>29.37</v>
      </c>
      <c r="Q41" s="85">
        <v>133.89</v>
      </c>
      <c r="R41" s="5">
        <v>3854.52</v>
      </c>
      <c r="S41" s="5">
        <v>1131.02</v>
      </c>
      <c r="T41" s="5">
        <v>68.34</v>
      </c>
      <c r="U41" s="85">
        <v>511</v>
      </c>
    </row>
    <row r="42" s="1" customFormat="1" ht="13.5" spans="1:21">
      <c r="A42" s="5">
        <v>102478</v>
      </c>
      <c r="B42" s="5" t="s">
        <v>118</v>
      </c>
      <c r="C42" s="5" t="s">
        <v>50</v>
      </c>
      <c r="D42" s="5">
        <v>12536</v>
      </c>
      <c r="E42" s="5" t="s">
        <v>119</v>
      </c>
      <c r="F42" s="5" t="s">
        <v>48</v>
      </c>
      <c r="G42" s="5">
        <v>1</v>
      </c>
      <c r="H42" s="5">
        <v>78430</v>
      </c>
      <c r="I42" s="5">
        <v>32550</v>
      </c>
      <c r="J42" s="7">
        <v>1.16584046920821</v>
      </c>
      <c r="K42" s="5">
        <v>79510.32</v>
      </c>
      <c r="L42" s="5">
        <v>25429.43</v>
      </c>
      <c r="M42" s="7">
        <f t="shared" si="0"/>
        <v>0.31982552705108</v>
      </c>
      <c r="N42" s="5">
        <v>43184.61</v>
      </c>
      <c r="O42" s="5">
        <v>14068.53</v>
      </c>
      <c r="P42" s="9">
        <v>32.58</v>
      </c>
      <c r="Q42" s="85">
        <v>132.67</v>
      </c>
      <c r="R42" s="5">
        <v>2802.5</v>
      </c>
      <c r="S42" s="5">
        <v>1063.53</v>
      </c>
      <c r="T42" s="5">
        <v>107.2</v>
      </c>
      <c r="U42" s="85">
        <v>104429</v>
      </c>
    </row>
    <row r="43" s="1" customFormat="1" ht="13.5" spans="1:21">
      <c r="A43" s="5">
        <v>721</v>
      </c>
      <c r="B43" s="5" t="s">
        <v>120</v>
      </c>
      <c r="C43" s="5" t="s">
        <v>121</v>
      </c>
      <c r="D43" s="5">
        <v>7011</v>
      </c>
      <c r="E43" s="5" t="s">
        <v>122</v>
      </c>
      <c r="F43" s="5" t="s">
        <v>51</v>
      </c>
      <c r="G43" s="5">
        <v>0.9</v>
      </c>
      <c r="H43" s="5">
        <v>201666</v>
      </c>
      <c r="I43" s="5">
        <v>67222</v>
      </c>
      <c r="J43" s="7">
        <v>1.4668007583249</v>
      </c>
      <c r="K43" s="5">
        <v>250680.65</v>
      </c>
      <c r="L43" s="5">
        <v>84780.46</v>
      </c>
      <c r="M43" s="7">
        <f t="shared" si="0"/>
        <v>0.338201053810894</v>
      </c>
      <c r="N43" s="5">
        <v>89052.22</v>
      </c>
      <c r="O43" s="5">
        <v>30372.52</v>
      </c>
      <c r="P43" s="9">
        <v>34.11</v>
      </c>
      <c r="Q43" s="85">
        <v>132.47</v>
      </c>
      <c r="R43" s="5">
        <v>4276.67</v>
      </c>
      <c r="S43" s="5">
        <v>1256.86</v>
      </c>
      <c r="T43" s="5">
        <v>63.62</v>
      </c>
      <c r="U43" s="85">
        <v>572</v>
      </c>
    </row>
    <row r="44" s="1" customFormat="1" ht="13.5" spans="1:21">
      <c r="A44" s="5">
        <v>105267</v>
      </c>
      <c r="B44" s="5" t="s">
        <v>123</v>
      </c>
      <c r="C44" s="5" t="s">
        <v>50</v>
      </c>
      <c r="D44" s="5">
        <v>5457</v>
      </c>
      <c r="E44" s="5" t="s">
        <v>124</v>
      </c>
      <c r="F44" s="5" t="s">
        <v>51</v>
      </c>
      <c r="G44" s="5">
        <v>0.9</v>
      </c>
      <c r="H44" s="5">
        <v>150040</v>
      </c>
      <c r="I44" s="5">
        <v>54014.4</v>
      </c>
      <c r="J44" s="7">
        <v>1.06111143695015</v>
      </c>
      <c r="K44" s="5">
        <v>144735.6</v>
      </c>
      <c r="L44" s="5">
        <v>47975.1</v>
      </c>
      <c r="M44" s="7">
        <f t="shared" si="0"/>
        <v>0.331467171863729</v>
      </c>
      <c r="N44" s="5">
        <v>71550.87</v>
      </c>
      <c r="O44" s="5">
        <v>24385.23</v>
      </c>
      <c r="P44" s="9">
        <v>34.08</v>
      </c>
      <c r="Q44" s="85">
        <v>132.47</v>
      </c>
      <c r="R44" s="5">
        <v>3027.3</v>
      </c>
      <c r="S44" s="5">
        <v>813.83</v>
      </c>
      <c r="T44" s="5">
        <v>60.53</v>
      </c>
      <c r="U44" s="85">
        <v>102564</v>
      </c>
    </row>
    <row r="45" s="1" customFormat="1" ht="13.5" spans="1:21">
      <c r="A45" s="5">
        <v>707</v>
      </c>
      <c r="B45" s="5" t="s">
        <v>97</v>
      </c>
      <c r="C45" s="5" t="s">
        <v>50</v>
      </c>
      <c r="D45" s="5">
        <v>11797</v>
      </c>
      <c r="E45" s="5" t="s">
        <v>125</v>
      </c>
      <c r="F45" s="5" t="s">
        <v>126</v>
      </c>
      <c r="G45" s="5">
        <v>1</v>
      </c>
      <c r="H45" s="5">
        <v>358050</v>
      </c>
      <c r="I45" s="5">
        <v>77810</v>
      </c>
      <c r="J45" s="7">
        <v>1.07351167155425</v>
      </c>
      <c r="K45" s="5">
        <v>366067.48</v>
      </c>
      <c r="L45" s="5">
        <v>124720.45</v>
      </c>
      <c r="M45" s="7">
        <f t="shared" si="0"/>
        <v>0.340703440797309</v>
      </c>
      <c r="N45" s="5">
        <v>103035.42</v>
      </c>
      <c r="O45" s="5">
        <v>35578.94</v>
      </c>
      <c r="P45" s="9">
        <v>34.53</v>
      </c>
      <c r="Q45" s="85">
        <v>132.42</v>
      </c>
      <c r="R45" s="5">
        <v>11542.88</v>
      </c>
      <c r="S45" s="5">
        <v>3643.19</v>
      </c>
      <c r="T45" s="5">
        <v>96.71</v>
      </c>
      <c r="U45" s="85">
        <v>585</v>
      </c>
    </row>
    <row r="46" s="1" customFormat="1" ht="13.5" spans="1:21">
      <c r="A46" s="5">
        <v>581</v>
      </c>
      <c r="B46" s="5" t="s">
        <v>127</v>
      </c>
      <c r="C46" s="5" t="s">
        <v>50</v>
      </c>
      <c r="D46" s="5">
        <v>5641</v>
      </c>
      <c r="E46" s="5" t="s">
        <v>128</v>
      </c>
      <c r="F46" s="5" t="s">
        <v>51</v>
      </c>
      <c r="G46" s="5">
        <v>0.9</v>
      </c>
      <c r="H46" s="5">
        <v>325500</v>
      </c>
      <c r="I46" s="5">
        <v>83700</v>
      </c>
      <c r="J46" s="7">
        <v>1.07548164516129</v>
      </c>
      <c r="K46" s="5">
        <v>333399.31</v>
      </c>
      <c r="L46" s="5">
        <v>119051.62</v>
      </c>
      <c r="M46" s="7">
        <f t="shared" si="0"/>
        <v>0.357084182327792</v>
      </c>
      <c r="N46" s="5">
        <v>110235.96</v>
      </c>
      <c r="O46" s="5">
        <v>38902.18</v>
      </c>
      <c r="P46" s="9">
        <v>35.29</v>
      </c>
      <c r="Q46" s="85">
        <v>131.7</v>
      </c>
      <c r="R46" s="5">
        <v>7764.51</v>
      </c>
      <c r="S46" s="5">
        <v>2640.43</v>
      </c>
      <c r="T46" s="5">
        <v>71.56</v>
      </c>
      <c r="U46" s="85">
        <v>746</v>
      </c>
    </row>
    <row r="47" s="1" customFormat="1" ht="13.5" spans="1:21">
      <c r="A47" s="5">
        <v>709</v>
      </c>
      <c r="B47" s="5" t="s">
        <v>129</v>
      </c>
      <c r="C47" s="5" t="s">
        <v>44</v>
      </c>
      <c r="D47" s="5">
        <v>11465</v>
      </c>
      <c r="E47" s="5" t="s">
        <v>130</v>
      </c>
      <c r="F47" s="5" t="s">
        <v>93</v>
      </c>
      <c r="G47" s="5">
        <v>1</v>
      </c>
      <c r="H47" s="5">
        <v>301320</v>
      </c>
      <c r="I47" s="5">
        <v>77262</v>
      </c>
      <c r="J47" s="7">
        <v>1.34630946236559</v>
      </c>
      <c r="K47" s="5">
        <v>375620.34</v>
      </c>
      <c r="L47" s="5">
        <v>123064.72</v>
      </c>
      <c r="M47" s="7">
        <f t="shared" si="0"/>
        <v>0.327630607011324</v>
      </c>
      <c r="N47" s="5">
        <v>100834.33</v>
      </c>
      <c r="O47" s="5">
        <v>34031.52</v>
      </c>
      <c r="P47" s="9">
        <v>33.75</v>
      </c>
      <c r="Q47" s="85">
        <v>130.51</v>
      </c>
      <c r="R47" s="5">
        <v>10633.32</v>
      </c>
      <c r="S47" s="5">
        <v>3345.73</v>
      </c>
      <c r="T47" s="5">
        <v>105.87</v>
      </c>
      <c r="U47" s="85">
        <v>377</v>
      </c>
    </row>
    <row r="48" s="1" customFormat="1" ht="13.5" spans="1:21">
      <c r="A48" s="5">
        <v>709</v>
      </c>
      <c r="B48" s="5" t="s">
        <v>129</v>
      </c>
      <c r="C48" s="5" t="s">
        <v>44</v>
      </c>
      <c r="D48" s="5">
        <v>7662</v>
      </c>
      <c r="E48" s="5" t="s">
        <v>131</v>
      </c>
      <c r="F48" s="5" t="s">
        <v>93</v>
      </c>
      <c r="G48" s="5">
        <v>1</v>
      </c>
      <c r="H48" s="5">
        <v>301320</v>
      </c>
      <c r="I48" s="5">
        <v>77262</v>
      </c>
      <c r="J48" s="7">
        <v>1.34630946236559</v>
      </c>
      <c r="K48" s="5">
        <v>375620.34</v>
      </c>
      <c r="L48" s="5">
        <v>123064.72</v>
      </c>
      <c r="M48" s="7">
        <f t="shared" si="0"/>
        <v>0.327630607011324</v>
      </c>
      <c r="N48" s="5">
        <v>100702.31</v>
      </c>
      <c r="O48" s="5">
        <v>33138.26</v>
      </c>
      <c r="P48" s="9">
        <v>32.91</v>
      </c>
      <c r="Q48" s="85">
        <v>130.34</v>
      </c>
      <c r="R48" s="5">
        <v>10633.32</v>
      </c>
      <c r="S48" s="5">
        <v>3345.73</v>
      </c>
      <c r="T48" s="5">
        <v>105.87</v>
      </c>
      <c r="U48" s="85">
        <v>52</v>
      </c>
    </row>
    <row r="49" s="1" customFormat="1" ht="13.5" spans="1:21">
      <c r="A49" s="5">
        <v>339</v>
      </c>
      <c r="B49" s="5" t="s">
        <v>132</v>
      </c>
      <c r="C49" s="5" t="s">
        <v>50</v>
      </c>
      <c r="D49" s="5">
        <v>11394</v>
      </c>
      <c r="E49" s="5" t="s">
        <v>133</v>
      </c>
      <c r="F49" s="5" t="s">
        <v>48</v>
      </c>
      <c r="G49" s="5">
        <v>1</v>
      </c>
      <c r="H49" s="5">
        <v>136400</v>
      </c>
      <c r="I49" s="5">
        <v>45466</v>
      </c>
      <c r="J49" s="7">
        <v>1.06644370967742</v>
      </c>
      <c r="K49" s="5">
        <v>132239.02</v>
      </c>
      <c r="L49" s="5">
        <v>42759.66</v>
      </c>
      <c r="M49" s="7">
        <f t="shared" si="0"/>
        <v>0.323351307352399</v>
      </c>
      <c r="N49" s="5">
        <v>58906.36</v>
      </c>
      <c r="O49" s="5">
        <v>19303.96</v>
      </c>
      <c r="P49" s="9">
        <v>32.77</v>
      </c>
      <c r="Q49" s="85">
        <v>129.56</v>
      </c>
      <c r="R49" s="5">
        <v>3589.9</v>
      </c>
      <c r="S49" s="5">
        <v>1106.07</v>
      </c>
      <c r="T49" s="5">
        <v>78.96</v>
      </c>
      <c r="U49" s="85">
        <v>108656</v>
      </c>
    </row>
    <row r="50" s="1" customFormat="1" ht="13.5" spans="1:21">
      <c r="A50" s="5">
        <v>721</v>
      </c>
      <c r="B50" s="5" t="s">
        <v>120</v>
      </c>
      <c r="C50" s="5" t="s">
        <v>121</v>
      </c>
      <c r="D50" s="5">
        <v>11619</v>
      </c>
      <c r="E50" s="5" t="s">
        <v>134</v>
      </c>
      <c r="F50" s="5" t="s">
        <v>48</v>
      </c>
      <c r="G50" s="5">
        <v>0.9</v>
      </c>
      <c r="H50" s="5">
        <v>201666</v>
      </c>
      <c r="I50" s="5">
        <v>67222</v>
      </c>
      <c r="J50" s="7">
        <v>1.4668007583249</v>
      </c>
      <c r="K50" s="5">
        <v>250680.65</v>
      </c>
      <c r="L50" s="5">
        <v>84780.46</v>
      </c>
      <c r="M50" s="7">
        <f t="shared" si="0"/>
        <v>0.338201053810894</v>
      </c>
      <c r="N50" s="5">
        <v>86787.62</v>
      </c>
      <c r="O50" s="5">
        <v>28839.92</v>
      </c>
      <c r="P50" s="9">
        <v>33.23</v>
      </c>
      <c r="Q50" s="85">
        <v>129.11</v>
      </c>
      <c r="R50" s="5">
        <v>4276.67</v>
      </c>
      <c r="S50" s="5">
        <v>1256.86</v>
      </c>
      <c r="T50" s="5">
        <v>63.62</v>
      </c>
      <c r="U50" s="85">
        <v>710</v>
      </c>
    </row>
    <row r="51" s="1" customFormat="1" ht="13.5" spans="1:21">
      <c r="A51" s="5">
        <v>514</v>
      </c>
      <c r="B51" s="5" t="s">
        <v>135</v>
      </c>
      <c r="C51" s="5" t="s">
        <v>49</v>
      </c>
      <c r="D51" s="5">
        <v>12744</v>
      </c>
      <c r="E51" s="5" t="s">
        <v>136</v>
      </c>
      <c r="F51" s="5" t="s">
        <v>137</v>
      </c>
      <c r="G51" s="5">
        <v>0.6</v>
      </c>
      <c r="H51" s="5">
        <v>287928</v>
      </c>
      <c r="I51" s="5">
        <v>49360</v>
      </c>
      <c r="J51" s="7">
        <v>1.10992340585146</v>
      </c>
      <c r="K51" s="5">
        <v>295905.58</v>
      </c>
      <c r="L51" s="5">
        <v>101693.99</v>
      </c>
      <c r="M51" s="7">
        <f t="shared" si="0"/>
        <v>0.343670403241466</v>
      </c>
      <c r="N51" s="5">
        <v>63332.72</v>
      </c>
      <c r="O51" s="5">
        <v>21952.91</v>
      </c>
      <c r="P51" s="9">
        <v>34.66</v>
      </c>
      <c r="Q51" s="85">
        <v>128.31</v>
      </c>
      <c r="R51" s="5">
        <v>5151.17</v>
      </c>
      <c r="S51" s="5">
        <v>1720.04</v>
      </c>
      <c r="T51" s="5">
        <v>53.67</v>
      </c>
      <c r="U51" s="85">
        <v>106485</v>
      </c>
    </row>
    <row r="52" s="1" customFormat="1" ht="13.5" spans="1:21">
      <c r="A52" s="5">
        <v>709</v>
      </c>
      <c r="B52" s="5" t="s">
        <v>129</v>
      </c>
      <c r="C52" s="5" t="s">
        <v>44</v>
      </c>
      <c r="D52" s="5">
        <v>11486</v>
      </c>
      <c r="E52" s="5" t="s">
        <v>138</v>
      </c>
      <c r="F52" s="5" t="s">
        <v>93</v>
      </c>
      <c r="G52" s="5">
        <v>1</v>
      </c>
      <c r="H52" s="5">
        <v>301320</v>
      </c>
      <c r="I52" s="5">
        <v>77262</v>
      </c>
      <c r="J52" s="7">
        <v>1.34630946236559</v>
      </c>
      <c r="K52" s="5">
        <v>375620.34</v>
      </c>
      <c r="L52" s="5">
        <v>123064.72</v>
      </c>
      <c r="M52" s="7">
        <f t="shared" si="0"/>
        <v>0.327630607011324</v>
      </c>
      <c r="N52" s="5">
        <v>98897.35</v>
      </c>
      <c r="O52" s="5">
        <v>32236.92</v>
      </c>
      <c r="P52" s="9">
        <v>32.6</v>
      </c>
      <c r="Q52" s="85">
        <v>128</v>
      </c>
      <c r="R52" s="5">
        <v>10633.32</v>
      </c>
      <c r="S52" s="5">
        <v>3345.73</v>
      </c>
      <c r="T52" s="5">
        <v>105.87</v>
      </c>
      <c r="U52" s="85">
        <v>578</v>
      </c>
    </row>
    <row r="53" s="1" customFormat="1" ht="13.5" spans="1:21">
      <c r="A53" s="5">
        <v>723</v>
      </c>
      <c r="B53" s="5" t="s">
        <v>139</v>
      </c>
      <c r="C53" s="5" t="s">
        <v>50</v>
      </c>
      <c r="D53" s="5">
        <v>8386</v>
      </c>
      <c r="E53" s="5" t="s">
        <v>140</v>
      </c>
      <c r="F53" s="5" t="s">
        <v>141</v>
      </c>
      <c r="G53" s="5">
        <v>0.9</v>
      </c>
      <c r="H53" s="5">
        <v>139500</v>
      </c>
      <c r="I53" s="5">
        <v>65100</v>
      </c>
      <c r="J53" s="7">
        <v>1.31194829749104</v>
      </c>
      <c r="K53" s="5">
        <v>146413.43</v>
      </c>
      <c r="L53" s="5">
        <v>48629.94</v>
      </c>
      <c r="M53" s="7">
        <f t="shared" si="0"/>
        <v>0.332141252342767</v>
      </c>
      <c r="N53" s="5">
        <v>83297.15</v>
      </c>
      <c r="O53" s="5">
        <v>27649.67</v>
      </c>
      <c r="P53" s="9">
        <v>33.19</v>
      </c>
      <c r="Q53" s="85">
        <v>127.95</v>
      </c>
      <c r="R53" s="5">
        <v>3710.22</v>
      </c>
      <c r="S53" s="5">
        <v>742.16</v>
      </c>
      <c r="T53" s="5">
        <v>79.79</v>
      </c>
      <c r="U53" s="85">
        <v>106865</v>
      </c>
    </row>
    <row r="54" s="1" customFormat="1" ht="13.5" spans="1:21">
      <c r="A54" s="5">
        <v>539</v>
      </c>
      <c r="B54" s="5" t="s">
        <v>142</v>
      </c>
      <c r="C54" s="5" t="s">
        <v>54</v>
      </c>
      <c r="D54" s="5">
        <v>6733</v>
      </c>
      <c r="E54" s="5" t="s">
        <v>143</v>
      </c>
      <c r="F54" s="5" t="s">
        <v>51</v>
      </c>
      <c r="G54" s="5">
        <v>0.9</v>
      </c>
      <c r="H54" s="5">
        <v>169204</v>
      </c>
      <c r="I54" s="5">
        <v>72516</v>
      </c>
      <c r="J54" s="7">
        <v>1.23469510213103</v>
      </c>
      <c r="K54" s="5">
        <v>189923.27</v>
      </c>
      <c r="L54" s="5">
        <v>60134.91</v>
      </c>
      <c r="M54" s="7">
        <f t="shared" si="0"/>
        <v>0.316627393789081</v>
      </c>
      <c r="N54" s="5">
        <v>92383.98</v>
      </c>
      <c r="O54" s="5">
        <v>30141.89</v>
      </c>
      <c r="P54" s="9">
        <v>32.63</v>
      </c>
      <c r="Q54" s="85">
        <v>127.4</v>
      </c>
      <c r="R54" s="5">
        <v>6206.66</v>
      </c>
      <c r="S54" s="5">
        <v>1358.28</v>
      </c>
      <c r="T54" s="5">
        <v>110.04</v>
      </c>
      <c r="U54" s="85">
        <v>54</v>
      </c>
    </row>
    <row r="55" s="1" customFormat="1" ht="13.5" spans="1:21">
      <c r="A55" s="5">
        <v>373</v>
      </c>
      <c r="B55" s="5" t="s">
        <v>86</v>
      </c>
      <c r="C55" s="5" t="s">
        <v>50</v>
      </c>
      <c r="D55" s="5">
        <v>8075</v>
      </c>
      <c r="E55" s="5" t="s">
        <v>144</v>
      </c>
      <c r="F55" s="5" t="s">
        <v>48</v>
      </c>
      <c r="G55" s="5">
        <v>1</v>
      </c>
      <c r="H55" s="5">
        <v>284580</v>
      </c>
      <c r="I55" s="5">
        <v>113832</v>
      </c>
      <c r="J55" s="7">
        <v>1.39458022770398</v>
      </c>
      <c r="K55" s="5">
        <v>367471.89</v>
      </c>
      <c r="L55" s="5">
        <v>115910.64</v>
      </c>
      <c r="M55" s="7">
        <f t="shared" si="0"/>
        <v>0.31542722900519</v>
      </c>
      <c r="N55" s="5">
        <v>144757.65</v>
      </c>
      <c r="O55" s="5">
        <v>42534.25</v>
      </c>
      <c r="P55" s="9">
        <v>29.38</v>
      </c>
      <c r="Q55" s="85">
        <v>127.17</v>
      </c>
      <c r="R55" s="5">
        <v>13646.49</v>
      </c>
      <c r="S55" s="5">
        <v>3521.56</v>
      </c>
      <c r="T55" s="5">
        <v>143.86</v>
      </c>
      <c r="U55" s="85">
        <v>754</v>
      </c>
    </row>
    <row r="56" s="1" customFormat="1" ht="13.5" spans="1:21">
      <c r="A56" s="5">
        <v>110378</v>
      </c>
      <c r="B56" s="5" t="s">
        <v>62</v>
      </c>
      <c r="C56" s="5" t="s">
        <v>63</v>
      </c>
      <c r="D56" s="5">
        <v>12718</v>
      </c>
      <c r="E56" s="5" t="s">
        <v>145</v>
      </c>
      <c r="F56" s="5" t="s">
        <v>48</v>
      </c>
      <c r="G56" s="5">
        <v>0.6</v>
      </c>
      <c r="H56" s="5">
        <v>58965</v>
      </c>
      <c r="I56" s="5">
        <v>18135</v>
      </c>
      <c r="J56" s="7">
        <v>1.08449253032726</v>
      </c>
      <c r="K56" s="5">
        <v>55606.27</v>
      </c>
      <c r="L56" s="5">
        <v>14647.37</v>
      </c>
      <c r="M56" s="7">
        <f t="shared" si="0"/>
        <v>0.263412201537704</v>
      </c>
      <c r="N56" s="5">
        <v>22881.15</v>
      </c>
      <c r="O56" s="5">
        <v>5723.56</v>
      </c>
      <c r="P56" s="9">
        <v>25.01</v>
      </c>
      <c r="Q56" s="85">
        <v>126.17</v>
      </c>
      <c r="R56" s="5">
        <v>2593.49</v>
      </c>
      <c r="S56" s="5">
        <v>247.16</v>
      </c>
      <c r="T56" s="5">
        <v>131.95</v>
      </c>
      <c r="U56" s="85">
        <v>545</v>
      </c>
    </row>
    <row r="57" s="1" customFormat="1" ht="13.5" spans="1:21">
      <c r="A57" s="5">
        <v>730</v>
      </c>
      <c r="B57" s="5" t="s">
        <v>146</v>
      </c>
      <c r="C57" s="5" t="s">
        <v>44</v>
      </c>
      <c r="D57" s="5">
        <v>4325</v>
      </c>
      <c r="E57" s="5" t="s">
        <v>147</v>
      </c>
      <c r="F57" s="5" t="s">
        <v>51</v>
      </c>
      <c r="G57" s="5">
        <v>0.9</v>
      </c>
      <c r="H57" s="5">
        <v>343728</v>
      </c>
      <c r="I57" s="5">
        <v>65813</v>
      </c>
      <c r="J57" s="7">
        <v>1.06772394916911</v>
      </c>
      <c r="K57" s="5">
        <v>327684.48</v>
      </c>
      <c r="L57" s="5">
        <v>108997.43</v>
      </c>
      <c r="M57" s="7">
        <f t="shared" si="0"/>
        <v>0.332629210879929</v>
      </c>
      <c r="N57" s="5">
        <v>82725.42</v>
      </c>
      <c r="O57" s="5">
        <v>26597.55</v>
      </c>
      <c r="P57" s="9">
        <v>32.15</v>
      </c>
      <c r="Q57" s="85">
        <v>125.7</v>
      </c>
      <c r="R57" s="5">
        <v>6266.83</v>
      </c>
      <c r="S57" s="5">
        <v>1629.2</v>
      </c>
      <c r="T57" s="5">
        <v>54.7</v>
      </c>
      <c r="U57" s="85">
        <v>106569</v>
      </c>
    </row>
    <row r="58" s="1" customFormat="1" ht="13.5" spans="1:21">
      <c r="A58" s="5">
        <v>594</v>
      </c>
      <c r="B58" s="5" t="s">
        <v>109</v>
      </c>
      <c r="C58" s="5" t="s">
        <v>54</v>
      </c>
      <c r="D58" s="5">
        <v>6232</v>
      </c>
      <c r="E58" s="5" t="s">
        <v>148</v>
      </c>
      <c r="F58" s="5" t="s">
        <v>149</v>
      </c>
      <c r="G58" s="5">
        <v>1.2</v>
      </c>
      <c r="H58" s="5">
        <v>137573</v>
      </c>
      <c r="I58" s="5">
        <v>75040</v>
      </c>
      <c r="J58" s="7">
        <v>1.50147815329059</v>
      </c>
      <c r="K58" s="5">
        <v>179620.33</v>
      </c>
      <c r="L58" s="5">
        <v>52347.18</v>
      </c>
      <c r="M58" s="7">
        <f t="shared" si="0"/>
        <v>0.291432378506375</v>
      </c>
      <c r="N58" s="5">
        <v>93836.4</v>
      </c>
      <c r="O58" s="5">
        <v>27791.89</v>
      </c>
      <c r="P58" s="9">
        <v>29.62</v>
      </c>
      <c r="Q58" s="85">
        <v>125.05</v>
      </c>
      <c r="R58" s="5">
        <v>2881.06</v>
      </c>
      <c r="S58" s="5">
        <v>686.62</v>
      </c>
      <c r="T58" s="5">
        <v>62.83</v>
      </c>
      <c r="U58" s="85">
        <v>740</v>
      </c>
    </row>
    <row r="59" s="1" customFormat="1" ht="13.5" spans="1:21">
      <c r="A59" s="5">
        <v>102479</v>
      </c>
      <c r="B59" s="5" t="s">
        <v>81</v>
      </c>
      <c r="C59" s="5" t="s">
        <v>50</v>
      </c>
      <c r="D59" s="5">
        <v>12465</v>
      </c>
      <c r="E59" s="5" t="s">
        <v>150</v>
      </c>
      <c r="F59" s="5" t="s">
        <v>45</v>
      </c>
      <c r="G59" s="5">
        <v>0.7</v>
      </c>
      <c r="H59" s="5">
        <v>163680</v>
      </c>
      <c r="I59" s="5">
        <v>48000</v>
      </c>
      <c r="J59" s="7">
        <v>1.06971310483871</v>
      </c>
      <c r="K59" s="5">
        <v>159173.31</v>
      </c>
      <c r="L59" s="5">
        <v>52893.89</v>
      </c>
      <c r="M59" s="7">
        <f t="shared" si="0"/>
        <v>0.33230376374029</v>
      </c>
      <c r="N59" s="5">
        <v>59893.28</v>
      </c>
      <c r="O59" s="5">
        <v>21227.6</v>
      </c>
      <c r="P59" s="9">
        <v>35.44</v>
      </c>
      <c r="Q59" s="85">
        <v>124.78</v>
      </c>
      <c r="R59" s="5">
        <v>5079.6</v>
      </c>
      <c r="S59" s="5">
        <v>1663.54</v>
      </c>
      <c r="T59" s="5">
        <v>93.1</v>
      </c>
      <c r="U59" s="85">
        <v>752</v>
      </c>
    </row>
    <row r="60" s="1" customFormat="1" ht="13.5" spans="1:21">
      <c r="A60" s="5">
        <v>511</v>
      </c>
      <c r="B60" s="5" t="s">
        <v>151</v>
      </c>
      <c r="C60" s="5" t="s">
        <v>50</v>
      </c>
      <c r="D60" s="5">
        <v>5527</v>
      </c>
      <c r="E60" s="5" t="s">
        <v>152</v>
      </c>
      <c r="F60" s="5" t="s">
        <v>51</v>
      </c>
      <c r="G60" s="5">
        <v>1</v>
      </c>
      <c r="H60" s="5">
        <v>222952</v>
      </c>
      <c r="I60" s="5">
        <v>71920</v>
      </c>
      <c r="J60" s="7">
        <v>1.30274339229969</v>
      </c>
      <c r="K60" s="5">
        <v>250387.28</v>
      </c>
      <c r="L60" s="5">
        <v>78512.69</v>
      </c>
      <c r="M60" s="7">
        <f t="shared" si="0"/>
        <v>0.313565010171443</v>
      </c>
      <c r="N60" s="5">
        <v>89458.31</v>
      </c>
      <c r="O60" s="5">
        <v>28237.45</v>
      </c>
      <c r="P60" s="9">
        <v>31.56</v>
      </c>
      <c r="Q60" s="85">
        <v>124.39</v>
      </c>
      <c r="R60" s="5">
        <v>5042.26</v>
      </c>
      <c r="S60" s="5">
        <v>1683.8</v>
      </c>
      <c r="T60" s="5">
        <v>67.85</v>
      </c>
      <c r="U60" s="85">
        <v>104533</v>
      </c>
    </row>
    <row r="61" s="1" customFormat="1" ht="13.5" spans="1:21">
      <c r="A61" s="5">
        <v>104429</v>
      </c>
      <c r="B61" s="5" t="s">
        <v>153</v>
      </c>
      <c r="C61" s="5" t="s">
        <v>50</v>
      </c>
      <c r="D61" s="5">
        <v>10468</v>
      </c>
      <c r="E61" s="5" t="s">
        <v>154</v>
      </c>
      <c r="F61" s="5" t="s">
        <v>51</v>
      </c>
      <c r="G61" s="5">
        <v>1.1</v>
      </c>
      <c r="H61" s="5">
        <v>124775</v>
      </c>
      <c r="I61" s="5">
        <v>62387.5</v>
      </c>
      <c r="J61" s="7">
        <v>1.10610239631336</v>
      </c>
      <c r="K61" s="5">
        <v>120012.11</v>
      </c>
      <c r="L61" s="5">
        <v>33239.46</v>
      </c>
      <c r="M61" s="7">
        <f t="shared" si="0"/>
        <v>0.276967549358144</v>
      </c>
      <c r="N61" s="5">
        <v>77269.44</v>
      </c>
      <c r="O61" s="5">
        <v>22199.87</v>
      </c>
      <c r="P61" s="9">
        <v>28.73</v>
      </c>
      <c r="Q61" s="85">
        <v>123.85</v>
      </c>
      <c r="R61" s="5">
        <v>3987.22</v>
      </c>
      <c r="S61" s="5">
        <v>374.65</v>
      </c>
      <c r="T61" s="5">
        <v>95.87</v>
      </c>
      <c r="U61" s="85">
        <v>104838</v>
      </c>
    </row>
    <row r="62" s="1" customFormat="1" ht="13.5" spans="1:21">
      <c r="A62" s="5">
        <v>572</v>
      </c>
      <c r="B62" s="5" t="s">
        <v>155</v>
      </c>
      <c r="C62" s="5" t="s">
        <v>66</v>
      </c>
      <c r="D62" s="5">
        <v>6390</v>
      </c>
      <c r="E62" s="5" t="s">
        <v>156</v>
      </c>
      <c r="F62" s="5" t="s">
        <v>48</v>
      </c>
      <c r="G62" s="5">
        <v>1</v>
      </c>
      <c r="H62" s="5">
        <v>190960</v>
      </c>
      <c r="I62" s="5">
        <v>42435</v>
      </c>
      <c r="J62" s="7">
        <v>1.16070264976959</v>
      </c>
      <c r="K62" s="5">
        <v>201497.98</v>
      </c>
      <c r="L62" s="5">
        <v>64714.35</v>
      </c>
      <c r="M62" s="7">
        <f t="shared" si="0"/>
        <v>0.32116624692714</v>
      </c>
      <c r="N62" s="5">
        <v>52389.23</v>
      </c>
      <c r="O62" s="5">
        <v>17577.61</v>
      </c>
      <c r="P62" s="9">
        <v>33.55</v>
      </c>
      <c r="Q62" s="85">
        <v>123.46</v>
      </c>
      <c r="R62" s="5">
        <v>3820.27</v>
      </c>
      <c r="S62" s="5">
        <v>921.05</v>
      </c>
      <c r="T62" s="5">
        <v>60.02</v>
      </c>
      <c r="U62" s="85">
        <v>748</v>
      </c>
    </row>
    <row r="63" s="1" customFormat="1" ht="13.5" spans="1:21">
      <c r="A63" s="5">
        <v>102564</v>
      </c>
      <c r="B63" s="5" t="s">
        <v>157</v>
      </c>
      <c r="C63" s="5" t="s">
        <v>121</v>
      </c>
      <c r="D63" s="5">
        <v>12534</v>
      </c>
      <c r="E63" s="5" t="s">
        <v>158</v>
      </c>
      <c r="F63" s="5" t="s">
        <v>45</v>
      </c>
      <c r="G63" s="5">
        <v>0.5</v>
      </c>
      <c r="H63" s="5">
        <v>137573</v>
      </c>
      <c r="I63" s="5">
        <v>28675</v>
      </c>
      <c r="J63" s="7">
        <v>1.35050631535832</v>
      </c>
      <c r="K63" s="5">
        <v>161559.72</v>
      </c>
      <c r="L63" s="5">
        <v>53330.38</v>
      </c>
      <c r="M63" s="7">
        <f t="shared" si="0"/>
        <v>0.330097006852946</v>
      </c>
      <c r="N63" s="5">
        <v>35295.93</v>
      </c>
      <c r="O63" s="5">
        <v>12066.26</v>
      </c>
      <c r="P63" s="9">
        <v>34.19</v>
      </c>
      <c r="Q63" s="85">
        <v>123.09</v>
      </c>
      <c r="R63" s="5">
        <v>2113.6</v>
      </c>
      <c r="S63" s="5">
        <v>712.04</v>
      </c>
      <c r="T63" s="5">
        <v>46.09</v>
      </c>
      <c r="U63" s="85">
        <v>713</v>
      </c>
    </row>
    <row r="64" s="1" customFormat="1" ht="13.5" spans="1:21">
      <c r="A64" s="5">
        <v>585</v>
      </c>
      <c r="B64" s="5" t="s">
        <v>159</v>
      </c>
      <c r="C64" s="5" t="s">
        <v>50</v>
      </c>
      <c r="D64" s="5">
        <v>6303</v>
      </c>
      <c r="E64" s="5" t="s">
        <v>160</v>
      </c>
      <c r="F64" s="5" t="s">
        <v>51</v>
      </c>
      <c r="G64" s="5">
        <v>0.9</v>
      </c>
      <c r="H64" s="5">
        <v>325500</v>
      </c>
      <c r="I64" s="5">
        <v>79176</v>
      </c>
      <c r="J64" s="7">
        <v>1.05561229032258</v>
      </c>
      <c r="K64" s="5">
        <v>327239.81</v>
      </c>
      <c r="L64" s="5">
        <v>106943.34</v>
      </c>
      <c r="M64" s="7">
        <f t="shared" si="0"/>
        <v>0.326804186813334</v>
      </c>
      <c r="N64" s="5">
        <v>97255.96</v>
      </c>
      <c r="O64" s="5">
        <v>30782.41</v>
      </c>
      <c r="P64" s="9">
        <v>31.65</v>
      </c>
      <c r="Q64" s="85">
        <v>122.84</v>
      </c>
      <c r="R64" s="5">
        <v>6524.9</v>
      </c>
      <c r="S64" s="5">
        <v>2178.47</v>
      </c>
      <c r="T64" s="5">
        <v>60.14</v>
      </c>
      <c r="U64" s="85">
        <v>753</v>
      </c>
    </row>
    <row r="65" s="1" customFormat="1" ht="13.5" spans="1:21">
      <c r="A65" s="5">
        <v>105751</v>
      </c>
      <c r="B65" s="5" t="s">
        <v>68</v>
      </c>
      <c r="C65" s="5" t="s">
        <v>50</v>
      </c>
      <c r="D65" s="5">
        <v>11088</v>
      </c>
      <c r="E65" s="5" t="s">
        <v>161</v>
      </c>
      <c r="F65" s="5" t="s">
        <v>48</v>
      </c>
      <c r="G65" s="5">
        <v>1</v>
      </c>
      <c r="H65" s="5">
        <v>170500</v>
      </c>
      <c r="I65" s="5">
        <v>54870</v>
      </c>
      <c r="J65" s="7">
        <v>1.40273825806452</v>
      </c>
      <c r="K65" s="5">
        <v>217424.43</v>
      </c>
      <c r="L65" s="5">
        <v>77448.6</v>
      </c>
      <c r="M65" s="7">
        <f t="shared" si="0"/>
        <v>0.356209281542097</v>
      </c>
      <c r="N65" s="5">
        <v>67304.99</v>
      </c>
      <c r="O65" s="5">
        <v>24130.69</v>
      </c>
      <c r="P65" s="9">
        <v>35.85</v>
      </c>
      <c r="Q65" s="85">
        <v>122.66</v>
      </c>
      <c r="R65" s="5">
        <v>6825.2</v>
      </c>
      <c r="S65" s="5">
        <v>1987.08</v>
      </c>
      <c r="T65" s="5">
        <v>120.09</v>
      </c>
      <c r="U65" s="85">
        <v>102567</v>
      </c>
    </row>
    <row r="66" ht="13.5" spans="1:20">
      <c r="A66" s="5">
        <v>515</v>
      </c>
      <c r="B66" s="5" t="s">
        <v>106</v>
      </c>
      <c r="C66" s="5" t="s">
        <v>50</v>
      </c>
      <c r="D66" s="5">
        <v>7006</v>
      </c>
      <c r="E66" s="5" t="s">
        <v>162</v>
      </c>
      <c r="F66" s="5" t="s">
        <v>51</v>
      </c>
      <c r="G66" s="5">
        <v>0.9</v>
      </c>
      <c r="H66" s="5">
        <v>221650</v>
      </c>
      <c r="I66" s="5">
        <v>55412</v>
      </c>
      <c r="J66" s="7">
        <v>1.06415667493797</v>
      </c>
      <c r="K66" s="5">
        <v>214427.57</v>
      </c>
      <c r="L66" s="5">
        <v>71882.45</v>
      </c>
      <c r="M66" s="7">
        <f t="shared" ref="M66:M129" si="1">L66/K66</f>
        <v>0.335229513630174</v>
      </c>
      <c r="N66" s="5">
        <v>67865.39</v>
      </c>
      <c r="O66" s="5">
        <v>22607.24</v>
      </c>
      <c r="P66" s="9">
        <v>33.31</v>
      </c>
      <c r="Q66" s="85">
        <v>122.47</v>
      </c>
      <c r="R66" s="5">
        <v>4499.03</v>
      </c>
      <c r="S66" s="5">
        <v>1521.66</v>
      </c>
      <c r="T66" s="5">
        <v>60.89</v>
      </c>
    </row>
    <row r="67" ht="13.5" spans="1:20">
      <c r="A67" s="5">
        <v>339</v>
      </c>
      <c r="B67" s="5" t="s">
        <v>132</v>
      </c>
      <c r="C67" s="5" t="s">
        <v>50</v>
      </c>
      <c r="D67" s="5">
        <v>11765</v>
      </c>
      <c r="E67" s="5" t="s">
        <v>163</v>
      </c>
      <c r="F67" s="5" t="s">
        <v>48</v>
      </c>
      <c r="G67" s="5">
        <v>1</v>
      </c>
      <c r="H67" s="5">
        <v>136400</v>
      </c>
      <c r="I67" s="5">
        <v>45467</v>
      </c>
      <c r="J67" s="7">
        <v>1.06644370967742</v>
      </c>
      <c r="K67" s="5">
        <v>132239.02</v>
      </c>
      <c r="L67" s="5">
        <v>42759.66</v>
      </c>
      <c r="M67" s="7">
        <f t="shared" si="1"/>
        <v>0.323351307352399</v>
      </c>
      <c r="N67" s="5">
        <v>54790.86</v>
      </c>
      <c r="O67" s="5">
        <v>16620.14</v>
      </c>
      <c r="P67" s="9">
        <v>30.33</v>
      </c>
      <c r="Q67" s="85">
        <v>120.51</v>
      </c>
      <c r="R67" s="5">
        <v>3589.9</v>
      </c>
      <c r="S67" s="5">
        <v>1106.07</v>
      </c>
      <c r="T67" s="5">
        <v>78.96</v>
      </c>
    </row>
    <row r="68" ht="13.5" spans="1:20">
      <c r="A68" s="5">
        <v>105267</v>
      </c>
      <c r="B68" s="5" t="s">
        <v>123</v>
      </c>
      <c r="C68" s="5" t="s">
        <v>50</v>
      </c>
      <c r="D68" s="5">
        <v>12234</v>
      </c>
      <c r="E68" s="5" t="s">
        <v>164</v>
      </c>
      <c r="F68" s="5" t="s">
        <v>48</v>
      </c>
      <c r="G68" s="5">
        <v>1</v>
      </c>
      <c r="H68" s="5">
        <v>150040</v>
      </c>
      <c r="I68" s="5">
        <v>60016</v>
      </c>
      <c r="J68" s="7">
        <v>1.06111143695015</v>
      </c>
      <c r="K68" s="5">
        <v>144735.6</v>
      </c>
      <c r="L68" s="5">
        <v>47975.1</v>
      </c>
      <c r="M68" s="7">
        <f t="shared" si="1"/>
        <v>0.331467171863729</v>
      </c>
      <c r="N68" s="5">
        <v>72292.42</v>
      </c>
      <c r="O68" s="5">
        <v>23400.17</v>
      </c>
      <c r="P68" s="9">
        <v>32.37</v>
      </c>
      <c r="Q68" s="85">
        <v>120.46</v>
      </c>
      <c r="R68" s="5">
        <v>3027.3</v>
      </c>
      <c r="S68" s="5">
        <v>813.83</v>
      </c>
      <c r="T68" s="5">
        <v>60.53</v>
      </c>
    </row>
    <row r="69" ht="13.5" spans="1:20">
      <c r="A69" s="5">
        <v>511</v>
      </c>
      <c r="B69" s="5" t="s">
        <v>151</v>
      </c>
      <c r="C69" s="5" t="s">
        <v>50</v>
      </c>
      <c r="D69" s="5">
        <v>11602</v>
      </c>
      <c r="E69" s="5" t="s">
        <v>165</v>
      </c>
      <c r="F69" s="5" t="s">
        <v>48</v>
      </c>
      <c r="G69" s="5">
        <v>1</v>
      </c>
      <c r="H69" s="5">
        <v>222952</v>
      </c>
      <c r="I69" s="5">
        <v>71920</v>
      </c>
      <c r="J69" s="7">
        <v>1.30274339229969</v>
      </c>
      <c r="K69" s="5">
        <v>250387.28</v>
      </c>
      <c r="L69" s="5">
        <v>78512.69</v>
      </c>
      <c r="M69" s="7">
        <f t="shared" si="1"/>
        <v>0.313565010171443</v>
      </c>
      <c r="N69" s="5">
        <v>86570.49</v>
      </c>
      <c r="O69" s="5">
        <v>27376.92</v>
      </c>
      <c r="P69" s="9">
        <v>31.62</v>
      </c>
      <c r="Q69" s="85">
        <v>120.37</v>
      </c>
      <c r="R69" s="5">
        <v>5042.26</v>
      </c>
      <c r="S69" s="5">
        <v>1683.8</v>
      </c>
      <c r="T69" s="5">
        <v>67.85</v>
      </c>
    </row>
    <row r="70" ht="13.5" spans="1:20">
      <c r="A70" s="5">
        <v>746</v>
      </c>
      <c r="B70" s="5" t="s">
        <v>166</v>
      </c>
      <c r="C70" s="5" t="s">
        <v>54</v>
      </c>
      <c r="D70" s="5">
        <v>4028</v>
      </c>
      <c r="E70" s="5" t="s">
        <v>167</v>
      </c>
      <c r="F70" s="5" t="s">
        <v>51</v>
      </c>
      <c r="G70" s="5">
        <v>1</v>
      </c>
      <c r="H70" s="5">
        <v>267840</v>
      </c>
      <c r="I70" s="5">
        <v>68676</v>
      </c>
      <c r="J70" s="7">
        <v>1.09712951612903</v>
      </c>
      <c r="K70" s="5">
        <v>272088.12</v>
      </c>
      <c r="L70" s="5">
        <v>91131.23</v>
      </c>
      <c r="M70" s="7">
        <f t="shared" si="1"/>
        <v>0.33493277839547</v>
      </c>
      <c r="N70" s="5">
        <v>82609.41</v>
      </c>
      <c r="O70" s="5">
        <v>27292.94</v>
      </c>
      <c r="P70" s="9">
        <v>33.04</v>
      </c>
      <c r="Q70" s="85">
        <v>120.29</v>
      </c>
      <c r="R70" s="5">
        <v>6751.52</v>
      </c>
      <c r="S70" s="5">
        <v>2157.84</v>
      </c>
      <c r="T70" s="5">
        <v>75.62</v>
      </c>
    </row>
    <row r="71" ht="13.5" spans="1:20">
      <c r="A71" s="5">
        <v>511</v>
      </c>
      <c r="B71" s="5" t="s">
        <v>151</v>
      </c>
      <c r="C71" s="5" t="s">
        <v>50</v>
      </c>
      <c r="D71" s="5">
        <v>12844</v>
      </c>
      <c r="E71" s="5" t="s">
        <v>168</v>
      </c>
      <c r="F71" s="5" t="s">
        <v>169</v>
      </c>
      <c r="G71" s="5">
        <v>0.4</v>
      </c>
      <c r="H71" s="5">
        <v>222952</v>
      </c>
      <c r="I71" s="5">
        <v>28768</v>
      </c>
      <c r="J71" s="7">
        <v>1.30274339229969</v>
      </c>
      <c r="K71" s="5">
        <v>250387.28</v>
      </c>
      <c r="L71" s="5">
        <v>78512.69</v>
      </c>
      <c r="M71" s="7">
        <f t="shared" si="1"/>
        <v>0.313565010171443</v>
      </c>
      <c r="N71" s="5">
        <v>34154.44</v>
      </c>
      <c r="O71" s="5">
        <v>10680.15</v>
      </c>
      <c r="P71" s="9">
        <v>31.27</v>
      </c>
      <c r="Q71" s="85">
        <v>118.72</v>
      </c>
      <c r="R71" s="5">
        <v>5042.26</v>
      </c>
      <c r="S71" s="5">
        <v>1683.8</v>
      </c>
      <c r="T71" s="5">
        <v>67.85</v>
      </c>
    </row>
    <row r="72" ht="13.5" spans="1:20">
      <c r="A72" s="5">
        <v>377</v>
      </c>
      <c r="B72" s="5" t="s">
        <v>170</v>
      </c>
      <c r="C72" s="5" t="s">
        <v>50</v>
      </c>
      <c r="D72" s="5">
        <v>12464</v>
      </c>
      <c r="E72" s="5" t="s">
        <v>171</v>
      </c>
      <c r="F72" s="5" t="s">
        <v>172</v>
      </c>
      <c r="G72" s="5">
        <v>0.8</v>
      </c>
      <c r="H72" s="5">
        <v>251100</v>
      </c>
      <c r="I72" s="5">
        <v>57394.3</v>
      </c>
      <c r="J72" s="7">
        <v>1.13076649462366</v>
      </c>
      <c r="K72" s="5">
        <v>262903.21</v>
      </c>
      <c r="L72" s="5">
        <v>91133.63</v>
      </c>
      <c r="M72" s="7">
        <f t="shared" si="1"/>
        <v>0.346643276055853</v>
      </c>
      <c r="N72" s="5">
        <v>67939.36</v>
      </c>
      <c r="O72" s="5">
        <v>23723.19</v>
      </c>
      <c r="P72" s="9">
        <v>34.92</v>
      </c>
      <c r="Q72" s="85">
        <v>118.37</v>
      </c>
      <c r="R72" s="5">
        <v>7862.1</v>
      </c>
      <c r="S72" s="5">
        <v>2197.92</v>
      </c>
      <c r="T72" s="5">
        <v>93.93</v>
      </c>
    </row>
    <row r="73" ht="13.5" spans="1:20">
      <c r="A73" s="5">
        <v>706</v>
      </c>
      <c r="B73" s="5" t="s">
        <v>104</v>
      </c>
      <c r="C73" s="5" t="s">
        <v>63</v>
      </c>
      <c r="D73" s="5">
        <v>10772</v>
      </c>
      <c r="E73" s="5" t="s">
        <v>173</v>
      </c>
      <c r="F73" s="5" t="s">
        <v>48</v>
      </c>
      <c r="G73" s="5">
        <v>1</v>
      </c>
      <c r="H73" s="5">
        <v>117930</v>
      </c>
      <c r="I73" s="5">
        <v>40665</v>
      </c>
      <c r="J73" s="7">
        <v>1.4033320006241</v>
      </c>
      <c r="K73" s="5">
        <v>143908.89</v>
      </c>
      <c r="L73" s="5">
        <v>46582.1</v>
      </c>
      <c r="M73" s="7">
        <f t="shared" si="1"/>
        <v>0.323691607933325</v>
      </c>
      <c r="N73" s="5">
        <v>48061.13</v>
      </c>
      <c r="O73" s="5">
        <v>16237.36</v>
      </c>
      <c r="P73" s="9">
        <v>33.78</v>
      </c>
      <c r="Q73" s="85">
        <v>118.19</v>
      </c>
      <c r="R73" s="5">
        <v>2484</v>
      </c>
      <c r="S73" s="5">
        <v>872.99</v>
      </c>
      <c r="T73" s="5">
        <v>63.19</v>
      </c>
    </row>
    <row r="74" ht="13.5" spans="1:20">
      <c r="A74" s="5">
        <v>585</v>
      </c>
      <c r="B74" s="5" t="s">
        <v>159</v>
      </c>
      <c r="C74" s="5" t="s">
        <v>50</v>
      </c>
      <c r="D74" s="5">
        <v>12225</v>
      </c>
      <c r="E74" s="5" t="s">
        <v>174</v>
      </c>
      <c r="F74" s="5" t="s">
        <v>45</v>
      </c>
      <c r="G74" s="5">
        <v>0.8</v>
      </c>
      <c r="H74" s="5">
        <v>325500</v>
      </c>
      <c r="I74" s="5">
        <v>70378</v>
      </c>
      <c r="J74" s="7">
        <v>1.05561229032258</v>
      </c>
      <c r="K74" s="5">
        <v>327239.81</v>
      </c>
      <c r="L74" s="5">
        <v>106943.34</v>
      </c>
      <c r="M74" s="7">
        <f t="shared" si="1"/>
        <v>0.326804186813334</v>
      </c>
      <c r="N74" s="5">
        <v>83162.17</v>
      </c>
      <c r="O74" s="5">
        <v>27046.2</v>
      </c>
      <c r="P74" s="9">
        <v>32.52</v>
      </c>
      <c r="Q74" s="85">
        <v>118.17</v>
      </c>
      <c r="R74" s="5">
        <v>6524.9</v>
      </c>
      <c r="S74" s="5">
        <v>2178.47</v>
      </c>
      <c r="T74" s="5">
        <v>60.14</v>
      </c>
    </row>
    <row r="75" ht="13.5" spans="1:20">
      <c r="A75" s="5">
        <v>52</v>
      </c>
      <c r="B75" s="5" t="s">
        <v>175</v>
      </c>
      <c r="C75" s="5" t="s">
        <v>46</v>
      </c>
      <c r="D75" s="5">
        <v>12529</v>
      </c>
      <c r="E75" s="5" t="s">
        <v>176</v>
      </c>
      <c r="F75" s="5" t="s">
        <v>45</v>
      </c>
      <c r="G75" s="5">
        <v>0.6</v>
      </c>
      <c r="H75" s="5">
        <v>187993</v>
      </c>
      <c r="I75" s="5">
        <v>34771</v>
      </c>
      <c r="J75" s="7">
        <v>1.01133467522513</v>
      </c>
      <c r="K75" s="5">
        <v>172840.13</v>
      </c>
      <c r="L75" s="5">
        <v>57940.44</v>
      </c>
      <c r="M75" s="7">
        <f t="shared" si="1"/>
        <v>0.335225621503525</v>
      </c>
      <c r="N75" s="5">
        <v>41078.18</v>
      </c>
      <c r="O75" s="5">
        <v>14609.38</v>
      </c>
      <c r="P75" s="9">
        <v>35.56</v>
      </c>
      <c r="Q75" s="85">
        <v>118.14</v>
      </c>
      <c r="R75" s="5">
        <v>4563.9</v>
      </c>
      <c r="S75" s="5">
        <v>1079.18</v>
      </c>
      <c r="T75" s="5">
        <v>72.83</v>
      </c>
    </row>
    <row r="76" ht="13.5" spans="1:20">
      <c r="A76" s="5">
        <v>108656</v>
      </c>
      <c r="B76" s="5" t="s">
        <v>177</v>
      </c>
      <c r="C76" s="5" t="s">
        <v>178</v>
      </c>
      <c r="D76" s="5">
        <v>12555</v>
      </c>
      <c r="E76" s="5" t="s">
        <v>179</v>
      </c>
      <c r="F76" s="5" t="s">
        <v>93</v>
      </c>
      <c r="G76" s="5">
        <v>0.6</v>
      </c>
      <c r="H76" s="5">
        <v>188660</v>
      </c>
      <c r="I76" s="5">
        <v>40428</v>
      </c>
      <c r="J76" s="7">
        <v>1.24476483066345</v>
      </c>
      <c r="K76" s="5">
        <v>204206.16</v>
      </c>
      <c r="L76" s="5">
        <v>53061.11</v>
      </c>
      <c r="M76" s="7">
        <f t="shared" si="1"/>
        <v>0.259840888247446</v>
      </c>
      <c r="N76" s="5">
        <v>47527.27</v>
      </c>
      <c r="O76" s="5">
        <v>12456.15</v>
      </c>
      <c r="P76" s="9">
        <v>26.21</v>
      </c>
      <c r="Q76" s="85">
        <v>117.56</v>
      </c>
      <c r="R76" s="5">
        <v>6638.13</v>
      </c>
      <c r="S76" s="5">
        <v>1578.09</v>
      </c>
      <c r="T76" s="5">
        <v>105.56</v>
      </c>
    </row>
    <row r="77" ht="13.5" spans="1:20">
      <c r="A77" s="5">
        <v>710</v>
      </c>
      <c r="B77" s="5" t="s">
        <v>180</v>
      </c>
      <c r="C77" s="5" t="s">
        <v>63</v>
      </c>
      <c r="D77" s="5">
        <v>11459</v>
      </c>
      <c r="E77" s="5" t="s">
        <v>181</v>
      </c>
      <c r="F77" s="5" t="s">
        <v>48</v>
      </c>
      <c r="G77" s="5">
        <v>0.7</v>
      </c>
      <c r="H77" s="5">
        <v>125773</v>
      </c>
      <c r="I77" s="5">
        <v>44023</v>
      </c>
      <c r="J77" s="7">
        <v>1.26469131738717</v>
      </c>
      <c r="K77" s="5">
        <v>138316.76</v>
      </c>
      <c r="L77" s="5">
        <v>48983.59</v>
      </c>
      <c r="M77" s="7">
        <f t="shared" si="1"/>
        <v>0.354140669576124</v>
      </c>
      <c r="N77" s="5">
        <v>51685.02</v>
      </c>
      <c r="O77" s="5">
        <v>18248.33</v>
      </c>
      <c r="P77" s="9">
        <v>35.31</v>
      </c>
      <c r="Q77" s="85">
        <v>117.4</v>
      </c>
      <c r="R77" s="5">
        <v>3515.3</v>
      </c>
      <c r="S77" s="5">
        <v>1326.85</v>
      </c>
      <c r="T77" s="5">
        <v>83.85</v>
      </c>
    </row>
    <row r="78" ht="13.5" spans="1:20">
      <c r="A78" s="5">
        <v>716</v>
      </c>
      <c r="B78" s="5" t="s">
        <v>91</v>
      </c>
      <c r="C78" s="5" t="s">
        <v>54</v>
      </c>
      <c r="D78" s="5">
        <v>8354</v>
      </c>
      <c r="E78" s="5" t="s">
        <v>182</v>
      </c>
      <c r="F78" s="5" t="s">
        <v>51</v>
      </c>
      <c r="G78" s="5">
        <v>0.9</v>
      </c>
      <c r="H78" s="5">
        <v>217797</v>
      </c>
      <c r="I78" s="5">
        <v>72599</v>
      </c>
      <c r="J78" s="7">
        <v>1.37769577513626</v>
      </c>
      <c r="K78" s="5">
        <v>254286.82</v>
      </c>
      <c r="L78" s="5">
        <v>87951.78</v>
      </c>
      <c r="M78" s="7">
        <f t="shared" si="1"/>
        <v>0.345876282537962</v>
      </c>
      <c r="N78" s="5">
        <v>85109.11</v>
      </c>
      <c r="O78" s="5">
        <v>29927.94</v>
      </c>
      <c r="P78" s="9">
        <v>35.16</v>
      </c>
      <c r="Q78" s="85">
        <v>117.23</v>
      </c>
      <c r="R78" s="5">
        <v>5784.81</v>
      </c>
      <c r="S78" s="5">
        <v>2106.64</v>
      </c>
      <c r="T78" s="5">
        <v>79.68</v>
      </c>
    </row>
    <row r="79" ht="13.5" spans="1:20">
      <c r="A79" s="5">
        <v>581</v>
      </c>
      <c r="B79" s="5" t="s">
        <v>127</v>
      </c>
      <c r="C79" s="5" t="s">
        <v>50</v>
      </c>
      <c r="D79" s="5">
        <v>990487</v>
      </c>
      <c r="E79" s="5" t="s">
        <v>183</v>
      </c>
      <c r="F79" s="5" t="s">
        <v>184</v>
      </c>
      <c r="G79" s="5">
        <v>1.1</v>
      </c>
      <c r="H79" s="5">
        <v>325500</v>
      </c>
      <c r="I79" s="5">
        <v>102300</v>
      </c>
      <c r="J79" s="7">
        <v>1.07548164516129</v>
      </c>
      <c r="K79" s="5">
        <v>333399.31</v>
      </c>
      <c r="L79" s="5">
        <v>119051.62</v>
      </c>
      <c r="M79" s="7">
        <f t="shared" si="1"/>
        <v>0.357084182327792</v>
      </c>
      <c r="N79" s="5">
        <v>119857.88</v>
      </c>
      <c r="O79" s="5">
        <v>44477.34</v>
      </c>
      <c r="P79" s="9">
        <v>37.11</v>
      </c>
      <c r="Q79" s="85">
        <v>117.16</v>
      </c>
      <c r="R79" s="5">
        <v>7764.51</v>
      </c>
      <c r="S79" s="5">
        <v>2640.43</v>
      </c>
      <c r="T79" s="5">
        <v>71.56</v>
      </c>
    </row>
    <row r="80" ht="13.5" spans="1:20">
      <c r="A80" s="5">
        <v>572</v>
      </c>
      <c r="B80" s="5" t="s">
        <v>155</v>
      </c>
      <c r="C80" s="5" t="s">
        <v>66</v>
      </c>
      <c r="D80" s="5">
        <v>12466</v>
      </c>
      <c r="E80" s="5" t="s">
        <v>185</v>
      </c>
      <c r="F80" s="5" t="s">
        <v>186</v>
      </c>
      <c r="G80" s="5">
        <v>0.6</v>
      </c>
      <c r="H80" s="5">
        <v>190960</v>
      </c>
      <c r="I80" s="5">
        <v>25463</v>
      </c>
      <c r="J80" s="7">
        <v>1.16070264976959</v>
      </c>
      <c r="K80" s="5">
        <v>201497.98</v>
      </c>
      <c r="L80" s="5">
        <v>64714.35</v>
      </c>
      <c r="M80" s="7">
        <f t="shared" si="1"/>
        <v>0.32116624692714</v>
      </c>
      <c r="N80" s="5">
        <v>29613.88</v>
      </c>
      <c r="O80" s="5">
        <v>9298.15</v>
      </c>
      <c r="P80" s="9">
        <v>31.4</v>
      </c>
      <c r="Q80" s="85">
        <v>116.3</v>
      </c>
      <c r="R80" s="5">
        <v>3820.27</v>
      </c>
      <c r="S80" s="5">
        <v>921.05</v>
      </c>
      <c r="T80" s="5">
        <v>60.02</v>
      </c>
    </row>
    <row r="81" ht="13.5" spans="1:20">
      <c r="A81" s="5">
        <v>106485</v>
      </c>
      <c r="B81" s="5" t="s">
        <v>187</v>
      </c>
      <c r="C81" s="5" t="s">
        <v>50</v>
      </c>
      <c r="D81" s="5">
        <v>8763</v>
      </c>
      <c r="E81" s="5" t="s">
        <v>188</v>
      </c>
      <c r="F81" s="5" t="s">
        <v>51</v>
      </c>
      <c r="G81" s="5">
        <v>0.9</v>
      </c>
      <c r="H81" s="5">
        <v>135625</v>
      </c>
      <c r="I81" s="5">
        <v>67828</v>
      </c>
      <c r="J81" s="7">
        <v>1.28107152073733</v>
      </c>
      <c r="K81" s="5">
        <v>138996.26</v>
      </c>
      <c r="L81" s="5">
        <v>39762.07</v>
      </c>
      <c r="M81" s="7">
        <f t="shared" si="1"/>
        <v>0.286065754574979</v>
      </c>
      <c r="N81" s="5">
        <v>78745.7</v>
      </c>
      <c r="O81" s="5">
        <v>23609.43</v>
      </c>
      <c r="P81" s="9">
        <v>29.98</v>
      </c>
      <c r="Q81" s="85">
        <v>116.1</v>
      </c>
      <c r="R81" s="5">
        <v>4454.18</v>
      </c>
      <c r="S81" s="5">
        <v>1089.01</v>
      </c>
      <c r="T81" s="5">
        <v>98.53</v>
      </c>
    </row>
    <row r="82" ht="13.5" spans="1:20">
      <c r="A82" s="5">
        <v>56</v>
      </c>
      <c r="B82" s="5" t="s">
        <v>115</v>
      </c>
      <c r="C82" s="5" t="s">
        <v>46</v>
      </c>
      <c r="D82" s="5">
        <v>7948</v>
      </c>
      <c r="E82" s="5" t="s">
        <v>189</v>
      </c>
      <c r="F82" s="5" t="s">
        <v>48</v>
      </c>
      <c r="G82" s="5">
        <v>1</v>
      </c>
      <c r="H82" s="5">
        <v>121852</v>
      </c>
      <c r="I82" s="5">
        <v>41850</v>
      </c>
      <c r="J82" s="7">
        <v>1.20119471866211</v>
      </c>
      <c r="K82" s="5">
        <v>127276.19</v>
      </c>
      <c r="L82" s="5">
        <v>41424.68</v>
      </c>
      <c r="M82" s="7">
        <f t="shared" si="1"/>
        <v>0.3254707734416</v>
      </c>
      <c r="N82" s="5">
        <v>48536.96</v>
      </c>
      <c r="O82" s="5">
        <v>16771.62</v>
      </c>
      <c r="P82" s="9">
        <v>34.55</v>
      </c>
      <c r="Q82" s="85">
        <v>115.98</v>
      </c>
      <c r="R82" s="5">
        <v>4549.04</v>
      </c>
      <c r="S82" s="5">
        <v>1566.73</v>
      </c>
      <c r="T82" s="5">
        <v>112</v>
      </c>
    </row>
    <row r="83" ht="13.5" spans="1:20">
      <c r="A83" s="5">
        <v>578</v>
      </c>
      <c r="B83" s="5" t="s">
        <v>190</v>
      </c>
      <c r="C83" s="5" t="s">
        <v>50</v>
      </c>
      <c r="D83" s="5">
        <v>9331</v>
      </c>
      <c r="E83" s="5" t="s">
        <v>191</v>
      </c>
      <c r="F83" s="5" t="s">
        <v>51</v>
      </c>
      <c r="G83" s="5">
        <v>0.9</v>
      </c>
      <c r="H83" s="5">
        <v>280240</v>
      </c>
      <c r="I83" s="5">
        <v>61516</v>
      </c>
      <c r="J83" s="7">
        <v>1.13705915322581</v>
      </c>
      <c r="K83" s="5">
        <v>281990.67</v>
      </c>
      <c r="L83" s="5">
        <v>93026.4</v>
      </c>
      <c r="M83" s="7">
        <f t="shared" si="1"/>
        <v>0.329891765567988</v>
      </c>
      <c r="N83" s="5">
        <v>71280.4</v>
      </c>
      <c r="O83" s="5">
        <v>23190.35</v>
      </c>
      <c r="P83" s="9">
        <v>32.53</v>
      </c>
      <c r="Q83" s="85">
        <v>115.87</v>
      </c>
      <c r="R83" s="5">
        <v>7144.1</v>
      </c>
      <c r="S83" s="5">
        <v>2453.76</v>
      </c>
      <c r="T83" s="5">
        <v>76.48</v>
      </c>
    </row>
    <row r="84" ht="13.5" spans="1:20">
      <c r="A84" s="5">
        <v>106865</v>
      </c>
      <c r="B84" s="5" t="s">
        <v>192</v>
      </c>
      <c r="C84" s="5" t="s">
        <v>50</v>
      </c>
      <c r="D84" s="5">
        <v>9822</v>
      </c>
      <c r="E84" s="5" t="s">
        <v>193</v>
      </c>
      <c r="F84" s="5" t="s">
        <v>51</v>
      </c>
      <c r="G84" s="5">
        <v>0.9</v>
      </c>
      <c r="H84" s="5">
        <v>106950</v>
      </c>
      <c r="I84" s="5">
        <v>29168</v>
      </c>
      <c r="J84" s="7">
        <v>1.10639204301075</v>
      </c>
      <c r="K84" s="5">
        <v>102894.46</v>
      </c>
      <c r="L84" s="5">
        <v>30443.62</v>
      </c>
      <c r="M84" s="7">
        <f t="shared" si="1"/>
        <v>0.295872294776609</v>
      </c>
      <c r="N84" s="5">
        <v>33549.82</v>
      </c>
      <c r="O84" s="5">
        <v>10095.7</v>
      </c>
      <c r="P84" s="9">
        <v>30.09</v>
      </c>
      <c r="Q84" s="85">
        <v>115.02</v>
      </c>
      <c r="R84" s="5">
        <v>3465.2</v>
      </c>
      <c r="S84" s="5">
        <v>931.37</v>
      </c>
      <c r="T84" s="5">
        <v>97.2</v>
      </c>
    </row>
    <row r="85" ht="13.5" spans="1:20">
      <c r="A85" s="5">
        <v>513</v>
      </c>
      <c r="B85" s="5" t="s">
        <v>71</v>
      </c>
      <c r="C85" s="5" t="s">
        <v>50</v>
      </c>
      <c r="D85" s="5">
        <v>12157</v>
      </c>
      <c r="E85" s="5" t="s">
        <v>194</v>
      </c>
      <c r="F85" s="5" t="s">
        <v>48</v>
      </c>
      <c r="G85" s="5">
        <v>1</v>
      </c>
      <c r="H85" s="5">
        <v>267840</v>
      </c>
      <c r="I85" s="5">
        <v>92359</v>
      </c>
      <c r="J85" s="7">
        <v>1.19517802419355</v>
      </c>
      <c r="K85" s="5">
        <v>296404.15</v>
      </c>
      <c r="L85" s="5">
        <v>104801.17</v>
      </c>
      <c r="M85" s="7">
        <f t="shared" si="1"/>
        <v>0.35357524515092</v>
      </c>
      <c r="N85" s="5">
        <v>106023.26</v>
      </c>
      <c r="O85" s="5">
        <v>39000.7</v>
      </c>
      <c r="P85" s="9">
        <v>36.79</v>
      </c>
      <c r="Q85" s="85">
        <v>114.79</v>
      </c>
      <c r="R85" s="5">
        <v>5383.22</v>
      </c>
      <c r="S85" s="5">
        <v>1844.63</v>
      </c>
      <c r="T85" s="5">
        <v>60.3</v>
      </c>
    </row>
    <row r="86" ht="13.5" spans="1:20">
      <c r="A86" s="5">
        <v>717</v>
      </c>
      <c r="B86" s="5" t="s">
        <v>79</v>
      </c>
      <c r="C86" s="5" t="s">
        <v>54</v>
      </c>
      <c r="D86" s="5">
        <v>11627</v>
      </c>
      <c r="E86" s="5" t="s">
        <v>195</v>
      </c>
      <c r="F86" s="5" t="s">
        <v>48</v>
      </c>
      <c r="G86" s="5">
        <v>1</v>
      </c>
      <c r="H86" s="5">
        <v>165419</v>
      </c>
      <c r="I86" s="5">
        <v>57041</v>
      </c>
      <c r="J86" s="7">
        <v>1.44892087431258</v>
      </c>
      <c r="K86" s="5">
        <v>217890.17</v>
      </c>
      <c r="L86" s="5">
        <v>70689.05</v>
      </c>
      <c r="M86" s="7">
        <f t="shared" si="1"/>
        <v>0.324425145016868</v>
      </c>
      <c r="N86" s="5">
        <v>65128.4</v>
      </c>
      <c r="O86" s="5">
        <v>20662.88</v>
      </c>
      <c r="P86" s="9">
        <v>31.73</v>
      </c>
      <c r="Q86" s="85">
        <v>114.18</v>
      </c>
      <c r="R86" s="5">
        <v>4952</v>
      </c>
      <c r="S86" s="5">
        <v>1674.18</v>
      </c>
      <c r="T86" s="5">
        <v>89.81</v>
      </c>
    </row>
    <row r="87" ht="13.5" spans="1:20">
      <c r="A87" s="5">
        <v>107728</v>
      </c>
      <c r="B87" s="5" t="s">
        <v>53</v>
      </c>
      <c r="C87" s="5" t="s">
        <v>54</v>
      </c>
      <c r="D87" s="5">
        <v>12094</v>
      </c>
      <c r="E87" s="5" t="s">
        <v>196</v>
      </c>
      <c r="F87" s="5" t="s">
        <v>48</v>
      </c>
      <c r="G87" s="5">
        <v>1</v>
      </c>
      <c r="H87" s="5">
        <v>125773</v>
      </c>
      <c r="I87" s="5">
        <v>50309</v>
      </c>
      <c r="J87" s="7">
        <v>1.51952728403189</v>
      </c>
      <c r="K87" s="5">
        <v>166187.66</v>
      </c>
      <c r="L87" s="5">
        <v>40883.49</v>
      </c>
      <c r="M87" s="7">
        <f t="shared" si="1"/>
        <v>0.246007976765543</v>
      </c>
      <c r="N87" s="5">
        <v>57313.79</v>
      </c>
      <c r="O87" s="5">
        <v>13941.74</v>
      </c>
      <c r="P87" s="9">
        <v>24.33</v>
      </c>
      <c r="Q87" s="85">
        <v>113.92</v>
      </c>
      <c r="R87" s="5">
        <v>4364.93</v>
      </c>
      <c r="S87" s="5">
        <v>792.76</v>
      </c>
      <c r="T87" s="5">
        <v>104.11</v>
      </c>
    </row>
    <row r="88" ht="13.5" spans="1:20">
      <c r="A88" s="5">
        <v>377</v>
      </c>
      <c r="B88" s="5" t="s">
        <v>170</v>
      </c>
      <c r="C88" s="5" t="s">
        <v>50</v>
      </c>
      <c r="D88" s="5">
        <v>8940</v>
      </c>
      <c r="E88" s="5" t="s">
        <v>197</v>
      </c>
      <c r="F88" s="5" t="s">
        <v>51</v>
      </c>
      <c r="G88" s="5">
        <v>0.9</v>
      </c>
      <c r="H88" s="5">
        <v>251100</v>
      </c>
      <c r="I88" s="5">
        <v>64568.5</v>
      </c>
      <c r="J88" s="7">
        <v>1.13076649462366</v>
      </c>
      <c r="K88" s="5">
        <v>262903.21</v>
      </c>
      <c r="L88" s="5">
        <v>91133.63</v>
      </c>
      <c r="M88" s="7">
        <f t="shared" si="1"/>
        <v>0.346643276055853</v>
      </c>
      <c r="N88" s="5">
        <v>73485.56</v>
      </c>
      <c r="O88" s="5">
        <v>25627.61</v>
      </c>
      <c r="P88" s="9">
        <v>34.87</v>
      </c>
      <c r="Q88" s="85">
        <v>113.81</v>
      </c>
      <c r="R88" s="5">
        <v>7862.1</v>
      </c>
      <c r="S88" s="5">
        <v>2197.92</v>
      </c>
      <c r="T88" s="5">
        <v>93.93</v>
      </c>
    </row>
    <row r="89" ht="13.5" spans="1:20">
      <c r="A89" s="5">
        <v>54</v>
      </c>
      <c r="B89" s="5" t="s">
        <v>198</v>
      </c>
      <c r="C89" s="5" t="s">
        <v>46</v>
      </c>
      <c r="D89" s="5">
        <v>6301</v>
      </c>
      <c r="E89" s="5" t="s">
        <v>199</v>
      </c>
      <c r="F89" s="5" t="s">
        <v>48</v>
      </c>
      <c r="G89" s="5">
        <v>1</v>
      </c>
      <c r="H89" s="5">
        <v>232552</v>
      </c>
      <c r="I89" s="5">
        <v>59628</v>
      </c>
      <c r="J89" s="7">
        <v>1.00418147367248</v>
      </c>
      <c r="K89" s="5">
        <v>216226.38</v>
      </c>
      <c r="L89" s="5">
        <v>73661.8</v>
      </c>
      <c r="M89" s="7">
        <f t="shared" si="1"/>
        <v>0.340669810963861</v>
      </c>
      <c r="N89" s="5">
        <v>67345.54</v>
      </c>
      <c r="O89" s="5">
        <v>23959.76</v>
      </c>
      <c r="P89" s="9">
        <v>35.58</v>
      </c>
      <c r="Q89" s="85">
        <v>112.94</v>
      </c>
      <c r="R89" s="5">
        <v>6341.93</v>
      </c>
      <c r="S89" s="5">
        <v>1786.04</v>
      </c>
      <c r="T89" s="5">
        <v>81.81</v>
      </c>
    </row>
    <row r="90" ht="13.5" spans="1:20">
      <c r="A90" s="5">
        <v>724</v>
      </c>
      <c r="B90" s="5" t="s">
        <v>73</v>
      </c>
      <c r="C90" s="5" t="s">
        <v>50</v>
      </c>
      <c r="D90" s="5">
        <v>11447</v>
      </c>
      <c r="E90" s="5" t="s">
        <v>200</v>
      </c>
      <c r="F90" s="5" t="s">
        <v>48</v>
      </c>
      <c r="G90" s="5">
        <v>1</v>
      </c>
      <c r="H90" s="5">
        <v>267840</v>
      </c>
      <c r="I90" s="5">
        <v>78777.2</v>
      </c>
      <c r="J90" s="7">
        <v>1.0144685483871</v>
      </c>
      <c r="K90" s="5">
        <v>251588.2</v>
      </c>
      <c r="L90" s="5">
        <v>78564.7</v>
      </c>
      <c r="M90" s="7">
        <f t="shared" si="1"/>
        <v>0.312274979510168</v>
      </c>
      <c r="N90" s="5">
        <v>88643.34</v>
      </c>
      <c r="O90" s="5">
        <v>29187.06</v>
      </c>
      <c r="P90" s="9">
        <v>32.93</v>
      </c>
      <c r="Q90" s="85">
        <v>112.52</v>
      </c>
      <c r="R90" s="5">
        <v>6829.55</v>
      </c>
      <c r="S90" s="5">
        <v>1900.97</v>
      </c>
      <c r="T90" s="5">
        <v>76.5</v>
      </c>
    </row>
    <row r="91" ht="13.5" spans="1:20">
      <c r="A91" s="5">
        <v>108656</v>
      </c>
      <c r="B91" s="5" t="s">
        <v>177</v>
      </c>
      <c r="C91" s="5" t="s">
        <v>178</v>
      </c>
      <c r="D91" s="5">
        <v>8489</v>
      </c>
      <c r="E91" s="5" t="s">
        <v>201</v>
      </c>
      <c r="F91" s="5" t="s">
        <v>111</v>
      </c>
      <c r="G91" s="5">
        <v>1</v>
      </c>
      <c r="H91" s="5">
        <v>188660</v>
      </c>
      <c r="I91" s="5">
        <v>67378</v>
      </c>
      <c r="J91" s="7">
        <v>1.24476483066345</v>
      </c>
      <c r="K91" s="5">
        <v>204206.16</v>
      </c>
      <c r="L91" s="5">
        <v>53061.11</v>
      </c>
      <c r="M91" s="7">
        <f t="shared" si="1"/>
        <v>0.259840888247446</v>
      </c>
      <c r="N91" s="5">
        <v>75593.81</v>
      </c>
      <c r="O91" s="5">
        <v>20374.16</v>
      </c>
      <c r="P91" s="9">
        <v>26.95</v>
      </c>
      <c r="Q91" s="85">
        <v>112.19</v>
      </c>
      <c r="R91" s="5">
        <v>6638.13</v>
      </c>
      <c r="S91" s="5">
        <v>1578.09</v>
      </c>
      <c r="T91" s="5">
        <v>105.56</v>
      </c>
    </row>
    <row r="92" ht="13.5" spans="1:20">
      <c r="A92" s="5">
        <v>329</v>
      </c>
      <c r="B92" s="5" t="s">
        <v>56</v>
      </c>
      <c r="C92" s="5" t="s">
        <v>57</v>
      </c>
      <c r="D92" s="5">
        <v>12493</v>
      </c>
      <c r="E92" s="5" t="s">
        <v>202</v>
      </c>
      <c r="F92" s="5" t="s">
        <v>45</v>
      </c>
      <c r="G92" s="5">
        <v>0.8</v>
      </c>
      <c r="H92" s="5">
        <v>150381</v>
      </c>
      <c r="I92" s="5">
        <v>34372.8</v>
      </c>
      <c r="J92" s="7">
        <v>1.10021673615683</v>
      </c>
      <c r="K92" s="5">
        <v>150410.63</v>
      </c>
      <c r="L92" s="5">
        <v>41830.54</v>
      </c>
      <c r="M92" s="7">
        <f t="shared" si="1"/>
        <v>0.278108934189026</v>
      </c>
      <c r="N92" s="5">
        <v>38293.67</v>
      </c>
      <c r="O92" s="5">
        <v>10797.2</v>
      </c>
      <c r="P92" s="9">
        <v>28.2</v>
      </c>
      <c r="Q92" s="85">
        <v>111.41</v>
      </c>
      <c r="R92" s="5">
        <v>4957</v>
      </c>
      <c r="S92" s="5">
        <v>930.53</v>
      </c>
      <c r="T92" s="5">
        <v>98.89</v>
      </c>
    </row>
    <row r="93" ht="13.5" spans="1:20">
      <c r="A93" s="5">
        <v>598</v>
      </c>
      <c r="B93" s="5" t="s">
        <v>75</v>
      </c>
      <c r="C93" s="5" t="s">
        <v>50</v>
      </c>
      <c r="D93" s="5">
        <v>11178</v>
      </c>
      <c r="E93" s="5" t="s">
        <v>203</v>
      </c>
      <c r="F93" s="5" t="s">
        <v>48</v>
      </c>
      <c r="G93" s="5">
        <v>1</v>
      </c>
      <c r="H93" s="5">
        <v>217620</v>
      </c>
      <c r="I93" s="5">
        <v>72540</v>
      </c>
      <c r="J93" s="7">
        <v>1.077762382134</v>
      </c>
      <c r="K93" s="5">
        <v>217154.9</v>
      </c>
      <c r="L93" s="5">
        <v>74139.43</v>
      </c>
      <c r="M93" s="7">
        <f t="shared" si="1"/>
        <v>0.341412650601023</v>
      </c>
      <c r="N93" s="5">
        <v>80809.18</v>
      </c>
      <c r="O93" s="5">
        <v>28128.08</v>
      </c>
      <c r="P93" s="9">
        <v>34.81</v>
      </c>
      <c r="Q93" s="85">
        <v>111.4</v>
      </c>
      <c r="R93" s="5">
        <v>4421.11</v>
      </c>
      <c r="S93" s="5">
        <v>1494.11</v>
      </c>
      <c r="T93" s="5">
        <v>60.95</v>
      </c>
    </row>
    <row r="94" ht="13.5" spans="1:20">
      <c r="A94" s="5">
        <v>721</v>
      </c>
      <c r="B94" s="5" t="s">
        <v>120</v>
      </c>
      <c r="C94" s="5" t="s">
        <v>121</v>
      </c>
      <c r="D94" s="5">
        <v>4310</v>
      </c>
      <c r="E94" s="5" t="s">
        <v>204</v>
      </c>
      <c r="F94" s="5" t="s">
        <v>48</v>
      </c>
      <c r="G94" s="5">
        <v>1</v>
      </c>
      <c r="H94" s="5">
        <v>201666</v>
      </c>
      <c r="I94" s="5">
        <v>67222</v>
      </c>
      <c r="J94" s="7">
        <v>1.4668007583249</v>
      </c>
      <c r="K94" s="5">
        <v>250680.65</v>
      </c>
      <c r="L94" s="5">
        <v>84780.46</v>
      </c>
      <c r="M94" s="7">
        <f t="shared" si="1"/>
        <v>0.338201053810894</v>
      </c>
      <c r="N94" s="5">
        <v>74840.81</v>
      </c>
      <c r="O94" s="5">
        <v>25568.03</v>
      </c>
      <c r="P94" s="9">
        <v>34.16</v>
      </c>
      <c r="Q94" s="85">
        <v>111.33</v>
      </c>
      <c r="R94" s="5">
        <v>4276.67</v>
      </c>
      <c r="S94" s="5">
        <v>1256.86</v>
      </c>
      <c r="T94" s="5">
        <v>63.62</v>
      </c>
    </row>
    <row r="95" ht="13.5" spans="1:20">
      <c r="A95" s="5">
        <v>730</v>
      </c>
      <c r="B95" s="5" t="s">
        <v>146</v>
      </c>
      <c r="C95" s="5" t="s">
        <v>44</v>
      </c>
      <c r="D95" s="5">
        <v>11596</v>
      </c>
      <c r="E95" s="5" t="s">
        <v>205</v>
      </c>
      <c r="F95" s="5" t="s">
        <v>48</v>
      </c>
      <c r="G95" s="5">
        <v>0.6</v>
      </c>
      <c r="H95" s="5">
        <v>343728</v>
      </c>
      <c r="I95" s="5">
        <v>43896</v>
      </c>
      <c r="J95" s="7">
        <v>1.06772394916911</v>
      </c>
      <c r="K95" s="5">
        <v>327684.48</v>
      </c>
      <c r="L95" s="5">
        <v>108997.43</v>
      </c>
      <c r="M95" s="7">
        <f t="shared" si="1"/>
        <v>0.332629210879929</v>
      </c>
      <c r="N95" s="5">
        <v>48343.48</v>
      </c>
      <c r="O95" s="5">
        <v>15979.24</v>
      </c>
      <c r="P95" s="9">
        <v>33.05</v>
      </c>
      <c r="Q95" s="85">
        <v>110.13</v>
      </c>
      <c r="R95" s="5">
        <v>6266.83</v>
      </c>
      <c r="S95" s="5">
        <v>1629.2</v>
      </c>
      <c r="T95" s="5">
        <v>54.7</v>
      </c>
    </row>
    <row r="96" ht="13.5" spans="1:20">
      <c r="A96" s="5">
        <v>710</v>
      </c>
      <c r="B96" s="5" t="s">
        <v>180</v>
      </c>
      <c r="C96" s="5" t="s">
        <v>63</v>
      </c>
      <c r="D96" s="5">
        <v>9527</v>
      </c>
      <c r="E96" s="5" t="s">
        <v>206</v>
      </c>
      <c r="F96" s="5" t="s">
        <v>51</v>
      </c>
      <c r="G96" s="5">
        <v>0.9</v>
      </c>
      <c r="H96" s="5">
        <v>125773</v>
      </c>
      <c r="I96" s="5">
        <v>37727</v>
      </c>
      <c r="J96" s="7">
        <v>1.26469131738717</v>
      </c>
      <c r="K96" s="5">
        <v>138316.76</v>
      </c>
      <c r="L96" s="5">
        <v>48983.59</v>
      </c>
      <c r="M96" s="7">
        <f t="shared" si="1"/>
        <v>0.354140669576124</v>
      </c>
      <c r="N96" s="5">
        <v>41523.28</v>
      </c>
      <c r="O96" s="5">
        <v>13751.65</v>
      </c>
      <c r="P96" s="9">
        <v>33.12</v>
      </c>
      <c r="Q96" s="85">
        <v>110.06</v>
      </c>
      <c r="R96" s="5">
        <v>3515.3</v>
      </c>
      <c r="S96" s="5">
        <v>1326.85</v>
      </c>
      <c r="T96" s="5">
        <v>83.85</v>
      </c>
    </row>
    <row r="97" ht="13.5" spans="1:20">
      <c r="A97" s="5">
        <v>706</v>
      </c>
      <c r="B97" s="5" t="s">
        <v>104</v>
      </c>
      <c r="C97" s="5" t="s">
        <v>63</v>
      </c>
      <c r="D97" s="5">
        <v>6121</v>
      </c>
      <c r="E97" s="5" t="s">
        <v>207</v>
      </c>
      <c r="F97" s="5" t="s">
        <v>48</v>
      </c>
      <c r="G97" s="5">
        <v>1</v>
      </c>
      <c r="H97" s="5">
        <v>117930</v>
      </c>
      <c r="I97" s="5">
        <v>40665</v>
      </c>
      <c r="J97" s="7">
        <v>1.4033320006241</v>
      </c>
      <c r="K97" s="5">
        <v>143908.89</v>
      </c>
      <c r="L97" s="5">
        <v>46582.1</v>
      </c>
      <c r="M97" s="7">
        <f t="shared" si="1"/>
        <v>0.323691607933325</v>
      </c>
      <c r="N97" s="5">
        <v>44680.75</v>
      </c>
      <c r="O97" s="5">
        <v>13448.91</v>
      </c>
      <c r="P97" s="9">
        <v>30.1</v>
      </c>
      <c r="Q97" s="85">
        <v>109.88</v>
      </c>
      <c r="R97" s="5">
        <v>2484</v>
      </c>
      <c r="S97" s="5">
        <v>872.99</v>
      </c>
      <c r="T97" s="5">
        <v>63.19</v>
      </c>
    </row>
    <row r="98" ht="13.5" spans="1:20">
      <c r="A98" s="5">
        <v>102564</v>
      </c>
      <c r="B98" s="5" t="s">
        <v>157</v>
      </c>
      <c r="C98" s="5" t="s">
        <v>121</v>
      </c>
      <c r="D98" s="5">
        <v>11363</v>
      </c>
      <c r="E98" s="5" t="s">
        <v>208</v>
      </c>
      <c r="F98" s="5" t="s">
        <v>48</v>
      </c>
      <c r="G98" s="5">
        <v>1</v>
      </c>
      <c r="H98" s="5">
        <v>137573</v>
      </c>
      <c r="I98" s="5">
        <v>57283</v>
      </c>
      <c r="J98" s="7">
        <v>1.35050631535832</v>
      </c>
      <c r="K98" s="5">
        <v>161559.72</v>
      </c>
      <c r="L98" s="5">
        <v>53330.38</v>
      </c>
      <c r="M98" s="7">
        <f t="shared" si="1"/>
        <v>0.330097006852946</v>
      </c>
      <c r="N98" s="5">
        <v>62200.88</v>
      </c>
      <c r="O98" s="5">
        <v>21664.86</v>
      </c>
      <c r="P98" s="9">
        <v>34.83</v>
      </c>
      <c r="Q98" s="85">
        <v>108.59</v>
      </c>
      <c r="R98" s="5">
        <v>2113.6</v>
      </c>
      <c r="S98" s="5">
        <v>712.04</v>
      </c>
      <c r="T98" s="5">
        <v>46.09</v>
      </c>
    </row>
    <row r="99" ht="13.5" spans="1:20">
      <c r="A99" s="5">
        <v>514</v>
      </c>
      <c r="B99" s="5" t="s">
        <v>135</v>
      </c>
      <c r="C99" s="5" t="s">
        <v>49</v>
      </c>
      <c r="D99" s="5">
        <v>5406</v>
      </c>
      <c r="E99" s="5" t="s">
        <v>209</v>
      </c>
      <c r="F99" s="5" t="s">
        <v>51</v>
      </c>
      <c r="G99" s="5">
        <v>0.9</v>
      </c>
      <c r="H99" s="5">
        <v>287928</v>
      </c>
      <c r="I99" s="5">
        <v>74038</v>
      </c>
      <c r="J99" s="7">
        <v>1.10992340585146</v>
      </c>
      <c r="K99" s="5">
        <v>295905.58</v>
      </c>
      <c r="L99" s="5">
        <v>101693.99</v>
      </c>
      <c r="M99" s="7">
        <f t="shared" si="1"/>
        <v>0.343670403241466</v>
      </c>
      <c r="N99" s="5">
        <v>80204.91</v>
      </c>
      <c r="O99" s="5">
        <v>27395.17</v>
      </c>
      <c r="P99" s="9">
        <v>34.16</v>
      </c>
      <c r="Q99" s="85">
        <v>108.33</v>
      </c>
      <c r="R99" s="5">
        <v>5151.17</v>
      </c>
      <c r="S99" s="5">
        <v>1720.04</v>
      </c>
      <c r="T99" s="5">
        <v>53.67</v>
      </c>
    </row>
    <row r="100" ht="13.5" spans="1:20">
      <c r="A100" s="5">
        <v>709</v>
      </c>
      <c r="B100" s="5" t="s">
        <v>129</v>
      </c>
      <c r="C100" s="5" t="s">
        <v>44</v>
      </c>
      <c r="D100" s="5">
        <v>10191</v>
      </c>
      <c r="E100" s="5" t="s">
        <v>210</v>
      </c>
      <c r="F100" s="5" t="s">
        <v>126</v>
      </c>
      <c r="G100" s="5">
        <v>0.9</v>
      </c>
      <c r="H100" s="5">
        <v>301320</v>
      </c>
      <c r="I100" s="5">
        <v>69534</v>
      </c>
      <c r="J100" s="7">
        <v>1.34630946236559</v>
      </c>
      <c r="K100" s="5">
        <v>375620.34</v>
      </c>
      <c r="L100" s="5">
        <v>123064.72</v>
      </c>
      <c r="M100" s="7">
        <f t="shared" si="1"/>
        <v>0.327630607011324</v>
      </c>
      <c r="N100" s="5">
        <v>75186.35</v>
      </c>
      <c r="O100" s="5">
        <v>23658.01</v>
      </c>
      <c r="P100" s="9">
        <v>31.47</v>
      </c>
      <c r="Q100" s="85">
        <v>108.13</v>
      </c>
      <c r="R100" s="5">
        <v>10633.32</v>
      </c>
      <c r="S100" s="5">
        <v>3345.73</v>
      </c>
      <c r="T100" s="5">
        <v>105.87</v>
      </c>
    </row>
    <row r="101" ht="13.5" spans="1:20">
      <c r="A101" s="5">
        <v>754</v>
      </c>
      <c r="B101" s="5" t="s">
        <v>211</v>
      </c>
      <c r="C101" s="5" t="s">
        <v>46</v>
      </c>
      <c r="D101" s="5">
        <v>4540</v>
      </c>
      <c r="E101" s="5" t="s">
        <v>212</v>
      </c>
      <c r="F101" s="5" t="s">
        <v>51</v>
      </c>
      <c r="G101" s="5">
        <v>0.9</v>
      </c>
      <c r="H101" s="5">
        <v>262725</v>
      </c>
      <c r="I101" s="5">
        <v>60630</v>
      </c>
      <c r="J101" s="7">
        <v>1.06172486021505</v>
      </c>
      <c r="K101" s="5">
        <v>246851.03</v>
      </c>
      <c r="L101" s="5">
        <v>76790.37</v>
      </c>
      <c r="M101" s="7">
        <f t="shared" si="1"/>
        <v>0.311079803880097</v>
      </c>
      <c r="N101" s="5">
        <v>65550.94</v>
      </c>
      <c r="O101" s="5">
        <v>19898.09</v>
      </c>
      <c r="P101" s="9">
        <v>30.36</v>
      </c>
      <c r="Q101" s="85">
        <v>108.12</v>
      </c>
      <c r="R101" s="5">
        <v>5687.7</v>
      </c>
      <c r="S101" s="5">
        <v>1701.43</v>
      </c>
      <c r="T101" s="5">
        <v>64.95</v>
      </c>
    </row>
    <row r="102" ht="13.5" spans="1:20">
      <c r="A102" s="5">
        <v>746</v>
      </c>
      <c r="B102" s="5" t="s">
        <v>166</v>
      </c>
      <c r="C102" s="5" t="s">
        <v>54</v>
      </c>
      <c r="D102" s="5">
        <v>12113</v>
      </c>
      <c r="E102" s="5" t="s">
        <v>213</v>
      </c>
      <c r="F102" s="5" t="s">
        <v>48</v>
      </c>
      <c r="G102" s="5">
        <v>0.9</v>
      </c>
      <c r="H102" s="5">
        <v>267840</v>
      </c>
      <c r="I102" s="5">
        <v>61812</v>
      </c>
      <c r="J102" s="7">
        <v>1.09712951612903</v>
      </c>
      <c r="K102" s="5">
        <v>272088.12</v>
      </c>
      <c r="L102" s="5">
        <v>91131.23</v>
      </c>
      <c r="M102" s="7">
        <f t="shared" si="1"/>
        <v>0.33493277839547</v>
      </c>
      <c r="N102" s="5">
        <v>66425.08</v>
      </c>
      <c r="O102" s="5">
        <v>20716.1</v>
      </c>
      <c r="P102" s="9">
        <v>31.19</v>
      </c>
      <c r="Q102" s="85">
        <v>107.46</v>
      </c>
      <c r="R102" s="5">
        <v>6751.52</v>
      </c>
      <c r="S102" s="5">
        <v>2157.84</v>
      </c>
      <c r="T102" s="5">
        <v>75.62</v>
      </c>
    </row>
    <row r="103" ht="13.5" spans="1:20">
      <c r="A103" s="5">
        <v>707</v>
      </c>
      <c r="B103" s="5" t="s">
        <v>97</v>
      </c>
      <c r="C103" s="5" t="s">
        <v>50</v>
      </c>
      <c r="D103" s="5">
        <v>6494</v>
      </c>
      <c r="E103" s="5" t="s">
        <v>214</v>
      </c>
      <c r="F103" s="5" t="s">
        <v>126</v>
      </c>
      <c r="G103" s="5">
        <v>1</v>
      </c>
      <c r="H103" s="5">
        <v>358050</v>
      </c>
      <c r="I103" s="5">
        <v>77810</v>
      </c>
      <c r="J103" s="7">
        <v>1.07351167155425</v>
      </c>
      <c r="K103" s="5">
        <v>366067.48</v>
      </c>
      <c r="L103" s="5">
        <v>124720.45</v>
      </c>
      <c r="M103" s="7">
        <f t="shared" si="1"/>
        <v>0.340703440797309</v>
      </c>
      <c r="N103" s="5">
        <v>83561.54</v>
      </c>
      <c r="O103" s="5">
        <v>29332.27</v>
      </c>
      <c r="P103" s="9">
        <v>35.1</v>
      </c>
      <c r="Q103" s="85">
        <v>107.39</v>
      </c>
      <c r="R103" s="5">
        <v>11542.88</v>
      </c>
      <c r="S103" s="5">
        <v>3643.19</v>
      </c>
      <c r="T103" s="5">
        <v>96.71</v>
      </c>
    </row>
    <row r="104" ht="13.5" spans="1:20">
      <c r="A104" s="5">
        <v>545</v>
      </c>
      <c r="B104" s="5" t="s">
        <v>215</v>
      </c>
      <c r="C104" s="5" t="s">
        <v>50</v>
      </c>
      <c r="D104" s="5">
        <v>12669</v>
      </c>
      <c r="E104" s="5" t="s">
        <v>216</v>
      </c>
      <c r="F104" s="5" t="s">
        <v>48</v>
      </c>
      <c r="G104" s="5">
        <v>0.6</v>
      </c>
      <c r="H104" s="5">
        <v>96255</v>
      </c>
      <c r="I104" s="5">
        <v>28520</v>
      </c>
      <c r="J104" s="7">
        <v>1.00850561529271</v>
      </c>
      <c r="K104" s="5">
        <v>84411.92</v>
      </c>
      <c r="L104" s="5">
        <v>30120.69</v>
      </c>
      <c r="M104" s="7">
        <f t="shared" si="1"/>
        <v>0.356829817400197</v>
      </c>
      <c r="N104" s="5">
        <v>30626.96</v>
      </c>
      <c r="O104" s="5">
        <v>11171.57</v>
      </c>
      <c r="P104" s="9">
        <v>36.48</v>
      </c>
      <c r="Q104" s="85">
        <v>107.39</v>
      </c>
      <c r="R104" s="5">
        <v>2046.65</v>
      </c>
      <c r="S104" s="5">
        <v>624.27</v>
      </c>
      <c r="T104" s="5">
        <v>63.79</v>
      </c>
    </row>
    <row r="105" ht="13.5" spans="1:20">
      <c r="A105" s="5">
        <v>549</v>
      </c>
      <c r="B105" s="5" t="s">
        <v>99</v>
      </c>
      <c r="C105" s="5" t="s">
        <v>54</v>
      </c>
      <c r="D105" s="5">
        <v>12538</v>
      </c>
      <c r="E105" s="5" t="s">
        <v>217</v>
      </c>
      <c r="F105" s="5" t="s">
        <v>218</v>
      </c>
      <c r="G105" s="5">
        <v>0.6</v>
      </c>
      <c r="H105" s="5">
        <v>157917</v>
      </c>
      <c r="I105" s="5">
        <v>27074</v>
      </c>
      <c r="J105" s="7">
        <v>1.20532902389925</v>
      </c>
      <c r="K105" s="5">
        <v>172868.24</v>
      </c>
      <c r="L105" s="5">
        <v>51728.63</v>
      </c>
      <c r="M105" s="7">
        <f t="shared" si="1"/>
        <v>0.299237326648319</v>
      </c>
      <c r="N105" s="5">
        <v>28955.52</v>
      </c>
      <c r="O105" s="5">
        <v>8478.81</v>
      </c>
      <c r="P105" s="9">
        <v>29.28</v>
      </c>
      <c r="Q105" s="85">
        <v>106.95</v>
      </c>
      <c r="R105" s="5">
        <v>4954.46</v>
      </c>
      <c r="S105" s="5">
        <v>1421.38</v>
      </c>
      <c r="T105" s="5">
        <v>94.12</v>
      </c>
    </row>
    <row r="106" ht="13.5" spans="1:20">
      <c r="A106" s="5">
        <v>549</v>
      </c>
      <c r="B106" s="5" t="s">
        <v>99</v>
      </c>
      <c r="C106" s="5" t="s">
        <v>54</v>
      </c>
      <c r="D106" s="5">
        <v>7687</v>
      </c>
      <c r="E106" s="5" t="s">
        <v>219</v>
      </c>
      <c r="F106" s="5" t="s">
        <v>48</v>
      </c>
      <c r="G106" s="5">
        <v>1</v>
      </c>
      <c r="H106" s="5">
        <v>157917</v>
      </c>
      <c r="I106" s="5">
        <v>45118</v>
      </c>
      <c r="J106" s="7">
        <v>1.20532902389925</v>
      </c>
      <c r="K106" s="5">
        <v>172868.24</v>
      </c>
      <c r="L106" s="5">
        <v>51728.63</v>
      </c>
      <c r="M106" s="7">
        <f t="shared" si="1"/>
        <v>0.299237326648319</v>
      </c>
      <c r="N106" s="5">
        <v>48176.72</v>
      </c>
      <c r="O106" s="5">
        <v>13927.8</v>
      </c>
      <c r="P106" s="9">
        <v>28.91</v>
      </c>
      <c r="Q106" s="85">
        <v>106.78</v>
      </c>
      <c r="R106" s="5">
        <v>4954.46</v>
      </c>
      <c r="S106" s="5">
        <v>1421.38</v>
      </c>
      <c r="T106" s="5">
        <v>94.12</v>
      </c>
    </row>
    <row r="107" ht="13.5" spans="1:20">
      <c r="A107" s="5">
        <v>745</v>
      </c>
      <c r="B107" s="5" t="s">
        <v>59</v>
      </c>
      <c r="C107" s="5" t="s">
        <v>50</v>
      </c>
      <c r="D107" s="5">
        <v>12501</v>
      </c>
      <c r="E107" s="5" t="s">
        <v>220</v>
      </c>
      <c r="F107" s="5" t="s">
        <v>45</v>
      </c>
      <c r="G107" s="5">
        <v>0.8</v>
      </c>
      <c r="H107" s="5">
        <v>153450</v>
      </c>
      <c r="I107" s="5">
        <v>47215</v>
      </c>
      <c r="J107" s="7">
        <v>1.15158344086022</v>
      </c>
      <c r="K107" s="5">
        <v>160645.89</v>
      </c>
      <c r="L107" s="5">
        <v>51251.65</v>
      </c>
      <c r="M107" s="7">
        <f t="shared" si="1"/>
        <v>0.319034928313448</v>
      </c>
      <c r="N107" s="5">
        <v>50373.46</v>
      </c>
      <c r="O107" s="5">
        <v>16250.42</v>
      </c>
      <c r="P107" s="9">
        <v>32.26</v>
      </c>
      <c r="Q107" s="85">
        <v>106.69</v>
      </c>
      <c r="R107" s="5">
        <v>4045.7</v>
      </c>
      <c r="S107" s="5">
        <v>1279.65</v>
      </c>
      <c r="T107" s="5">
        <v>79.09</v>
      </c>
    </row>
    <row r="108" ht="13.5" spans="1:20">
      <c r="A108" s="5">
        <v>106569</v>
      </c>
      <c r="B108" s="5" t="s">
        <v>221</v>
      </c>
      <c r="C108" s="5" t="s">
        <v>50</v>
      </c>
      <c r="D108" s="5">
        <v>12135</v>
      </c>
      <c r="E108" s="5" t="s">
        <v>222</v>
      </c>
      <c r="F108" s="5" t="s">
        <v>48</v>
      </c>
      <c r="G108" s="5">
        <v>1</v>
      </c>
      <c r="H108" s="5">
        <v>171120</v>
      </c>
      <c r="I108" s="5">
        <v>65815</v>
      </c>
      <c r="J108" s="7">
        <v>1.15914825268817</v>
      </c>
      <c r="K108" s="5">
        <v>172481.26</v>
      </c>
      <c r="L108" s="5">
        <v>54548.47</v>
      </c>
      <c r="M108" s="7">
        <f t="shared" si="1"/>
        <v>0.316257371960293</v>
      </c>
      <c r="N108" s="5">
        <v>69620.66</v>
      </c>
      <c r="O108" s="5">
        <v>22871.87</v>
      </c>
      <c r="P108" s="9">
        <v>32.85</v>
      </c>
      <c r="Q108" s="85">
        <v>105.78</v>
      </c>
      <c r="R108" s="5">
        <v>3688</v>
      </c>
      <c r="S108" s="5">
        <v>923.06</v>
      </c>
      <c r="T108" s="5">
        <v>64.66</v>
      </c>
    </row>
    <row r="109" ht="13.5" spans="1:20">
      <c r="A109" s="5">
        <v>578</v>
      </c>
      <c r="B109" s="5" t="s">
        <v>190</v>
      </c>
      <c r="C109" s="5" t="s">
        <v>50</v>
      </c>
      <c r="D109" s="5">
        <v>12472</v>
      </c>
      <c r="E109" s="5" t="s">
        <v>223</v>
      </c>
      <c r="F109" s="5" t="s">
        <v>45</v>
      </c>
      <c r="G109" s="5">
        <v>0.8</v>
      </c>
      <c r="H109" s="5">
        <v>280240</v>
      </c>
      <c r="I109" s="5">
        <v>54682</v>
      </c>
      <c r="J109" s="7">
        <v>1.13705915322581</v>
      </c>
      <c r="K109" s="5">
        <v>281990.67</v>
      </c>
      <c r="L109" s="5">
        <v>93026.4</v>
      </c>
      <c r="M109" s="7">
        <f t="shared" si="1"/>
        <v>0.329891765567988</v>
      </c>
      <c r="N109" s="5">
        <v>57801.58</v>
      </c>
      <c r="O109" s="5">
        <v>19073.53</v>
      </c>
      <c r="P109" s="9">
        <v>33</v>
      </c>
      <c r="Q109" s="85">
        <v>105.7</v>
      </c>
      <c r="R109" s="5">
        <v>7144.1</v>
      </c>
      <c r="S109" s="5">
        <v>2453.76</v>
      </c>
      <c r="T109" s="5">
        <v>76.48</v>
      </c>
    </row>
    <row r="110" ht="13.5" spans="1:20">
      <c r="A110" s="5">
        <v>108656</v>
      </c>
      <c r="B110" s="5" t="s">
        <v>177</v>
      </c>
      <c r="C110" s="5" t="s">
        <v>178</v>
      </c>
      <c r="D110" s="5">
        <v>5954</v>
      </c>
      <c r="E110" s="5" t="s">
        <v>224</v>
      </c>
      <c r="F110" s="5" t="s">
        <v>149</v>
      </c>
      <c r="G110" s="5">
        <v>1.2</v>
      </c>
      <c r="H110" s="5">
        <v>188660</v>
      </c>
      <c r="I110" s="5">
        <v>80854</v>
      </c>
      <c r="J110" s="7">
        <v>1.24476483066345</v>
      </c>
      <c r="K110" s="5">
        <v>204206.16</v>
      </c>
      <c r="L110" s="5">
        <v>53061.11</v>
      </c>
      <c r="M110" s="7">
        <f t="shared" si="1"/>
        <v>0.259840888247446</v>
      </c>
      <c r="N110" s="5">
        <v>85431.08</v>
      </c>
      <c r="O110" s="5">
        <v>21482.48</v>
      </c>
      <c r="P110" s="9">
        <v>25.15</v>
      </c>
      <c r="Q110" s="85">
        <v>105.66</v>
      </c>
      <c r="R110" s="5">
        <v>6638.13</v>
      </c>
      <c r="S110" s="5">
        <v>1578.09</v>
      </c>
      <c r="T110" s="5">
        <v>105.56</v>
      </c>
    </row>
    <row r="111" ht="13.5" spans="1:20">
      <c r="A111" s="5">
        <v>514</v>
      </c>
      <c r="B111" s="5" t="s">
        <v>135</v>
      </c>
      <c r="C111" s="5" t="s">
        <v>49</v>
      </c>
      <c r="D111" s="5">
        <v>12338</v>
      </c>
      <c r="E111" s="5" t="s">
        <v>225</v>
      </c>
      <c r="F111" s="5" t="s">
        <v>48</v>
      </c>
      <c r="G111" s="5">
        <v>0.8</v>
      </c>
      <c r="H111" s="5">
        <v>287928</v>
      </c>
      <c r="I111" s="5">
        <v>65812</v>
      </c>
      <c r="J111" s="7">
        <v>1.10992340585146</v>
      </c>
      <c r="K111" s="5">
        <v>295905.58</v>
      </c>
      <c r="L111" s="5">
        <v>101693.99</v>
      </c>
      <c r="M111" s="7">
        <f t="shared" si="1"/>
        <v>0.343670403241466</v>
      </c>
      <c r="N111" s="5">
        <v>69466.24</v>
      </c>
      <c r="O111" s="5">
        <v>24410.14</v>
      </c>
      <c r="P111" s="9">
        <v>35.14</v>
      </c>
      <c r="Q111" s="85">
        <v>105.55</v>
      </c>
      <c r="R111" s="5">
        <v>5151.17</v>
      </c>
      <c r="S111" s="5">
        <v>1720.04</v>
      </c>
      <c r="T111" s="5">
        <v>53.67</v>
      </c>
    </row>
    <row r="112" ht="13.5" spans="1:20">
      <c r="A112" s="5">
        <v>106569</v>
      </c>
      <c r="B112" s="5" t="s">
        <v>221</v>
      </c>
      <c r="C112" s="5" t="s">
        <v>50</v>
      </c>
      <c r="D112" s="5">
        <v>11776</v>
      </c>
      <c r="E112" s="5" t="s">
        <v>226</v>
      </c>
      <c r="F112" s="5" t="s">
        <v>51</v>
      </c>
      <c r="G112" s="5">
        <v>1</v>
      </c>
      <c r="H112" s="5">
        <v>171120</v>
      </c>
      <c r="I112" s="5">
        <v>65815</v>
      </c>
      <c r="J112" s="7">
        <v>1.15914825268817</v>
      </c>
      <c r="K112" s="5">
        <v>172481.26</v>
      </c>
      <c r="L112" s="5">
        <v>54548.47</v>
      </c>
      <c r="M112" s="7">
        <f t="shared" si="1"/>
        <v>0.316257371960293</v>
      </c>
      <c r="N112" s="5">
        <v>69413.31</v>
      </c>
      <c r="O112" s="5">
        <v>20955.39</v>
      </c>
      <c r="P112" s="9">
        <v>30.19</v>
      </c>
      <c r="Q112" s="85">
        <v>105.47</v>
      </c>
      <c r="R112" s="5">
        <v>3688</v>
      </c>
      <c r="S112" s="5">
        <v>923.06</v>
      </c>
      <c r="T112" s="5">
        <v>64.66</v>
      </c>
    </row>
    <row r="113" ht="13.5" spans="1:20">
      <c r="A113" s="5">
        <v>581</v>
      </c>
      <c r="B113" s="5" t="s">
        <v>127</v>
      </c>
      <c r="C113" s="5" t="s">
        <v>50</v>
      </c>
      <c r="D113" s="5">
        <v>7279</v>
      </c>
      <c r="E113" s="5" t="s">
        <v>227</v>
      </c>
      <c r="F113" s="5" t="s">
        <v>48</v>
      </c>
      <c r="G113" s="5">
        <v>1</v>
      </c>
      <c r="H113" s="5">
        <v>325500</v>
      </c>
      <c r="I113" s="5">
        <v>93000</v>
      </c>
      <c r="J113" s="7">
        <v>1.07548164516129</v>
      </c>
      <c r="K113" s="5">
        <v>333399.31</v>
      </c>
      <c r="L113" s="5">
        <v>119051.62</v>
      </c>
      <c r="M113" s="7">
        <f t="shared" si="1"/>
        <v>0.357084182327792</v>
      </c>
      <c r="N113" s="5">
        <v>98077.25</v>
      </c>
      <c r="O113" s="5">
        <v>33989.2</v>
      </c>
      <c r="P113" s="9">
        <v>34.66</v>
      </c>
      <c r="Q113" s="85">
        <v>105.46</v>
      </c>
      <c r="R113" s="5">
        <v>7764.51</v>
      </c>
      <c r="S113" s="5">
        <v>2640.43</v>
      </c>
      <c r="T113" s="5">
        <v>71.56</v>
      </c>
    </row>
    <row r="114" ht="13.5" spans="1:20">
      <c r="A114" s="5">
        <v>740</v>
      </c>
      <c r="B114" s="5" t="s">
        <v>228</v>
      </c>
      <c r="C114" s="5" t="s">
        <v>50</v>
      </c>
      <c r="D114" s="5">
        <v>9749</v>
      </c>
      <c r="E114" s="5" t="s">
        <v>229</v>
      </c>
      <c r="F114" s="5" t="s">
        <v>48</v>
      </c>
      <c r="G114" s="5">
        <v>1</v>
      </c>
      <c r="H114" s="5">
        <v>117645</v>
      </c>
      <c r="I114" s="5">
        <v>61919</v>
      </c>
      <c r="J114" s="7">
        <v>1.08424105571848</v>
      </c>
      <c r="K114" s="5">
        <v>110917.86</v>
      </c>
      <c r="L114" s="5">
        <v>38744.56</v>
      </c>
      <c r="M114" s="7">
        <f t="shared" si="1"/>
        <v>0.349308578438134</v>
      </c>
      <c r="N114" s="5">
        <v>65227.36</v>
      </c>
      <c r="O114" s="5">
        <v>23400.28</v>
      </c>
      <c r="P114" s="9">
        <v>35.87</v>
      </c>
      <c r="Q114" s="85">
        <v>105.34</v>
      </c>
      <c r="R114" s="5">
        <v>2528.9</v>
      </c>
      <c r="S114" s="5">
        <v>872.5</v>
      </c>
      <c r="T114" s="5">
        <v>64.49</v>
      </c>
    </row>
    <row r="115" ht="13.5" spans="1:20">
      <c r="A115" s="5">
        <v>572</v>
      </c>
      <c r="B115" s="5" t="s">
        <v>155</v>
      </c>
      <c r="C115" s="5" t="s">
        <v>66</v>
      </c>
      <c r="D115" s="5">
        <v>10186</v>
      </c>
      <c r="E115" s="5" t="s">
        <v>230</v>
      </c>
      <c r="F115" s="5" t="s">
        <v>51</v>
      </c>
      <c r="G115" s="5">
        <v>0.9</v>
      </c>
      <c r="H115" s="5">
        <v>190960</v>
      </c>
      <c r="I115" s="5">
        <v>38192</v>
      </c>
      <c r="J115" s="7">
        <v>1.16070264976959</v>
      </c>
      <c r="K115" s="5">
        <v>201497.98</v>
      </c>
      <c r="L115" s="5">
        <v>64714.35</v>
      </c>
      <c r="M115" s="7">
        <f t="shared" si="1"/>
        <v>0.32116624692714</v>
      </c>
      <c r="N115" s="5">
        <v>40179.04</v>
      </c>
      <c r="O115" s="5">
        <v>13482.12</v>
      </c>
      <c r="P115" s="9">
        <v>33.56</v>
      </c>
      <c r="Q115" s="85">
        <v>105.2</v>
      </c>
      <c r="R115" s="5">
        <v>3820.27</v>
      </c>
      <c r="S115" s="5">
        <v>921.05</v>
      </c>
      <c r="T115" s="5">
        <v>60.02</v>
      </c>
    </row>
    <row r="116" ht="13.5" spans="1:20">
      <c r="A116" s="5">
        <v>752</v>
      </c>
      <c r="B116" s="5" t="s">
        <v>231</v>
      </c>
      <c r="C116" s="5" t="s">
        <v>50</v>
      </c>
      <c r="D116" s="5">
        <v>11318</v>
      </c>
      <c r="E116" s="5" t="s">
        <v>232</v>
      </c>
      <c r="F116" s="5" t="s">
        <v>51</v>
      </c>
      <c r="G116" s="5">
        <v>1</v>
      </c>
      <c r="H116" s="5">
        <v>124775</v>
      </c>
      <c r="I116" s="5">
        <v>45373</v>
      </c>
      <c r="J116" s="7">
        <v>1.00051889400922</v>
      </c>
      <c r="K116" s="5">
        <v>108556.3</v>
      </c>
      <c r="L116" s="5">
        <v>31866.02</v>
      </c>
      <c r="M116" s="7">
        <f t="shared" si="1"/>
        <v>0.293543718789237</v>
      </c>
      <c r="N116" s="5">
        <v>47641.59</v>
      </c>
      <c r="O116" s="5">
        <v>13974.68</v>
      </c>
      <c r="P116" s="9">
        <v>29.33</v>
      </c>
      <c r="Q116" s="85">
        <v>105</v>
      </c>
      <c r="R116" s="5">
        <v>2655.37</v>
      </c>
      <c r="S116" s="5">
        <v>717.31</v>
      </c>
      <c r="T116" s="5">
        <v>63.84</v>
      </c>
    </row>
    <row r="117" ht="13.5" spans="1:20">
      <c r="A117" s="5">
        <v>104533</v>
      </c>
      <c r="B117" s="5" t="s">
        <v>233</v>
      </c>
      <c r="C117" s="5" t="s">
        <v>54</v>
      </c>
      <c r="D117" s="5">
        <v>4081</v>
      </c>
      <c r="E117" s="5" t="s">
        <v>234</v>
      </c>
      <c r="F117" s="5" t="s">
        <v>111</v>
      </c>
      <c r="G117" s="5">
        <v>1</v>
      </c>
      <c r="H117" s="5">
        <v>129730</v>
      </c>
      <c r="I117" s="5">
        <v>64865</v>
      </c>
      <c r="J117" s="7">
        <v>1.05079621306811</v>
      </c>
      <c r="K117" s="5">
        <v>117931.87</v>
      </c>
      <c r="L117" s="5">
        <v>36095.53</v>
      </c>
      <c r="M117" s="7">
        <f t="shared" si="1"/>
        <v>0.306071039151673</v>
      </c>
      <c r="N117" s="5">
        <v>67871.69</v>
      </c>
      <c r="O117" s="5">
        <v>21030.84</v>
      </c>
      <c r="P117" s="9">
        <v>30.99</v>
      </c>
      <c r="Q117" s="85">
        <v>104.64</v>
      </c>
      <c r="R117" s="5">
        <v>2112.47</v>
      </c>
      <c r="S117" s="5">
        <v>619.36</v>
      </c>
      <c r="T117" s="5">
        <v>48.85</v>
      </c>
    </row>
    <row r="118" ht="13.5" spans="1:20">
      <c r="A118" s="5">
        <v>104838</v>
      </c>
      <c r="B118" s="5" t="s">
        <v>235</v>
      </c>
      <c r="C118" s="5" t="s">
        <v>46</v>
      </c>
      <c r="D118" s="5">
        <v>10218</v>
      </c>
      <c r="E118" s="5" t="s">
        <v>236</v>
      </c>
      <c r="F118" s="5" t="s">
        <v>48</v>
      </c>
      <c r="G118" s="5">
        <v>1</v>
      </c>
      <c r="H118" s="5">
        <v>125773</v>
      </c>
      <c r="I118" s="5">
        <v>48374</v>
      </c>
      <c r="J118" s="7">
        <v>1.1321044546851</v>
      </c>
      <c r="K118" s="5">
        <v>123816</v>
      </c>
      <c r="L118" s="5">
        <v>37253.78</v>
      </c>
      <c r="M118" s="7">
        <f t="shared" si="1"/>
        <v>0.300880177036893</v>
      </c>
      <c r="N118" s="5">
        <v>50489.47</v>
      </c>
      <c r="O118" s="5">
        <v>15364.42</v>
      </c>
      <c r="P118" s="9">
        <v>30.43</v>
      </c>
      <c r="Q118" s="85">
        <v>104.37</v>
      </c>
      <c r="R118" s="5">
        <v>4762.41</v>
      </c>
      <c r="S118" s="5">
        <v>1162.39</v>
      </c>
      <c r="T118" s="5">
        <v>113.6</v>
      </c>
    </row>
    <row r="119" ht="13.5" spans="1:20">
      <c r="A119" s="5">
        <v>373</v>
      </c>
      <c r="B119" s="5" t="s">
        <v>86</v>
      </c>
      <c r="C119" s="5" t="s">
        <v>50</v>
      </c>
      <c r="D119" s="5">
        <v>12349</v>
      </c>
      <c r="E119" s="5" t="s">
        <v>237</v>
      </c>
      <c r="F119" s="5" t="s">
        <v>48</v>
      </c>
      <c r="G119" s="5">
        <v>0.9</v>
      </c>
      <c r="H119" s="5">
        <v>284580</v>
      </c>
      <c r="I119" s="5">
        <v>102449</v>
      </c>
      <c r="J119" s="7">
        <v>1.39458022770398</v>
      </c>
      <c r="K119" s="5">
        <v>367471.89</v>
      </c>
      <c r="L119" s="5">
        <v>115910.64</v>
      </c>
      <c r="M119" s="7">
        <f t="shared" si="1"/>
        <v>0.31542722900519</v>
      </c>
      <c r="N119" s="5">
        <v>106327.08</v>
      </c>
      <c r="O119" s="5">
        <v>35206.71</v>
      </c>
      <c r="P119" s="9">
        <v>33.11</v>
      </c>
      <c r="Q119" s="85">
        <v>103.79</v>
      </c>
      <c r="R119" s="5">
        <v>13646.49</v>
      </c>
      <c r="S119" s="5">
        <v>3521.56</v>
      </c>
      <c r="T119" s="5">
        <v>143.86</v>
      </c>
    </row>
    <row r="120" ht="13.5" spans="1:20">
      <c r="A120" s="5">
        <v>707</v>
      </c>
      <c r="B120" s="5" t="s">
        <v>97</v>
      </c>
      <c r="C120" s="5" t="s">
        <v>50</v>
      </c>
      <c r="D120" s="5">
        <v>9130</v>
      </c>
      <c r="E120" s="5" t="s">
        <v>238</v>
      </c>
      <c r="F120" s="5" t="s">
        <v>48</v>
      </c>
      <c r="G120" s="5">
        <v>1</v>
      </c>
      <c r="H120" s="5">
        <v>358050</v>
      </c>
      <c r="I120" s="5">
        <v>77810</v>
      </c>
      <c r="J120" s="7">
        <v>1.07351167155425</v>
      </c>
      <c r="K120" s="5">
        <v>366067.48</v>
      </c>
      <c r="L120" s="5">
        <v>124720.45</v>
      </c>
      <c r="M120" s="7">
        <f t="shared" si="1"/>
        <v>0.340703440797309</v>
      </c>
      <c r="N120" s="5">
        <v>79979.6</v>
      </c>
      <c r="O120" s="5">
        <v>26762.79</v>
      </c>
      <c r="P120" s="9">
        <v>33.46</v>
      </c>
      <c r="Q120" s="85">
        <v>102.79</v>
      </c>
      <c r="R120" s="5">
        <v>11542.88</v>
      </c>
      <c r="S120" s="5">
        <v>3643.19</v>
      </c>
      <c r="T120" s="5">
        <v>96.71</v>
      </c>
    </row>
    <row r="121" ht="13.5" spans="1:20">
      <c r="A121" s="5">
        <v>710</v>
      </c>
      <c r="B121" s="5" t="s">
        <v>180</v>
      </c>
      <c r="C121" s="5" t="s">
        <v>63</v>
      </c>
      <c r="D121" s="5">
        <v>11985</v>
      </c>
      <c r="E121" s="5" t="s">
        <v>239</v>
      </c>
      <c r="F121" s="5" t="s">
        <v>48</v>
      </c>
      <c r="G121" s="5">
        <v>0.6</v>
      </c>
      <c r="H121" s="5">
        <v>125773</v>
      </c>
      <c r="I121" s="5">
        <v>44023</v>
      </c>
      <c r="J121" s="7">
        <v>1.26469131738717</v>
      </c>
      <c r="K121" s="5">
        <v>138316.76</v>
      </c>
      <c r="L121" s="5">
        <v>48983.59</v>
      </c>
      <c r="M121" s="7">
        <f t="shared" si="1"/>
        <v>0.354140669576124</v>
      </c>
      <c r="N121" s="5">
        <v>45108.46</v>
      </c>
      <c r="O121" s="5">
        <v>16983.61</v>
      </c>
      <c r="P121" s="9">
        <v>37.65</v>
      </c>
      <c r="Q121" s="85">
        <v>102.47</v>
      </c>
      <c r="R121" s="5">
        <v>3515.3</v>
      </c>
      <c r="S121" s="5">
        <v>1326.85</v>
      </c>
      <c r="T121" s="5">
        <v>83.85</v>
      </c>
    </row>
    <row r="122" ht="13.5" spans="1:20">
      <c r="A122" s="5">
        <v>339</v>
      </c>
      <c r="B122" s="5" t="s">
        <v>132</v>
      </c>
      <c r="C122" s="5" t="s">
        <v>50</v>
      </c>
      <c r="D122" s="5">
        <v>997727</v>
      </c>
      <c r="E122" s="5" t="s">
        <v>240</v>
      </c>
      <c r="F122" s="5" t="s">
        <v>51</v>
      </c>
      <c r="G122" s="5">
        <v>0.4</v>
      </c>
      <c r="H122" s="5">
        <v>136400</v>
      </c>
      <c r="I122" s="5">
        <v>18187</v>
      </c>
      <c r="J122" s="7">
        <v>1.06644370967742</v>
      </c>
      <c r="K122" s="5">
        <v>132239.02</v>
      </c>
      <c r="L122" s="5">
        <v>42759.66</v>
      </c>
      <c r="M122" s="7">
        <f t="shared" si="1"/>
        <v>0.323351307352399</v>
      </c>
      <c r="N122" s="5">
        <v>18541.8</v>
      </c>
      <c r="O122" s="5">
        <v>6835.55</v>
      </c>
      <c r="P122" s="9">
        <v>36.87</v>
      </c>
      <c r="Q122" s="85">
        <v>101.95</v>
      </c>
      <c r="R122" s="5">
        <v>3589.9</v>
      </c>
      <c r="S122" s="5">
        <v>1106.07</v>
      </c>
      <c r="T122" s="5">
        <v>78.96</v>
      </c>
    </row>
    <row r="123" ht="13.5" spans="1:20">
      <c r="A123" s="5">
        <v>578</v>
      </c>
      <c r="B123" s="5" t="s">
        <v>190</v>
      </c>
      <c r="C123" s="5" t="s">
        <v>50</v>
      </c>
      <c r="D123" s="5">
        <v>5519</v>
      </c>
      <c r="E123" s="5" t="s">
        <v>241</v>
      </c>
      <c r="F123" s="5" t="s">
        <v>149</v>
      </c>
      <c r="G123" s="5">
        <v>1.2</v>
      </c>
      <c r="H123" s="5">
        <v>280240</v>
      </c>
      <c r="I123" s="5">
        <v>82021</v>
      </c>
      <c r="J123" s="7">
        <v>1.13705915322581</v>
      </c>
      <c r="K123" s="5">
        <v>281990.67</v>
      </c>
      <c r="L123" s="5">
        <v>93026.4</v>
      </c>
      <c r="M123" s="7">
        <f t="shared" si="1"/>
        <v>0.329891765567988</v>
      </c>
      <c r="N123" s="5">
        <v>83376.12</v>
      </c>
      <c r="O123" s="5">
        <v>25776.18</v>
      </c>
      <c r="P123" s="9">
        <v>30.92</v>
      </c>
      <c r="Q123" s="85">
        <v>101.65</v>
      </c>
      <c r="R123" s="5">
        <v>7144.1</v>
      </c>
      <c r="S123" s="5">
        <v>2453.76</v>
      </c>
      <c r="T123" s="5">
        <v>76.48</v>
      </c>
    </row>
    <row r="124" ht="13.5" spans="1:20">
      <c r="A124" s="5">
        <v>102564</v>
      </c>
      <c r="B124" s="5" t="s">
        <v>157</v>
      </c>
      <c r="C124" s="5" t="s">
        <v>121</v>
      </c>
      <c r="D124" s="5">
        <v>8113</v>
      </c>
      <c r="E124" s="5" t="s">
        <v>242</v>
      </c>
      <c r="F124" s="5" t="s">
        <v>51</v>
      </c>
      <c r="G124" s="5">
        <v>0.9</v>
      </c>
      <c r="H124" s="5">
        <v>137573</v>
      </c>
      <c r="I124" s="5">
        <v>51615</v>
      </c>
      <c r="J124" s="7">
        <v>1.35050631535832</v>
      </c>
      <c r="K124" s="5">
        <v>161559.72</v>
      </c>
      <c r="L124" s="5">
        <v>53330.38</v>
      </c>
      <c r="M124" s="7">
        <f t="shared" si="1"/>
        <v>0.330097006852946</v>
      </c>
      <c r="N124" s="5">
        <v>52389.38</v>
      </c>
      <c r="O124" s="5">
        <v>15759.33</v>
      </c>
      <c r="P124" s="9">
        <v>30.08</v>
      </c>
      <c r="Q124" s="85">
        <v>101.5</v>
      </c>
      <c r="R124" s="5">
        <v>2113.6</v>
      </c>
      <c r="S124" s="5">
        <v>712.04</v>
      </c>
      <c r="T124" s="5">
        <v>46.09</v>
      </c>
    </row>
    <row r="125" ht="13.5" spans="1:20">
      <c r="A125" s="5">
        <v>747</v>
      </c>
      <c r="B125" s="5" t="s">
        <v>65</v>
      </c>
      <c r="C125" s="5" t="s">
        <v>66</v>
      </c>
      <c r="D125" s="5">
        <v>11023</v>
      </c>
      <c r="E125" s="5" t="s">
        <v>243</v>
      </c>
      <c r="F125" s="5" t="s">
        <v>93</v>
      </c>
      <c r="G125" s="5">
        <v>1</v>
      </c>
      <c r="H125" s="5">
        <v>241056</v>
      </c>
      <c r="I125" s="5">
        <v>45477</v>
      </c>
      <c r="J125" s="7">
        <v>1.23692916666667</v>
      </c>
      <c r="K125" s="5">
        <v>276082.59</v>
      </c>
      <c r="L125" s="5">
        <v>70243.67</v>
      </c>
      <c r="M125" s="7">
        <f t="shared" si="1"/>
        <v>0.254429915338015</v>
      </c>
      <c r="N125" s="5">
        <v>46121.25</v>
      </c>
      <c r="O125" s="5">
        <v>11310.9</v>
      </c>
      <c r="P125" s="9">
        <v>24.52</v>
      </c>
      <c r="Q125" s="85">
        <v>101.42</v>
      </c>
      <c r="R125" s="5">
        <v>5957.1</v>
      </c>
      <c r="S125" s="5">
        <v>1309.52</v>
      </c>
      <c r="T125" s="5">
        <v>74.14</v>
      </c>
    </row>
    <row r="126" ht="13.5" spans="1:20">
      <c r="A126" s="5">
        <v>106399</v>
      </c>
      <c r="B126" s="5" t="s">
        <v>112</v>
      </c>
      <c r="C126" s="5" t="s">
        <v>50</v>
      </c>
      <c r="D126" s="5">
        <v>12158</v>
      </c>
      <c r="E126" s="5" t="s">
        <v>244</v>
      </c>
      <c r="F126" s="5" t="s">
        <v>48</v>
      </c>
      <c r="G126" s="5">
        <v>1</v>
      </c>
      <c r="H126" s="5">
        <v>160425</v>
      </c>
      <c r="I126" s="5">
        <v>55319</v>
      </c>
      <c r="J126" s="7">
        <v>1.46635878136201</v>
      </c>
      <c r="K126" s="5">
        <v>204557.05</v>
      </c>
      <c r="L126" s="5">
        <v>66756.14</v>
      </c>
      <c r="M126" s="7">
        <f t="shared" si="1"/>
        <v>0.326344850984114</v>
      </c>
      <c r="N126" s="5">
        <v>55975.3</v>
      </c>
      <c r="O126" s="5">
        <v>18030.28</v>
      </c>
      <c r="P126" s="9">
        <v>32.21</v>
      </c>
      <c r="Q126" s="85">
        <v>101.19</v>
      </c>
      <c r="R126" s="5">
        <v>27359.64</v>
      </c>
      <c r="S126" s="5">
        <v>12244.43</v>
      </c>
      <c r="T126" s="5">
        <v>511.63</v>
      </c>
    </row>
    <row r="127" ht="13.5" spans="1:20">
      <c r="A127" s="5">
        <v>106865</v>
      </c>
      <c r="B127" s="5" t="s">
        <v>192</v>
      </c>
      <c r="C127" s="5" t="s">
        <v>50</v>
      </c>
      <c r="D127" s="5">
        <v>12203</v>
      </c>
      <c r="E127" s="5" t="s">
        <v>245</v>
      </c>
      <c r="F127" s="5" t="s">
        <v>45</v>
      </c>
      <c r="G127" s="5">
        <v>0.7</v>
      </c>
      <c r="H127" s="5">
        <v>106950</v>
      </c>
      <c r="I127" s="5">
        <v>22687</v>
      </c>
      <c r="J127" s="7">
        <v>1.10639204301075</v>
      </c>
      <c r="K127" s="5">
        <v>102894.46</v>
      </c>
      <c r="L127" s="5">
        <v>30443.62</v>
      </c>
      <c r="M127" s="7">
        <f t="shared" si="1"/>
        <v>0.295872294776609</v>
      </c>
      <c r="N127" s="5">
        <v>22947.25</v>
      </c>
      <c r="O127" s="5">
        <v>6872.82</v>
      </c>
      <c r="P127" s="9">
        <v>29.95</v>
      </c>
      <c r="Q127" s="85">
        <v>101.15</v>
      </c>
      <c r="R127" s="5">
        <v>3465.2</v>
      </c>
      <c r="S127" s="5">
        <v>931.37</v>
      </c>
      <c r="T127" s="5">
        <v>97.2</v>
      </c>
    </row>
    <row r="128" ht="13.5" spans="1:20">
      <c r="A128" s="5">
        <v>723</v>
      </c>
      <c r="B128" s="5" t="s">
        <v>139</v>
      </c>
      <c r="C128" s="5" t="s">
        <v>50</v>
      </c>
      <c r="D128" s="5">
        <v>12516</v>
      </c>
      <c r="E128" s="5" t="s">
        <v>246</v>
      </c>
      <c r="F128" s="5" t="s">
        <v>247</v>
      </c>
      <c r="G128" s="5">
        <v>0.4</v>
      </c>
      <c r="H128" s="5">
        <v>139500</v>
      </c>
      <c r="I128" s="5">
        <v>31000</v>
      </c>
      <c r="J128" s="7">
        <v>1.31194829749104</v>
      </c>
      <c r="K128" s="5">
        <v>146413.43</v>
      </c>
      <c r="L128" s="5">
        <v>48629.94</v>
      </c>
      <c r="M128" s="7">
        <f t="shared" si="1"/>
        <v>0.332141252342767</v>
      </c>
      <c r="N128" s="5">
        <v>31302.11</v>
      </c>
      <c r="O128" s="5">
        <v>10220.44</v>
      </c>
      <c r="P128" s="9">
        <v>32.65</v>
      </c>
      <c r="Q128" s="85">
        <v>100.97</v>
      </c>
      <c r="R128" s="5">
        <v>3710.22</v>
      </c>
      <c r="S128" s="5">
        <v>742.16</v>
      </c>
      <c r="T128" s="5">
        <v>79.79</v>
      </c>
    </row>
    <row r="129" ht="13.5" spans="1:20">
      <c r="A129" s="5">
        <v>539</v>
      </c>
      <c r="B129" s="5" t="s">
        <v>142</v>
      </c>
      <c r="C129" s="5" t="s">
        <v>54</v>
      </c>
      <c r="D129" s="5">
        <v>9320</v>
      </c>
      <c r="E129" s="5" t="s">
        <v>248</v>
      </c>
      <c r="F129" s="5" t="s">
        <v>149</v>
      </c>
      <c r="G129" s="5">
        <v>1.2</v>
      </c>
      <c r="H129" s="5">
        <v>169204</v>
      </c>
      <c r="I129" s="5">
        <v>96688</v>
      </c>
      <c r="J129" s="7">
        <v>1.23469510213103</v>
      </c>
      <c r="K129" s="5">
        <v>189923.27</v>
      </c>
      <c r="L129" s="5">
        <v>60134.91</v>
      </c>
      <c r="M129" s="7">
        <f t="shared" si="1"/>
        <v>0.316627393789081</v>
      </c>
      <c r="N129" s="5">
        <v>97539.29</v>
      </c>
      <c r="O129" s="5">
        <v>29993.02</v>
      </c>
      <c r="P129" s="9">
        <v>30.75</v>
      </c>
      <c r="Q129" s="85">
        <v>100.88</v>
      </c>
      <c r="R129" s="5">
        <v>6206.66</v>
      </c>
      <c r="S129" s="5">
        <v>1358.28</v>
      </c>
      <c r="T129" s="5">
        <v>110.04</v>
      </c>
    </row>
    <row r="130" ht="13.5" spans="1:20">
      <c r="A130" s="5">
        <v>743</v>
      </c>
      <c r="B130" s="5" t="s">
        <v>101</v>
      </c>
      <c r="C130" s="5" t="s">
        <v>50</v>
      </c>
      <c r="D130" s="5">
        <v>11993</v>
      </c>
      <c r="E130" s="5" t="s">
        <v>249</v>
      </c>
      <c r="F130" s="5" t="s">
        <v>48</v>
      </c>
      <c r="G130" s="5">
        <v>1</v>
      </c>
      <c r="H130" s="5">
        <v>170500</v>
      </c>
      <c r="I130" s="5">
        <v>64790</v>
      </c>
      <c r="J130" s="7">
        <v>1.02862090322581</v>
      </c>
      <c r="K130" s="5">
        <v>159436.24</v>
      </c>
      <c r="L130" s="5">
        <v>52864.81</v>
      </c>
      <c r="M130" s="7">
        <f t="shared" ref="M130:M193" si="2">L130/K130</f>
        <v>0.331573361238323</v>
      </c>
      <c r="N130" s="5">
        <v>65287.44</v>
      </c>
      <c r="O130" s="5">
        <v>20817.4</v>
      </c>
      <c r="P130" s="9">
        <v>31.89</v>
      </c>
      <c r="Q130" s="85">
        <v>100.77</v>
      </c>
      <c r="R130" s="5">
        <v>1786</v>
      </c>
      <c r="S130" s="5">
        <v>651.2</v>
      </c>
      <c r="T130" s="5">
        <v>31.43</v>
      </c>
    </row>
    <row r="131" ht="13.5" spans="1:20">
      <c r="A131" s="5">
        <v>748</v>
      </c>
      <c r="B131" s="5" t="s">
        <v>250</v>
      </c>
      <c r="C131" s="5" t="s">
        <v>54</v>
      </c>
      <c r="D131" s="5">
        <v>11903</v>
      </c>
      <c r="E131" s="5" t="s">
        <v>251</v>
      </c>
      <c r="F131" s="5" t="s">
        <v>48</v>
      </c>
      <c r="G131" s="5">
        <v>1</v>
      </c>
      <c r="H131" s="5">
        <v>187993</v>
      </c>
      <c r="I131" s="5">
        <v>64825</v>
      </c>
      <c r="J131" s="7">
        <v>1.07346717143643</v>
      </c>
      <c r="K131" s="5">
        <v>183333.76</v>
      </c>
      <c r="L131" s="5">
        <v>55900.54</v>
      </c>
      <c r="M131" s="7">
        <f t="shared" si="2"/>
        <v>0.304911326751821</v>
      </c>
      <c r="N131" s="5">
        <v>65270.63</v>
      </c>
      <c r="O131" s="5">
        <v>20514.26</v>
      </c>
      <c r="P131" s="9">
        <v>31.43</v>
      </c>
      <c r="Q131" s="85">
        <v>100.69</v>
      </c>
      <c r="R131" s="5">
        <v>5096.84</v>
      </c>
      <c r="S131" s="5">
        <v>1488.29</v>
      </c>
      <c r="T131" s="5">
        <v>81.34</v>
      </c>
    </row>
    <row r="132" ht="13.5" spans="1:20">
      <c r="A132" s="5">
        <v>377</v>
      </c>
      <c r="B132" s="5" t="s">
        <v>170</v>
      </c>
      <c r="C132" s="5" t="s">
        <v>50</v>
      </c>
      <c r="D132" s="5">
        <v>11323</v>
      </c>
      <c r="E132" s="5" t="s">
        <v>252</v>
      </c>
      <c r="F132" s="5" t="s">
        <v>48</v>
      </c>
      <c r="G132" s="5">
        <v>1</v>
      </c>
      <c r="H132" s="5">
        <v>251100</v>
      </c>
      <c r="I132" s="5">
        <v>71742.9</v>
      </c>
      <c r="J132" s="7">
        <v>1.13076649462366</v>
      </c>
      <c r="K132" s="5">
        <v>262903.21</v>
      </c>
      <c r="L132" s="5">
        <v>91133.63</v>
      </c>
      <c r="M132" s="7">
        <f t="shared" si="2"/>
        <v>0.346643276055853</v>
      </c>
      <c r="N132" s="5">
        <v>72145.95</v>
      </c>
      <c r="O132" s="5">
        <v>24373.57</v>
      </c>
      <c r="P132" s="9">
        <v>33.78</v>
      </c>
      <c r="Q132" s="85">
        <v>100.56</v>
      </c>
      <c r="R132" s="5">
        <v>7862.1</v>
      </c>
      <c r="S132" s="5">
        <v>2197.92</v>
      </c>
      <c r="T132" s="5">
        <v>93.93</v>
      </c>
    </row>
    <row r="133" ht="13.5" spans="1:20">
      <c r="A133" s="5">
        <v>585</v>
      </c>
      <c r="B133" s="5" t="s">
        <v>159</v>
      </c>
      <c r="C133" s="5" t="s">
        <v>50</v>
      </c>
      <c r="D133" s="5">
        <v>7046</v>
      </c>
      <c r="E133" s="5" t="s">
        <v>253</v>
      </c>
      <c r="F133" s="5" t="s">
        <v>48</v>
      </c>
      <c r="G133" s="5">
        <v>1</v>
      </c>
      <c r="H133" s="5">
        <v>325500</v>
      </c>
      <c r="I133" s="5">
        <v>87973</v>
      </c>
      <c r="J133" s="7">
        <v>1.05561229032258</v>
      </c>
      <c r="K133" s="5">
        <v>327239.81</v>
      </c>
      <c r="L133" s="5">
        <v>106943.34</v>
      </c>
      <c r="M133" s="7">
        <f t="shared" si="2"/>
        <v>0.326804186813334</v>
      </c>
      <c r="N133" s="5">
        <v>88400.89</v>
      </c>
      <c r="O133" s="5">
        <v>30537.4</v>
      </c>
      <c r="P133" s="9">
        <v>34.54</v>
      </c>
      <c r="Q133" s="85">
        <v>100.49</v>
      </c>
      <c r="R133" s="5">
        <v>6524.9</v>
      </c>
      <c r="S133" s="5">
        <v>2178.47</v>
      </c>
      <c r="T133" s="5">
        <v>60.14</v>
      </c>
    </row>
    <row r="134" ht="13.5" spans="1:20">
      <c r="A134" s="5">
        <v>747</v>
      </c>
      <c r="B134" s="5" t="s">
        <v>65</v>
      </c>
      <c r="C134" s="5" t="s">
        <v>66</v>
      </c>
      <c r="D134" s="5">
        <v>10898</v>
      </c>
      <c r="E134" s="5" t="s">
        <v>254</v>
      </c>
      <c r="F134" s="5" t="s">
        <v>93</v>
      </c>
      <c r="G134" s="5">
        <v>1</v>
      </c>
      <c r="H134" s="5">
        <v>241056</v>
      </c>
      <c r="I134" s="5">
        <v>45477</v>
      </c>
      <c r="J134" s="7">
        <v>1.23692916666667</v>
      </c>
      <c r="K134" s="5">
        <v>276082.59</v>
      </c>
      <c r="L134" s="5">
        <v>70243.67</v>
      </c>
      <c r="M134" s="7">
        <f t="shared" si="2"/>
        <v>0.254429915338015</v>
      </c>
      <c r="N134" s="5">
        <v>45625.83</v>
      </c>
      <c r="O134" s="5">
        <v>11335.4</v>
      </c>
      <c r="P134" s="9">
        <v>24.84</v>
      </c>
      <c r="Q134" s="85">
        <v>100.33</v>
      </c>
      <c r="R134" s="5">
        <v>5957.1</v>
      </c>
      <c r="S134" s="5">
        <v>1309.52</v>
      </c>
      <c r="T134" s="5">
        <v>74.14</v>
      </c>
    </row>
    <row r="135" ht="13.5" spans="1:20">
      <c r="A135" s="5">
        <v>747</v>
      </c>
      <c r="B135" s="5" t="s">
        <v>65</v>
      </c>
      <c r="C135" s="5" t="s">
        <v>66</v>
      </c>
      <c r="D135" s="5">
        <v>11964</v>
      </c>
      <c r="E135" s="5" t="s">
        <v>255</v>
      </c>
      <c r="F135" s="5" t="s">
        <v>48</v>
      </c>
      <c r="G135" s="5">
        <v>1</v>
      </c>
      <c r="H135" s="5">
        <v>241056</v>
      </c>
      <c r="I135" s="5">
        <v>45477</v>
      </c>
      <c r="J135" s="7">
        <v>1.23692916666667</v>
      </c>
      <c r="K135" s="5">
        <v>276082.59</v>
      </c>
      <c r="L135" s="5">
        <v>70243.67</v>
      </c>
      <c r="M135" s="7">
        <f t="shared" si="2"/>
        <v>0.254429915338015</v>
      </c>
      <c r="N135" s="5">
        <v>45508.74</v>
      </c>
      <c r="O135" s="5">
        <v>12365.83</v>
      </c>
      <c r="P135" s="9">
        <v>27.17</v>
      </c>
      <c r="Q135" s="85">
        <v>100.07</v>
      </c>
      <c r="R135" s="5">
        <v>5957.1</v>
      </c>
      <c r="S135" s="5">
        <v>1309.52</v>
      </c>
      <c r="T135" s="5">
        <v>74.14</v>
      </c>
    </row>
    <row r="136" ht="13.5" spans="1:20">
      <c r="A136" s="5">
        <v>54</v>
      </c>
      <c r="B136" s="5" t="s">
        <v>198</v>
      </c>
      <c r="C136" s="5" t="s">
        <v>46</v>
      </c>
      <c r="D136" s="5">
        <v>6884</v>
      </c>
      <c r="E136" s="5" t="s">
        <v>256</v>
      </c>
      <c r="F136" s="5" t="s">
        <v>51</v>
      </c>
      <c r="G136" s="5">
        <v>0.9</v>
      </c>
      <c r="H136" s="5">
        <v>232552</v>
      </c>
      <c r="I136" s="5">
        <v>53668</v>
      </c>
      <c r="J136" s="7">
        <v>1.00418147367248</v>
      </c>
      <c r="K136" s="5">
        <v>216226.38</v>
      </c>
      <c r="L136" s="5">
        <v>73661.8</v>
      </c>
      <c r="M136" s="7">
        <f t="shared" si="2"/>
        <v>0.340669810963861</v>
      </c>
      <c r="N136" s="5">
        <v>53441.78</v>
      </c>
      <c r="O136" s="5">
        <v>17198.6</v>
      </c>
      <c r="P136" s="9">
        <v>32.18</v>
      </c>
      <c r="Q136" s="85">
        <v>99.58</v>
      </c>
      <c r="R136" s="5">
        <v>6341.93</v>
      </c>
      <c r="S136" s="5">
        <v>1786.04</v>
      </c>
      <c r="T136" s="5">
        <v>81.81</v>
      </c>
    </row>
    <row r="137" ht="13.5" spans="1:20">
      <c r="A137" s="5">
        <v>748</v>
      </c>
      <c r="B137" s="5" t="s">
        <v>250</v>
      </c>
      <c r="C137" s="5" t="s">
        <v>54</v>
      </c>
      <c r="D137" s="5">
        <v>6537</v>
      </c>
      <c r="E137" s="5" t="s">
        <v>257</v>
      </c>
      <c r="F137" s="5" t="s">
        <v>258</v>
      </c>
      <c r="G137" s="5">
        <v>0.9</v>
      </c>
      <c r="H137" s="5">
        <v>187993</v>
      </c>
      <c r="I137" s="5">
        <v>58343</v>
      </c>
      <c r="J137" s="7">
        <v>1.07346717143643</v>
      </c>
      <c r="K137" s="5">
        <v>183333.76</v>
      </c>
      <c r="L137" s="5">
        <v>55900.54</v>
      </c>
      <c r="M137" s="7">
        <f t="shared" si="2"/>
        <v>0.304911326751821</v>
      </c>
      <c r="N137" s="5">
        <v>57731.75</v>
      </c>
      <c r="O137" s="5">
        <v>17261.88</v>
      </c>
      <c r="P137" s="9">
        <v>29.9</v>
      </c>
      <c r="Q137" s="85">
        <v>98.95</v>
      </c>
      <c r="R137" s="5">
        <v>5096.84</v>
      </c>
      <c r="S137" s="5">
        <v>1488.29</v>
      </c>
      <c r="T137" s="5">
        <v>81.34</v>
      </c>
    </row>
    <row r="138" ht="13.5" spans="1:20">
      <c r="A138" s="5">
        <v>747</v>
      </c>
      <c r="B138" s="5" t="s">
        <v>65</v>
      </c>
      <c r="C138" s="5" t="s">
        <v>66</v>
      </c>
      <c r="D138" s="5">
        <v>12467</v>
      </c>
      <c r="E138" s="5" t="s">
        <v>259</v>
      </c>
      <c r="F138" s="5" t="s">
        <v>45</v>
      </c>
      <c r="G138" s="5">
        <v>0.7</v>
      </c>
      <c r="H138" s="5">
        <v>241056</v>
      </c>
      <c r="I138" s="5">
        <v>31868</v>
      </c>
      <c r="J138" s="7">
        <v>1.23692916666667</v>
      </c>
      <c r="K138" s="5">
        <v>276082.59</v>
      </c>
      <c r="L138" s="5">
        <v>70243.67</v>
      </c>
      <c r="M138" s="7">
        <f t="shared" si="2"/>
        <v>0.254429915338015</v>
      </c>
      <c r="N138" s="5">
        <v>31225.29</v>
      </c>
      <c r="O138" s="5">
        <v>8536.75</v>
      </c>
      <c r="P138" s="9">
        <v>27.34</v>
      </c>
      <c r="Q138" s="85">
        <v>97.98</v>
      </c>
      <c r="R138" s="5">
        <v>5957.1</v>
      </c>
      <c r="S138" s="5">
        <v>1309.52</v>
      </c>
      <c r="T138" s="5">
        <v>74.14</v>
      </c>
    </row>
    <row r="139" ht="13.5" spans="1:20">
      <c r="A139" s="5">
        <v>720</v>
      </c>
      <c r="B139" s="5" t="s">
        <v>77</v>
      </c>
      <c r="C139" s="5" t="s">
        <v>54</v>
      </c>
      <c r="D139" s="5">
        <v>5875</v>
      </c>
      <c r="E139" s="5" t="s">
        <v>260</v>
      </c>
      <c r="F139" s="5" t="s">
        <v>48</v>
      </c>
      <c r="G139" s="5">
        <v>1</v>
      </c>
      <c r="H139" s="5">
        <v>137573</v>
      </c>
      <c r="I139" s="5">
        <v>47439</v>
      </c>
      <c r="J139" s="7">
        <v>1.29068286117915</v>
      </c>
      <c r="K139" s="5">
        <v>154403.1</v>
      </c>
      <c r="L139" s="5">
        <v>49766.53</v>
      </c>
      <c r="M139" s="7">
        <f t="shared" si="2"/>
        <v>0.322315614129509</v>
      </c>
      <c r="N139" s="5">
        <v>46145.67</v>
      </c>
      <c r="O139" s="5">
        <v>14490.03</v>
      </c>
      <c r="P139" s="9">
        <v>31.4</v>
      </c>
      <c r="Q139" s="85">
        <v>97.27</v>
      </c>
      <c r="R139" s="5">
        <v>2103.36</v>
      </c>
      <c r="S139" s="5">
        <v>811.73</v>
      </c>
      <c r="T139" s="5">
        <v>45.87</v>
      </c>
    </row>
    <row r="140" ht="13.5" spans="1:20">
      <c r="A140" s="5">
        <v>515</v>
      </c>
      <c r="B140" s="5" t="s">
        <v>106</v>
      </c>
      <c r="C140" s="5" t="s">
        <v>50</v>
      </c>
      <c r="D140" s="5">
        <v>12483</v>
      </c>
      <c r="E140" s="5" t="s">
        <v>261</v>
      </c>
      <c r="F140" s="5" t="s">
        <v>45</v>
      </c>
      <c r="G140" s="5">
        <v>0.7</v>
      </c>
      <c r="H140" s="5">
        <v>221650</v>
      </c>
      <c r="I140" s="5">
        <v>49257</v>
      </c>
      <c r="J140" s="7">
        <v>1.06415667493797</v>
      </c>
      <c r="K140" s="5">
        <v>214427.57</v>
      </c>
      <c r="L140" s="5">
        <v>71882.45</v>
      </c>
      <c r="M140" s="7">
        <f t="shared" si="2"/>
        <v>0.335229513630174</v>
      </c>
      <c r="N140" s="5">
        <v>47745.61</v>
      </c>
      <c r="O140" s="5">
        <v>16674.91</v>
      </c>
      <c r="P140" s="9">
        <v>34.92</v>
      </c>
      <c r="Q140" s="85">
        <v>96.93</v>
      </c>
      <c r="R140" s="5">
        <v>4499.03</v>
      </c>
      <c r="S140" s="5">
        <v>1521.66</v>
      </c>
      <c r="T140" s="5">
        <v>60.89</v>
      </c>
    </row>
    <row r="141" ht="13.5" spans="1:20">
      <c r="A141" s="5">
        <v>54</v>
      </c>
      <c r="B141" s="5" t="s">
        <v>198</v>
      </c>
      <c r="C141" s="5" t="s">
        <v>46</v>
      </c>
      <c r="D141" s="5">
        <v>7379</v>
      </c>
      <c r="E141" s="5" t="s">
        <v>262</v>
      </c>
      <c r="F141" s="5" t="s">
        <v>48</v>
      </c>
      <c r="G141" s="5">
        <v>1</v>
      </c>
      <c r="H141" s="5">
        <v>232552</v>
      </c>
      <c r="I141" s="5">
        <v>59628</v>
      </c>
      <c r="J141" s="7">
        <v>1.00418147367248</v>
      </c>
      <c r="K141" s="5">
        <v>216226.38</v>
      </c>
      <c r="L141" s="5">
        <v>73661.8</v>
      </c>
      <c r="M141" s="7">
        <f t="shared" si="2"/>
        <v>0.340669810963861</v>
      </c>
      <c r="N141" s="5">
        <v>57135.37</v>
      </c>
      <c r="O141" s="5">
        <v>19828.53</v>
      </c>
      <c r="P141" s="9">
        <v>34.7</v>
      </c>
      <c r="Q141" s="85">
        <v>95.82</v>
      </c>
      <c r="R141" s="5">
        <v>6341.93</v>
      </c>
      <c r="S141" s="5">
        <v>1786.04</v>
      </c>
      <c r="T141" s="5">
        <v>81.81</v>
      </c>
    </row>
    <row r="142" ht="13.5" spans="1:20">
      <c r="A142" s="5">
        <v>713</v>
      </c>
      <c r="B142" s="5" t="s">
        <v>263</v>
      </c>
      <c r="C142" s="5" t="s">
        <v>63</v>
      </c>
      <c r="D142" s="5">
        <v>6492</v>
      </c>
      <c r="E142" s="5" t="s">
        <v>264</v>
      </c>
      <c r="F142" s="5" t="s">
        <v>51</v>
      </c>
      <c r="G142" s="5">
        <v>1.1</v>
      </c>
      <c r="H142" s="5">
        <v>110052</v>
      </c>
      <c r="I142" s="5">
        <v>55026</v>
      </c>
      <c r="J142" s="7">
        <v>1.04910728653981</v>
      </c>
      <c r="K142" s="5">
        <v>100396.42</v>
      </c>
      <c r="L142" s="5">
        <v>35246.2</v>
      </c>
      <c r="M142" s="7">
        <f t="shared" si="2"/>
        <v>0.35107028716761</v>
      </c>
      <c r="N142" s="5">
        <v>52043.69</v>
      </c>
      <c r="O142" s="5">
        <v>18512.79</v>
      </c>
      <c r="P142" s="9">
        <v>35.57</v>
      </c>
      <c r="Q142" s="85">
        <v>94.58</v>
      </c>
      <c r="R142" s="5">
        <v>2666</v>
      </c>
      <c r="S142" s="5">
        <v>719.59</v>
      </c>
      <c r="T142" s="5">
        <v>72.67</v>
      </c>
    </row>
    <row r="143" ht="13.5" spans="1:20">
      <c r="A143" s="5">
        <v>754</v>
      </c>
      <c r="B143" s="5" t="s">
        <v>211</v>
      </c>
      <c r="C143" s="5" t="s">
        <v>46</v>
      </c>
      <c r="D143" s="5">
        <v>11949</v>
      </c>
      <c r="E143" s="5" t="s">
        <v>265</v>
      </c>
      <c r="F143" s="5" t="s">
        <v>93</v>
      </c>
      <c r="G143" s="5">
        <v>1</v>
      </c>
      <c r="H143" s="5">
        <v>262725</v>
      </c>
      <c r="I143" s="5">
        <v>67365</v>
      </c>
      <c r="J143" s="7">
        <v>1.06172486021505</v>
      </c>
      <c r="K143" s="5">
        <v>246851.03</v>
      </c>
      <c r="L143" s="5">
        <v>76790.37</v>
      </c>
      <c r="M143" s="7">
        <f t="shared" si="2"/>
        <v>0.311079803880097</v>
      </c>
      <c r="N143" s="5">
        <v>63648.1</v>
      </c>
      <c r="O143" s="5">
        <v>20368.16</v>
      </c>
      <c r="P143" s="9">
        <v>32</v>
      </c>
      <c r="Q143" s="85">
        <v>94.48</v>
      </c>
      <c r="R143" s="5">
        <v>5687.7</v>
      </c>
      <c r="S143" s="5">
        <v>1701.43</v>
      </c>
      <c r="T143" s="5">
        <v>64.95</v>
      </c>
    </row>
    <row r="144" ht="13.5" spans="1:20">
      <c r="A144" s="5">
        <v>572</v>
      </c>
      <c r="B144" s="5" t="s">
        <v>155</v>
      </c>
      <c r="C144" s="5" t="s">
        <v>66</v>
      </c>
      <c r="D144" s="5">
        <v>11058</v>
      </c>
      <c r="E144" s="5" t="s">
        <v>266</v>
      </c>
      <c r="F144" s="5" t="s">
        <v>48</v>
      </c>
      <c r="G144" s="5">
        <v>1</v>
      </c>
      <c r="H144" s="5">
        <v>190960</v>
      </c>
      <c r="I144" s="5">
        <v>42435</v>
      </c>
      <c r="J144" s="7">
        <v>1.16070264976959</v>
      </c>
      <c r="K144" s="5">
        <v>201497.98</v>
      </c>
      <c r="L144" s="5">
        <v>64714.35</v>
      </c>
      <c r="M144" s="7">
        <f t="shared" si="2"/>
        <v>0.32116624692714</v>
      </c>
      <c r="N144" s="5">
        <v>39910.55</v>
      </c>
      <c r="O144" s="5">
        <v>11986.83</v>
      </c>
      <c r="P144" s="9">
        <v>30.03</v>
      </c>
      <c r="Q144" s="85">
        <v>94.05</v>
      </c>
      <c r="R144" s="5">
        <v>3820.27</v>
      </c>
      <c r="S144" s="5">
        <v>921.05</v>
      </c>
      <c r="T144" s="5">
        <v>60.02</v>
      </c>
    </row>
    <row r="145" ht="13.5" spans="1:20">
      <c r="A145" s="5">
        <v>720</v>
      </c>
      <c r="B145" s="5" t="s">
        <v>77</v>
      </c>
      <c r="C145" s="5" t="s">
        <v>54</v>
      </c>
      <c r="D145" s="5">
        <v>11142</v>
      </c>
      <c r="E145" s="5" t="s">
        <v>267</v>
      </c>
      <c r="F145" s="5" t="s">
        <v>48</v>
      </c>
      <c r="G145" s="5">
        <v>1</v>
      </c>
      <c r="H145" s="5">
        <v>137573</v>
      </c>
      <c r="I145" s="5">
        <v>47439</v>
      </c>
      <c r="J145" s="7">
        <v>1.29068286117915</v>
      </c>
      <c r="K145" s="5">
        <v>154403.1</v>
      </c>
      <c r="L145" s="5">
        <v>49766.53</v>
      </c>
      <c r="M145" s="7">
        <f t="shared" si="2"/>
        <v>0.322315614129509</v>
      </c>
      <c r="N145" s="5">
        <v>44570.64</v>
      </c>
      <c r="O145" s="5">
        <v>13544.1</v>
      </c>
      <c r="P145" s="9">
        <v>30.39</v>
      </c>
      <c r="Q145" s="85">
        <v>93.95</v>
      </c>
      <c r="R145" s="5">
        <v>2103.36</v>
      </c>
      <c r="S145" s="5">
        <v>811.73</v>
      </c>
      <c r="T145" s="5">
        <v>45.87</v>
      </c>
    </row>
    <row r="146" ht="13.5" spans="1:20">
      <c r="A146" s="5">
        <v>746</v>
      </c>
      <c r="B146" s="5" t="s">
        <v>166</v>
      </c>
      <c r="C146" s="5" t="s">
        <v>54</v>
      </c>
      <c r="D146" s="5">
        <v>7386</v>
      </c>
      <c r="E146" s="5" t="s">
        <v>268</v>
      </c>
      <c r="F146" s="5" t="s">
        <v>48</v>
      </c>
      <c r="G146" s="5">
        <v>1</v>
      </c>
      <c r="H146" s="5">
        <v>267840</v>
      </c>
      <c r="I146" s="5">
        <v>68676</v>
      </c>
      <c r="J146" s="7">
        <v>1.09712951612903</v>
      </c>
      <c r="K146" s="5">
        <v>272088.12</v>
      </c>
      <c r="L146" s="5">
        <v>91131.23</v>
      </c>
      <c r="M146" s="7">
        <f t="shared" si="2"/>
        <v>0.33493277839547</v>
      </c>
      <c r="N146" s="5">
        <v>63797.32</v>
      </c>
      <c r="O146" s="5">
        <v>22361.26</v>
      </c>
      <c r="P146" s="9">
        <v>35.05</v>
      </c>
      <c r="Q146" s="85">
        <v>92.9</v>
      </c>
      <c r="R146" s="5">
        <v>6751.52</v>
      </c>
      <c r="S146" s="5">
        <v>2157.84</v>
      </c>
      <c r="T146" s="5">
        <v>75.62</v>
      </c>
    </row>
    <row r="147" ht="13.5" spans="1:20">
      <c r="A147" s="5">
        <v>572</v>
      </c>
      <c r="B147" s="5" t="s">
        <v>155</v>
      </c>
      <c r="C147" s="5" t="s">
        <v>66</v>
      </c>
      <c r="D147" s="5">
        <v>8731</v>
      </c>
      <c r="E147" s="5" t="s">
        <v>269</v>
      </c>
      <c r="F147" s="5" t="s">
        <v>48</v>
      </c>
      <c r="G147" s="5">
        <v>1</v>
      </c>
      <c r="H147" s="5">
        <v>190960</v>
      </c>
      <c r="I147" s="5">
        <v>42435</v>
      </c>
      <c r="J147" s="7">
        <v>1.16070264976959</v>
      </c>
      <c r="K147" s="5">
        <v>201497.98</v>
      </c>
      <c r="L147" s="5">
        <v>64714.35</v>
      </c>
      <c r="M147" s="7">
        <f t="shared" si="2"/>
        <v>0.32116624692714</v>
      </c>
      <c r="N147" s="5">
        <v>39405.28</v>
      </c>
      <c r="O147" s="5">
        <v>12369.64</v>
      </c>
      <c r="P147" s="9">
        <v>31.39</v>
      </c>
      <c r="Q147" s="85">
        <v>92.86</v>
      </c>
      <c r="R147" s="5">
        <v>3820.27</v>
      </c>
      <c r="S147" s="5">
        <v>921.05</v>
      </c>
      <c r="T147" s="5">
        <v>60.02</v>
      </c>
    </row>
    <row r="148" ht="13.5" spans="1:20">
      <c r="A148" s="5">
        <v>748</v>
      </c>
      <c r="B148" s="5" t="s">
        <v>250</v>
      </c>
      <c r="C148" s="5" t="s">
        <v>54</v>
      </c>
      <c r="D148" s="5">
        <v>11977</v>
      </c>
      <c r="E148" s="5" t="s">
        <v>270</v>
      </c>
      <c r="F148" s="5" t="s">
        <v>93</v>
      </c>
      <c r="G148" s="5">
        <v>1</v>
      </c>
      <c r="H148" s="5">
        <v>187993</v>
      </c>
      <c r="I148" s="5">
        <v>64825</v>
      </c>
      <c r="J148" s="7">
        <v>1.07346717143643</v>
      </c>
      <c r="K148" s="5">
        <v>183333.76</v>
      </c>
      <c r="L148" s="5">
        <v>55900.54</v>
      </c>
      <c r="M148" s="7">
        <f t="shared" si="2"/>
        <v>0.304911326751821</v>
      </c>
      <c r="N148" s="5">
        <v>60122.38</v>
      </c>
      <c r="O148" s="5">
        <v>18112.38</v>
      </c>
      <c r="P148" s="9">
        <v>30.13</v>
      </c>
      <c r="Q148" s="85">
        <v>92.75</v>
      </c>
      <c r="R148" s="5">
        <v>5096.84</v>
      </c>
      <c r="S148" s="5">
        <v>1488.29</v>
      </c>
      <c r="T148" s="5">
        <v>81.34</v>
      </c>
    </row>
    <row r="149" ht="13.5" spans="1:20">
      <c r="A149" s="5">
        <v>730</v>
      </c>
      <c r="B149" s="5" t="s">
        <v>146</v>
      </c>
      <c r="C149" s="5" t="s">
        <v>44</v>
      </c>
      <c r="D149" s="5">
        <v>6810</v>
      </c>
      <c r="E149" s="5" t="s">
        <v>271</v>
      </c>
      <c r="F149" s="5" t="s">
        <v>48</v>
      </c>
      <c r="G149" s="5">
        <v>1</v>
      </c>
      <c r="H149" s="5">
        <v>343728</v>
      </c>
      <c r="I149" s="5">
        <v>73129</v>
      </c>
      <c r="J149" s="7">
        <v>1.06772394916911</v>
      </c>
      <c r="K149" s="5">
        <v>327684.48</v>
      </c>
      <c r="L149" s="5">
        <v>108997.43</v>
      </c>
      <c r="M149" s="7">
        <f t="shared" si="2"/>
        <v>0.332629210879929</v>
      </c>
      <c r="N149" s="5">
        <v>67157.16</v>
      </c>
      <c r="O149" s="5">
        <v>23739.18</v>
      </c>
      <c r="P149" s="9">
        <v>35.35</v>
      </c>
      <c r="Q149" s="85">
        <v>91.83</v>
      </c>
      <c r="R149" s="5">
        <v>6266.83</v>
      </c>
      <c r="S149" s="5">
        <v>1629.2</v>
      </c>
      <c r="T149" s="5">
        <v>54.7</v>
      </c>
    </row>
    <row r="150" ht="13.5" spans="1:20">
      <c r="A150" s="5">
        <v>52</v>
      </c>
      <c r="B150" s="5" t="s">
        <v>175</v>
      </c>
      <c r="C150" s="5" t="s">
        <v>46</v>
      </c>
      <c r="D150" s="5">
        <v>12186</v>
      </c>
      <c r="E150" s="5" t="s">
        <v>272</v>
      </c>
      <c r="F150" s="5" t="s">
        <v>48</v>
      </c>
      <c r="G150" s="5">
        <v>0.9</v>
      </c>
      <c r="H150" s="5">
        <v>187993</v>
      </c>
      <c r="I150" s="5">
        <v>51054</v>
      </c>
      <c r="J150" s="7">
        <v>1.01133467522513</v>
      </c>
      <c r="K150" s="5">
        <v>172840.13</v>
      </c>
      <c r="L150" s="5">
        <v>57940.44</v>
      </c>
      <c r="M150" s="7">
        <f t="shared" si="2"/>
        <v>0.335225621503525</v>
      </c>
      <c r="N150" s="5">
        <v>46767.45</v>
      </c>
      <c r="O150" s="5">
        <v>16229</v>
      </c>
      <c r="P150" s="9">
        <v>34.7</v>
      </c>
      <c r="Q150" s="85">
        <v>91.6</v>
      </c>
      <c r="R150" s="5">
        <v>4563.9</v>
      </c>
      <c r="S150" s="5">
        <v>1079.18</v>
      </c>
      <c r="T150" s="5">
        <v>72.83</v>
      </c>
    </row>
    <row r="151" ht="13.5" spans="1:20">
      <c r="A151" s="5">
        <v>104838</v>
      </c>
      <c r="B151" s="5" t="s">
        <v>235</v>
      </c>
      <c r="C151" s="5" t="s">
        <v>46</v>
      </c>
      <c r="D151" s="5">
        <v>10955</v>
      </c>
      <c r="E151" s="5" t="s">
        <v>273</v>
      </c>
      <c r="F151" s="5" t="s">
        <v>258</v>
      </c>
      <c r="G151" s="5">
        <v>0.9</v>
      </c>
      <c r="H151" s="5">
        <v>125773</v>
      </c>
      <c r="I151" s="5">
        <v>43536.8</v>
      </c>
      <c r="J151" s="7">
        <v>1.1321044546851</v>
      </c>
      <c r="K151" s="5">
        <v>123816</v>
      </c>
      <c r="L151" s="5">
        <v>37253.78</v>
      </c>
      <c r="M151" s="7">
        <f t="shared" si="2"/>
        <v>0.300880177036893</v>
      </c>
      <c r="N151" s="5">
        <v>39841.87</v>
      </c>
      <c r="O151" s="5">
        <v>11491.92</v>
      </c>
      <c r="P151" s="9">
        <v>28.84</v>
      </c>
      <c r="Q151" s="85">
        <v>91.51</v>
      </c>
      <c r="R151" s="5">
        <v>4762.41</v>
      </c>
      <c r="S151" s="5">
        <v>1162.39</v>
      </c>
      <c r="T151" s="5">
        <v>113.6</v>
      </c>
    </row>
    <row r="152" ht="13.5" spans="1:20">
      <c r="A152" s="5">
        <v>52</v>
      </c>
      <c r="B152" s="5" t="s">
        <v>175</v>
      </c>
      <c r="C152" s="5" t="s">
        <v>46</v>
      </c>
      <c r="D152" s="5">
        <v>4121</v>
      </c>
      <c r="E152" s="5" t="s">
        <v>274</v>
      </c>
      <c r="F152" s="5" t="s">
        <v>48</v>
      </c>
      <c r="G152" s="5">
        <v>0.9</v>
      </c>
      <c r="H152" s="5">
        <v>187993</v>
      </c>
      <c r="I152" s="5">
        <v>51054</v>
      </c>
      <c r="J152" s="7">
        <v>1.01133467522513</v>
      </c>
      <c r="K152" s="5">
        <v>172840.13</v>
      </c>
      <c r="L152" s="5">
        <v>57940.44</v>
      </c>
      <c r="M152" s="7">
        <f t="shared" si="2"/>
        <v>0.335225621503525</v>
      </c>
      <c r="N152" s="5">
        <v>46116.86</v>
      </c>
      <c r="O152" s="5">
        <v>15455.9</v>
      </c>
      <c r="P152" s="9">
        <v>33.51</v>
      </c>
      <c r="Q152" s="85">
        <v>90.33</v>
      </c>
      <c r="R152" s="5">
        <v>4563.9</v>
      </c>
      <c r="S152" s="5">
        <v>1079.18</v>
      </c>
      <c r="T152" s="5">
        <v>72.83</v>
      </c>
    </row>
    <row r="153" ht="13.5" spans="1:20">
      <c r="A153" s="5">
        <v>753</v>
      </c>
      <c r="B153" s="5" t="s">
        <v>275</v>
      </c>
      <c r="C153" s="5" t="s">
        <v>50</v>
      </c>
      <c r="D153" s="5">
        <v>11120</v>
      </c>
      <c r="E153" s="5" t="s">
        <v>276</v>
      </c>
      <c r="F153" s="5" t="s">
        <v>51</v>
      </c>
      <c r="G153" s="5">
        <v>0.9</v>
      </c>
      <c r="H153" s="5">
        <v>96255</v>
      </c>
      <c r="I153" s="5">
        <v>45594.5</v>
      </c>
      <c r="J153" s="7">
        <v>1.14858458781362</v>
      </c>
      <c r="K153" s="5">
        <v>96136.53</v>
      </c>
      <c r="L153" s="5">
        <v>32876.62</v>
      </c>
      <c r="M153" s="7">
        <f t="shared" si="2"/>
        <v>0.34197843421226</v>
      </c>
      <c r="N153" s="5">
        <v>41047.03</v>
      </c>
      <c r="O153" s="5">
        <v>12331.1</v>
      </c>
      <c r="P153" s="9">
        <v>30.04</v>
      </c>
      <c r="Q153" s="85">
        <v>90.03</v>
      </c>
      <c r="R153" s="5">
        <v>1571.5</v>
      </c>
      <c r="S153" s="5">
        <v>583.38</v>
      </c>
      <c r="T153" s="5">
        <v>48.98</v>
      </c>
    </row>
    <row r="154" ht="13.5" spans="1:20">
      <c r="A154" s="5">
        <v>752</v>
      </c>
      <c r="B154" s="5" t="s">
        <v>231</v>
      </c>
      <c r="C154" s="5" t="s">
        <v>50</v>
      </c>
      <c r="D154" s="5">
        <v>12054</v>
      </c>
      <c r="E154" s="5" t="s">
        <v>277</v>
      </c>
      <c r="F154" s="5" t="s">
        <v>48</v>
      </c>
      <c r="G154" s="5">
        <v>0.6</v>
      </c>
      <c r="H154" s="5">
        <v>124775</v>
      </c>
      <c r="I154" s="5">
        <v>45373</v>
      </c>
      <c r="J154" s="7">
        <v>1.00051889400922</v>
      </c>
      <c r="K154" s="5">
        <v>108556.3</v>
      </c>
      <c r="L154" s="5">
        <v>31866.02</v>
      </c>
      <c r="M154" s="7">
        <f t="shared" si="2"/>
        <v>0.293543718789237</v>
      </c>
      <c r="N154" s="5">
        <v>40654.29</v>
      </c>
      <c r="O154" s="5">
        <v>11628.58</v>
      </c>
      <c r="P154" s="9">
        <v>28.6</v>
      </c>
      <c r="Q154" s="85">
        <v>89.6</v>
      </c>
      <c r="R154" s="5">
        <v>2655.37</v>
      </c>
      <c r="S154" s="5">
        <v>717.31</v>
      </c>
      <c r="T154" s="5">
        <v>63.84</v>
      </c>
    </row>
    <row r="155" ht="13.5" spans="1:20">
      <c r="A155" s="5">
        <v>106865</v>
      </c>
      <c r="B155" s="5" t="s">
        <v>192</v>
      </c>
      <c r="C155" s="5" t="s">
        <v>50</v>
      </c>
      <c r="D155" s="5">
        <v>12512</v>
      </c>
      <c r="E155" s="5" t="s">
        <v>278</v>
      </c>
      <c r="F155" s="5" t="s">
        <v>45</v>
      </c>
      <c r="G155" s="5">
        <v>0.7</v>
      </c>
      <c r="H155" s="5">
        <v>106950</v>
      </c>
      <c r="I155" s="5">
        <v>22687</v>
      </c>
      <c r="J155" s="7">
        <v>1.10639204301075</v>
      </c>
      <c r="K155" s="5">
        <v>102894.46</v>
      </c>
      <c r="L155" s="5">
        <v>30443.62</v>
      </c>
      <c r="M155" s="7">
        <f t="shared" si="2"/>
        <v>0.295872294776609</v>
      </c>
      <c r="N155" s="5">
        <v>20273.44</v>
      </c>
      <c r="O155" s="5">
        <v>5682.79</v>
      </c>
      <c r="P155" s="9">
        <v>28.03</v>
      </c>
      <c r="Q155" s="85">
        <v>89.36</v>
      </c>
      <c r="R155" s="5">
        <v>3465.2</v>
      </c>
      <c r="S155" s="5">
        <v>931.37</v>
      </c>
      <c r="T155" s="5">
        <v>97.2</v>
      </c>
    </row>
    <row r="156" ht="13.5" spans="1:20">
      <c r="A156" s="5">
        <v>727</v>
      </c>
      <c r="B156" s="5" t="s">
        <v>95</v>
      </c>
      <c r="C156" s="5" t="s">
        <v>50</v>
      </c>
      <c r="D156" s="5">
        <v>8060</v>
      </c>
      <c r="E156" s="5" t="s">
        <v>279</v>
      </c>
      <c r="F156" s="5" t="s">
        <v>48</v>
      </c>
      <c r="G156" s="5">
        <v>1</v>
      </c>
      <c r="H156" s="5">
        <v>143220</v>
      </c>
      <c r="I156" s="5">
        <v>57288</v>
      </c>
      <c r="J156" s="7">
        <v>1.02728486943164</v>
      </c>
      <c r="K156" s="5">
        <v>133752.49</v>
      </c>
      <c r="L156" s="5">
        <v>44357.78</v>
      </c>
      <c r="M156" s="7">
        <f t="shared" si="2"/>
        <v>0.331640779173532</v>
      </c>
      <c r="N156" s="5">
        <v>50703.86</v>
      </c>
      <c r="O156" s="5">
        <v>17384.34</v>
      </c>
      <c r="P156" s="9">
        <v>34.29</v>
      </c>
      <c r="Q156" s="85">
        <v>88.51</v>
      </c>
      <c r="R156" s="5">
        <v>4194.32</v>
      </c>
      <c r="S156" s="5">
        <v>1342.57</v>
      </c>
      <c r="T156" s="5">
        <v>87.86</v>
      </c>
    </row>
    <row r="157" ht="13.5" spans="1:20">
      <c r="A157" s="5">
        <v>754</v>
      </c>
      <c r="B157" s="5" t="s">
        <v>211</v>
      </c>
      <c r="C157" s="5" t="s">
        <v>46</v>
      </c>
      <c r="D157" s="5">
        <v>12377</v>
      </c>
      <c r="E157" s="5" t="s">
        <v>280</v>
      </c>
      <c r="F157" s="5" t="s">
        <v>93</v>
      </c>
      <c r="G157" s="5">
        <v>1</v>
      </c>
      <c r="H157" s="5">
        <v>262725</v>
      </c>
      <c r="I157" s="5">
        <v>67365</v>
      </c>
      <c r="J157" s="7">
        <v>1.06172486021505</v>
      </c>
      <c r="K157" s="5">
        <v>246851.03</v>
      </c>
      <c r="L157" s="5">
        <v>76790.37</v>
      </c>
      <c r="M157" s="7">
        <f t="shared" si="2"/>
        <v>0.311079803880097</v>
      </c>
      <c r="N157" s="5">
        <v>59580.56</v>
      </c>
      <c r="O157" s="5">
        <v>19436.06</v>
      </c>
      <c r="P157" s="9">
        <v>32.62</v>
      </c>
      <c r="Q157" s="85">
        <v>88.44</v>
      </c>
      <c r="R157" s="5">
        <v>5687.7</v>
      </c>
      <c r="S157" s="5">
        <v>1701.43</v>
      </c>
      <c r="T157" s="5">
        <v>64.95</v>
      </c>
    </row>
    <row r="158" ht="13.5" spans="1:20">
      <c r="A158" s="5">
        <v>329</v>
      </c>
      <c r="B158" s="5" t="s">
        <v>56</v>
      </c>
      <c r="C158" s="5" t="s">
        <v>57</v>
      </c>
      <c r="D158" s="5">
        <v>11825</v>
      </c>
      <c r="E158" s="5" t="s">
        <v>281</v>
      </c>
      <c r="F158" s="5" t="s">
        <v>48</v>
      </c>
      <c r="G158" s="5">
        <v>1</v>
      </c>
      <c r="H158" s="5">
        <v>150381</v>
      </c>
      <c r="I158" s="5">
        <v>42966</v>
      </c>
      <c r="J158" s="7">
        <v>1.10021673615683</v>
      </c>
      <c r="K158" s="5">
        <v>150410.63</v>
      </c>
      <c r="L158" s="5">
        <v>41830.54</v>
      </c>
      <c r="M158" s="7">
        <f t="shared" si="2"/>
        <v>0.278108934189026</v>
      </c>
      <c r="N158" s="5">
        <v>37886.09</v>
      </c>
      <c r="O158" s="5">
        <v>10035.58</v>
      </c>
      <c r="P158" s="9">
        <v>26.49</v>
      </c>
      <c r="Q158" s="85">
        <v>88.18</v>
      </c>
      <c r="R158" s="5">
        <v>4957</v>
      </c>
      <c r="S158" s="5">
        <v>930.53</v>
      </c>
      <c r="T158" s="5">
        <v>98.89</v>
      </c>
    </row>
    <row r="159" ht="13.5" spans="1:20">
      <c r="A159" s="5">
        <v>713</v>
      </c>
      <c r="B159" s="5" t="s">
        <v>263</v>
      </c>
      <c r="C159" s="5" t="s">
        <v>63</v>
      </c>
      <c r="D159" s="5">
        <v>11961</v>
      </c>
      <c r="E159" s="5" t="s">
        <v>282</v>
      </c>
      <c r="F159" s="5" t="s">
        <v>48</v>
      </c>
      <c r="G159" s="5">
        <v>0.7</v>
      </c>
      <c r="H159" s="5">
        <v>110052</v>
      </c>
      <c r="I159" s="5">
        <v>55026</v>
      </c>
      <c r="J159" s="7">
        <v>1.04910728653981</v>
      </c>
      <c r="K159" s="5">
        <v>100396.42</v>
      </c>
      <c r="L159" s="5">
        <v>35246.2</v>
      </c>
      <c r="M159" s="7">
        <f t="shared" si="2"/>
        <v>0.35107028716761</v>
      </c>
      <c r="N159" s="5">
        <v>48234.73</v>
      </c>
      <c r="O159" s="5">
        <v>16677.15</v>
      </c>
      <c r="P159" s="9">
        <v>34.57</v>
      </c>
      <c r="Q159" s="85">
        <v>87.66</v>
      </c>
      <c r="R159" s="5">
        <v>2666</v>
      </c>
      <c r="S159" s="5">
        <v>719.59</v>
      </c>
      <c r="T159" s="5">
        <v>72.67</v>
      </c>
    </row>
    <row r="160" ht="13.5" spans="1:20">
      <c r="A160" s="5">
        <v>106485</v>
      </c>
      <c r="B160" s="5" t="s">
        <v>187</v>
      </c>
      <c r="C160" s="5" t="s">
        <v>50</v>
      </c>
      <c r="D160" s="5">
        <v>11319</v>
      </c>
      <c r="E160" s="5" t="s">
        <v>283</v>
      </c>
      <c r="F160" s="5" t="s">
        <v>48</v>
      </c>
      <c r="G160" s="5">
        <v>1</v>
      </c>
      <c r="H160" s="5">
        <v>135625</v>
      </c>
      <c r="I160" s="5">
        <v>67797</v>
      </c>
      <c r="J160" s="7">
        <v>1.28107152073733</v>
      </c>
      <c r="K160" s="5">
        <v>138996.26</v>
      </c>
      <c r="L160" s="5">
        <v>39762.07</v>
      </c>
      <c r="M160" s="7">
        <f t="shared" si="2"/>
        <v>0.286065754574979</v>
      </c>
      <c r="N160" s="5">
        <v>59394.26</v>
      </c>
      <c r="O160" s="5">
        <v>15974.98</v>
      </c>
      <c r="P160" s="9">
        <v>26.9</v>
      </c>
      <c r="Q160" s="85">
        <v>87.61</v>
      </c>
      <c r="R160" s="5">
        <v>4454.18</v>
      </c>
      <c r="S160" s="5">
        <v>1089.01</v>
      </c>
      <c r="T160" s="5">
        <v>98.53</v>
      </c>
    </row>
    <row r="161" ht="13.5" spans="1:20">
      <c r="A161" s="5">
        <v>740</v>
      </c>
      <c r="B161" s="5" t="s">
        <v>228</v>
      </c>
      <c r="C161" s="5" t="s">
        <v>50</v>
      </c>
      <c r="D161" s="5">
        <v>9328</v>
      </c>
      <c r="E161" s="5" t="s">
        <v>284</v>
      </c>
      <c r="F161" s="5" t="s">
        <v>51</v>
      </c>
      <c r="G161" s="5">
        <v>0.9</v>
      </c>
      <c r="H161" s="5">
        <v>117645</v>
      </c>
      <c r="I161" s="5">
        <v>55726</v>
      </c>
      <c r="J161" s="7">
        <v>1.08424105571848</v>
      </c>
      <c r="K161" s="5">
        <v>110917.86</v>
      </c>
      <c r="L161" s="5">
        <v>38744.56</v>
      </c>
      <c r="M161" s="7">
        <f t="shared" si="2"/>
        <v>0.349308578438134</v>
      </c>
      <c r="N161" s="5">
        <v>48273.8</v>
      </c>
      <c r="O161" s="5">
        <v>16217.19</v>
      </c>
      <c r="P161" s="9">
        <v>33.59</v>
      </c>
      <c r="Q161" s="85">
        <v>86.63</v>
      </c>
      <c r="R161" s="5">
        <v>2528.9</v>
      </c>
      <c r="S161" s="5">
        <v>872.5</v>
      </c>
      <c r="T161" s="5">
        <v>64.49</v>
      </c>
    </row>
    <row r="162" ht="13.5" spans="1:20">
      <c r="A162" s="5">
        <v>754</v>
      </c>
      <c r="B162" s="5" t="s">
        <v>211</v>
      </c>
      <c r="C162" s="5" t="s">
        <v>46</v>
      </c>
      <c r="D162" s="5">
        <v>10900</v>
      </c>
      <c r="E162" s="5" t="s">
        <v>285</v>
      </c>
      <c r="F162" s="5" t="s">
        <v>93</v>
      </c>
      <c r="G162" s="5">
        <v>1</v>
      </c>
      <c r="H162" s="5">
        <v>262725</v>
      </c>
      <c r="I162" s="5">
        <v>67365</v>
      </c>
      <c r="J162" s="7">
        <v>1.06172486021505</v>
      </c>
      <c r="K162" s="5">
        <v>246851.03</v>
      </c>
      <c r="L162" s="5">
        <v>76790.37</v>
      </c>
      <c r="M162" s="7">
        <f t="shared" si="2"/>
        <v>0.311079803880097</v>
      </c>
      <c r="N162" s="5">
        <v>58071.43</v>
      </c>
      <c r="O162" s="5">
        <v>17088.08</v>
      </c>
      <c r="P162" s="9">
        <v>29.43</v>
      </c>
      <c r="Q162" s="85">
        <v>86.2</v>
      </c>
      <c r="R162" s="5">
        <v>5687.7</v>
      </c>
      <c r="S162" s="5">
        <v>1701.43</v>
      </c>
      <c r="T162" s="5">
        <v>64.95</v>
      </c>
    </row>
    <row r="163" ht="13.5" spans="1:20">
      <c r="A163" s="5">
        <v>746</v>
      </c>
      <c r="B163" s="5" t="s">
        <v>166</v>
      </c>
      <c r="C163" s="5" t="s">
        <v>54</v>
      </c>
      <c r="D163" s="5">
        <v>8068</v>
      </c>
      <c r="E163" s="5" t="s">
        <v>286</v>
      </c>
      <c r="F163" s="5" t="s">
        <v>48</v>
      </c>
      <c r="G163" s="5">
        <v>1</v>
      </c>
      <c r="H163" s="5">
        <v>267840</v>
      </c>
      <c r="I163" s="5">
        <v>68676</v>
      </c>
      <c r="J163" s="7">
        <v>1.09712951612903</v>
      </c>
      <c r="K163" s="5">
        <v>272088.12</v>
      </c>
      <c r="L163" s="5">
        <v>91131.23</v>
      </c>
      <c r="M163" s="7">
        <f t="shared" si="2"/>
        <v>0.33493277839547</v>
      </c>
      <c r="N163" s="5">
        <v>59110.31</v>
      </c>
      <c r="O163" s="5">
        <v>20739.13</v>
      </c>
      <c r="P163" s="9">
        <v>35.09</v>
      </c>
      <c r="Q163" s="85">
        <v>86.07</v>
      </c>
      <c r="R163" s="5">
        <v>6751.52</v>
      </c>
      <c r="S163" s="5">
        <v>2157.84</v>
      </c>
      <c r="T163" s="5">
        <v>75.62</v>
      </c>
    </row>
    <row r="164" ht="13.5" spans="1:20">
      <c r="A164" s="5">
        <v>377</v>
      </c>
      <c r="B164" s="5" t="s">
        <v>170</v>
      </c>
      <c r="C164" s="5" t="s">
        <v>50</v>
      </c>
      <c r="D164" s="5">
        <v>12498</v>
      </c>
      <c r="E164" s="5" t="s">
        <v>287</v>
      </c>
      <c r="F164" s="5" t="s">
        <v>172</v>
      </c>
      <c r="G164" s="5">
        <v>0.8</v>
      </c>
      <c r="H164" s="5">
        <v>251100</v>
      </c>
      <c r="I164" s="5">
        <v>57394.3</v>
      </c>
      <c r="J164" s="7">
        <v>1.13076649462366</v>
      </c>
      <c r="K164" s="5">
        <v>262903.21</v>
      </c>
      <c r="L164" s="5">
        <v>91133.63</v>
      </c>
      <c r="M164" s="7">
        <f t="shared" si="2"/>
        <v>0.346643276055853</v>
      </c>
      <c r="N164" s="5">
        <v>49332.34</v>
      </c>
      <c r="O164" s="5">
        <v>17409.26</v>
      </c>
      <c r="P164" s="9">
        <v>35.29</v>
      </c>
      <c r="Q164" s="85">
        <v>85.95</v>
      </c>
      <c r="R164" s="5">
        <v>7862.1</v>
      </c>
      <c r="S164" s="5">
        <v>2197.92</v>
      </c>
      <c r="T164" s="5">
        <v>93.93</v>
      </c>
    </row>
    <row r="165" ht="13.5" spans="1:20">
      <c r="A165" s="5">
        <v>106569</v>
      </c>
      <c r="B165" s="5" t="s">
        <v>221</v>
      </c>
      <c r="C165" s="5" t="s">
        <v>50</v>
      </c>
      <c r="D165" s="5">
        <v>12452</v>
      </c>
      <c r="E165" s="5" t="s">
        <v>288</v>
      </c>
      <c r="F165" s="5" t="s">
        <v>45</v>
      </c>
      <c r="G165" s="5">
        <v>0.6</v>
      </c>
      <c r="H165" s="5">
        <v>171120</v>
      </c>
      <c r="I165" s="5">
        <v>39490</v>
      </c>
      <c r="J165" s="7">
        <v>1.15914825268817</v>
      </c>
      <c r="K165" s="5">
        <v>172481.26</v>
      </c>
      <c r="L165" s="5">
        <v>54548.47</v>
      </c>
      <c r="M165" s="7">
        <f t="shared" si="2"/>
        <v>0.316257371960293</v>
      </c>
      <c r="N165" s="5">
        <v>33447.29</v>
      </c>
      <c r="O165" s="5">
        <v>10721.21</v>
      </c>
      <c r="P165" s="9">
        <v>32.05</v>
      </c>
      <c r="Q165" s="85">
        <v>84.7</v>
      </c>
      <c r="R165" s="5">
        <v>3688</v>
      </c>
      <c r="S165" s="5">
        <v>923.06</v>
      </c>
      <c r="T165" s="5">
        <v>64.66</v>
      </c>
    </row>
    <row r="166" ht="13.5" spans="1:20">
      <c r="A166" s="5">
        <v>549</v>
      </c>
      <c r="B166" s="5" t="s">
        <v>99</v>
      </c>
      <c r="C166" s="5" t="s">
        <v>54</v>
      </c>
      <c r="D166" s="5">
        <v>12184</v>
      </c>
      <c r="E166" s="5" t="s">
        <v>289</v>
      </c>
      <c r="F166" s="5" t="s">
        <v>48</v>
      </c>
      <c r="G166" s="5">
        <v>1</v>
      </c>
      <c r="H166" s="5">
        <v>157917</v>
      </c>
      <c r="I166" s="5">
        <v>45118</v>
      </c>
      <c r="J166" s="7">
        <v>1.20532902389925</v>
      </c>
      <c r="K166" s="5">
        <v>172868.24</v>
      </c>
      <c r="L166" s="5">
        <v>51728.63</v>
      </c>
      <c r="M166" s="7">
        <f t="shared" si="2"/>
        <v>0.299237326648319</v>
      </c>
      <c r="N166" s="5">
        <v>38122.92</v>
      </c>
      <c r="O166" s="5">
        <v>11633.66</v>
      </c>
      <c r="P166" s="9">
        <v>30.52</v>
      </c>
      <c r="Q166" s="85">
        <v>84.5</v>
      </c>
      <c r="R166" s="5">
        <v>4954.46</v>
      </c>
      <c r="S166" s="5">
        <v>1421.38</v>
      </c>
      <c r="T166" s="5">
        <v>94.12</v>
      </c>
    </row>
    <row r="167" ht="13.5" spans="1:20">
      <c r="A167" s="5">
        <v>578</v>
      </c>
      <c r="B167" s="5" t="s">
        <v>190</v>
      </c>
      <c r="C167" s="5" t="s">
        <v>50</v>
      </c>
      <c r="D167" s="5">
        <v>9140</v>
      </c>
      <c r="E167" s="5" t="s">
        <v>290</v>
      </c>
      <c r="F167" s="5" t="s">
        <v>149</v>
      </c>
      <c r="G167" s="5">
        <v>1.2</v>
      </c>
      <c r="H167" s="5">
        <v>280240</v>
      </c>
      <c r="I167" s="5">
        <v>82021</v>
      </c>
      <c r="J167" s="7">
        <v>1.13705915322581</v>
      </c>
      <c r="K167" s="5">
        <v>281990.67</v>
      </c>
      <c r="L167" s="5">
        <v>93026.4</v>
      </c>
      <c r="M167" s="7">
        <f t="shared" si="2"/>
        <v>0.329891765567988</v>
      </c>
      <c r="N167" s="5">
        <v>69052.57</v>
      </c>
      <c r="O167" s="5">
        <v>24943.36</v>
      </c>
      <c r="P167" s="9">
        <v>36.12</v>
      </c>
      <c r="Q167" s="85">
        <v>84.19</v>
      </c>
      <c r="R167" s="5">
        <v>7144.1</v>
      </c>
      <c r="S167" s="5">
        <v>2453.76</v>
      </c>
      <c r="T167" s="5">
        <v>76.48</v>
      </c>
    </row>
    <row r="168" ht="13.5" spans="1:20">
      <c r="A168" s="5">
        <v>730</v>
      </c>
      <c r="B168" s="5" t="s">
        <v>146</v>
      </c>
      <c r="C168" s="5" t="s">
        <v>44</v>
      </c>
      <c r="D168" s="5">
        <v>8038</v>
      </c>
      <c r="E168" s="5" t="s">
        <v>291</v>
      </c>
      <c r="F168" s="5" t="s">
        <v>48</v>
      </c>
      <c r="G168" s="5">
        <v>1</v>
      </c>
      <c r="H168" s="5">
        <v>343728</v>
      </c>
      <c r="I168" s="5">
        <v>73129</v>
      </c>
      <c r="J168" s="7">
        <v>1.06772394916911</v>
      </c>
      <c r="K168" s="5">
        <v>327684.48</v>
      </c>
      <c r="L168" s="5">
        <v>108997.43</v>
      </c>
      <c r="M168" s="7">
        <f t="shared" si="2"/>
        <v>0.332629210879929</v>
      </c>
      <c r="N168" s="5">
        <v>61545.03</v>
      </c>
      <c r="O168" s="5">
        <v>20126.61</v>
      </c>
      <c r="P168" s="9">
        <v>32.7</v>
      </c>
      <c r="Q168" s="85">
        <v>84.16</v>
      </c>
      <c r="R168" s="5">
        <v>6266.83</v>
      </c>
      <c r="S168" s="5">
        <v>1629.2</v>
      </c>
      <c r="T168" s="5">
        <v>54.7</v>
      </c>
    </row>
    <row r="169" ht="13.5" spans="1:20">
      <c r="A169" s="5">
        <v>511</v>
      </c>
      <c r="B169" s="5" t="s">
        <v>151</v>
      </c>
      <c r="C169" s="5" t="s">
        <v>50</v>
      </c>
      <c r="D169" s="5">
        <v>12505</v>
      </c>
      <c r="E169" s="5" t="s">
        <v>292</v>
      </c>
      <c r="F169" s="5" t="s">
        <v>186</v>
      </c>
      <c r="G169" s="5">
        <v>0.7</v>
      </c>
      <c r="H169" s="5">
        <v>222952</v>
      </c>
      <c r="I169" s="5">
        <v>50344</v>
      </c>
      <c r="J169" s="7">
        <v>1.30274339229969</v>
      </c>
      <c r="K169" s="5">
        <v>250387.28</v>
      </c>
      <c r="L169" s="5">
        <v>78512.69</v>
      </c>
      <c r="M169" s="7">
        <f t="shared" si="2"/>
        <v>0.313565010171443</v>
      </c>
      <c r="N169" s="5">
        <v>42296.27</v>
      </c>
      <c r="O169" s="5">
        <v>13099.69</v>
      </c>
      <c r="P169" s="9">
        <v>30.97</v>
      </c>
      <c r="Q169" s="85">
        <v>84.01</v>
      </c>
      <c r="R169" s="5">
        <v>5042.26</v>
      </c>
      <c r="S169" s="5">
        <v>1683.8</v>
      </c>
      <c r="T169" s="5">
        <v>67.85</v>
      </c>
    </row>
    <row r="170" ht="13.5" spans="1:20">
      <c r="A170" s="5">
        <v>514</v>
      </c>
      <c r="B170" s="5" t="s">
        <v>135</v>
      </c>
      <c r="C170" s="5" t="s">
        <v>49</v>
      </c>
      <c r="D170" s="5">
        <v>4330</v>
      </c>
      <c r="E170" s="5" t="s">
        <v>293</v>
      </c>
      <c r="F170" s="5" t="s">
        <v>48</v>
      </c>
      <c r="G170" s="5">
        <v>1.2</v>
      </c>
      <c r="H170" s="5">
        <v>287928</v>
      </c>
      <c r="I170" s="5">
        <v>98718</v>
      </c>
      <c r="J170" s="7">
        <v>1.10992340585146</v>
      </c>
      <c r="K170" s="5">
        <v>295905.58</v>
      </c>
      <c r="L170" s="5">
        <v>101693.99</v>
      </c>
      <c r="M170" s="7">
        <f t="shared" si="2"/>
        <v>0.343670403241466</v>
      </c>
      <c r="N170" s="5">
        <v>82901.71</v>
      </c>
      <c r="O170" s="5">
        <v>27935.76</v>
      </c>
      <c r="P170" s="9">
        <v>33.7</v>
      </c>
      <c r="Q170" s="85">
        <v>83.98</v>
      </c>
      <c r="R170" s="5">
        <v>5151.17</v>
      </c>
      <c r="S170" s="5">
        <v>1720.04</v>
      </c>
      <c r="T170" s="5">
        <v>53.67</v>
      </c>
    </row>
    <row r="171" ht="13.5" spans="1:20">
      <c r="A171" s="5">
        <v>102567</v>
      </c>
      <c r="B171" s="5" t="s">
        <v>294</v>
      </c>
      <c r="C171" s="5" t="s">
        <v>49</v>
      </c>
      <c r="D171" s="5">
        <v>4196</v>
      </c>
      <c r="E171" s="5" t="s">
        <v>295</v>
      </c>
      <c r="F171" s="5" t="s">
        <v>51</v>
      </c>
      <c r="G171" s="5">
        <v>1</v>
      </c>
      <c r="H171" s="5">
        <v>110052</v>
      </c>
      <c r="I171" s="5">
        <v>110052</v>
      </c>
      <c r="J171" s="7">
        <v>1.0458673730629</v>
      </c>
      <c r="K171" s="5">
        <v>100086.37</v>
      </c>
      <c r="L171" s="5">
        <v>30158.91</v>
      </c>
      <c r="M171" s="7">
        <f t="shared" si="2"/>
        <v>0.301328842278924</v>
      </c>
      <c r="N171" s="5">
        <v>92341.63</v>
      </c>
      <c r="O171" s="5">
        <v>27847.09</v>
      </c>
      <c r="P171" s="9">
        <v>30.16</v>
      </c>
      <c r="Q171" s="85">
        <v>83.91</v>
      </c>
      <c r="R171" s="5">
        <v>1764.26</v>
      </c>
      <c r="S171" s="5">
        <v>496.2</v>
      </c>
      <c r="T171" s="5">
        <v>48.09</v>
      </c>
    </row>
    <row r="172" ht="13.5" spans="1:20">
      <c r="A172" s="5">
        <v>716</v>
      </c>
      <c r="B172" s="5" t="s">
        <v>91</v>
      </c>
      <c r="C172" s="5" t="s">
        <v>54</v>
      </c>
      <c r="D172" s="5">
        <v>12412</v>
      </c>
      <c r="E172" s="5" t="s">
        <v>296</v>
      </c>
      <c r="F172" s="5" t="s">
        <v>93</v>
      </c>
      <c r="G172" s="5">
        <v>0.6</v>
      </c>
      <c r="H172" s="5">
        <v>217797</v>
      </c>
      <c r="I172" s="5">
        <v>64532</v>
      </c>
      <c r="J172" s="7">
        <v>1.37769577513626</v>
      </c>
      <c r="K172" s="5">
        <v>254286.82</v>
      </c>
      <c r="L172" s="5">
        <v>87951.78</v>
      </c>
      <c r="M172" s="7">
        <f t="shared" si="2"/>
        <v>0.345876282537962</v>
      </c>
      <c r="N172" s="5">
        <v>54030.44</v>
      </c>
      <c r="O172" s="5">
        <v>18149.49</v>
      </c>
      <c r="P172" s="9">
        <v>33.59</v>
      </c>
      <c r="Q172" s="85">
        <v>83.73</v>
      </c>
      <c r="R172" s="5">
        <v>5784.81</v>
      </c>
      <c r="S172" s="5">
        <v>2106.64</v>
      </c>
      <c r="T172" s="5">
        <v>79.68</v>
      </c>
    </row>
    <row r="173" ht="13.5" spans="1:20">
      <c r="A173" s="5">
        <v>104838</v>
      </c>
      <c r="B173" s="5" t="s">
        <v>235</v>
      </c>
      <c r="C173" s="5" t="s">
        <v>46</v>
      </c>
      <c r="D173" s="5">
        <v>12531</v>
      </c>
      <c r="E173" s="5" t="s">
        <v>297</v>
      </c>
      <c r="F173" s="5" t="s">
        <v>298</v>
      </c>
      <c r="G173" s="5">
        <v>0.7</v>
      </c>
      <c r="H173" s="5">
        <v>125773</v>
      </c>
      <c r="I173" s="5">
        <v>33862.2</v>
      </c>
      <c r="J173" s="7">
        <v>1.1321044546851</v>
      </c>
      <c r="K173" s="5">
        <v>123816</v>
      </c>
      <c r="L173" s="5">
        <v>37253.78</v>
      </c>
      <c r="M173" s="7">
        <f t="shared" si="2"/>
        <v>0.300880177036893</v>
      </c>
      <c r="N173" s="5">
        <v>28189.38</v>
      </c>
      <c r="O173" s="5">
        <v>8599.38</v>
      </c>
      <c r="P173" s="9">
        <v>30.51</v>
      </c>
      <c r="Q173" s="85">
        <v>83.25</v>
      </c>
      <c r="R173" s="5">
        <v>4762.41</v>
      </c>
      <c r="S173" s="5">
        <v>1162.39</v>
      </c>
      <c r="T173" s="5">
        <v>113.6</v>
      </c>
    </row>
    <row r="174" ht="13.5" spans="1:20">
      <c r="A174" s="5">
        <v>545</v>
      </c>
      <c r="B174" s="5" t="s">
        <v>215</v>
      </c>
      <c r="C174" s="5" t="s">
        <v>50</v>
      </c>
      <c r="D174" s="5">
        <v>11143</v>
      </c>
      <c r="E174" s="5" t="s">
        <v>299</v>
      </c>
      <c r="F174" s="5" t="s">
        <v>51</v>
      </c>
      <c r="G174" s="5">
        <v>0.9</v>
      </c>
      <c r="H174" s="5">
        <v>96255</v>
      </c>
      <c r="I174" s="5">
        <v>32085</v>
      </c>
      <c r="J174" s="7">
        <v>1.00850561529271</v>
      </c>
      <c r="K174" s="5">
        <v>84411.92</v>
      </c>
      <c r="L174" s="5">
        <v>30120.69</v>
      </c>
      <c r="M174" s="7">
        <f t="shared" si="2"/>
        <v>0.356829817400197</v>
      </c>
      <c r="N174" s="5">
        <v>26660.4</v>
      </c>
      <c r="O174" s="5">
        <v>8918.69</v>
      </c>
      <c r="P174" s="9">
        <v>33.45</v>
      </c>
      <c r="Q174" s="85">
        <v>83.09</v>
      </c>
      <c r="R174" s="5">
        <v>2046.65</v>
      </c>
      <c r="S174" s="5">
        <v>624.27</v>
      </c>
      <c r="T174" s="5">
        <v>63.79</v>
      </c>
    </row>
    <row r="175" ht="13.5" spans="1:20">
      <c r="A175" s="5">
        <v>733</v>
      </c>
      <c r="B175" s="5" t="s">
        <v>83</v>
      </c>
      <c r="C175" s="5" t="s">
        <v>84</v>
      </c>
      <c r="D175" s="5">
        <v>11004</v>
      </c>
      <c r="E175" s="5" t="s">
        <v>300</v>
      </c>
      <c r="F175" s="5" t="s">
        <v>301</v>
      </c>
      <c r="G175" s="5">
        <v>1</v>
      </c>
      <c r="H175" s="5">
        <v>114080</v>
      </c>
      <c r="I175" s="5">
        <v>42251</v>
      </c>
      <c r="J175" s="7">
        <v>1.3169502016129</v>
      </c>
      <c r="K175" s="5">
        <v>130641.46</v>
      </c>
      <c r="L175" s="5">
        <v>45609.16</v>
      </c>
      <c r="M175" s="7">
        <f t="shared" si="2"/>
        <v>0.349117041404773</v>
      </c>
      <c r="N175" s="5">
        <v>35021.07</v>
      </c>
      <c r="O175" s="5">
        <v>12109.24</v>
      </c>
      <c r="P175" s="9">
        <v>34.58</v>
      </c>
      <c r="Q175" s="85">
        <v>82.89</v>
      </c>
      <c r="R175" s="5">
        <v>3090.3</v>
      </c>
      <c r="S175" s="5">
        <v>996.73</v>
      </c>
      <c r="T175" s="5">
        <v>81.27</v>
      </c>
    </row>
    <row r="176" ht="13.5" spans="1:20">
      <c r="A176" s="5">
        <v>723</v>
      </c>
      <c r="B176" s="5" t="s">
        <v>139</v>
      </c>
      <c r="C176" s="5" t="s">
        <v>50</v>
      </c>
      <c r="D176" s="5">
        <v>12447</v>
      </c>
      <c r="E176" s="5" t="s">
        <v>302</v>
      </c>
      <c r="F176" s="5" t="s">
        <v>303</v>
      </c>
      <c r="G176" s="5">
        <v>0.6</v>
      </c>
      <c r="H176" s="5">
        <v>139500</v>
      </c>
      <c r="I176" s="5">
        <v>43400</v>
      </c>
      <c r="J176" s="7">
        <v>1.31194829749104</v>
      </c>
      <c r="K176" s="5">
        <v>146413.43</v>
      </c>
      <c r="L176" s="5">
        <v>48629.94</v>
      </c>
      <c r="M176" s="7">
        <f t="shared" si="2"/>
        <v>0.332141252342767</v>
      </c>
      <c r="N176" s="5">
        <v>35042.92</v>
      </c>
      <c r="O176" s="5">
        <v>12099.55</v>
      </c>
      <c r="P176" s="9">
        <v>34.53</v>
      </c>
      <c r="Q176" s="85">
        <v>80.74</v>
      </c>
      <c r="R176" s="5">
        <v>3710.22</v>
      </c>
      <c r="S176" s="5">
        <v>742.16</v>
      </c>
      <c r="T176" s="5">
        <v>79.79</v>
      </c>
    </row>
    <row r="177" ht="13.5" spans="1:20">
      <c r="A177" s="5">
        <v>106865</v>
      </c>
      <c r="B177" s="5" t="s">
        <v>192</v>
      </c>
      <c r="C177" s="5" t="s">
        <v>50</v>
      </c>
      <c r="D177" s="5">
        <v>11335</v>
      </c>
      <c r="E177" s="5" t="s">
        <v>304</v>
      </c>
      <c r="F177" s="5" t="s">
        <v>48</v>
      </c>
      <c r="G177" s="5">
        <v>1</v>
      </c>
      <c r="H177" s="5">
        <v>106950</v>
      </c>
      <c r="I177" s="5">
        <v>32408</v>
      </c>
      <c r="J177" s="7">
        <v>1.10639204301075</v>
      </c>
      <c r="K177" s="5">
        <v>102894.46</v>
      </c>
      <c r="L177" s="5">
        <v>30443.62</v>
      </c>
      <c r="M177" s="7">
        <f t="shared" si="2"/>
        <v>0.295872294776609</v>
      </c>
      <c r="N177" s="5">
        <v>26123.95</v>
      </c>
      <c r="O177" s="5">
        <v>7792.31</v>
      </c>
      <c r="P177" s="9">
        <v>29.83</v>
      </c>
      <c r="Q177" s="85">
        <v>80.61</v>
      </c>
      <c r="R177" s="5">
        <v>3465.2</v>
      </c>
      <c r="S177" s="5">
        <v>931.37</v>
      </c>
      <c r="T177" s="5">
        <v>97.2</v>
      </c>
    </row>
    <row r="178" ht="13.5" spans="1:20">
      <c r="A178" s="5">
        <v>105751</v>
      </c>
      <c r="B178" s="5" t="s">
        <v>68</v>
      </c>
      <c r="C178" s="5" t="s">
        <v>50</v>
      </c>
      <c r="D178" s="5">
        <v>12395</v>
      </c>
      <c r="E178" s="5" t="s">
        <v>305</v>
      </c>
      <c r="F178" s="5" t="s">
        <v>90</v>
      </c>
      <c r="G178" s="5">
        <v>0.6</v>
      </c>
      <c r="H178" s="5">
        <v>170500</v>
      </c>
      <c r="I178" s="5">
        <v>33170</v>
      </c>
      <c r="J178" s="7">
        <v>1.40273825806452</v>
      </c>
      <c r="K178" s="5">
        <v>217424.43</v>
      </c>
      <c r="L178" s="5">
        <v>77448.6</v>
      </c>
      <c r="M178" s="7">
        <f t="shared" si="2"/>
        <v>0.356209281542097</v>
      </c>
      <c r="N178" s="5">
        <v>26412.34</v>
      </c>
      <c r="O178" s="5">
        <v>8588.27</v>
      </c>
      <c r="P178" s="9">
        <v>32.52</v>
      </c>
      <c r="Q178" s="85">
        <v>79.63</v>
      </c>
      <c r="R178" s="5">
        <v>6825.2</v>
      </c>
      <c r="S178" s="5">
        <v>1987.08</v>
      </c>
      <c r="T178" s="5">
        <v>120.09</v>
      </c>
    </row>
    <row r="179" ht="13.5" spans="1:20">
      <c r="A179" s="5">
        <v>730</v>
      </c>
      <c r="B179" s="5" t="s">
        <v>146</v>
      </c>
      <c r="C179" s="5" t="s">
        <v>44</v>
      </c>
      <c r="D179" s="5">
        <v>8338</v>
      </c>
      <c r="E179" s="5" t="s">
        <v>306</v>
      </c>
      <c r="F179" s="5" t="s">
        <v>149</v>
      </c>
      <c r="G179" s="5">
        <v>1.2</v>
      </c>
      <c r="H179" s="5">
        <v>343728</v>
      </c>
      <c r="I179" s="5">
        <v>87761</v>
      </c>
      <c r="J179" s="7">
        <v>1.06772394916911</v>
      </c>
      <c r="K179" s="5">
        <v>327684.48</v>
      </c>
      <c r="L179" s="5">
        <v>108997.43</v>
      </c>
      <c r="M179" s="7">
        <f t="shared" si="2"/>
        <v>0.332629210879929</v>
      </c>
      <c r="N179" s="5">
        <v>66991.39</v>
      </c>
      <c r="O179" s="5">
        <v>22448.04</v>
      </c>
      <c r="P179" s="9">
        <v>33.51</v>
      </c>
      <c r="Q179" s="85">
        <v>76.33</v>
      </c>
      <c r="R179" s="5">
        <v>6266.83</v>
      </c>
      <c r="S179" s="5">
        <v>1629.2</v>
      </c>
      <c r="T179" s="5">
        <v>54.7</v>
      </c>
    </row>
    <row r="180" ht="13.5" spans="1:20">
      <c r="A180" s="5">
        <v>104533</v>
      </c>
      <c r="B180" s="5" t="s">
        <v>233</v>
      </c>
      <c r="C180" s="5" t="s">
        <v>54</v>
      </c>
      <c r="D180" s="5">
        <v>12136</v>
      </c>
      <c r="E180" s="5" t="s">
        <v>307</v>
      </c>
      <c r="F180" s="5" t="s">
        <v>48</v>
      </c>
      <c r="G180" s="5">
        <v>1</v>
      </c>
      <c r="H180" s="5">
        <v>129730</v>
      </c>
      <c r="I180" s="5">
        <v>64865</v>
      </c>
      <c r="J180" s="7">
        <v>1.05079621306811</v>
      </c>
      <c r="K180" s="5">
        <v>117931.87</v>
      </c>
      <c r="L180" s="5">
        <v>36095.53</v>
      </c>
      <c r="M180" s="7">
        <f t="shared" si="2"/>
        <v>0.306071039151673</v>
      </c>
      <c r="N180" s="5">
        <v>49420.18</v>
      </c>
      <c r="O180" s="5">
        <v>14954.03</v>
      </c>
      <c r="P180" s="9">
        <v>30.26</v>
      </c>
      <c r="Q180" s="85">
        <v>76.19</v>
      </c>
      <c r="R180" s="5">
        <v>2112.47</v>
      </c>
      <c r="S180" s="5">
        <v>619.36</v>
      </c>
      <c r="T180" s="5">
        <v>48.85</v>
      </c>
    </row>
    <row r="181" ht="13.5" spans="1:20">
      <c r="A181" s="5">
        <v>52</v>
      </c>
      <c r="B181" s="5" t="s">
        <v>175</v>
      </c>
      <c r="C181" s="5" t="s">
        <v>46</v>
      </c>
      <c r="D181" s="5">
        <v>9983</v>
      </c>
      <c r="E181" s="5" t="s">
        <v>308</v>
      </c>
      <c r="F181" s="5" t="s">
        <v>51</v>
      </c>
      <c r="G181" s="5">
        <v>0.9</v>
      </c>
      <c r="H181" s="5">
        <v>187993</v>
      </c>
      <c r="I181" s="5">
        <v>51054</v>
      </c>
      <c r="J181" s="7">
        <v>1.01133467522513</v>
      </c>
      <c r="K181" s="5">
        <v>172840.13</v>
      </c>
      <c r="L181" s="5">
        <v>57940.44</v>
      </c>
      <c r="M181" s="7">
        <f t="shared" si="2"/>
        <v>0.335225621503525</v>
      </c>
      <c r="N181" s="5">
        <v>38873.64</v>
      </c>
      <c r="O181" s="5">
        <v>11644.04</v>
      </c>
      <c r="P181" s="9">
        <v>29.95</v>
      </c>
      <c r="Q181" s="85">
        <v>76.14</v>
      </c>
      <c r="R181" s="5">
        <v>4563.9</v>
      </c>
      <c r="S181" s="5">
        <v>1079.18</v>
      </c>
      <c r="T181" s="5">
        <v>72.83</v>
      </c>
    </row>
    <row r="182" ht="13.5" spans="1:20">
      <c r="A182" s="5">
        <v>545</v>
      </c>
      <c r="B182" s="5" t="s">
        <v>215</v>
      </c>
      <c r="C182" s="5" t="s">
        <v>50</v>
      </c>
      <c r="D182" s="5">
        <v>7050</v>
      </c>
      <c r="E182" s="5" t="s">
        <v>309</v>
      </c>
      <c r="F182" s="5" t="s">
        <v>48</v>
      </c>
      <c r="G182" s="5">
        <v>1</v>
      </c>
      <c r="H182" s="5">
        <v>96255</v>
      </c>
      <c r="I182" s="5">
        <v>35650</v>
      </c>
      <c r="J182" s="7">
        <v>1.00850561529271</v>
      </c>
      <c r="K182" s="5">
        <v>84411.92</v>
      </c>
      <c r="L182" s="5">
        <v>30120.69</v>
      </c>
      <c r="M182" s="7">
        <f t="shared" si="2"/>
        <v>0.356829817400197</v>
      </c>
      <c r="N182" s="5">
        <v>27124.56</v>
      </c>
      <c r="O182" s="5">
        <v>10030.43</v>
      </c>
      <c r="P182" s="9">
        <v>36.98</v>
      </c>
      <c r="Q182" s="85">
        <v>76.09</v>
      </c>
      <c r="R182" s="5">
        <v>2046.65</v>
      </c>
      <c r="S182" s="5">
        <v>624.27</v>
      </c>
      <c r="T182" s="5">
        <v>63.79</v>
      </c>
    </row>
    <row r="183" ht="13.5" spans="1:20">
      <c r="A183" s="5">
        <v>107728</v>
      </c>
      <c r="B183" s="5" t="s">
        <v>53</v>
      </c>
      <c r="C183" s="5" t="s">
        <v>54</v>
      </c>
      <c r="D183" s="5">
        <v>12532</v>
      </c>
      <c r="E183" s="5" t="s">
        <v>310</v>
      </c>
      <c r="F183" s="5" t="s">
        <v>45</v>
      </c>
      <c r="G183" s="5">
        <v>0.6</v>
      </c>
      <c r="H183" s="5">
        <v>125773</v>
      </c>
      <c r="I183" s="5">
        <v>30186</v>
      </c>
      <c r="J183" s="7">
        <v>1.51952728403189</v>
      </c>
      <c r="K183" s="5">
        <v>166187.66</v>
      </c>
      <c r="L183" s="5">
        <v>40883.49</v>
      </c>
      <c r="M183" s="7">
        <f t="shared" si="2"/>
        <v>0.246007976765543</v>
      </c>
      <c r="N183" s="5">
        <v>21700.18</v>
      </c>
      <c r="O183" s="5">
        <v>6254.26</v>
      </c>
      <c r="P183" s="9">
        <v>28.82</v>
      </c>
      <c r="Q183" s="85">
        <v>71.89</v>
      </c>
      <c r="R183" s="5">
        <v>4364.93</v>
      </c>
      <c r="S183" s="5">
        <v>792.76</v>
      </c>
      <c r="T183" s="5">
        <v>104.11</v>
      </c>
    </row>
    <row r="184" ht="13.5" spans="1:20">
      <c r="A184" s="5">
        <v>513</v>
      </c>
      <c r="B184" s="5" t="s">
        <v>71</v>
      </c>
      <c r="C184" s="5" t="s">
        <v>50</v>
      </c>
      <c r="D184" s="5">
        <v>11329</v>
      </c>
      <c r="E184" s="5" t="s">
        <v>311</v>
      </c>
      <c r="F184" s="5" t="s">
        <v>48</v>
      </c>
      <c r="G184" s="5">
        <v>1</v>
      </c>
      <c r="H184" s="5">
        <v>267840</v>
      </c>
      <c r="I184" s="5">
        <v>92359</v>
      </c>
      <c r="J184" s="7">
        <v>1.19517802419355</v>
      </c>
      <c r="K184" s="5">
        <v>296404.15</v>
      </c>
      <c r="L184" s="5">
        <v>104801.17</v>
      </c>
      <c r="M184" s="7">
        <f t="shared" si="2"/>
        <v>0.35357524515092</v>
      </c>
      <c r="N184" s="5">
        <v>65965.12</v>
      </c>
      <c r="O184" s="5">
        <v>22334.5</v>
      </c>
      <c r="P184" s="9">
        <v>33.86</v>
      </c>
      <c r="Q184" s="85">
        <v>71.42</v>
      </c>
      <c r="R184" s="5">
        <v>5383.22</v>
      </c>
      <c r="S184" s="5">
        <v>1844.63</v>
      </c>
      <c r="T184" s="5">
        <v>60.3</v>
      </c>
    </row>
    <row r="185" ht="13.5" spans="1:20">
      <c r="A185" s="5">
        <v>104428</v>
      </c>
      <c r="B185" s="5" t="s">
        <v>14</v>
      </c>
      <c r="C185" s="5" t="s">
        <v>46</v>
      </c>
      <c r="D185" s="5">
        <v>11446</v>
      </c>
      <c r="E185" s="5" t="s">
        <v>312</v>
      </c>
      <c r="F185" s="5" t="s">
        <v>48</v>
      </c>
      <c r="G185" s="5">
        <v>1</v>
      </c>
      <c r="H185" s="5">
        <v>169204</v>
      </c>
      <c r="I185" s="5">
        <v>49765</v>
      </c>
      <c r="J185" s="7">
        <v>1.08183712342838</v>
      </c>
      <c r="K185" s="5">
        <v>166410.35</v>
      </c>
      <c r="L185" s="5">
        <v>50604.39</v>
      </c>
      <c r="M185" s="7">
        <f t="shared" si="2"/>
        <v>0.304094006172092</v>
      </c>
      <c r="N185" s="5">
        <v>34744.36</v>
      </c>
      <c r="O185" s="5">
        <v>10165.99</v>
      </c>
      <c r="P185" s="9">
        <v>29.26</v>
      </c>
      <c r="Q185" s="85">
        <v>69.82</v>
      </c>
      <c r="R185" s="5">
        <v>3854.52</v>
      </c>
      <c r="S185" s="5">
        <v>1131.02</v>
      </c>
      <c r="T185" s="5">
        <v>68.34</v>
      </c>
    </row>
    <row r="186" ht="13.5" spans="1:20">
      <c r="A186" s="5">
        <v>104428</v>
      </c>
      <c r="B186" s="5" t="s">
        <v>14</v>
      </c>
      <c r="C186" s="5" t="s">
        <v>46</v>
      </c>
      <c r="D186" s="5">
        <v>9841</v>
      </c>
      <c r="E186" s="5" t="s">
        <v>313</v>
      </c>
      <c r="F186" s="5" t="s">
        <v>48</v>
      </c>
      <c r="G186" s="5">
        <v>1</v>
      </c>
      <c r="H186" s="5">
        <v>169204</v>
      </c>
      <c r="I186" s="5">
        <v>49765</v>
      </c>
      <c r="J186" s="7">
        <v>1.08183712342838</v>
      </c>
      <c r="K186" s="5">
        <v>166410.35</v>
      </c>
      <c r="L186" s="5">
        <v>50604.39</v>
      </c>
      <c r="M186" s="7">
        <f t="shared" si="2"/>
        <v>0.304094006172092</v>
      </c>
      <c r="N186" s="5">
        <v>34317.26</v>
      </c>
      <c r="O186" s="5">
        <v>11079.59</v>
      </c>
      <c r="P186" s="9">
        <v>32.29</v>
      </c>
      <c r="Q186" s="85">
        <v>68.96</v>
      </c>
      <c r="R186" s="5">
        <v>3854.52</v>
      </c>
      <c r="S186" s="5">
        <v>1131.02</v>
      </c>
      <c r="T186" s="5">
        <v>68.34</v>
      </c>
    </row>
    <row r="187" ht="13.5" spans="1:20">
      <c r="A187" s="5">
        <v>724</v>
      </c>
      <c r="B187" s="5" t="s">
        <v>73</v>
      </c>
      <c r="C187" s="5" t="s">
        <v>50</v>
      </c>
      <c r="D187" s="5">
        <v>12235</v>
      </c>
      <c r="E187" s="5" t="s">
        <v>314</v>
      </c>
      <c r="F187" s="5" t="s">
        <v>315</v>
      </c>
      <c r="G187" s="5">
        <v>0.8</v>
      </c>
      <c r="H187" s="5">
        <v>267840</v>
      </c>
      <c r="I187" s="5">
        <v>63019.9</v>
      </c>
      <c r="J187" s="7">
        <v>1.0144685483871</v>
      </c>
      <c r="K187" s="5">
        <v>251588.2</v>
      </c>
      <c r="L187" s="5">
        <v>78564.7</v>
      </c>
      <c r="M187" s="7">
        <f t="shared" si="2"/>
        <v>0.312274979510168</v>
      </c>
      <c r="N187" s="5">
        <v>42397.39</v>
      </c>
      <c r="O187" s="5">
        <v>13635.67</v>
      </c>
      <c r="P187" s="9">
        <v>32.16</v>
      </c>
      <c r="Q187" s="85">
        <v>67.28</v>
      </c>
      <c r="R187" s="5">
        <v>6829.55</v>
      </c>
      <c r="S187" s="5">
        <v>1900.97</v>
      </c>
      <c r="T187" s="5">
        <v>76.5</v>
      </c>
    </row>
    <row r="188" ht="13.5" spans="1:20">
      <c r="A188" s="5">
        <v>733</v>
      </c>
      <c r="B188" s="5" t="s">
        <v>83</v>
      </c>
      <c r="C188" s="5" t="s">
        <v>84</v>
      </c>
      <c r="D188" s="5">
        <v>12752</v>
      </c>
      <c r="E188" s="5" t="s">
        <v>316</v>
      </c>
      <c r="F188" s="5" t="s">
        <v>317</v>
      </c>
      <c r="G188" s="5">
        <v>0.2</v>
      </c>
      <c r="H188" s="5">
        <v>114080</v>
      </c>
      <c r="I188" s="5">
        <v>8452</v>
      </c>
      <c r="J188" s="7">
        <v>1.3169502016129</v>
      </c>
      <c r="K188" s="5">
        <v>130641.46</v>
      </c>
      <c r="L188" s="5">
        <v>45609.16</v>
      </c>
      <c r="M188" s="7">
        <f t="shared" si="2"/>
        <v>0.349117041404773</v>
      </c>
      <c r="N188" s="5">
        <v>5642.68</v>
      </c>
      <c r="O188" s="5">
        <v>2073.96</v>
      </c>
      <c r="P188" s="9">
        <v>36.75</v>
      </c>
      <c r="Q188" s="85">
        <v>66.76</v>
      </c>
      <c r="R188" s="5">
        <v>3090.3</v>
      </c>
      <c r="S188" s="5">
        <v>996.73</v>
      </c>
      <c r="T188" s="5">
        <v>81.27</v>
      </c>
    </row>
    <row r="189" ht="13.5" spans="1:20">
      <c r="A189" s="5">
        <v>585</v>
      </c>
      <c r="B189" s="5" t="s">
        <v>159</v>
      </c>
      <c r="C189" s="5" t="s">
        <v>50</v>
      </c>
      <c r="D189" s="5">
        <v>12190</v>
      </c>
      <c r="E189" s="5" t="s">
        <v>318</v>
      </c>
      <c r="F189" s="5" t="s">
        <v>48</v>
      </c>
      <c r="G189" s="5">
        <v>1</v>
      </c>
      <c r="H189" s="5">
        <v>325500</v>
      </c>
      <c r="I189" s="5">
        <v>87973</v>
      </c>
      <c r="J189" s="7">
        <v>1.05561229032258</v>
      </c>
      <c r="K189" s="5">
        <v>327239.81</v>
      </c>
      <c r="L189" s="5">
        <v>106943.34</v>
      </c>
      <c r="M189" s="7">
        <f t="shared" si="2"/>
        <v>0.326804186813334</v>
      </c>
      <c r="N189" s="5">
        <v>58420.79</v>
      </c>
      <c r="O189" s="5">
        <v>18577.33</v>
      </c>
      <c r="P189" s="9">
        <v>31.8</v>
      </c>
      <c r="Q189" s="85">
        <v>66.41</v>
      </c>
      <c r="R189" s="5">
        <v>6524.9</v>
      </c>
      <c r="S189" s="5">
        <v>2178.47</v>
      </c>
      <c r="T189" s="5">
        <v>60.14</v>
      </c>
    </row>
    <row r="190" ht="13.5" spans="1:20">
      <c r="A190" s="5">
        <v>54</v>
      </c>
      <c r="B190" s="5" t="s">
        <v>198</v>
      </c>
      <c r="C190" s="5" t="s">
        <v>46</v>
      </c>
      <c r="D190" s="5">
        <v>10808</v>
      </c>
      <c r="E190" s="5" t="s">
        <v>319</v>
      </c>
      <c r="F190" s="5" t="s">
        <v>48</v>
      </c>
      <c r="G190" s="5">
        <v>1</v>
      </c>
      <c r="H190" s="5">
        <v>232552</v>
      </c>
      <c r="I190" s="5">
        <v>59628</v>
      </c>
      <c r="J190" s="7">
        <v>1.00418147367248</v>
      </c>
      <c r="K190" s="5">
        <v>216226.38</v>
      </c>
      <c r="L190" s="5">
        <v>73661.8</v>
      </c>
      <c r="M190" s="7">
        <f t="shared" si="2"/>
        <v>0.340669810963861</v>
      </c>
      <c r="N190" s="5">
        <v>38303.69</v>
      </c>
      <c r="O190" s="5">
        <v>12674.91</v>
      </c>
      <c r="P190" s="9">
        <v>33.09</v>
      </c>
      <c r="Q190" s="85">
        <v>64.24</v>
      </c>
      <c r="R190" s="5">
        <v>6341.93</v>
      </c>
      <c r="S190" s="5">
        <v>1786.04</v>
      </c>
      <c r="T190" s="5">
        <v>81.81</v>
      </c>
    </row>
    <row r="191" ht="13.5" spans="1:20">
      <c r="A191" s="5">
        <v>752</v>
      </c>
      <c r="B191" s="5" t="s">
        <v>231</v>
      </c>
      <c r="C191" s="5" t="s">
        <v>50</v>
      </c>
      <c r="D191" s="5">
        <v>12448</v>
      </c>
      <c r="E191" s="5" t="s">
        <v>320</v>
      </c>
      <c r="F191" s="5" t="s">
        <v>321</v>
      </c>
      <c r="G191" s="5">
        <v>0.6</v>
      </c>
      <c r="H191" s="5">
        <v>124775</v>
      </c>
      <c r="I191" s="5">
        <v>34029</v>
      </c>
      <c r="J191" s="7">
        <v>1.00051889400922</v>
      </c>
      <c r="K191" s="5">
        <v>108556.3</v>
      </c>
      <c r="L191" s="5">
        <v>31866.02</v>
      </c>
      <c r="M191" s="7">
        <f t="shared" si="2"/>
        <v>0.293543718789237</v>
      </c>
      <c r="N191" s="5">
        <v>20260.42</v>
      </c>
      <c r="O191" s="5">
        <v>6262.76</v>
      </c>
      <c r="P191" s="9">
        <v>30.91</v>
      </c>
      <c r="Q191" s="85">
        <v>59.54</v>
      </c>
      <c r="R191" s="5">
        <v>2655.37</v>
      </c>
      <c r="S191" s="5">
        <v>717.31</v>
      </c>
      <c r="T191" s="5">
        <v>63.84</v>
      </c>
    </row>
    <row r="192" ht="13.5" spans="1:20">
      <c r="A192" s="5">
        <v>753</v>
      </c>
      <c r="B192" s="5" t="s">
        <v>275</v>
      </c>
      <c r="C192" s="5" t="s">
        <v>50</v>
      </c>
      <c r="D192" s="5">
        <v>12275</v>
      </c>
      <c r="E192" s="5" t="s">
        <v>322</v>
      </c>
      <c r="F192" s="5" t="s">
        <v>48</v>
      </c>
      <c r="G192" s="5">
        <v>1</v>
      </c>
      <c r="H192" s="5">
        <v>96255</v>
      </c>
      <c r="I192" s="5">
        <v>50660.5</v>
      </c>
      <c r="J192" s="7">
        <v>1.14858458781362</v>
      </c>
      <c r="K192" s="5">
        <v>96136.53</v>
      </c>
      <c r="L192" s="5">
        <v>32876.62</v>
      </c>
      <c r="M192" s="7">
        <f t="shared" si="2"/>
        <v>0.34197843421226</v>
      </c>
      <c r="N192" s="5">
        <v>30031.4</v>
      </c>
      <c r="O192" s="5">
        <v>11176.76</v>
      </c>
      <c r="P192" s="9">
        <v>37.22</v>
      </c>
      <c r="Q192" s="85">
        <v>59.28</v>
      </c>
      <c r="R192" s="5">
        <v>1571.5</v>
      </c>
      <c r="S192" s="5">
        <v>583.38</v>
      </c>
      <c r="T192" s="5">
        <v>48.98</v>
      </c>
    </row>
    <row r="193" ht="13.5" spans="1:20">
      <c r="A193" s="5">
        <v>56</v>
      </c>
      <c r="B193" s="5" t="s">
        <v>115</v>
      </c>
      <c r="C193" s="5" t="s">
        <v>46</v>
      </c>
      <c r="D193" s="5">
        <v>11830</v>
      </c>
      <c r="E193" s="5" t="s">
        <v>323</v>
      </c>
      <c r="F193" s="5" t="s">
        <v>48</v>
      </c>
      <c r="G193" s="5">
        <v>0.6</v>
      </c>
      <c r="H193" s="5">
        <v>121852</v>
      </c>
      <c r="I193" s="5">
        <v>38152</v>
      </c>
      <c r="J193" s="7">
        <v>1.20119471866211</v>
      </c>
      <c r="K193" s="5">
        <v>127276.19</v>
      </c>
      <c r="L193" s="5">
        <v>41424.68</v>
      </c>
      <c r="M193" s="7">
        <f t="shared" si="2"/>
        <v>0.3254707734416</v>
      </c>
      <c r="N193" s="5">
        <v>22390.65</v>
      </c>
      <c r="O193" s="5">
        <v>6950.02</v>
      </c>
      <c r="P193" s="9">
        <v>31.04</v>
      </c>
      <c r="Q193" s="85">
        <v>58.69</v>
      </c>
      <c r="R193" s="5">
        <v>4549.04</v>
      </c>
      <c r="S193" s="5">
        <v>1566.73</v>
      </c>
      <c r="T193" s="5">
        <v>112</v>
      </c>
    </row>
    <row r="194" ht="13.5" spans="1:20">
      <c r="A194" s="5">
        <v>102478</v>
      </c>
      <c r="B194" s="5" t="s">
        <v>118</v>
      </c>
      <c r="C194" s="5" t="s">
        <v>50</v>
      </c>
      <c r="D194" s="5">
        <v>998087</v>
      </c>
      <c r="E194" s="5" t="s">
        <v>324</v>
      </c>
      <c r="F194" s="5" t="s">
        <v>51</v>
      </c>
      <c r="G194" s="5">
        <v>0.2</v>
      </c>
      <c r="H194" s="5">
        <v>78430</v>
      </c>
      <c r="I194" s="5">
        <v>6200</v>
      </c>
      <c r="J194" s="7">
        <v>1.16584046920821</v>
      </c>
      <c r="K194" s="5">
        <v>79510.32</v>
      </c>
      <c r="L194" s="5">
        <v>25429.43</v>
      </c>
      <c r="M194" s="7">
        <f t="shared" ref="M194:M212" si="3">L194/K194</f>
        <v>0.31982552705108</v>
      </c>
      <c r="N194" s="5">
        <v>3068.1</v>
      </c>
      <c r="O194" s="5">
        <v>1146.22</v>
      </c>
      <c r="P194" s="9">
        <v>37.36</v>
      </c>
      <c r="Q194" s="85">
        <v>49.49</v>
      </c>
      <c r="R194" s="5">
        <v>2802.5</v>
      </c>
      <c r="S194" s="5">
        <v>1063.53</v>
      </c>
      <c r="T194" s="5">
        <v>107.2</v>
      </c>
    </row>
    <row r="195" ht="13.5" spans="1:20">
      <c r="A195" s="5">
        <v>737</v>
      </c>
      <c r="B195" s="5" t="s">
        <v>22</v>
      </c>
      <c r="C195" s="5" t="s">
        <v>50</v>
      </c>
      <c r="D195" s="5">
        <v>12475</v>
      </c>
      <c r="E195" s="5" t="s">
        <v>325</v>
      </c>
      <c r="F195" s="5" t="s">
        <v>326</v>
      </c>
      <c r="G195" s="5">
        <v>0.8</v>
      </c>
      <c r="H195" s="5">
        <v>221650</v>
      </c>
      <c r="I195" s="5">
        <v>65673</v>
      </c>
      <c r="J195" s="7">
        <v>1.38125632754342</v>
      </c>
      <c r="K195" s="5">
        <v>278323.15</v>
      </c>
      <c r="L195" s="5">
        <v>97408.95</v>
      </c>
      <c r="M195" s="7">
        <f t="shared" si="3"/>
        <v>0.349985080292459</v>
      </c>
      <c r="N195" s="5">
        <v>30654.22</v>
      </c>
      <c r="O195" s="5">
        <v>10289.4</v>
      </c>
      <c r="P195" s="9">
        <v>33.57</v>
      </c>
      <c r="Q195" s="85">
        <v>46.68</v>
      </c>
      <c r="R195" s="5">
        <v>9672.63</v>
      </c>
      <c r="S195" s="5">
        <v>3306.16</v>
      </c>
      <c r="T195" s="5">
        <v>130.92</v>
      </c>
    </row>
    <row r="196" ht="13.5" spans="1:20">
      <c r="A196" s="5">
        <v>102478</v>
      </c>
      <c r="B196" s="5" t="s">
        <v>118</v>
      </c>
      <c r="C196" s="5" t="s">
        <v>50</v>
      </c>
      <c r="D196" s="5">
        <v>11760</v>
      </c>
      <c r="E196" s="5" t="s">
        <v>327</v>
      </c>
      <c r="F196" s="5" t="s">
        <v>48</v>
      </c>
      <c r="G196" s="5">
        <v>1</v>
      </c>
      <c r="H196" s="5">
        <v>78430</v>
      </c>
      <c r="I196" s="5">
        <v>32550</v>
      </c>
      <c r="J196" s="7">
        <v>1.16584046920821</v>
      </c>
      <c r="K196" s="5">
        <v>79510.32</v>
      </c>
      <c r="L196" s="5">
        <v>25429.43</v>
      </c>
      <c r="M196" s="7">
        <f t="shared" si="3"/>
        <v>0.31982552705108</v>
      </c>
      <c r="N196" s="5">
        <v>15014.39</v>
      </c>
      <c r="O196" s="5">
        <v>4607.88</v>
      </c>
      <c r="P196" s="9">
        <v>30.69</v>
      </c>
      <c r="Q196" s="85">
        <v>46.13</v>
      </c>
      <c r="R196" s="5">
        <v>2802.5</v>
      </c>
      <c r="S196" s="5">
        <v>1063.53</v>
      </c>
      <c r="T196" s="5">
        <v>107.2</v>
      </c>
    </row>
    <row r="197" ht="13.5" spans="1:20">
      <c r="A197" s="5">
        <v>106399</v>
      </c>
      <c r="B197" s="5" t="s">
        <v>112</v>
      </c>
      <c r="C197" s="5" t="s">
        <v>50</v>
      </c>
      <c r="D197" s="5">
        <v>12144</v>
      </c>
      <c r="E197" s="5" t="s">
        <v>328</v>
      </c>
      <c r="F197" s="5" t="s">
        <v>48</v>
      </c>
      <c r="G197" s="5">
        <v>1</v>
      </c>
      <c r="H197" s="5">
        <v>160425</v>
      </c>
      <c r="I197" s="5">
        <v>55319</v>
      </c>
      <c r="J197" s="7">
        <v>1.46635878136201</v>
      </c>
      <c r="K197" s="5">
        <v>204557.05</v>
      </c>
      <c r="L197" s="5">
        <v>66756.14</v>
      </c>
      <c r="M197" s="7">
        <f t="shared" si="3"/>
        <v>0.326344850984114</v>
      </c>
      <c r="N197" s="5">
        <v>25003.45</v>
      </c>
      <c r="O197" s="5">
        <v>7887.29</v>
      </c>
      <c r="P197" s="9">
        <v>31.54</v>
      </c>
      <c r="Q197" s="85">
        <v>45.2</v>
      </c>
      <c r="R197" s="5">
        <v>27359.64</v>
      </c>
      <c r="S197" s="5">
        <v>12244.43</v>
      </c>
      <c r="T197" s="5">
        <v>511.63</v>
      </c>
    </row>
    <row r="198" ht="13.5" spans="1:20">
      <c r="A198" s="5">
        <v>104429</v>
      </c>
      <c r="B198" s="5" t="s">
        <v>153</v>
      </c>
      <c r="C198" s="5" t="s">
        <v>50</v>
      </c>
      <c r="D198" s="5">
        <v>12441</v>
      </c>
      <c r="E198" s="5" t="s">
        <v>329</v>
      </c>
      <c r="F198" s="5" t="s">
        <v>330</v>
      </c>
      <c r="G198" s="5">
        <v>0.6</v>
      </c>
      <c r="H198" s="5">
        <v>124775</v>
      </c>
      <c r="I198" s="5">
        <v>62387.5</v>
      </c>
      <c r="J198" s="7">
        <v>1.10610239631336</v>
      </c>
      <c r="K198" s="5">
        <v>120012.11</v>
      </c>
      <c r="L198" s="5">
        <v>33239.46</v>
      </c>
      <c r="M198" s="7">
        <f t="shared" si="3"/>
        <v>0.276967549358144</v>
      </c>
      <c r="N198" s="5">
        <v>26596.67</v>
      </c>
      <c r="O198" s="5">
        <v>7440.84</v>
      </c>
      <c r="P198" s="9">
        <v>27.98</v>
      </c>
      <c r="Q198" s="85">
        <v>42.63</v>
      </c>
      <c r="R198" s="5">
        <v>3987.22</v>
      </c>
      <c r="S198" s="5">
        <v>374.65</v>
      </c>
      <c r="T198" s="5">
        <v>95.87</v>
      </c>
    </row>
    <row r="199" ht="13.5" spans="1:20">
      <c r="A199" s="5">
        <v>515</v>
      </c>
      <c r="B199" s="5" t="s">
        <v>106</v>
      </c>
      <c r="C199" s="5" t="s">
        <v>50</v>
      </c>
      <c r="D199" s="5">
        <v>11986</v>
      </c>
      <c r="E199" s="5" t="s">
        <v>331</v>
      </c>
      <c r="F199" s="5" t="s">
        <v>48</v>
      </c>
      <c r="G199" s="5">
        <v>0.9</v>
      </c>
      <c r="H199" s="5">
        <v>221650</v>
      </c>
      <c r="I199" s="5">
        <v>55412</v>
      </c>
      <c r="J199" s="7">
        <v>1.06415667493797</v>
      </c>
      <c r="K199" s="5">
        <v>214427.57</v>
      </c>
      <c r="L199" s="5">
        <v>71882.45</v>
      </c>
      <c r="M199" s="7">
        <f t="shared" si="3"/>
        <v>0.335229513630174</v>
      </c>
      <c r="N199" s="5">
        <v>19884.35</v>
      </c>
      <c r="O199" s="5">
        <v>6733.92</v>
      </c>
      <c r="P199" s="9">
        <v>33.87</v>
      </c>
      <c r="Q199" s="85">
        <v>35.88</v>
      </c>
      <c r="R199" s="5">
        <v>4499.03</v>
      </c>
      <c r="S199" s="5">
        <v>1521.66</v>
      </c>
      <c r="T199" s="5">
        <v>60.89</v>
      </c>
    </row>
    <row r="200" ht="13.5" spans="1:20">
      <c r="A200" s="5">
        <v>102479</v>
      </c>
      <c r="B200" s="5" t="s">
        <v>81</v>
      </c>
      <c r="C200" s="5" t="s">
        <v>50</v>
      </c>
      <c r="D200" s="5">
        <v>999691</v>
      </c>
      <c r="E200" s="5" t="s">
        <v>332</v>
      </c>
      <c r="F200" s="5" t="s">
        <v>45</v>
      </c>
      <c r="G200" s="5">
        <v>0.7</v>
      </c>
      <c r="H200" s="5">
        <v>163680</v>
      </c>
      <c r="I200" s="5">
        <v>40000</v>
      </c>
      <c r="J200" s="7">
        <v>1.06971310483871</v>
      </c>
      <c r="K200" s="5">
        <v>159173.31</v>
      </c>
      <c r="L200" s="5">
        <v>52893.89</v>
      </c>
      <c r="M200" s="7">
        <f t="shared" si="3"/>
        <v>0.33230376374029</v>
      </c>
      <c r="N200" s="5">
        <v>13062.58</v>
      </c>
      <c r="O200" s="5">
        <v>4503.01</v>
      </c>
      <c r="P200" s="9">
        <v>34.47</v>
      </c>
      <c r="Q200" s="85">
        <v>32.66</v>
      </c>
      <c r="R200" s="5">
        <v>5079.6</v>
      </c>
      <c r="S200" s="5">
        <v>1663.54</v>
      </c>
      <c r="T200" s="5">
        <v>93.1</v>
      </c>
    </row>
    <row r="201" ht="13.5" spans="1:20">
      <c r="A201" s="5">
        <v>598</v>
      </c>
      <c r="B201" s="5" t="s">
        <v>75</v>
      </c>
      <c r="C201" s="5" t="s">
        <v>50</v>
      </c>
      <c r="D201" s="5">
        <v>11145</v>
      </c>
      <c r="E201" s="5" t="s">
        <v>333</v>
      </c>
      <c r="F201" s="5" t="s">
        <v>48</v>
      </c>
      <c r="G201" s="5">
        <v>1</v>
      </c>
      <c r="H201" s="5">
        <v>217620</v>
      </c>
      <c r="I201" s="5">
        <v>72540</v>
      </c>
      <c r="J201" s="7">
        <v>1.077762382134</v>
      </c>
      <c r="K201" s="5">
        <v>217154.9</v>
      </c>
      <c r="L201" s="5">
        <v>74139.43</v>
      </c>
      <c r="M201" s="7">
        <f t="shared" si="3"/>
        <v>0.341412650601023</v>
      </c>
      <c r="N201" s="5">
        <v>20639.39</v>
      </c>
      <c r="O201" s="5">
        <v>7114.63</v>
      </c>
      <c r="P201" s="9">
        <v>34.47</v>
      </c>
      <c r="Q201" s="85">
        <v>28.45</v>
      </c>
      <c r="R201" s="5">
        <v>4421.11</v>
      </c>
      <c r="S201" s="5">
        <v>1494.11</v>
      </c>
      <c r="T201" s="5">
        <v>60.95</v>
      </c>
    </row>
    <row r="202" ht="13.5" spans="1:20">
      <c r="A202" s="5">
        <v>727</v>
      </c>
      <c r="B202" s="5" t="s">
        <v>95</v>
      </c>
      <c r="C202" s="5" t="s">
        <v>50</v>
      </c>
      <c r="D202" s="5">
        <v>12513</v>
      </c>
      <c r="E202" s="5" t="s">
        <v>334</v>
      </c>
      <c r="F202" s="5" t="s">
        <v>335</v>
      </c>
      <c r="G202" s="5">
        <v>0.6</v>
      </c>
      <c r="H202" s="5">
        <v>143220</v>
      </c>
      <c r="I202" s="5">
        <v>34372</v>
      </c>
      <c r="J202" s="7">
        <v>1.02728486943164</v>
      </c>
      <c r="K202" s="5">
        <v>133752.49</v>
      </c>
      <c r="L202" s="5">
        <v>44357.78</v>
      </c>
      <c r="M202" s="7">
        <f t="shared" si="3"/>
        <v>0.331640779173532</v>
      </c>
      <c r="N202" s="5">
        <v>9719.94</v>
      </c>
      <c r="O202" s="5">
        <v>3286.88</v>
      </c>
      <c r="P202" s="9">
        <v>33.82</v>
      </c>
      <c r="Q202" s="85">
        <v>28.28</v>
      </c>
      <c r="R202" s="5">
        <v>4194.32</v>
      </c>
      <c r="S202" s="5">
        <v>1342.57</v>
      </c>
      <c r="T202" s="5">
        <v>87.86</v>
      </c>
    </row>
    <row r="203" ht="13.5" spans="1:20">
      <c r="A203" s="5">
        <v>329</v>
      </c>
      <c r="B203" s="5" t="s">
        <v>56</v>
      </c>
      <c r="C203" s="5" t="s">
        <v>57</v>
      </c>
      <c r="D203" s="5">
        <v>12491</v>
      </c>
      <c r="E203" s="5" t="s">
        <v>336</v>
      </c>
      <c r="F203" s="5" t="s">
        <v>45</v>
      </c>
      <c r="G203" s="5">
        <v>0.8</v>
      </c>
      <c r="H203" s="5">
        <v>150381</v>
      </c>
      <c r="I203" s="5">
        <v>34372.8</v>
      </c>
      <c r="J203" s="7">
        <v>1.10021673615683</v>
      </c>
      <c r="K203" s="5">
        <v>150410.63</v>
      </c>
      <c r="L203" s="5">
        <v>41830.54</v>
      </c>
      <c r="M203" s="7">
        <f t="shared" si="3"/>
        <v>0.278108934189026</v>
      </c>
      <c r="N203" s="5">
        <v>4791.5</v>
      </c>
      <c r="O203" s="5">
        <v>1919.98</v>
      </c>
      <c r="P203" s="9">
        <v>40.07</v>
      </c>
      <c r="Q203" s="85">
        <v>13.94</v>
      </c>
      <c r="R203" s="5">
        <v>4957</v>
      </c>
      <c r="S203" s="5">
        <v>930.53</v>
      </c>
      <c r="T203" s="5">
        <v>98.89</v>
      </c>
    </row>
    <row r="204" ht="13.5" spans="1:20">
      <c r="A204" s="5">
        <v>581</v>
      </c>
      <c r="B204" s="5" t="s">
        <v>127</v>
      </c>
      <c r="C204" s="5" t="s">
        <v>50</v>
      </c>
      <c r="D204" s="5">
        <v>12487</v>
      </c>
      <c r="E204" s="5" t="s">
        <v>337</v>
      </c>
      <c r="F204" s="5" t="s">
        <v>338</v>
      </c>
      <c r="G204" s="5">
        <v>0.5</v>
      </c>
      <c r="H204" s="5">
        <v>325500</v>
      </c>
      <c r="I204" s="5">
        <v>46500</v>
      </c>
      <c r="J204" s="7">
        <v>1.07548164516129</v>
      </c>
      <c r="K204" s="5">
        <v>333399.31</v>
      </c>
      <c r="L204" s="5">
        <v>119051.62</v>
      </c>
      <c r="M204" s="7">
        <f t="shared" si="3"/>
        <v>0.357084182327792</v>
      </c>
      <c r="N204" s="5">
        <v>4981.14</v>
      </c>
      <c r="O204" s="5">
        <v>1565.71</v>
      </c>
      <c r="P204" s="9">
        <v>31.43</v>
      </c>
      <c r="Q204" s="85">
        <v>10.71</v>
      </c>
      <c r="R204" s="5">
        <v>7764.51</v>
      </c>
      <c r="S204" s="5">
        <v>2640.43</v>
      </c>
      <c r="T204" s="5">
        <v>71.56</v>
      </c>
    </row>
    <row r="205" ht="13.5" spans="1:20">
      <c r="A205" s="5">
        <v>373</v>
      </c>
      <c r="B205" s="5" t="s">
        <v>86</v>
      </c>
      <c r="C205" s="5" t="s">
        <v>50</v>
      </c>
      <c r="D205" s="5">
        <v>8903</v>
      </c>
      <c r="E205" s="5" t="s">
        <v>339</v>
      </c>
      <c r="F205" s="5" t="s">
        <v>141</v>
      </c>
      <c r="G205" s="5">
        <v>0.9</v>
      </c>
      <c r="H205" s="5">
        <v>284580</v>
      </c>
      <c r="I205" s="5">
        <v>88319</v>
      </c>
      <c r="J205" s="7">
        <v>1.39458022770398</v>
      </c>
      <c r="K205" s="5">
        <v>367471.89</v>
      </c>
      <c r="L205" s="5">
        <v>115910.64</v>
      </c>
      <c r="M205" s="7">
        <f t="shared" si="3"/>
        <v>0.31542722900519</v>
      </c>
      <c r="N205" s="5">
        <v>1208.2</v>
      </c>
      <c r="O205" s="5">
        <v>504.03</v>
      </c>
      <c r="P205" s="9">
        <v>41.72</v>
      </c>
      <c r="Q205" s="85">
        <v>1.37</v>
      </c>
      <c r="R205" s="5">
        <v>13646.49</v>
      </c>
      <c r="S205" s="5">
        <v>3521.56</v>
      </c>
      <c r="T205" s="5">
        <v>143.86</v>
      </c>
    </row>
    <row r="206" ht="13.5" spans="1:20">
      <c r="A206" s="5">
        <v>105267</v>
      </c>
      <c r="B206" s="5" t="s">
        <v>123</v>
      </c>
      <c r="C206" s="5" t="s">
        <v>50</v>
      </c>
      <c r="D206" s="5">
        <v>12514</v>
      </c>
      <c r="E206" s="5" t="s">
        <v>340</v>
      </c>
      <c r="F206" s="5" t="s">
        <v>341</v>
      </c>
      <c r="G206" s="5">
        <v>0.6</v>
      </c>
      <c r="H206" s="5">
        <v>150040</v>
      </c>
      <c r="I206" s="5">
        <v>36009.6</v>
      </c>
      <c r="J206" s="7">
        <v>1.06111143695015</v>
      </c>
      <c r="K206" s="5">
        <v>144735.6</v>
      </c>
      <c r="L206" s="5">
        <v>47975.1</v>
      </c>
      <c r="M206" s="7">
        <f t="shared" si="3"/>
        <v>0.331467171863729</v>
      </c>
      <c r="N206" s="5">
        <v>220.3</v>
      </c>
      <c r="O206" s="5">
        <v>99.58</v>
      </c>
      <c r="P206" s="9">
        <v>45.2</v>
      </c>
      <c r="Q206" s="85">
        <v>0.61</v>
      </c>
      <c r="R206" s="5">
        <v>3027.3</v>
      </c>
      <c r="S206" s="5">
        <v>813.83</v>
      </c>
      <c r="T206" s="5">
        <v>60.53</v>
      </c>
    </row>
    <row r="207" ht="13.5" spans="1:20">
      <c r="A207" s="5">
        <v>102478</v>
      </c>
      <c r="B207" s="5" t="s">
        <v>118</v>
      </c>
      <c r="C207" s="5" t="s">
        <v>50</v>
      </c>
      <c r="D207" s="5">
        <v>12519</v>
      </c>
      <c r="E207" s="5" t="s">
        <v>332</v>
      </c>
      <c r="F207" s="5" t="s">
        <v>45</v>
      </c>
      <c r="G207" s="5">
        <v>0.3</v>
      </c>
      <c r="H207" s="5">
        <v>78430</v>
      </c>
      <c r="I207" s="5">
        <v>7130</v>
      </c>
      <c r="J207" s="7">
        <v>1.16584046920821</v>
      </c>
      <c r="K207" s="5">
        <v>79510.32</v>
      </c>
      <c r="L207" s="5">
        <v>25429.43</v>
      </c>
      <c r="M207" s="7">
        <f t="shared" si="3"/>
        <v>0.31982552705108</v>
      </c>
      <c r="N207" s="5">
        <v>28</v>
      </c>
      <c r="O207" s="5">
        <v>17.04</v>
      </c>
      <c r="P207" s="9">
        <v>60.86</v>
      </c>
      <c r="Q207" s="85">
        <v>0.39</v>
      </c>
      <c r="R207" s="5">
        <v>2802.5</v>
      </c>
      <c r="S207" s="5">
        <v>1063.53</v>
      </c>
      <c r="T207" s="5">
        <v>107.2</v>
      </c>
    </row>
    <row r="208" ht="13.5" spans="1:20">
      <c r="A208" s="5">
        <v>743</v>
      </c>
      <c r="B208" s="5" t="s">
        <v>101</v>
      </c>
      <c r="C208" s="5" t="s">
        <v>50</v>
      </c>
      <c r="D208" s="5">
        <v>12488</v>
      </c>
      <c r="E208" s="5" t="s">
        <v>342</v>
      </c>
      <c r="F208" s="5" t="s">
        <v>343</v>
      </c>
      <c r="G208" s="5">
        <v>0.6</v>
      </c>
      <c r="H208" s="5">
        <v>170500</v>
      </c>
      <c r="I208" s="5">
        <v>40920</v>
      </c>
      <c r="J208" s="7">
        <v>1.02862090322581</v>
      </c>
      <c r="K208" s="5">
        <v>159436.24</v>
      </c>
      <c r="L208" s="5">
        <v>52864.81</v>
      </c>
      <c r="M208" s="7">
        <f t="shared" si="3"/>
        <v>0.331573361238323</v>
      </c>
      <c r="N208" s="5">
        <v>123.1</v>
      </c>
      <c r="O208" s="5">
        <v>-22.8</v>
      </c>
      <c r="P208" s="9">
        <v>-18.52</v>
      </c>
      <c r="Q208" s="85">
        <v>0.3</v>
      </c>
      <c r="R208" s="5">
        <v>1786</v>
      </c>
      <c r="S208" s="5">
        <v>651.2</v>
      </c>
      <c r="T208" s="5">
        <v>31.43</v>
      </c>
    </row>
    <row r="209" ht="13.5" spans="1:20">
      <c r="A209" s="5">
        <v>102479</v>
      </c>
      <c r="B209" s="5" t="s">
        <v>81</v>
      </c>
      <c r="C209" s="5" t="s">
        <v>50</v>
      </c>
      <c r="D209" s="5">
        <v>999569</v>
      </c>
      <c r="E209" s="5" t="s">
        <v>344</v>
      </c>
      <c r="F209" s="5" t="s">
        <v>48</v>
      </c>
      <c r="G209" s="5">
        <v>0.2</v>
      </c>
      <c r="H209" s="5">
        <v>163680</v>
      </c>
      <c r="I209" s="5">
        <v>19680</v>
      </c>
      <c r="J209" s="7">
        <v>1.06971310483871</v>
      </c>
      <c r="K209" s="5">
        <v>159173.31</v>
      </c>
      <c r="L209" s="5">
        <v>52893.89</v>
      </c>
      <c r="M209" s="7">
        <f t="shared" si="3"/>
        <v>0.33230376374029</v>
      </c>
      <c r="N209" s="5">
        <v>38.8</v>
      </c>
      <c r="O209" s="5">
        <v>10.52</v>
      </c>
      <c r="P209" s="9">
        <v>27.11</v>
      </c>
      <c r="Q209" s="85">
        <v>0.2</v>
      </c>
      <c r="R209" s="5">
        <v>5079.6</v>
      </c>
      <c r="S209" s="5">
        <v>1663.54</v>
      </c>
      <c r="T209" s="5">
        <v>93.1</v>
      </c>
    </row>
    <row r="210" ht="13.5" spans="1:20">
      <c r="A210" s="5">
        <v>707</v>
      </c>
      <c r="B210" s="5" t="s">
        <v>97</v>
      </c>
      <c r="C210" s="5" t="s">
        <v>50</v>
      </c>
      <c r="D210" s="5">
        <v>12490</v>
      </c>
      <c r="E210" s="5" t="s">
        <v>345</v>
      </c>
      <c r="F210" s="5" t="s">
        <v>45</v>
      </c>
      <c r="G210" s="5">
        <v>0.7</v>
      </c>
      <c r="H210" s="5">
        <v>358050</v>
      </c>
      <c r="I210" s="5">
        <v>54591</v>
      </c>
      <c r="J210" s="7">
        <v>1.07351167155425</v>
      </c>
      <c r="K210" s="5">
        <v>366067.48</v>
      </c>
      <c r="L210" s="5">
        <v>124720.45</v>
      </c>
      <c r="M210" s="7">
        <f t="shared" si="3"/>
        <v>0.340703440797309</v>
      </c>
      <c r="N210" s="5">
        <v>59.85</v>
      </c>
      <c r="O210" s="5">
        <v>-12.45</v>
      </c>
      <c r="P210" s="9">
        <v>-20.8</v>
      </c>
      <c r="Q210" s="85">
        <v>0.11</v>
      </c>
      <c r="R210" s="5">
        <v>11542.88</v>
      </c>
      <c r="S210" s="5">
        <v>3643.19</v>
      </c>
      <c r="T210" s="5">
        <v>96.71</v>
      </c>
    </row>
    <row r="211" ht="13.5" spans="1:20">
      <c r="A211" s="5">
        <v>108277</v>
      </c>
      <c r="B211" s="5" t="s">
        <v>20</v>
      </c>
      <c r="C211" s="5" t="s">
        <v>50</v>
      </c>
      <c r="D211" s="5">
        <v>12496</v>
      </c>
      <c r="E211" s="5" t="s">
        <v>346</v>
      </c>
      <c r="F211" s="5" t="s">
        <v>45</v>
      </c>
      <c r="G211" s="5">
        <v>0.6</v>
      </c>
      <c r="H211" s="5">
        <v>106950</v>
      </c>
      <c r="I211" s="5">
        <v>53475</v>
      </c>
      <c r="J211" s="7">
        <v>1.15055129032258</v>
      </c>
      <c r="K211" s="5">
        <v>107001.27</v>
      </c>
      <c r="L211" s="5">
        <v>32240.46</v>
      </c>
      <c r="M211" s="7">
        <f t="shared" si="3"/>
        <v>0.301309133994391</v>
      </c>
      <c r="N211" s="5">
        <v>32.8</v>
      </c>
      <c r="O211" s="5">
        <v>-0.44</v>
      </c>
      <c r="P211" s="9">
        <v>-1.34</v>
      </c>
      <c r="Q211" s="85">
        <v>0.06</v>
      </c>
      <c r="R211" s="5">
        <v>1884.6</v>
      </c>
      <c r="S211" s="5">
        <v>589.53</v>
      </c>
      <c r="T211" s="5">
        <v>52.86</v>
      </c>
    </row>
    <row r="212" ht="13.5" spans="1:20">
      <c r="A212" s="5">
        <v>745</v>
      </c>
      <c r="B212" s="5" t="s">
        <v>59</v>
      </c>
      <c r="C212" s="5" t="s">
        <v>50</v>
      </c>
      <c r="D212" s="5">
        <v>12460</v>
      </c>
      <c r="E212" s="5" t="s">
        <v>347</v>
      </c>
      <c r="F212" s="5" t="s">
        <v>45</v>
      </c>
      <c r="G212" s="5">
        <v>0.8</v>
      </c>
      <c r="H212" s="5">
        <v>153450</v>
      </c>
      <c r="I212" s="5">
        <v>47215</v>
      </c>
      <c r="J212" s="7">
        <v>1.15158344086022</v>
      </c>
      <c r="K212" s="5">
        <v>160645.89</v>
      </c>
      <c r="L212" s="5">
        <v>51251.65</v>
      </c>
      <c r="M212" s="7">
        <f t="shared" si="3"/>
        <v>0.319034928313448</v>
      </c>
      <c r="N212" s="5">
        <v>18.2</v>
      </c>
      <c r="O212" s="5">
        <v>4.2</v>
      </c>
      <c r="P212" s="9">
        <v>23.08</v>
      </c>
      <c r="Q212" s="85">
        <v>0.04</v>
      </c>
      <c r="R212" s="5">
        <v>4045.7</v>
      </c>
      <c r="S212" s="5">
        <v>1279.65</v>
      </c>
      <c r="T212" s="5">
        <v>79.09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tabSelected="1" workbookViewId="0">
      <selection activeCell="G7" sqref="G7"/>
    </sheetView>
  </sheetViews>
  <sheetFormatPr defaultColWidth="9" defaultRowHeight="18" customHeight="1"/>
  <cols>
    <col min="1" max="1" width="4.375" style="61" customWidth="1"/>
    <col min="2" max="2" width="8.25" style="61" customWidth="1"/>
    <col min="3" max="3" width="9" style="61" customWidth="1"/>
    <col min="4" max="4" width="33.625" style="61" customWidth="1"/>
    <col min="5" max="5" width="7.875" style="61" customWidth="1"/>
    <col min="6" max="6" width="8" style="61" customWidth="1"/>
    <col min="7" max="7" width="7.625" style="61" customWidth="1"/>
    <col min="8" max="8" width="9.625" style="61" customWidth="1"/>
    <col min="9" max="9" width="9.375" style="61" customWidth="1"/>
    <col min="10" max="16384" width="9" style="61"/>
  </cols>
  <sheetData>
    <row r="1" customHeight="1" spans="1:9">
      <c r="A1" s="62" t="s">
        <v>348</v>
      </c>
      <c r="B1" s="63"/>
      <c r="C1" s="63"/>
      <c r="D1" s="63"/>
      <c r="E1" s="63"/>
      <c r="F1" s="63"/>
      <c r="G1" s="63"/>
      <c r="H1" s="63"/>
      <c r="I1" s="73"/>
    </row>
    <row r="2" customHeight="1" spans="1:9">
      <c r="A2" s="64" t="s">
        <v>1</v>
      </c>
      <c r="B2" s="65" t="s">
        <v>349</v>
      </c>
      <c r="C2" s="65" t="s">
        <v>6</v>
      </c>
      <c r="D2" s="66" t="s">
        <v>2</v>
      </c>
      <c r="E2" s="67" t="s">
        <v>350</v>
      </c>
      <c r="F2" s="64" t="s">
        <v>351</v>
      </c>
      <c r="G2" s="68" t="s">
        <v>352</v>
      </c>
      <c r="H2" s="68" t="s">
        <v>353</v>
      </c>
      <c r="I2" s="68" t="s">
        <v>354</v>
      </c>
    </row>
    <row r="3" customHeight="1" spans="1:9">
      <c r="A3" s="69">
        <v>1</v>
      </c>
      <c r="B3" s="69">
        <v>12682</v>
      </c>
      <c r="C3" s="69" t="s">
        <v>18</v>
      </c>
      <c r="D3" s="70" t="s">
        <v>17</v>
      </c>
      <c r="E3" s="69">
        <v>20</v>
      </c>
      <c r="F3" s="69"/>
      <c r="G3" s="71">
        <f t="shared" ref="G3:G66" si="0">E3+F3</f>
        <v>20</v>
      </c>
      <c r="H3" s="69">
        <v>200.61</v>
      </c>
      <c r="I3" s="74" t="s">
        <v>355</v>
      </c>
    </row>
    <row r="4" customHeight="1" spans="1:9">
      <c r="A4" s="69">
        <v>2</v>
      </c>
      <c r="B4" s="69">
        <v>11622</v>
      </c>
      <c r="C4" s="69" t="s">
        <v>69</v>
      </c>
      <c r="D4" s="70" t="s">
        <v>68</v>
      </c>
      <c r="E4" s="69">
        <v>18</v>
      </c>
      <c r="F4" s="69"/>
      <c r="G4" s="71">
        <f t="shared" si="0"/>
        <v>18</v>
      </c>
      <c r="H4" s="69">
        <v>154.76</v>
      </c>
      <c r="I4" s="74" t="s">
        <v>355</v>
      </c>
    </row>
    <row r="5" customHeight="1" spans="1:9">
      <c r="A5" s="69">
        <v>3</v>
      </c>
      <c r="B5" s="69">
        <v>12255</v>
      </c>
      <c r="C5" s="69" t="s">
        <v>21</v>
      </c>
      <c r="D5" s="70" t="s">
        <v>20</v>
      </c>
      <c r="E5" s="69">
        <v>15</v>
      </c>
      <c r="F5" s="69"/>
      <c r="G5" s="71">
        <f t="shared" si="0"/>
        <v>15</v>
      </c>
      <c r="H5" s="69">
        <v>169.24</v>
      </c>
      <c r="I5" s="74" t="s">
        <v>355</v>
      </c>
    </row>
    <row r="6" customHeight="1" spans="1:9">
      <c r="A6" s="69">
        <v>4</v>
      </c>
      <c r="B6" s="69">
        <v>12468</v>
      </c>
      <c r="C6" s="69" t="s">
        <v>12</v>
      </c>
      <c r="D6" s="70" t="s">
        <v>11</v>
      </c>
      <c r="E6" s="69">
        <v>15</v>
      </c>
      <c r="F6" s="69"/>
      <c r="G6" s="71">
        <f t="shared" si="0"/>
        <v>15</v>
      </c>
      <c r="H6" s="69">
        <v>239.93</v>
      </c>
      <c r="I6" s="74" t="s">
        <v>355</v>
      </c>
    </row>
    <row r="7" customHeight="1" spans="1:9">
      <c r="A7" s="69">
        <v>5</v>
      </c>
      <c r="B7" s="69">
        <v>10907</v>
      </c>
      <c r="C7" s="69" t="s">
        <v>67</v>
      </c>
      <c r="D7" s="70" t="s">
        <v>65</v>
      </c>
      <c r="E7" s="69">
        <v>14</v>
      </c>
      <c r="F7" s="69"/>
      <c r="G7" s="71">
        <f t="shared" si="0"/>
        <v>14</v>
      </c>
      <c r="H7" s="69">
        <v>155.35</v>
      </c>
      <c r="I7" s="74" t="s">
        <v>355</v>
      </c>
    </row>
    <row r="8" customHeight="1" spans="1:9">
      <c r="A8" s="69">
        <v>6</v>
      </c>
      <c r="B8" s="69">
        <v>4187</v>
      </c>
      <c r="C8" s="69" t="s">
        <v>356</v>
      </c>
      <c r="D8" s="70" t="s">
        <v>357</v>
      </c>
      <c r="E8" s="69">
        <v>13</v>
      </c>
      <c r="F8" s="69"/>
      <c r="G8" s="72">
        <f t="shared" si="0"/>
        <v>13</v>
      </c>
      <c r="H8" s="69">
        <v>122.9</v>
      </c>
      <c r="I8" s="72"/>
    </row>
    <row r="9" customHeight="1" spans="1:9">
      <c r="A9" s="69">
        <v>7</v>
      </c>
      <c r="B9" s="69">
        <v>4264</v>
      </c>
      <c r="C9" s="69" t="s">
        <v>358</v>
      </c>
      <c r="D9" s="70" t="s">
        <v>359</v>
      </c>
      <c r="E9" s="69">
        <v>13</v>
      </c>
      <c r="F9" s="69"/>
      <c r="G9" s="72">
        <f t="shared" si="0"/>
        <v>13</v>
      </c>
      <c r="H9" s="69">
        <v>160.08</v>
      </c>
      <c r="I9" s="72"/>
    </row>
    <row r="10" customHeight="1" spans="1:9">
      <c r="A10" s="69">
        <v>8</v>
      </c>
      <c r="B10" s="69">
        <v>10860</v>
      </c>
      <c r="C10" s="69" t="s">
        <v>113</v>
      </c>
      <c r="D10" s="70" t="s">
        <v>112</v>
      </c>
      <c r="E10" s="69">
        <v>13</v>
      </c>
      <c r="F10" s="69"/>
      <c r="G10" s="72">
        <f t="shared" si="0"/>
        <v>13</v>
      </c>
      <c r="H10" s="69">
        <v>136.53</v>
      </c>
      <c r="I10" s="72"/>
    </row>
    <row r="11" customHeight="1" spans="1:9">
      <c r="A11" s="69">
        <v>9</v>
      </c>
      <c r="B11" s="69">
        <v>11642</v>
      </c>
      <c r="C11" s="69" t="s">
        <v>23</v>
      </c>
      <c r="D11" s="70" t="s">
        <v>22</v>
      </c>
      <c r="E11" s="69">
        <v>15</v>
      </c>
      <c r="F11" s="29">
        <v>-2</v>
      </c>
      <c r="G11" s="72">
        <f t="shared" si="0"/>
        <v>13</v>
      </c>
      <c r="H11" s="69">
        <v>166.71</v>
      </c>
      <c r="I11" s="72"/>
    </row>
    <row r="12" customHeight="1" spans="1:9">
      <c r="A12" s="69">
        <v>10</v>
      </c>
      <c r="B12" s="69">
        <v>8763</v>
      </c>
      <c r="C12" s="69" t="s">
        <v>188</v>
      </c>
      <c r="D12" s="70" t="s">
        <v>187</v>
      </c>
      <c r="E12" s="69">
        <v>10</v>
      </c>
      <c r="F12" s="69"/>
      <c r="G12" s="72">
        <f t="shared" si="0"/>
        <v>10</v>
      </c>
      <c r="H12" s="69">
        <v>116.1</v>
      </c>
      <c r="I12" s="72"/>
    </row>
    <row r="13" customHeight="1" spans="1:9">
      <c r="A13" s="69">
        <v>11</v>
      </c>
      <c r="B13" s="69">
        <v>12534</v>
      </c>
      <c r="C13" s="69" t="s">
        <v>158</v>
      </c>
      <c r="D13" s="70" t="s">
        <v>157</v>
      </c>
      <c r="E13" s="69">
        <v>10</v>
      </c>
      <c r="F13" s="69"/>
      <c r="G13" s="72">
        <f t="shared" si="0"/>
        <v>10</v>
      </c>
      <c r="H13" s="69">
        <v>123.09</v>
      </c>
      <c r="I13" s="75"/>
    </row>
    <row r="14" customHeight="1" spans="1:9">
      <c r="A14" s="69">
        <v>12</v>
      </c>
      <c r="B14" s="69">
        <v>12536</v>
      </c>
      <c r="C14" s="69" t="s">
        <v>119</v>
      </c>
      <c r="D14" s="70" t="s">
        <v>118</v>
      </c>
      <c r="E14" s="69">
        <v>10</v>
      </c>
      <c r="F14" s="69"/>
      <c r="G14" s="72">
        <f t="shared" si="0"/>
        <v>10</v>
      </c>
      <c r="H14" s="69">
        <v>132.67</v>
      </c>
      <c r="I14" s="75"/>
    </row>
    <row r="15" customHeight="1" spans="1:9">
      <c r="A15" s="69">
        <v>13</v>
      </c>
      <c r="B15" s="69">
        <v>4435</v>
      </c>
      <c r="C15" s="69" t="s">
        <v>360</v>
      </c>
      <c r="D15" s="70" t="s">
        <v>83</v>
      </c>
      <c r="E15" s="69">
        <v>9</v>
      </c>
      <c r="F15" s="69"/>
      <c r="G15" s="72">
        <f t="shared" si="0"/>
        <v>9</v>
      </c>
      <c r="H15" s="69">
        <v>140.44</v>
      </c>
      <c r="I15" s="72"/>
    </row>
    <row r="16" customHeight="1" spans="1:9">
      <c r="A16" s="69">
        <v>14</v>
      </c>
      <c r="B16" s="69">
        <v>4562</v>
      </c>
      <c r="C16" s="69" t="s">
        <v>16</v>
      </c>
      <c r="D16" s="70" t="s">
        <v>11</v>
      </c>
      <c r="E16" s="69">
        <v>11</v>
      </c>
      <c r="F16" s="29">
        <v>-2</v>
      </c>
      <c r="G16" s="72">
        <f t="shared" si="0"/>
        <v>9</v>
      </c>
      <c r="H16" s="69">
        <v>215.45</v>
      </c>
      <c r="I16" s="72"/>
    </row>
    <row r="17" customHeight="1" spans="1:9">
      <c r="A17" s="69">
        <v>15</v>
      </c>
      <c r="B17" s="69">
        <v>11012</v>
      </c>
      <c r="C17" s="69" t="s">
        <v>55</v>
      </c>
      <c r="D17" s="70" t="s">
        <v>53</v>
      </c>
      <c r="E17" s="69">
        <v>9</v>
      </c>
      <c r="F17" s="69"/>
      <c r="G17" s="72">
        <f t="shared" si="0"/>
        <v>9</v>
      </c>
      <c r="H17" s="69">
        <v>192.53</v>
      </c>
      <c r="I17" s="72"/>
    </row>
    <row r="18" customHeight="1" spans="1:9">
      <c r="A18" s="69">
        <v>16</v>
      </c>
      <c r="B18" s="69">
        <v>12135</v>
      </c>
      <c r="C18" s="69" t="s">
        <v>222</v>
      </c>
      <c r="D18" s="70" t="s">
        <v>221</v>
      </c>
      <c r="E18" s="69">
        <v>9</v>
      </c>
      <c r="F18" s="69"/>
      <c r="G18" s="72">
        <f t="shared" si="0"/>
        <v>9</v>
      </c>
      <c r="H18" s="69">
        <v>105.78</v>
      </c>
      <c r="I18" s="72"/>
    </row>
    <row r="19" customHeight="1" spans="1:9">
      <c r="A19" s="69">
        <v>17</v>
      </c>
      <c r="B19" s="69">
        <v>12745</v>
      </c>
      <c r="C19" s="69" t="s">
        <v>64</v>
      </c>
      <c r="D19" s="70" t="s">
        <v>62</v>
      </c>
      <c r="E19" s="69">
        <v>9</v>
      </c>
      <c r="F19" s="69"/>
      <c r="G19" s="72">
        <f t="shared" si="0"/>
        <v>9</v>
      </c>
      <c r="H19" s="69">
        <v>155.94</v>
      </c>
      <c r="I19" s="75"/>
    </row>
    <row r="20" customHeight="1" spans="1:9">
      <c r="A20" s="69">
        <v>18</v>
      </c>
      <c r="B20" s="69">
        <v>12844</v>
      </c>
      <c r="C20" s="69" t="s">
        <v>168</v>
      </c>
      <c r="D20" s="70" t="s">
        <v>151</v>
      </c>
      <c r="E20" s="69">
        <v>9</v>
      </c>
      <c r="F20" s="69"/>
      <c r="G20" s="72">
        <f t="shared" si="0"/>
        <v>9</v>
      </c>
      <c r="H20" s="69">
        <v>118.72</v>
      </c>
      <c r="I20" s="75"/>
    </row>
    <row r="21" customHeight="1" spans="1:9">
      <c r="A21" s="69">
        <v>19</v>
      </c>
      <c r="B21" s="69">
        <v>6148</v>
      </c>
      <c r="C21" s="69" t="s">
        <v>110</v>
      </c>
      <c r="D21" s="70" t="s">
        <v>109</v>
      </c>
      <c r="E21" s="69">
        <v>8</v>
      </c>
      <c r="F21" s="69"/>
      <c r="G21" s="72">
        <f t="shared" si="0"/>
        <v>8</v>
      </c>
      <c r="H21" s="69">
        <v>137.18</v>
      </c>
      <c r="I21" s="72"/>
    </row>
    <row r="22" customHeight="1" spans="1:9">
      <c r="A22" s="69">
        <v>20</v>
      </c>
      <c r="B22" s="69">
        <v>6823</v>
      </c>
      <c r="C22" s="69" t="s">
        <v>78</v>
      </c>
      <c r="D22" s="70" t="s">
        <v>77</v>
      </c>
      <c r="E22" s="69">
        <v>8</v>
      </c>
      <c r="F22" s="69"/>
      <c r="G22" s="72">
        <f t="shared" si="0"/>
        <v>8</v>
      </c>
      <c r="H22" s="69">
        <v>147.15</v>
      </c>
      <c r="I22" s="72"/>
    </row>
    <row r="23" customHeight="1" spans="1:9">
      <c r="A23" s="69">
        <v>21</v>
      </c>
      <c r="B23" s="69">
        <v>9988</v>
      </c>
      <c r="C23" s="69" t="s">
        <v>58</v>
      </c>
      <c r="D23" s="70" t="s">
        <v>56</v>
      </c>
      <c r="E23" s="69">
        <v>8</v>
      </c>
      <c r="F23" s="69"/>
      <c r="G23" s="72">
        <f t="shared" si="0"/>
        <v>8</v>
      </c>
      <c r="H23" s="69">
        <v>179.57</v>
      </c>
      <c r="I23" s="72"/>
    </row>
    <row r="24" customHeight="1" spans="1:9">
      <c r="A24" s="69">
        <v>22</v>
      </c>
      <c r="B24" s="69">
        <v>11109</v>
      </c>
      <c r="C24" s="69" t="s">
        <v>70</v>
      </c>
      <c r="D24" s="70" t="s">
        <v>22</v>
      </c>
      <c r="E24" s="69">
        <v>8</v>
      </c>
      <c r="F24" s="69"/>
      <c r="G24" s="72">
        <f t="shared" si="0"/>
        <v>8</v>
      </c>
      <c r="H24" s="69">
        <v>149.98</v>
      </c>
      <c r="I24" s="72"/>
    </row>
    <row r="25" customHeight="1" spans="1:9">
      <c r="A25" s="69">
        <v>23</v>
      </c>
      <c r="B25" s="69">
        <v>11447</v>
      </c>
      <c r="C25" s="69" t="s">
        <v>200</v>
      </c>
      <c r="D25" s="70" t="s">
        <v>73</v>
      </c>
      <c r="E25" s="69">
        <v>8</v>
      </c>
      <c r="F25" s="69"/>
      <c r="G25" s="72">
        <f t="shared" si="0"/>
        <v>8</v>
      </c>
      <c r="H25" s="69">
        <v>112.52</v>
      </c>
      <c r="I25" s="72"/>
    </row>
    <row r="26" customHeight="1" spans="1:9">
      <c r="A26" s="69">
        <v>24</v>
      </c>
      <c r="B26" s="69">
        <v>5527</v>
      </c>
      <c r="C26" s="69" t="s">
        <v>152</v>
      </c>
      <c r="D26" s="70" t="s">
        <v>151</v>
      </c>
      <c r="E26" s="69">
        <v>7</v>
      </c>
      <c r="F26" s="69"/>
      <c r="G26" s="72">
        <f t="shared" si="0"/>
        <v>7</v>
      </c>
      <c r="H26" s="69">
        <v>124.39</v>
      </c>
      <c r="I26" s="72"/>
    </row>
    <row r="27" customHeight="1" spans="1:9">
      <c r="A27" s="69">
        <v>25</v>
      </c>
      <c r="B27" s="69">
        <v>6232</v>
      </c>
      <c r="C27" s="69" t="s">
        <v>148</v>
      </c>
      <c r="D27" s="70" t="s">
        <v>109</v>
      </c>
      <c r="E27" s="69">
        <v>7</v>
      </c>
      <c r="F27" s="69"/>
      <c r="G27" s="72">
        <f t="shared" si="0"/>
        <v>7</v>
      </c>
      <c r="H27" s="69">
        <v>125.05</v>
      </c>
      <c r="I27" s="72"/>
    </row>
    <row r="28" customHeight="1" spans="1:9">
      <c r="A28" s="69">
        <v>26</v>
      </c>
      <c r="B28" s="69">
        <v>6456</v>
      </c>
      <c r="C28" s="69" t="s">
        <v>96</v>
      </c>
      <c r="D28" s="70" t="s">
        <v>95</v>
      </c>
      <c r="E28" s="69">
        <v>7</v>
      </c>
      <c r="F28" s="69"/>
      <c r="G28" s="72">
        <f t="shared" si="0"/>
        <v>7</v>
      </c>
      <c r="H28" s="69">
        <v>142.22</v>
      </c>
      <c r="I28" s="72"/>
    </row>
    <row r="29" customHeight="1" spans="1:9">
      <c r="A29" s="69">
        <v>27</v>
      </c>
      <c r="B29" s="69">
        <v>4086</v>
      </c>
      <c r="C29" s="69" t="s">
        <v>361</v>
      </c>
      <c r="D29" s="70" t="s">
        <v>362</v>
      </c>
      <c r="E29" s="69">
        <v>6</v>
      </c>
      <c r="F29" s="69"/>
      <c r="G29" s="72">
        <f t="shared" si="0"/>
        <v>6</v>
      </c>
      <c r="H29" s="69">
        <v>100.34</v>
      </c>
      <c r="I29" s="72"/>
    </row>
    <row r="30" customHeight="1" spans="1:9">
      <c r="A30" s="69">
        <v>28</v>
      </c>
      <c r="B30" s="69">
        <v>4325</v>
      </c>
      <c r="C30" s="69" t="s">
        <v>363</v>
      </c>
      <c r="D30" s="70" t="s">
        <v>146</v>
      </c>
      <c r="E30" s="69">
        <v>6</v>
      </c>
      <c r="F30" s="69"/>
      <c r="G30" s="72">
        <f t="shared" si="0"/>
        <v>6</v>
      </c>
      <c r="H30" s="69">
        <v>125.7</v>
      </c>
      <c r="I30" s="72"/>
    </row>
    <row r="31" customHeight="1" spans="1:9">
      <c r="A31" s="69">
        <v>29</v>
      </c>
      <c r="B31" s="69">
        <v>8386</v>
      </c>
      <c r="C31" s="69" t="s">
        <v>140</v>
      </c>
      <c r="D31" s="70" t="s">
        <v>139</v>
      </c>
      <c r="E31" s="69">
        <v>6</v>
      </c>
      <c r="F31" s="69"/>
      <c r="G31" s="72">
        <f t="shared" si="0"/>
        <v>6</v>
      </c>
      <c r="H31" s="69">
        <v>127.95</v>
      </c>
      <c r="I31" s="72"/>
    </row>
    <row r="32" customHeight="1" spans="1:9">
      <c r="A32" s="69">
        <v>30</v>
      </c>
      <c r="B32" s="69">
        <v>9331</v>
      </c>
      <c r="C32" s="69" t="s">
        <v>191</v>
      </c>
      <c r="D32" s="70" t="s">
        <v>190</v>
      </c>
      <c r="E32" s="69">
        <v>6</v>
      </c>
      <c r="F32" s="69"/>
      <c r="G32" s="72">
        <f t="shared" si="0"/>
        <v>6</v>
      </c>
      <c r="H32" s="69">
        <v>115.87</v>
      </c>
      <c r="I32" s="72"/>
    </row>
    <row r="33" customHeight="1" spans="1:9">
      <c r="A33" s="69">
        <v>31</v>
      </c>
      <c r="B33" s="69">
        <v>11602</v>
      </c>
      <c r="C33" s="69" t="s">
        <v>165</v>
      </c>
      <c r="D33" s="70" t="s">
        <v>151</v>
      </c>
      <c r="E33" s="69">
        <v>6</v>
      </c>
      <c r="F33" s="69"/>
      <c r="G33" s="72">
        <f t="shared" si="0"/>
        <v>6</v>
      </c>
      <c r="H33" s="69">
        <v>120.37</v>
      </c>
      <c r="I33" s="72"/>
    </row>
    <row r="34" customHeight="1" spans="1:9">
      <c r="A34" s="69">
        <v>32</v>
      </c>
      <c r="B34" s="69">
        <v>12461</v>
      </c>
      <c r="C34" s="69" t="s">
        <v>364</v>
      </c>
      <c r="D34" s="70" t="s">
        <v>365</v>
      </c>
      <c r="E34" s="69">
        <v>8</v>
      </c>
      <c r="F34" s="29">
        <v>-2</v>
      </c>
      <c r="G34" s="72">
        <f t="shared" si="0"/>
        <v>6</v>
      </c>
      <c r="H34" s="69">
        <v>86.81</v>
      </c>
      <c r="I34" s="75"/>
    </row>
    <row r="35" customHeight="1" spans="1:9">
      <c r="A35" s="69">
        <v>33</v>
      </c>
      <c r="B35" s="69">
        <v>4311</v>
      </c>
      <c r="C35" s="69" t="s">
        <v>366</v>
      </c>
      <c r="D35" s="70" t="s">
        <v>81</v>
      </c>
      <c r="E35" s="69">
        <v>5</v>
      </c>
      <c r="F35" s="69"/>
      <c r="G35" s="72">
        <f t="shared" si="0"/>
        <v>5</v>
      </c>
      <c r="H35" s="69">
        <v>145.42</v>
      </c>
      <c r="I35" s="72"/>
    </row>
    <row r="36" customHeight="1" spans="1:9">
      <c r="A36" s="69">
        <v>34</v>
      </c>
      <c r="B36" s="69">
        <v>4444</v>
      </c>
      <c r="C36" s="69" t="s">
        <v>367</v>
      </c>
      <c r="D36" s="70" t="s">
        <v>368</v>
      </c>
      <c r="E36" s="69">
        <v>5</v>
      </c>
      <c r="F36" s="69"/>
      <c r="G36" s="72">
        <f t="shared" si="0"/>
        <v>5</v>
      </c>
      <c r="H36" s="69">
        <v>78.47</v>
      </c>
      <c r="I36" s="72"/>
    </row>
    <row r="37" customHeight="1" spans="1:9">
      <c r="A37" s="69">
        <v>35</v>
      </c>
      <c r="B37" s="69">
        <v>5457</v>
      </c>
      <c r="C37" s="69" t="s">
        <v>124</v>
      </c>
      <c r="D37" s="70" t="s">
        <v>123</v>
      </c>
      <c r="E37" s="69">
        <v>5</v>
      </c>
      <c r="F37" s="69"/>
      <c r="G37" s="72">
        <f t="shared" si="0"/>
        <v>5</v>
      </c>
      <c r="H37" s="69">
        <v>132.47</v>
      </c>
      <c r="I37" s="72"/>
    </row>
    <row r="38" customHeight="1" spans="1:9">
      <c r="A38" s="69">
        <v>36</v>
      </c>
      <c r="B38" s="69">
        <v>6752</v>
      </c>
      <c r="C38" s="69" t="s">
        <v>80</v>
      </c>
      <c r="D38" s="70" t="s">
        <v>79</v>
      </c>
      <c r="E38" s="69">
        <v>5</v>
      </c>
      <c r="F38" s="69"/>
      <c r="G38" s="72">
        <f t="shared" si="0"/>
        <v>5</v>
      </c>
      <c r="H38" s="69">
        <v>145.82</v>
      </c>
      <c r="I38" s="72"/>
    </row>
    <row r="39" customHeight="1" spans="1:9">
      <c r="A39" s="69">
        <v>37</v>
      </c>
      <c r="B39" s="69">
        <v>7388</v>
      </c>
      <c r="C39" s="69" t="s">
        <v>52</v>
      </c>
      <c r="D39" s="70" t="s">
        <v>11</v>
      </c>
      <c r="E39" s="69">
        <v>5</v>
      </c>
      <c r="F39" s="69"/>
      <c r="G39" s="72">
        <f t="shared" si="0"/>
        <v>5</v>
      </c>
      <c r="H39" s="69">
        <v>193.34</v>
      </c>
      <c r="I39" s="72"/>
    </row>
    <row r="40" customHeight="1" spans="1:9">
      <c r="A40" s="69">
        <v>38</v>
      </c>
      <c r="B40" s="69">
        <v>8075</v>
      </c>
      <c r="C40" s="69" t="s">
        <v>144</v>
      </c>
      <c r="D40" s="70" t="s">
        <v>86</v>
      </c>
      <c r="E40" s="69">
        <v>5</v>
      </c>
      <c r="F40" s="69"/>
      <c r="G40" s="72">
        <f t="shared" si="0"/>
        <v>5</v>
      </c>
      <c r="H40" s="69">
        <v>127.17</v>
      </c>
      <c r="I40" s="72"/>
    </row>
    <row r="41" customHeight="1" spans="1:9">
      <c r="A41" s="69">
        <v>39</v>
      </c>
      <c r="B41" s="69">
        <v>9112</v>
      </c>
      <c r="C41" s="69" t="s">
        <v>19</v>
      </c>
      <c r="D41" s="70" t="s">
        <v>17</v>
      </c>
      <c r="E41" s="69">
        <v>5</v>
      </c>
      <c r="F41" s="69"/>
      <c r="G41" s="72">
        <f t="shared" si="0"/>
        <v>5</v>
      </c>
      <c r="H41" s="69">
        <v>170.92</v>
      </c>
      <c r="I41" s="72"/>
    </row>
    <row r="42" customHeight="1" spans="1:9">
      <c r="A42" s="69">
        <v>40</v>
      </c>
      <c r="B42" s="69">
        <v>9682</v>
      </c>
      <c r="C42" s="69" t="s">
        <v>369</v>
      </c>
      <c r="D42" s="70" t="s">
        <v>370</v>
      </c>
      <c r="E42" s="69">
        <v>5</v>
      </c>
      <c r="F42" s="69"/>
      <c r="G42" s="72">
        <f t="shared" si="0"/>
        <v>5</v>
      </c>
      <c r="H42" s="69">
        <v>110.78</v>
      </c>
      <c r="I42" s="72"/>
    </row>
    <row r="43" customHeight="1" spans="1:9">
      <c r="A43" s="69">
        <v>41</v>
      </c>
      <c r="B43" s="69">
        <v>10930</v>
      </c>
      <c r="C43" s="69" t="s">
        <v>74</v>
      </c>
      <c r="D43" s="70" t="s">
        <v>73</v>
      </c>
      <c r="E43" s="69">
        <v>5</v>
      </c>
      <c r="F43" s="69"/>
      <c r="G43" s="72">
        <f t="shared" si="0"/>
        <v>5</v>
      </c>
      <c r="H43" s="69">
        <v>148.31</v>
      </c>
      <c r="I43" s="72"/>
    </row>
    <row r="44" customHeight="1" spans="1:9">
      <c r="A44" s="69">
        <v>42</v>
      </c>
      <c r="B44" s="69">
        <v>11058</v>
      </c>
      <c r="C44" s="69" t="s">
        <v>266</v>
      </c>
      <c r="D44" s="70" t="s">
        <v>155</v>
      </c>
      <c r="E44" s="69">
        <v>5</v>
      </c>
      <c r="F44" s="69"/>
      <c r="G44" s="72">
        <f t="shared" si="0"/>
        <v>5</v>
      </c>
      <c r="H44" s="69">
        <v>94.05</v>
      </c>
      <c r="I44" s="72"/>
    </row>
    <row r="45" customHeight="1" spans="1:9">
      <c r="A45" s="69">
        <v>43</v>
      </c>
      <c r="B45" s="69">
        <v>11088</v>
      </c>
      <c r="C45" s="69" t="s">
        <v>161</v>
      </c>
      <c r="D45" s="70" t="s">
        <v>68</v>
      </c>
      <c r="E45" s="69">
        <v>5</v>
      </c>
      <c r="F45" s="69"/>
      <c r="G45" s="72">
        <f t="shared" si="0"/>
        <v>5</v>
      </c>
      <c r="H45" s="69">
        <v>122.66</v>
      </c>
      <c r="I45" s="72"/>
    </row>
    <row r="46" customHeight="1" spans="1:9">
      <c r="A46" s="69">
        <v>44</v>
      </c>
      <c r="B46" s="69">
        <v>11120</v>
      </c>
      <c r="C46" s="69" t="s">
        <v>276</v>
      </c>
      <c r="D46" s="70" t="s">
        <v>275</v>
      </c>
      <c r="E46" s="69">
        <v>5</v>
      </c>
      <c r="F46" s="69"/>
      <c r="G46" s="72">
        <f t="shared" si="0"/>
        <v>5</v>
      </c>
      <c r="H46" s="69">
        <v>90.03</v>
      </c>
      <c r="I46" s="72"/>
    </row>
    <row r="47" customHeight="1" spans="1:9">
      <c r="A47" s="69">
        <v>45</v>
      </c>
      <c r="B47" s="69">
        <v>11504</v>
      </c>
      <c r="C47" s="69" t="s">
        <v>60</v>
      </c>
      <c r="D47" s="70" t="s">
        <v>59</v>
      </c>
      <c r="E47" s="69">
        <v>5</v>
      </c>
      <c r="F47" s="69"/>
      <c r="G47" s="72">
        <f t="shared" si="0"/>
        <v>5</v>
      </c>
      <c r="H47" s="69">
        <v>175</v>
      </c>
      <c r="I47" s="72"/>
    </row>
    <row r="48" customHeight="1" spans="1:9">
      <c r="A48" s="69">
        <v>46</v>
      </c>
      <c r="B48" s="69">
        <v>11627</v>
      </c>
      <c r="C48" s="69" t="s">
        <v>195</v>
      </c>
      <c r="D48" s="70" t="s">
        <v>79</v>
      </c>
      <c r="E48" s="69">
        <v>5</v>
      </c>
      <c r="F48" s="69"/>
      <c r="G48" s="72">
        <f t="shared" si="0"/>
        <v>5</v>
      </c>
      <c r="H48" s="69">
        <v>114.18</v>
      </c>
      <c r="I48" s="72"/>
    </row>
    <row r="49" customHeight="1" spans="1:9">
      <c r="A49" s="69">
        <v>47</v>
      </c>
      <c r="B49" s="69">
        <v>11765</v>
      </c>
      <c r="C49" s="69" t="s">
        <v>163</v>
      </c>
      <c r="D49" s="70" t="s">
        <v>132</v>
      </c>
      <c r="E49" s="69">
        <v>5</v>
      </c>
      <c r="F49" s="69"/>
      <c r="G49" s="72">
        <f t="shared" si="0"/>
        <v>5</v>
      </c>
      <c r="H49" s="69">
        <v>120.51</v>
      </c>
      <c r="I49" s="72"/>
    </row>
    <row r="50" customHeight="1" spans="1:9">
      <c r="A50" s="69">
        <v>48</v>
      </c>
      <c r="B50" s="69">
        <v>12395</v>
      </c>
      <c r="C50" s="69" t="s">
        <v>305</v>
      </c>
      <c r="D50" s="70" t="s">
        <v>68</v>
      </c>
      <c r="E50" s="69">
        <v>7</v>
      </c>
      <c r="F50" s="29">
        <v>-2</v>
      </c>
      <c r="G50" s="72">
        <f t="shared" si="0"/>
        <v>5</v>
      </c>
      <c r="H50" s="69">
        <v>79.63</v>
      </c>
      <c r="I50" s="71"/>
    </row>
    <row r="51" customHeight="1" spans="1:9">
      <c r="A51" s="69">
        <v>49</v>
      </c>
      <c r="B51" s="69">
        <v>12398</v>
      </c>
      <c r="C51" s="69" t="s">
        <v>108</v>
      </c>
      <c r="D51" s="70" t="s">
        <v>65</v>
      </c>
      <c r="E51" s="69">
        <v>5</v>
      </c>
      <c r="F51" s="69"/>
      <c r="G51" s="72">
        <f t="shared" si="0"/>
        <v>5</v>
      </c>
      <c r="H51" s="69">
        <v>138.32</v>
      </c>
      <c r="I51" s="71"/>
    </row>
    <row r="52" customHeight="1" spans="1:9">
      <c r="A52" s="69">
        <v>50</v>
      </c>
      <c r="B52" s="69">
        <v>6472</v>
      </c>
      <c r="C52" s="69" t="s">
        <v>117</v>
      </c>
      <c r="D52" s="70" t="s">
        <v>14</v>
      </c>
      <c r="E52" s="69">
        <v>4</v>
      </c>
      <c r="F52" s="69"/>
      <c r="G52" s="72">
        <f t="shared" si="0"/>
        <v>4</v>
      </c>
      <c r="H52" s="69">
        <v>133.89</v>
      </c>
      <c r="I52" s="72"/>
    </row>
    <row r="53" customHeight="1" spans="1:9">
      <c r="A53" s="69">
        <v>51</v>
      </c>
      <c r="B53" s="69">
        <v>6733</v>
      </c>
      <c r="C53" s="69" t="s">
        <v>143</v>
      </c>
      <c r="D53" s="70" t="s">
        <v>142</v>
      </c>
      <c r="E53" s="69">
        <v>4</v>
      </c>
      <c r="F53" s="69"/>
      <c r="G53" s="72">
        <f t="shared" si="0"/>
        <v>4</v>
      </c>
      <c r="H53" s="69">
        <v>127.4</v>
      </c>
      <c r="I53" s="72"/>
    </row>
    <row r="54" customHeight="1" spans="1:9">
      <c r="A54" s="69">
        <v>52</v>
      </c>
      <c r="B54" s="69">
        <v>7583</v>
      </c>
      <c r="C54" s="69" t="s">
        <v>371</v>
      </c>
      <c r="D54" s="70" t="s">
        <v>372</v>
      </c>
      <c r="E54" s="69">
        <v>4</v>
      </c>
      <c r="F54" s="69"/>
      <c r="G54" s="72">
        <f t="shared" si="0"/>
        <v>4</v>
      </c>
      <c r="H54" s="69">
        <v>165.53</v>
      </c>
      <c r="I54" s="72"/>
    </row>
    <row r="55" customHeight="1" spans="1:9">
      <c r="A55" s="69">
        <v>53</v>
      </c>
      <c r="B55" s="69">
        <v>8940</v>
      </c>
      <c r="C55" s="69" t="s">
        <v>197</v>
      </c>
      <c r="D55" s="70" t="s">
        <v>170</v>
      </c>
      <c r="E55" s="69">
        <v>4</v>
      </c>
      <c r="F55" s="69"/>
      <c r="G55" s="72">
        <f t="shared" si="0"/>
        <v>4</v>
      </c>
      <c r="H55" s="69">
        <v>113.81</v>
      </c>
      <c r="I55" s="72"/>
    </row>
    <row r="56" customHeight="1" spans="1:9">
      <c r="A56" s="69">
        <v>54</v>
      </c>
      <c r="B56" s="69">
        <v>9295</v>
      </c>
      <c r="C56" s="69" t="s">
        <v>373</v>
      </c>
      <c r="D56" s="70" t="s">
        <v>374</v>
      </c>
      <c r="E56" s="69">
        <v>4</v>
      </c>
      <c r="F56" s="69"/>
      <c r="G56" s="72">
        <f t="shared" si="0"/>
        <v>4</v>
      </c>
      <c r="H56" s="69">
        <v>76.39</v>
      </c>
      <c r="I56" s="72"/>
    </row>
    <row r="57" customHeight="1" spans="1:9">
      <c r="A57" s="69">
        <v>55</v>
      </c>
      <c r="B57" s="69">
        <v>9760</v>
      </c>
      <c r="C57" s="69" t="s">
        <v>72</v>
      </c>
      <c r="D57" s="70" t="s">
        <v>71</v>
      </c>
      <c r="E57" s="69">
        <v>4</v>
      </c>
      <c r="F57" s="69"/>
      <c r="G57" s="72">
        <f t="shared" si="0"/>
        <v>4</v>
      </c>
      <c r="H57" s="69">
        <v>149.68</v>
      </c>
      <c r="I57" s="72"/>
    </row>
    <row r="58" customHeight="1" spans="1:9">
      <c r="A58" s="69">
        <v>56</v>
      </c>
      <c r="B58" s="69">
        <v>10218</v>
      </c>
      <c r="C58" s="69" t="s">
        <v>236</v>
      </c>
      <c r="D58" s="70" t="s">
        <v>235</v>
      </c>
      <c r="E58" s="69">
        <v>4</v>
      </c>
      <c r="F58" s="69"/>
      <c r="G58" s="72">
        <f t="shared" si="0"/>
        <v>4</v>
      </c>
      <c r="H58" s="69">
        <v>104.37</v>
      </c>
      <c r="I58" s="72"/>
    </row>
    <row r="59" customHeight="1" spans="1:9">
      <c r="A59" s="69">
        <v>57</v>
      </c>
      <c r="B59" s="69">
        <v>10893</v>
      </c>
      <c r="C59" s="69" t="s">
        <v>102</v>
      </c>
      <c r="D59" s="70" t="s">
        <v>101</v>
      </c>
      <c r="E59" s="69">
        <v>4</v>
      </c>
      <c r="F59" s="69"/>
      <c r="G59" s="72">
        <f t="shared" si="0"/>
        <v>4</v>
      </c>
      <c r="H59" s="69">
        <v>141.14</v>
      </c>
      <c r="I59" s="72"/>
    </row>
    <row r="60" customHeight="1" spans="1:9">
      <c r="A60" s="69">
        <v>58</v>
      </c>
      <c r="B60" s="69">
        <v>10951</v>
      </c>
      <c r="C60" s="69" t="s">
        <v>98</v>
      </c>
      <c r="D60" s="70" t="s">
        <v>97</v>
      </c>
      <c r="E60" s="69">
        <v>6</v>
      </c>
      <c r="F60" s="29">
        <v>-2</v>
      </c>
      <c r="G60" s="72">
        <f t="shared" si="0"/>
        <v>4</v>
      </c>
      <c r="H60" s="69">
        <v>141.99</v>
      </c>
      <c r="I60" s="72"/>
    </row>
    <row r="61" customHeight="1" spans="1:9">
      <c r="A61" s="69">
        <v>59</v>
      </c>
      <c r="B61" s="69">
        <v>11459</v>
      </c>
      <c r="C61" s="69" t="s">
        <v>181</v>
      </c>
      <c r="D61" s="70" t="s">
        <v>180</v>
      </c>
      <c r="E61" s="69">
        <v>4</v>
      </c>
      <c r="F61" s="69"/>
      <c r="G61" s="72">
        <f t="shared" si="0"/>
        <v>4</v>
      </c>
      <c r="H61" s="69">
        <v>117.4</v>
      </c>
      <c r="I61" s="72"/>
    </row>
    <row r="62" customHeight="1" spans="1:9">
      <c r="A62" s="69">
        <v>60</v>
      </c>
      <c r="B62" s="69">
        <v>11774</v>
      </c>
      <c r="C62" s="69" t="s">
        <v>375</v>
      </c>
      <c r="D62" s="70" t="s">
        <v>376</v>
      </c>
      <c r="E62" s="69">
        <v>4</v>
      </c>
      <c r="F62" s="69"/>
      <c r="G62" s="72">
        <f t="shared" si="0"/>
        <v>4</v>
      </c>
      <c r="H62" s="69">
        <v>98.24</v>
      </c>
      <c r="I62" s="72"/>
    </row>
    <row r="63" customHeight="1" spans="1:9">
      <c r="A63" s="69">
        <v>61</v>
      </c>
      <c r="B63" s="69">
        <v>12465</v>
      </c>
      <c r="C63" s="69" t="s">
        <v>150</v>
      </c>
      <c r="D63" s="70" t="s">
        <v>81</v>
      </c>
      <c r="E63" s="69">
        <v>4</v>
      </c>
      <c r="F63" s="69"/>
      <c r="G63" s="72">
        <f t="shared" si="0"/>
        <v>4</v>
      </c>
      <c r="H63" s="69">
        <v>124.78</v>
      </c>
      <c r="I63" s="75"/>
    </row>
    <row r="64" customHeight="1" spans="1:9">
      <c r="A64" s="69">
        <v>62</v>
      </c>
      <c r="B64" s="69">
        <v>12507</v>
      </c>
      <c r="C64" s="69" t="s">
        <v>87</v>
      </c>
      <c r="D64" s="70" t="s">
        <v>86</v>
      </c>
      <c r="E64" s="69">
        <v>4</v>
      </c>
      <c r="F64" s="69"/>
      <c r="G64" s="72">
        <f t="shared" si="0"/>
        <v>4</v>
      </c>
      <c r="H64" s="69">
        <v>144.17</v>
      </c>
      <c r="I64" s="75"/>
    </row>
    <row r="65" customHeight="1" spans="1:9">
      <c r="A65" s="69">
        <v>63</v>
      </c>
      <c r="B65" s="69">
        <v>4569</v>
      </c>
      <c r="C65" s="69" t="s">
        <v>236</v>
      </c>
      <c r="D65" s="70" t="s">
        <v>377</v>
      </c>
      <c r="E65" s="69">
        <v>3</v>
      </c>
      <c r="F65" s="69"/>
      <c r="G65" s="72">
        <f t="shared" si="0"/>
        <v>3</v>
      </c>
      <c r="H65" s="69">
        <v>97.81</v>
      </c>
      <c r="I65" s="72"/>
    </row>
    <row r="66" customHeight="1" spans="1:9">
      <c r="A66" s="69">
        <v>64</v>
      </c>
      <c r="B66" s="69">
        <v>7948</v>
      </c>
      <c r="C66" s="69" t="s">
        <v>189</v>
      </c>
      <c r="D66" s="70" t="s">
        <v>115</v>
      </c>
      <c r="E66" s="69">
        <v>3</v>
      </c>
      <c r="F66" s="69"/>
      <c r="G66" s="72">
        <f t="shared" si="0"/>
        <v>3</v>
      </c>
      <c r="H66" s="69">
        <v>115.98</v>
      </c>
      <c r="I66" s="72"/>
    </row>
    <row r="67" customHeight="1" spans="1:9">
      <c r="A67" s="69">
        <v>65</v>
      </c>
      <c r="B67" s="69">
        <v>10983</v>
      </c>
      <c r="C67" s="69" t="s">
        <v>116</v>
      </c>
      <c r="D67" s="70" t="s">
        <v>115</v>
      </c>
      <c r="E67" s="69">
        <v>3</v>
      </c>
      <c r="F67" s="69"/>
      <c r="G67" s="72">
        <f t="shared" ref="G67:G130" si="1">E67+F67</f>
        <v>3</v>
      </c>
      <c r="H67" s="69">
        <v>134.64</v>
      </c>
      <c r="I67" s="72"/>
    </row>
    <row r="68" customHeight="1" spans="1:9">
      <c r="A68" s="69">
        <v>66</v>
      </c>
      <c r="B68" s="69">
        <v>11318</v>
      </c>
      <c r="C68" s="69" t="s">
        <v>232</v>
      </c>
      <c r="D68" s="70" t="s">
        <v>231</v>
      </c>
      <c r="E68" s="69">
        <v>3</v>
      </c>
      <c r="F68" s="69"/>
      <c r="G68" s="72">
        <f t="shared" si="1"/>
        <v>3</v>
      </c>
      <c r="H68" s="69">
        <v>105</v>
      </c>
      <c r="I68" s="72"/>
    </row>
    <row r="69" customHeight="1" spans="1:9">
      <c r="A69" s="69">
        <v>67</v>
      </c>
      <c r="B69" s="69">
        <v>11363</v>
      </c>
      <c r="C69" s="69" t="s">
        <v>208</v>
      </c>
      <c r="D69" s="70" t="s">
        <v>157</v>
      </c>
      <c r="E69" s="69">
        <v>3</v>
      </c>
      <c r="F69" s="69"/>
      <c r="G69" s="72">
        <f t="shared" si="1"/>
        <v>3</v>
      </c>
      <c r="H69" s="69">
        <v>108.59</v>
      </c>
      <c r="I69" s="72"/>
    </row>
    <row r="70" customHeight="1" spans="1:9">
      <c r="A70" s="69">
        <v>68</v>
      </c>
      <c r="B70" s="69">
        <v>11388</v>
      </c>
      <c r="C70" s="69" t="s">
        <v>61</v>
      </c>
      <c r="D70" s="70" t="s">
        <v>17</v>
      </c>
      <c r="E70" s="69">
        <v>3</v>
      </c>
      <c r="F70" s="69"/>
      <c r="G70" s="72">
        <f t="shared" si="1"/>
        <v>3</v>
      </c>
      <c r="H70" s="69">
        <v>162.53</v>
      </c>
      <c r="I70" s="72"/>
    </row>
    <row r="71" customHeight="1" spans="1:9">
      <c r="A71" s="69">
        <v>69</v>
      </c>
      <c r="B71" s="69">
        <v>11776</v>
      </c>
      <c r="C71" s="69" t="s">
        <v>226</v>
      </c>
      <c r="D71" s="70" t="s">
        <v>221</v>
      </c>
      <c r="E71" s="69">
        <v>3</v>
      </c>
      <c r="F71" s="69"/>
      <c r="G71" s="72">
        <f t="shared" si="1"/>
        <v>3</v>
      </c>
      <c r="H71" s="69">
        <v>105.47</v>
      </c>
      <c r="I71" s="72"/>
    </row>
    <row r="72" customHeight="1" spans="1:9">
      <c r="A72" s="69">
        <v>70</v>
      </c>
      <c r="B72" s="69">
        <v>11964</v>
      </c>
      <c r="C72" s="69" t="s">
        <v>255</v>
      </c>
      <c r="D72" s="70" t="s">
        <v>65</v>
      </c>
      <c r="E72" s="69">
        <v>3</v>
      </c>
      <c r="F72" s="69"/>
      <c r="G72" s="72">
        <f t="shared" si="1"/>
        <v>3</v>
      </c>
      <c r="H72" s="69">
        <v>100.07</v>
      </c>
      <c r="I72" s="72"/>
    </row>
    <row r="73" customHeight="1" spans="1:9">
      <c r="A73" s="69">
        <v>71</v>
      </c>
      <c r="B73" s="69">
        <v>11993</v>
      </c>
      <c r="C73" s="69" t="s">
        <v>249</v>
      </c>
      <c r="D73" s="70" t="s">
        <v>101</v>
      </c>
      <c r="E73" s="69">
        <v>3</v>
      </c>
      <c r="F73" s="69"/>
      <c r="G73" s="72">
        <f t="shared" si="1"/>
        <v>3</v>
      </c>
      <c r="H73" s="69">
        <v>100.77</v>
      </c>
      <c r="I73" s="72"/>
    </row>
    <row r="74" customHeight="1" spans="1:9">
      <c r="A74" s="69">
        <v>72</v>
      </c>
      <c r="B74" s="69">
        <v>12530</v>
      </c>
      <c r="C74" s="69" t="s">
        <v>15</v>
      </c>
      <c r="D74" s="70" t="s">
        <v>14</v>
      </c>
      <c r="E74" s="69">
        <v>3</v>
      </c>
      <c r="F74" s="69"/>
      <c r="G74" s="72">
        <f t="shared" si="1"/>
        <v>3</v>
      </c>
      <c r="H74" s="69">
        <v>150.21</v>
      </c>
      <c r="I74" s="72"/>
    </row>
    <row r="75" customHeight="1" spans="1:9">
      <c r="A75" s="69">
        <v>73</v>
      </c>
      <c r="B75" s="69">
        <v>4028</v>
      </c>
      <c r="C75" s="69" t="s">
        <v>378</v>
      </c>
      <c r="D75" s="70" t="s">
        <v>166</v>
      </c>
      <c r="E75" s="69">
        <v>2</v>
      </c>
      <c r="F75" s="69"/>
      <c r="G75" s="72">
        <f t="shared" si="1"/>
        <v>2</v>
      </c>
      <c r="H75" s="69">
        <v>120.29</v>
      </c>
      <c r="I75" s="72"/>
    </row>
    <row r="76" customHeight="1" spans="1:9">
      <c r="A76" s="69">
        <v>74</v>
      </c>
      <c r="B76" s="69">
        <v>5521</v>
      </c>
      <c r="C76" s="69" t="s">
        <v>94</v>
      </c>
      <c r="D76" s="70" t="s">
        <v>62</v>
      </c>
      <c r="E76" s="69">
        <v>2</v>
      </c>
      <c r="F76" s="69"/>
      <c r="G76" s="72">
        <f t="shared" si="1"/>
        <v>2</v>
      </c>
      <c r="H76" s="69">
        <v>142.47</v>
      </c>
      <c r="I76" s="72"/>
    </row>
    <row r="77" customHeight="1" spans="1:9">
      <c r="A77" s="69">
        <v>75</v>
      </c>
      <c r="B77" s="69">
        <v>7645</v>
      </c>
      <c r="C77" s="69" t="s">
        <v>379</v>
      </c>
      <c r="D77" s="70" t="s">
        <v>380</v>
      </c>
      <c r="E77" s="69">
        <v>2</v>
      </c>
      <c r="F77" s="69"/>
      <c r="G77" s="72">
        <f t="shared" si="1"/>
        <v>2</v>
      </c>
      <c r="H77" s="69">
        <v>75.27</v>
      </c>
      <c r="I77" s="72"/>
    </row>
    <row r="78" customHeight="1" spans="1:9">
      <c r="A78" s="69">
        <v>76</v>
      </c>
      <c r="B78" s="69">
        <v>7917</v>
      </c>
      <c r="C78" s="69" t="s">
        <v>107</v>
      </c>
      <c r="D78" s="70" t="s">
        <v>106</v>
      </c>
      <c r="E78" s="69">
        <v>2</v>
      </c>
      <c r="F78" s="69"/>
      <c r="G78" s="72">
        <f t="shared" si="1"/>
        <v>2</v>
      </c>
      <c r="H78" s="69">
        <v>138.54</v>
      </c>
      <c r="I78" s="72"/>
    </row>
    <row r="79" customHeight="1" spans="1:9">
      <c r="A79" s="69">
        <v>77</v>
      </c>
      <c r="B79" s="69">
        <v>11394</v>
      </c>
      <c r="C79" s="69" t="s">
        <v>133</v>
      </c>
      <c r="D79" s="70" t="s">
        <v>132</v>
      </c>
      <c r="E79" s="69">
        <v>2</v>
      </c>
      <c r="F79" s="69"/>
      <c r="G79" s="72">
        <f t="shared" si="1"/>
        <v>2</v>
      </c>
      <c r="H79" s="69">
        <v>129.56</v>
      </c>
      <c r="I79" s="72"/>
    </row>
    <row r="80" customHeight="1" spans="1:9">
      <c r="A80" s="69">
        <v>78</v>
      </c>
      <c r="B80" s="69">
        <v>11458</v>
      </c>
      <c r="C80" s="69" t="s">
        <v>381</v>
      </c>
      <c r="D80" s="70" t="s">
        <v>382</v>
      </c>
      <c r="E80" s="69">
        <v>2</v>
      </c>
      <c r="F80" s="69"/>
      <c r="G80" s="72">
        <f t="shared" si="1"/>
        <v>2</v>
      </c>
      <c r="H80" s="69">
        <v>98.28</v>
      </c>
      <c r="I80" s="72"/>
    </row>
    <row r="81" customHeight="1" spans="1:9">
      <c r="A81" s="69">
        <v>79</v>
      </c>
      <c r="B81" s="69">
        <v>11537</v>
      </c>
      <c r="C81" s="69" t="s">
        <v>383</v>
      </c>
      <c r="D81" s="70" t="s">
        <v>384</v>
      </c>
      <c r="E81" s="69">
        <v>2</v>
      </c>
      <c r="F81" s="69"/>
      <c r="G81" s="72">
        <f t="shared" si="1"/>
        <v>2</v>
      </c>
      <c r="H81" s="69">
        <v>142.52</v>
      </c>
      <c r="I81" s="72"/>
    </row>
    <row r="82" customHeight="1" spans="1:9">
      <c r="A82" s="69">
        <v>80</v>
      </c>
      <c r="B82" s="69">
        <v>11797</v>
      </c>
      <c r="C82" s="69" t="s">
        <v>125</v>
      </c>
      <c r="D82" s="70" t="s">
        <v>97</v>
      </c>
      <c r="E82" s="69">
        <v>2</v>
      </c>
      <c r="F82" s="69"/>
      <c r="G82" s="72">
        <f t="shared" si="1"/>
        <v>2</v>
      </c>
      <c r="H82" s="69">
        <v>132.42</v>
      </c>
      <c r="I82" s="72"/>
    </row>
    <row r="83" customHeight="1" spans="1:9">
      <c r="A83" s="69">
        <v>81</v>
      </c>
      <c r="B83" s="69">
        <v>12157</v>
      </c>
      <c r="C83" s="69" t="s">
        <v>194</v>
      </c>
      <c r="D83" s="70" t="s">
        <v>71</v>
      </c>
      <c r="E83" s="69">
        <v>2</v>
      </c>
      <c r="F83" s="69"/>
      <c r="G83" s="72">
        <f t="shared" si="1"/>
        <v>2</v>
      </c>
      <c r="H83" s="69">
        <v>114.79</v>
      </c>
      <c r="I83" s="72"/>
    </row>
    <row r="84" customHeight="1" spans="1:9">
      <c r="A84" s="69">
        <v>82</v>
      </c>
      <c r="B84" s="69">
        <v>12213</v>
      </c>
      <c r="C84" s="69" t="s">
        <v>85</v>
      </c>
      <c r="D84" s="70" t="s">
        <v>83</v>
      </c>
      <c r="E84" s="69">
        <v>2</v>
      </c>
      <c r="F84" s="69"/>
      <c r="G84" s="72">
        <f t="shared" si="1"/>
        <v>2</v>
      </c>
      <c r="H84" s="69">
        <v>144.27</v>
      </c>
      <c r="I84" s="71"/>
    </row>
    <row r="85" customHeight="1" spans="1:9">
      <c r="A85" s="69">
        <v>83</v>
      </c>
      <c r="B85" s="69">
        <v>12396</v>
      </c>
      <c r="C85" s="69" t="s">
        <v>89</v>
      </c>
      <c r="D85" s="70" t="s">
        <v>68</v>
      </c>
      <c r="E85" s="69">
        <v>2</v>
      </c>
      <c r="F85" s="69"/>
      <c r="G85" s="72">
        <f t="shared" si="1"/>
        <v>2</v>
      </c>
      <c r="H85" s="69">
        <v>142.98</v>
      </c>
      <c r="I85" s="71"/>
    </row>
    <row r="86" customHeight="1" spans="1:9">
      <c r="A86" s="69">
        <v>84</v>
      </c>
      <c r="B86" s="69">
        <v>12463</v>
      </c>
      <c r="C86" s="69" t="s">
        <v>385</v>
      </c>
      <c r="D86" s="70" t="s">
        <v>368</v>
      </c>
      <c r="E86" s="69">
        <v>2</v>
      </c>
      <c r="F86" s="69"/>
      <c r="G86" s="72">
        <f t="shared" si="1"/>
        <v>2</v>
      </c>
      <c r="H86" s="69">
        <v>56.54</v>
      </c>
      <c r="I86" s="75"/>
    </row>
    <row r="87" customHeight="1" spans="1:9">
      <c r="A87" s="69">
        <v>85</v>
      </c>
      <c r="B87" s="69">
        <v>12467</v>
      </c>
      <c r="C87" s="69" t="s">
        <v>259</v>
      </c>
      <c r="D87" s="70" t="s">
        <v>65</v>
      </c>
      <c r="E87" s="69">
        <v>2</v>
      </c>
      <c r="F87" s="69"/>
      <c r="G87" s="72">
        <f t="shared" si="1"/>
        <v>2</v>
      </c>
      <c r="H87" s="69">
        <v>97.98</v>
      </c>
      <c r="I87" s="75"/>
    </row>
    <row r="88" customHeight="1" spans="1:9">
      <c r="A88" s="69">
        <v>86</v>
      </c>
      <c r="B88" s="69">
        <v>12477</v>
      </c>
      <c r="C88" s="69" t="s">
        <v>386</v>
      </c>
      <c r="D88" s="70" t="s">
        <v>387</v>
      </c>
      <c r="E88" s="69">
        <v>2</v>
      </c>
      <c r="F88" s="69"/>
      <c r="G88" s="72">
        <f t="shared" si="1"/>
        <v>2</v>
      </c>
      <c r="H88" s="69">
        <v>138.18</v>
      </c>
      <c r="I88" s="75"/>
    </row>
    <row r="89" customHeight="1" spans="1:9">
      <c r="A89" s="69">
        <v>87</v>
      </c>
      <c r="B89" s="69">
        <v>12492</v>
      </c>
      <c r="C89" s="69" t="s">
        <v>388</v>
      </c>
      <c r="D89" s="70" t="s">
        <v>389</v>
      </c>
      <c r="E89" s="69">
        <v>2</v>
      </c>
      <c r="F89" s="69"/>
      <c r="G89" s="72">
        <f t="shared" si="1"/>
        <v>2</v>
      </c>
      <c r="H89" s="69">
        <v>12.9</v>
      </c>
      <c r="I89" s="75"/>
    </row>
    <row r="90" customHeight="1" spans="1:9">
      <c r="A90" s="69">
        <v>88</v>
      </c>
      <c r="B90" s="69">
        <v>12501</v>
      </c>
      <c r="C90" s="69" t="s">
        <v>220</v>
      </c>
      <c r="D90" s="70" t="s">
        <v>59</v>
      </c>
      <c r="E90" s="69">
        <v>2</v>
      </c>
      <c r="F90" s="69"/>
      <c r="G90" s="72">
        <f t="shared" si="1"/>
        <v>2</v>
      </c>
      <c r="H90" s="69">
        <v>106.69</v>
      </c>
      <c r="I90" s="75"/>
    </row>
    <row r="91" customHeight="1" spans="1:9">
      <c r="A91" s="69">
        <v>89</v>
      </c>
      <c r="B91" s="69">
        <v>12503</v>
      </c>
      <c r="C91" s="69" t="s">
        <v>390</v>
      </c>
      <c r="D91" s="70" t="s">
        <v>359</v>
      </c>
      <c r="E91" s="69">
        <v>2</v>
      </c>
      <c r="F91" s="69"/>
      <c r="G91" s="72">
        <f t="shared" si="1"/>
        <v>2</v>
      </c>
      <c r="H91" s="69">
        <v>103.36</v>
      </c>
      <c r="I91" s="75"/>
    </row>
    <row r="92" customHeight="1" spans="1:9">
      <c r="A92" s="69">
        <v>90</v>
      </c>
      <c r="B92" s="69">
        <v>12529</v>
      </c>
      <c r="C92" s="69" t="s">
        <v>176</v>
      </c>
      <c r="D92" s="70" t="s">
        <v>175</v>
      </c>
      <c r="E92" s="69">
        <v>2</v>
      </c>
      <c r="F92" s="69"/>
      <c r="G92" s="72">
        <f t="shared" si="1"/>
        <v>2</v>
      </c>
      <c r="H92" s="69">
        <v>118.14</v>
      </c>
      <c r="I92" s="72"/>
    </row>
    <row r="93" customHeight="1" spans="1:9">
      <c r="A93" s="69">
        <v>91</v>
      </c>
      <c r="B93" s="69">
        <v>6123</v>
      </c>
      <c r="C93" s="69" t="s">
        <v>391</v>
      </c>
      <c r="D93" s="70" t="s">
        <v>392</v>
      </c>
      <c r="E93" s="69">
        <v>1</v>
      </c>
      <c r="F93" s="69"/>
      <c r="G93" s="72">
        <f t="shared" si="1"/>
        <v>1</v>
      </c>
      <c r="H93" s="69">
        <v>172.54</v>
      </c>
      <c r="I93" s="72"/>
    </row>
    <row r="94" customHeight="1" spans="1:9">
      <c r="A94" s="69">
        <v>92</v>
      </c>
      <c r="B94" s="69">
        <v>6731</v>
      </c>
      <c r="C94" s="69" t="s">
        <v>114</v>
      </c>
      <c r="D94" s="70" t="s">
        <v>79</v>
      </c>
      <c r="E94" s="69">
        <v>1</v>
      </c>
      <c r="F94" s="69"/>
      <c r="G94" s="72">
        <f t="shared" si="1"/>
        <v>1</v>
      </c>
      <c r="H94" s="69">
        <v>136.39</v>
      </c>
      <c r="I94" s="72"/>
    </row>
    <row r="95" customHeight="1" spans="1:9">
      <c r="A95" s="69">
        <v>93</v>
      </c>
      <c r="B95" s="69">
        <v>7011</v>
      </c>
      <c r="C95" s="69" t="s">
        <v>122</v>
      </c>
      <c r="D95" s="70" t="s">
        <v>120</v>
      </c>
      <c r="E95" s="69">
        <v>1</v>
      </c>
      <c r="F95" s="69"/>
      <c r="G95" s="72">
        <f t="shared" si="1"/>
        <v>1</v>
      </c>
      <c r="H95" s="69">
        <v>132.47</v>
      </c>
      <c r="I95" s="72"/>
    </row>
    <row r="96" customHeight="1" spans="1:9">
      <c r="A96" s="69">
        <v>94</v>
      </c>
      <c r="B96" s="69">
        <v>7661</v>
      </c>
      <c r="C96" s="69" t="s">
        <v>92</v>
      </c>
      <c r="D96" s="70" t="s">
        <v>91</v>
      </c>
      <c r="E96" s="69">
        <v>1</v>
      </c>
      <c r="F96" s="69"/>
      <c r="G96" s="72">
        <f t="shared" si="1"/>
        <v>1</v>
      </c>
      <c r="H96" s="69">
        <v>142.75</v>
      </c>
      <c r="I96" s="72"/>
    </row>
    <row r="97" customHeight="1" spans="1:9">
      <c r="A97" s="69">
        <v>95</v>
      </c>
      <c r="B97" s="69">
        <v>8060</v>
      </c>
      <c r="C97" s="69" t="s">
        <v>279</v>
      </c>
      <c r="D97" s="70" t="s">
        <v>95</v>
      </c>
      <c r="E97" s="69">
        <v>1</v>
      </c>
      <c r="F97" s="69"/>
      <c r="G97" s="72">
        <f t="shared" si="1"/>
        <v>1</v>
      </c>
      <c r="H97" s="69">
        <v>88.51</v>
      </c>
      <c r="I97" s="72"/>
    </row>
    <row r="98" customHeight="1" spans="1:9">
      <c r="A98" s="69">
        <v>96</v>
      </c>
      <c r="B98" s="69">
        <v>9328</v>
      </c>
      <c r="C98" s="69" t="s">
        <v>284</v>
      </c>
      <c r="D98" s="70" t="s">
        <v>228</v>
      </c>
      <c r="E98" s="69">
        <v>3</v>
      </c>
      <c r="F98" s="29">
        <v>-2</v>
      </c>
      <c r="G98" s="72">
        <f t="shared" si="1"/>
        <v>1</v>
      </c>
      <c r="H98" s="69">
        <v>86.63</v>
      </c>
      <c r="I98" s="72"/>
    </row>
    <row r="99" customHeight="1" spans="1:9">
      <c r="A99" s="69">
        <v>97</v>
      </c>
      <c r="B99" s="69">
        <v>11107</v>
      </c>
      <c r="C99" s="69" t="s">
        <v>393</v>
      </c>
      <c r="D99" s="70" t="s">
        <v>394</v>
      </c>
      <c r="E99" s="69">
        <v>1</v>
      </c>
      <c r="F99" s="69"/>
      <c r="G99" s="72">
        <f t="shared" si="1"/>
        <v>1</v>
      </c>
      <c r="H99" s="69">
        <v>78.48</v>
      </c>
      <c r="I99" s="72"/>
    </row>
    <row r="100" customHeight="1" spans="1:9">
      <c r="A100" s="69">
        <v>98</v>
      </c>
      <c r="B100" s="69">
        <v>11465</v>
      </c>
      <c r="C100" s="69" t="s">
        <v>130</v>
      </c>
      <c r="D100" s="70" t="s">
        <v>129</v>
      </c>
      <c r="E100" s="69">
        <v>1</v>
      </c>
      <c r="F100" s="69"/>
      <c r="G100" s="72">
        <f t="shared" si="1"/>
        <v>1</v>
      </c>
      <c r="H100" s="69">
        <v>130.51</v>
      </c>
      <c r="I100" s="72"/>
    </row>
    <row r="101" customHeight="1" spans="1:9">
      <c r="A101" s="69">
        <v>99</v>
      </c>
      <c r="B101" s="69">
        <v>12113</v>
      </c>
      <c r="C101" s="69" t="s">
        <v>213</v>
      </c>
      <c r="D101" s="70" t="s">
        <v>166</v>
      </c>
      <c r="E101" s="69">
        <v>1</v>
      </c>
      <c r="F101" s="69"/>
      <c r="G101" s="72">
        <f t="shared" si="1"/>
        <v>1</v>
      </c>
      <c r="H101" s="69">
        <v>107.46</v>
      </c>
      <c r="I101" s="72"/>
    </row>
    <row r="102" customHeight="1" spans="1:9">
      <c r="A102" s="69">
        <v>100</v>
      </c>
      <c r="B102" s="69">
        <v>12447</v>
      </c>
      <c r="C102" s="69" t="s">
        <v>302</v>
      </c>
      <c r="D102" s="70" t="s">
        <v>139</v>
      </c>
      <c r="E102" s="69">
        <v>1</v>
      </c>
      <c r="F102" s="69"/>
      <c r="G102" s="72">
        <f t="shared" si="1"/>
        <v>1</v>
      </c>
      <c r="H102" s="69">
        <v>80.74</v>
      </c>
      <c r="I102" s="75"/>
    </row>
    <row r="103" customHeight="1" spans="1:9">
      <c r="A103" s="69">
        <v>101</v>
      </c>
      <c r="B103" s="69">
        <v>12452</v>
      </c>
      <c r="C103" s="69" t="s">
        <v>288</v>
      </c>
      <c r="D103" s="70" t="s">
        <v>221</v>
      </c>
      <c r="E103" s="69">
        <v>1</v>
      </c>
      <c r="F103" s="69"/>
      <c r="G103" s="72">
        <f t="shared" si="1"/>
        <v>1</v>
      </c>
      <c r="H103" s="69">
        <v>84.7</v>
      </c>
      <c r="I103" s="75"/>
    </row>
    <row r="104" customHeight="1" spans="1:9">
      <c r="A104" s="69">
        <v>102</v>
      </c>
      <c r="B104" s="69">
        <v>12480</v>
      </c>
      <c r="C104" s="69" t="s">
        <v>395</v>
      </c>
      <c r="D104" s="70" t="s">
        <v>362</v>
      </c>
      <c r="E104" s="69">
        <v>1</v>
      </c>
      <c r="F104" s="69"/>
      <c r="G104" s="72">
        <f t="shared" si="1"/>
        <v>1</v>
      </c>
      <c r="H104" s="69">
        <v>74.66</v>
      </c>
      <c r="I104" s="75"/>
    </row>
    <row r="105" customHeight="1" spans="1:9">
      <c r="A105" s="69">
        <v>103</v>
      </c>
      <c r="B105" s="69">
        <v>12504</v>
      </c>
      <c r="C105" s="69" t="s">
        <v>396</v>
      </c>
      <c r="D105" s="70" t="s">
        <v>359</v>
      </c>
      <c r="E105" s="69">
        <v>1</v>
      </c>
      <c r="F105" s="69"/>
      <c r="G105" s="72">
        <f t="shared" si="1"/>
        <v>1</v>
      </c>
      <c r="H105" s="69">
        <v>110.04</v>
      </c>
      <c r="I105" s="75"/>
    </row>
    <row r="106" customHeight="1" spans="1:9">
      <c r="A106" s="69">
        <v>104</v>
      </c>
      <c r="B106" s="69">
        <v>12505</v>
      </c>
      <c r="C106" s="69" t="s">
        <v>292</v>
      </c>
      <c r="D106" s="70" t="s">
        <v>151</v>
      </c>
      <c r="E106" s="69">
        <v>1</v>
      </c>
      <c r="F106" s="69"/>
      <c r="G106" s="72">
        <f t="shared" si="1"/>
        <v>1</v>
      </c>
      <c r="H106" s="69">
        <v>84.01</v>
      </c>
      <c r="I106" s="75"/>
    </row>
    <row r="107" customHeight="1" spans="1:9">
      <c r="A107" s="69">
        <v>105</v>
      </c>
      <c r="B107" s="69">
        <v>12531</v>
      </c>
      <c r="C107" s="69" t="s">
        <v>297</v>
      </c>
      <c r="D107" s="70" t="s">
        <v>235</v>
      </c>
      <c r="E107" s="69">
        <v>1</v>
      </c>
      <c r="F107" s="69"/>
      <c r="G107" s="72">
        <f t="shared" si="1"/>
        <v>1</v>
      </c>
      <c r="H107" s="69">
        <v>83.25</v>
      </c>
      <c r="I107" s="75"/>
    </row>
    <row r="108" customHeight="1" spans="1:9">
      <c r="A108" s="69">
        <v>106</v>
      </c>
      <c r="B108" s="69">
        <v>12535</v>
      </c>
      <c r="C108" s="69" t="s">
        <v>397</v>
      </c>
      <c r="D108" s="70" t="s">
        <v>357</v>
      </c>
      <c r="E108" s="69">
        <v>1</v>
      </c>
      <c r="F108" s="69"/>
      <c r="G108" s="72">
        <f t="shared" si="1"/>
        <v>1</v>
      </c>
      <c r="H108" s="69">
        <v>98.68</v>
      </c>
      <c r="I108" s="75"/>
    </row>
    <row r="109" customHeight="1" spans="1:9">
      <c r="A109" s="69">
        <v>107</v>
      </c>
      <c r="B109" s="69">
        <v>11377</v>
      </c>
      <c r="C109" s="69" t="s">
        <v>398</v>
      </c>
      <c r="D109" s="70" t="s">
        <v>392</v>
      </c>
      <c r="E109" s="69">
        <v>1</v>
      </c>
      <c r="F109" s="29">
        <v>-2</v>
      </c>
      <c r="G109" s="72">
        <f t="shared" si="1"/>
        <v>-1</v>
      </c>
      <c r="H109" s="69">
        <v>122.37</v>
      </c>
      <c r="I109" s="72"/>
    </row>
    <row r="110" customHeight="1" spans="1:9">
      <c r="A110" s="69">
        <v>108</v>
      </c>
      <c r="B110" s="69">
        <v>12048</v>
      </c>
      <c r="C110" s="69" t="s">
        <v>399</v>
      </c>
      <c r="D110" s="70" t="s">
        <v>400</v>
      </c>
      <c r="E110" s="69">
        <v>1</v>
      </c>
      <c r="F110" s="29">
        <v>-2</v>
      </c>
      <c r="G110" s="72">
        <f t="shared" si="1"/>
        <v>-1</v>
      </c>
      <c r="H110" s="69">
        <v>68.23</v>
      </c>
      <c r="I110" s="72"/>
    </row>
    <row r="111" customHeight="1" spans="1:9">
      <c r="A111" s="69">
        <v>109</v>
      </c>
      <c r="B111" s="69">
        <v>12397</v>
      </c>
      <c r="C111" s="69" t="s">
        <v>401</v>
      </c>
      <c r="D111" s="70" t="s">
        <v>400</v>
      </c>
      <c r="E111" s="69">
        <v>1</v>
      </c>
      <c r="F111" s="29">
        <v>-2</v>
      </c>
      <c r="G111" s="72">
        <f t="shared" si="1"/>
        <v>-1</v>
      </c>
      <c r="H111" s="69">
        <v>86.13</v>
      </c>
      <c r="I111" s="71"/>
    </row>
    <row r="112" customHeight="1" spans="1:9">
      <c r="A112" s="69">
        <v>110</v>
      </c>
      <c r="B112" s="69">
        <v>12499</v>
      </c>
      <c r="C112" s="69" t="s">
        <v>402</v>
      </c>
      <c r="D112" s="70" t="s">
        <v>403</v>
      </c>
      <c r="E112" s="69">
        <v>1</v>
      </c>
      <c r="F112" s="29">
        <v>-2</v>
      </c>
      <c r="G112" s="72">
        <f t="shared" si="1"/>
        <v>-1</v>
      </c>
      <c r="H112" s="69">
        <v>65.94</v>
      </c>
      <c r="I112" s="75"/>
    </row>
    <row r="113" customHeight="1" spans="1:9">
      <c r="A113" s="69">
        <v>111</v>
      </c>
      <c r="B113" s="69">
        <v>12513</v>
      </c>
      <c r="C113" s="69" t="s">
        <v>334</v>
      </c>
      <c r="D113" s="70" t="s">
        <v>95</v>
      </c>
      <c r="E113" s="69">
        <v>1</v>
      </c>
      <c r="F113" s="29">
        <v>-2</v>
      </c>
      <c r="G113" s="72">
        <f t="shared" si="1"/>
        <v>-1</v>
      </c>
      <c r="H113" s="69">
        <v>28.28</v>
      </c>
      <c r="I113" s="75"/>
    </row>
    <row r="114" customHeight="1" spans="1:9">
      <c r="A114" s="69">
        <v>112</v>
      </c>
      <c r="B114" s="29">
        <v>4061</v>
      </c>
      <c r="C114" s="29" t="s">
        <v>404</v>
      </c>
      <c r="D114" s="70" t="s">
        <v>359</v>
      </c>
      <c r="E114" s="70"/>
      <c r="F114" s="29">
        <v>-2</v>
      </c>
      <c r="G114" s="72">
        <f t="shared" si="1"/>
        <v>-2</v>
      </c>
      <c r="H114" s="69">
        <v>68.14</v>
      </c>
      <c r="I114" s="72"/>
    </row>
    <row r="115" customHeight="1" spans="1:9">
      <c r="A115" s="69">
        <v>113</v>
      </c>
      <c r="B115" s="29">
        <v>4081</v>
      </c>
      <c r="C115" s="29" t="s">
        <v>405</v>
      </c>
      <c r="D115" s="70" t="s">
        <v>233</v>
      </c>
      <c r="E115" s="70"/>
      <c r="F115" s="29">
        <v>-2</v>
      </c>
      <c r="G115" s="72">
        <f t="shared" si="1"/>
        <v>-2</v>
      </c>
      <c r="H115" s="69">
        <v>104.64</v>
      </c>
      <c r="I115" s="72"/>
    </row>
    <row r="116" customHeight="1" spans="1:9">
      <c r="A116" s="69">
        <v>114</v>
      </c>
      <c r="B116" s="29">
        <v>4147</v>
      </c>
      <c r="C116" s="29" t="s">
        <v>406</v>
      </c>
      <c r="D116" s="70" t="s">
        <v>387</v>
      </c>
      <c r="E116" s="70"/>
      <c r="F116" s="29">
        <v>-2</v>
      </c>
      <c r="G116" s="72">
        <f t="shared" si="1"/>
        <v>-2</v>
      </c>
      <c r="H116" s="69">
        <v>54.47</v>
      </c>
      <c r="I116" s="72"/>
    </row>
    <row r="117" customHeight="1" spans="1:9">
      <c r="A117" s="69">
        <v>115</v>
      </c>
      <c r="B117" s="69">
        <v>4196</v>
      </c>
      <c r="C117" s="69" t="s">
        <v>407</v>
      </c>
      <c r="D117" s="70" t="s">
        <v>294</v>
      </c>
      <c r="E117" s="69">
        <v>2</v>
      </c>
      <c r="F117" s="29">
        <v>-4</v>
      </c>
      <c r="G117" s="72">
        <f t="shared" si="1"/>
        <v>-2</v>
      </c>
      <c r="H117" s="69">
        <v>83.91</v>
      </c>
      <c r="I117" s="72"/>
    </row>
    <row r="118" customHeight="1" spans="1:9">
      <c r="A118" s="69">
        <v>116</v>
      </c>
      <c r="B118" s="29">
        <v>5344</v>
      </c>
      <c r="C118" s="29" t="s">
        <v>408</v>
      </c>
      <c r="D118" s="70" t="s">
        <v>409</v>
      </c>
      <c r="E118" s="70"/>
      <c r="F118" s="29">
        <v>-2</v>
      </c>
      <c r="G118" s="72">
        <f t="shared" si="1"/>
        <v>-2</v>
      </c>
      <c r="H118" s="69">
        <v>78.52</v>
      </c>
      <c r="I118" s="72"/>
    </row>
    <row r="119" customHeight="1" spans="1:9">
      <c r="A119" s="69">
        <v>117</v>
      </c>
      <c r="B119" s="29">
        <v>5701</v>
      </c>
      <c r="C119" s="29" t="s">
        <v>410</v>
      </c>
      <c r="D119" s="70" t="s">
        <v>411</v>
      </c>
      <c r="E119" s="70"/>
      <c r="F119" s="29">
        <v>-2</v>
      </c>
      <c r="G119" s="72">
        <f t="shared" si="1"/>
        <v>-2</v>
      </c>
      <c r="H119" s="69">
        <v>100.39</v>
      </c>
      <c r="I119" s="72"/>
    </row>
    <row r="120" customHeight="1" spans="1:9">
      <c r="A120" s="69">
        <v>118</v>
      </c>
      <c r="B120" s="29">
        <v>5880</v>
      </c>
      <c r="C120" s="29" t="s">
        <v>412</v>
      </c>
      <c r="D120" s="70" t="s">
        <v>413</v>
      </c>
      <c r="E120" s="70"/>
      <c r="F120" s="29">
        <v>-2</v>
      </c>
      <c r="G120" s="72">
        <f t="shared" si="1"/>
        <v>-2</v>
      </c>
      <c r="H120" s="69">
        <v>42.35</v>
      </c>
      <c r="I120" s="72"/>
    </row>
    <row r="121" customHeight="1" spans="1:9">
      <c r="A121" s="69">
        <v>119</v>
      </c>
      <c r="B121" s="29">
        <v>6306</v>
      </c>
      <c r="C121" s="29" t="s">
        <v>414</v>
      </c>
      <c r="D121" s="70" t="s">
        <v>415</v>
      </c>
      <c r="E121" s="70"/>
      <c r="F121" s="29">
        <v>-2</v>
      </c>
      <c r="G121" s="72">
        <f t="shared" si="1"/>
        <v>-2</v>
      </c>
      <c r="H121" s="69">
        <v>131.32</v>
      </c>
      <c r="I121" s="72"/>
    </row>
    <row r="122" customHeight="1" spans="1:9">
      <c r="A122" s="69">
        <v>120</v>
      </c>
      <c r="B122" s="29">
        <v>6494</v>
      </c>
      <c r="C122" s="29" t="s">
        <v>214</v>
      </c>
      <c r="D122" s="70" t="s">
        <v>97</v>
      </c>
      <c r="E122" s="70"/>
      <c r="F122" s="29">
        <v>-2</v>
      </c>
      <c r="G122" s="72">
        <f t="shared" si="1"/>
        <v>-2</v>
      </c>
      <c r="H122" s="69">
        <v>107.39</v>
      </c>
      <c r="I122" s="72"/>
    </row>
    <row r="123" customHeight="1" spans="1:9">
      <c r="A123" s="69">
        <v>121</v>
      </c>
      <c r="B123" s="29">
        <v>6537</v>
      </c>
      <c r="C123" s="29" t="s">
        <v>257</v>
      </c>
      <c r="D123" s="70" t="s">
        <v>250</v>
      </c>
      <c r="E123" s="70"/>
      <c r="F123" s="29">
        <v>-2</v>
      </c>
      <c r="G123" s="72">
        <f t="shared" si="1"/>
        <v>-2</v>
      </c>
      <c r="H123" s="69">
        <v>98.95</v>
      </c>
      <c r="I123" s="72"/>
    </row>
    <row r="124" customHeight="1" spans="1:9">
      <c r="A124" s="69">
        <v>122</v>
      </c>
      <c r="B124" s="29">
        <v>6965</v>
      </c>
      <c r="C124" s="29" t="s">
        <v>416</v>
      </c>
      <c r="D124" s="70" t="s">
        <v>359</v>
      </c>
      <c r="E124" s="70"/>
      <c r="F124" s="29">
        <v>-2</v>
      </c>
      <c r="G124" s="72">
        <f t="shared" si="1"/>
        <v>-2</v>
      </c>
      <c r="H124" s="69">
        <v>82.27</v>
      </c>
      <c r="I124" s="72"/>
    </row>
    <row r="125" customHeight="1" spans="1:9">
      <c r="A125" s="69">
        <v>123</v>
      </c>
      <c r="B125" s="29">
        <v>7369</v>
      </c>
      <c r="C125" s="29" t="s">
        <v>417</v>
      </c>
      <c r="D125" s="70" t="s">
        <v>418</v>
      </c>
      <c r="E125" s="70"/>
      <c r="F125" s="29">
        <v>-2</v>
      </c>
      <c r="G125" s="72">
        <f t="shared" si="1"/>
        <v>-2</v>
      </c>
      <c r="H125" s="69">
        <v>97.26</v>
      </c>
      <c r="I125" s="72"/>
    </row>
    <row r="126" customHeight="1" spans="1:9">
      <c r="A126" s="69">
        <v>124</v>
      </c>
      <c r="B126" s="29">
        <v>8606</v>
      </c>
      <c r="C126" s="29" t="s">
        <v>419</v>
      </c>
      <c r="D126" s="70" t="s">
        <v>420</v>
      </c>
      <c r="E126" s="70"/>
      <c r="F126" s="29">
        <v>-2</v>
      </c>
      <c r="G126" s="72">
        <f t="shared" si="1"/>
        <v>-2</v>
      </c>
      <c r="H126" s="69">
        <v>75.55</v>
      </c>
      <c r="I126" s="72"/>
    </row>
    <row r="127" customHeight="1" spans="1:9">
      <c r="A127" s="69">
        <v>125</v>
      </c>
      <c r="B127" s="29">
        <v>8731</v>
      </c>
      <c r="C127" s="29" t="s">
        <v>269</v>
      </c>
      <c r="D127" s="70" t="s">
        <v>155</v>
      </c>
      <c r="E127" s="70"/>
      <c r="F127" s="29">
        <v>-2</v>
      </c>
      <c r="G127" s="72">
        <f t="shared" si="1"/>
        <v>-2</v>
      </c>
      <c r="H127" s="69">
        <v>92.86</v>
      </c>
      <c r="I127" s="72"/>
    </row>
    <row r="128" customHeight="1" spans="1:9">
      <c r="A128" s="69">
        <v>126</v>
      </c>
      <c r="B128" s="29">
        <v>8798</v>
      </c>
      <c r="C128" s="29" t="s">
        <v>421</v>
      </c>
      <c r="D128" s="70" t="s">
        <v>368</v>
      </c>
      <c r="E128" s="70"/>
      <c r="F128" s="29">
        <v>-2</v>
      </c>
      <c r="G128" s="72">
        <f t="shared" si="1"/>
        <v>-2</v>
      </c>
      <c r="H128" s="69">
        <v>78.74</v>
      </c>
      <c r="I128" s="72"/>
    </row>
    <row r="129" customHeight="1" spans="1:9">
      <c r="A129" s="69">
        <v>127</v>
      </c>
      <c r="B129" s="29">
        <v>9895</v>
      </c>
      <c r="C129" s="29" t="s">
        <v>422</v>
      </c>
      <c r="D129" s="70" t="s">
        <v>389</v>
      </c>
      <c r="E129" s="70"/>
      <c r="F129" s="29">
        <v>-2</v>
      </c>
      <c r="G129" s="72">
        <f t="shared" si="1"/>
        <v>-2</v>
      </c>
      <c r="H129" s="69">
        <v>29.92</v>
      </c>
      <c r="I129" s="72"/>
    </row>
    <row r="130" customHeight="1" spans="1:9">
      <c r="A130" s="69">
        <v>128</v>
      </c>
      <c r="B130" s="29">
        <v>10043</v>
      </c>
      <c r="C130" s="29" t="s">
        <v>423</v>
      </c>
      <c r="D130" s="70" t="s">
        <v>424</v>
      </c>
      <c r="E130" s="70"/>
      <c r="F130" s="29">
        <v>-2</v>
      </c>
      <c r="G130" s="72">
        <f t="shared" si="1"/>
        <v>-2</v>
      </c>
      <c r="H130" s="69">
        <v>113.98</v>
      </c>
      <c r="I130" s="72"/>
    </row>
    <row r="131" customHeight="1" spans="1:9">
      <c r="A131" s="69">
        <v>129</v>
      </c>
      <c r="B131" s="29">
        <v>10816</v>
      </c>
      <c r="C131" s="29" t="s">
        <v>425</v>
      </c>
      <c r="D131" s="70" t="s">
        <v>368</v>
      </c>
      <c r="E131" s="70"/>
      <c r="F131" s="29">
        <v>-2</v>
      </c>
      <c r="G131" s="72">
        <f t="shared" ref="G131:G177" si="2">E131+F131</f>
        <v>-2</v>
      </c>
      <c r="H131" s="69">
        <v>64.85</v>
      </c>
      <c r="I131" s="72"/>
    </row>
    <row r="132" customHeight="1" spans="1:9">
      <c r="A132" s="69">
        <v>130</v>
      </c>
      <c r="B132" s="29">
        <v>10927</v>
      </c>
      <c r="C132" s="29" t="s">
        <v>426</v>
      </c>
      <c r="D132" s="70" t="s">
        <v>427</v>
      </c>
      <c r="E132" s="70"/>
      <c r="F132" s="29">
        <v>-2</v>
      </c>
      <c r="G132" s="72">
        <f t="shared" si="2"/>
        <v>-2</v>
      </c>
      <c r="H132" s="69">
        <v>73.64</v>
      </c>
      <c r="I132" s="72"/>
    </row>
    <row r="133" customHeight="1" spans="1:9">
      <c r="A133" s="69">
        <v>131</v>
      </c>
      <c r="B133" s="29">
        <v>10931</v>
      </c>
      <c r="C133" s="29" t="s">
        <v>428</v>
      </c>
      <c r="D133" s="70" t="s">
        <v>429</v>
      </c>
      <c r="E133" s="70"/>
      <c r="F133" s="29">
        <v>-2</v>
      </c>
      <c r="G133" s="72">
        <f t="shared" si="2"/>
        <v>-2</v>
      </c>
      <c r="H133" s="69">
        <v>73.6</v>
      </c>
      <c r="I133" s="72"/>
    </row>
    <row r="134" customHeight="1" spans="1:9">
      <c r="A134" s="69">
        <v>132</v>
      </c>
      <c r="B134" s="29">
        <v>11023</v>
      </c>
      <c r="C134" s="29" t="s">
        <v>243</v>
      </c>
      <c r="D134" s="70" t="s">
        <v>65</v>
      </c>
      <c r="E134" s="70"/>
      <c r="F134" s="29">
        <v>-2</v>
      </c>
      <c r="G134" s="72">
        <f t="shared" si="2"/>
        <v>-2</v>
      </c>
      <c r="H134" s="69">
        <v>101.42</v>
      </c>
      <c r="I134" s="72"/>
    </row>
    <row r="135" customHeight="1" spans="1:9">
      <c r="A135" s="69">
        <v>133</v>
      </c>
      <c r="B135" s="29">
        <v>11319</v>
      </c>
      <c r="C135" s="29" t="s">
        <v>283</v>
      </c>
      <c r="D135" s="70" t="s">
        <v>187</v>
      </c>
      <c r="E135" s="70"/>
      <c r="F135" s="29">
        <v>-2</v>
      </c>
      <c r="G135" s="72">
        <f t="shared" si="2"/>
        <v>-2</v>
      </c>
      <c r="H135" s="69">
        <v>87.61</v>
      </c>
      <c r="I135" s="72"/>
    </row>
    <row r="136" customHeight="1" spans="1:9">
      <c r="A136" s="69">
        <v>134</v>
      </c>
      <c r="B136" s="29">
        <v>11330</v>
      </c>
      <c r="C136" s="29" t="s">
        <v>430</v>
      </c>
      <c r="D136" s="70" t="s">
        <v>365</v>
      </c>
      <c r="E136" s="70"/>
      <c r="F136" s="29">
        <v>-2</v>
      </c>
      <c r="G136" s="72">
        <f t="shared" si="2"/>
        <v>-2</v>
      </c>
      <c r="H136" s="69">
        <v>60.98</v>
      </c>
      <c r="I136" s="72"/>
    </row>
    <row r="137" customHeight="1" spans="1:9">
      <c r="A137" s="69">
        <v>135</v>
      </c>
      <c r="B137" s="29">
        <v>11446</v>
      </c>
      <c r="C137" s="29" t="s">
        <v>312</v>
      </c>
      <c r="D137" s="70" t="s">
        <v>14</v>
      </c>
      <c r="E137" s="69"/>
      <c r="F137" s="29">
        <v>-2</v>
      </c>
      <c r="G137" s="72">
        <f t="shared" si="2"/>
        <v>-2</v>
      </c>
      <c r="H137" s="69">
        <v>69.82</v>
      </c>
      <c r="I137" s="72"/>
    </row>
    <row r="138" customHeight="1" spans="1:9">
      <c r="A138" s="69">
        <v>136</v>
      </c>
      <c r="B138" s="29">
        <v>11487</v>
      </c>
      <c r="C138" s="29" t="s">
        <v>431</v>
      </c>
      <c r="D138" s="70" t="s">
        <v>432</v>
      </c>
      <c r="E138" s="69"/>
      <c r="F138" s="29">
        <v>-2</v>
      </c>
      <c r="G138" s="72">
        <f t="shared" si="2"/>
        <v>-2</v>
      </c>
      <c r="H138" s="69">
        <v>71.92</v>
      </c>
      <c r="I138" s="72"/>
    </row>
    <row r="139" customHeight="1" spans="1:9">
      <c r="A139" s="69">
        <v>137</v>
      </c>
      <c r="B139" s="29">
        <v>11711</v>
      </c>
      <c r="C139" s="29" t="s">
        <v>433</v>
      </c>
      <c r="D139" s="70" t="s">
        <v>427</v>
      </c>
      <c r="E139" s="69"/>
      <c r="F139" s="29">
        <v>-2</v>
      </c>
      <c r="G139" s="72">
        <f t="shared" si="2"/>
        <v>-2</v>
      </c>
      <c r="H139" s="69">
        <v>59.53</v>
      </c>
      <c r="I139" s="72"/>
    </row>
    <row r="140" customHeight="1" spans="1:9">
      <c r="A140" s="69">
        <v>138</v>
      </c>
      <c r="B140" s="29">
        <v>11844</v>
      </c>
      <c r="C140" s="29" t="s">
        <v>434</v>
      </c>
      <c r="D140" s="70" t="s">
        <v>403</v>
      </c>
      <c r="E140" s="69"/>
      <c r="F140" s="29">
        <v>-2</v>
      </c>
      <c r="G140" s="72">
        <f t="shared" si="2"/>
        <v>-2</v>
      </c>
      <c r="H140" s="69">
        <v>56.45</v>
      </c>
      <c r="I140" s="72"/>
    </row>
    <row r="141" customHeight="1" spans="1:9">
      <c r="A141" s="69">
        <v>139</v>
      </c>
      <c r="B141" s="29">
        <v>11880</v>
      </c>
      <c r="C141" s="29" t="s">
        <v>435</v>
      </c>
      <c r="D141" s="70" t="s">
        <v>436</v>
      </c>
      <c r="E141" s="69"/>
      <c r="F141" s="29">
        <v>-2</v>
      </c>
      <c r="G141" s="72">
        <f t="shared" si="2"/>
        <v>-2</v>
      </c>
      <c r="H141" s="69">
        <v>57.21</v>
      </c>
      <c r="I141" s="72"/>
    </row>
    <row r="142" customHeight="1" spans="1:9">
      <c r="A142" s="69">
        <v>140</v>
      </c>
      <c r="B142" s="29">
        <v>11902</v>
      </c>
      <c r="C142" s="29" t="s">
        <v>437</v>
      </c>
      <c r="D142" s="70" t="s">
        <v>438</v>
      </c>
      <c r="E142" s="69"/>
      <c r="F142" s="29">
        <v>-2</v>
      </c>
      <c r="G142" s="72">
        <f t="shared" si="2"/>
        <v>-2</v>
      </c>
      <c r="H142" s="69">
        <v>72.23</v>
      </c>
      <c r="I142" s="72"/>
    </row>
    <row r="143" customHeight="1" spans="1:9">
      <c r="A143" s="69">
        <v>141</v>
      </c>
      <c r="B143" s="29">
        <v>11985</v>
      </c>
      <c r="C143" s="29" t="s">
        <v>239</v>
      </c>
      <c r="D143" s="70" t="s">
        <v>180</v>
      </c>
      <c r="E143" s="69"/>
      <c r="F143" s="29">
        <v>-2</v>
      </c>
      <c r="G143" s="72">
        <f t="shared" si="2"/>
        <v>-2</v>
      </c>
      <c r="H143" s="69">
        <v>102.47</v>
      </c>
      <c r="I143" s="72"/>
    </row>
    <row r="144" customHeight="1" spans="1:9">
      <c r="A144" s="69">
        <v>142</v>
      </c>
      <c r="B144" s="29">
        <v>12197</v>
      </c>
      <c r="C144" s="29" t="s">
        <v>439</v>
      </c>
      <c r="D144" s="70" t="s">
        <v>438</v>
      </c>
      <c r="E144" s="69"/>
      <c r="F144" s="29">
        <v>-2</v>
      </c>
      <c r="G144" s="72">
        <f t="shared" si="2"/>
        <v>-2</v>
      </c>
      <c r="H144" s="69">
        <v>70.42</v>
      </c>
      <c r="I144" s="71"/>
    </row>
    <row r="145" customHeight="1" spans="1:9">
      <c r="A145" s="69">
        <v>143</v>
      </c>
      <c r="B145" s="29">
        <v>12215</v>
      </c>
      <c r="C145" s="29" t="s">
        <v>92</v>
      </c>
      <c r="D145" s="70" t="s">
        <v>440</v>
      </c>
      <c r="E145" s="69"/>
      <c r="F145" s="29">
        <v>-2</v>
      </c>
      <c r="G145" s="72">
        <f t="shared" si="2"/>
        <v>-2</v>
      </c>
      <c r="H145" s="69">
        <v>80.22</v>
      </c>
      <c r="I145" s="71"/>
    </row>
    <row r="146" customHeight="1" spans="1:9">
      <c r="A146" s="69">
        <v>144</v>
      </c>
      <c r="B146" s="29">
        <v>12235</v>
      </c>
      <c r="C146" s="29" t="s">
        <v>314</v>
      </c>
      <c r="D146" s="70" t="s">
        <v>73</v>
      </c>
      <c r="E146" s="69"/>
      <c r="F146" s="29">
        <v>-2</v>
      </c>
      <c r="G146" s="72">
        <f t="shared" si="2"/>
        <v>-2</v>
      </c>
      <c r="H146" s="69">
        <v>67.28</v>
      </c>
      <c r="I146" s="77"/>
    </row>
    <row r="147" customHeight="1" spans="1:9">
      <c r="A147" s="69">
        <v>145</v>
      </c>
      <c r="B147" s="29">
        <v>12254</v>
      </c>
      <c r="C147" s="29" t="s">
        <v>441</v>
      </c>
      <c r="D147" s="70" t="s">
        <v>440</v>
      </c>
      <c r="E147" s="69"/>
      <c r="F147" s="29">
        <v>-2</v>
      </c>
      <c r="G147" s="72">
        <f t="shared" si="2"/>
        <v>-2</v>
      </c>
      <c r="H147" s="69">
        <v>60.41</v>
      </c>
      <c r="I147" s="77"/>
    </row>
    <row r="148" customHeight="1" spans="1:9">
      <c r="A148" s="69">
        <v>146</v>
      </c>
      <c r="B148" s="29">
        <v>12317</v>
      </c>
      <c r="C148" s="29" t="s">
        <v>442</v>
      </c>
      <c r="D148" s="70" t="s">
        <v>365</v>
      </c>
      <c r="E148" s="69"/>
      <c r="F148" s="29">
        <v>-2</v>
      </c>
      <c r="G148" s="72">
        <f t="shared" si="2"/>
        <v>-2</v>
      </c>
      <c r="H148" s="69">
        <v>74.41</v>
      </c>
      <c r="I148" s="71"/>
    </row>
    <row r="149" customHeight="1" spans="1:9">
      <c r="A149" s="69">
        <v>147</v>
      </c>
      <c r="B149" s="29">
        <v>12377</v>
      </c>
      <c r="C149" s="29" t="s">
        <v>280</v>
      </c>
      <c r="D149" s="70" t="s">
        <v>211</v>
      </c>
      <c r="E149" s="69"/>
      <c r="F149" s="29">
        <v>-2</v>
      </c>
      <c r="G149" s="72">
        <f t="shared" si="2"/>
        <v>-2</v>
      </c>
      <c r="H149" s="69">
        <v>88.44</v>
      </c>
      <c r="I149" s="77"/>
    </row>
    <row r="150" customHeight="1" spans="1:9">
      <c r="A150" s="69">
        <v>148</v>
      </c>
      <c r="B150" s="29">
        <v>12412</v>
      </c>
      <c r="C150" s="29" t="s">
        <v>296</v>
      </c>
      <c r="D150" s="70" t="s">
        <v>91</v>
      </c>
      <c r="E150" s="69"/>
      <c r="F150" s="29">
        <v>-2</v>
      </c>
      <c r="G150" s="72">
        <f t="shared" si="2"/>
        <v>-2</v>
      </c>
      <c r="H150" s="69">
        <v>83.73</v>
      </c>
      <c r="I150" s="71"/>
    </row>
    <row r="151" customHeight="1" spans="1:9">
      <c r="A151" s="69">
        <v>149</v>
      </c>
      <c r="B151" s="29">
        <v>12440</v>
      </c>
      <c r="C151" s="29" t="s">
        <v>443</v>
      </c>
      <c r="D151" s="70" t="s">
        <v>444</v>
      </c>
      <c r="E151" s="69"/>
      <c r="F151" s="29">
        <v>-2</v>
      </c>
      <c r="G151" s="72">
        <f t="shared" si="2"/>
        <v>-2</v>
      </c>
      <c r="H151" s="69">
        <v>45.63</v>
      </c>
      <c r="I151" s="71"/>
    </row>
    <row r="152" customHeight="1" spans="1:9">
      <c r="A152" s="69">
        <v>150</v>
      </c>
      <c r="B152" s="29">
        <v>12446</v>
      </c>
      <c r="C152" s="29" t="s">
        <v>445</v>
      </c>
      <c r="D152" s="70" t="s">
        <v>446</v>
      </c>
      <c r="E152" s="69"/>
      <c r="F152" s="29">
        <v>-2</v>
      </c>
      <c r="G152" s="72">
        <f t="shared" si="2"/>
        <v>-2</v>
      </c>
      <c r="H152" s="69">
        <v>32.46</v>
      </c>
      <c r="I152" s="75"/>
    </row>
    <row r="153" customHeight="1" spans="1:9">
      <c r="A153" s="69">
        <v>151</v>
      </c>
      <c r="B153" s="29">
        <v>12448</v>
      </c>
      <c r="C153" s="29" t="s">
        <v>320</v>
      </c>
      <c r="D153" s="70" t="s">
        <v>231</v>
      </c>
      <c r="E153" s="69"/>
      <c r="F153" s="29">
        <v>-2</v>
      </c>
      <c r="G153" s="72">
        <f t="shared" si="2"/>
        <v>-2</v>
      </c>
      <c r="H153" s="69">
        <v>59.54</v>
      </c>
      <c r="I153" s="75"/>
    </row>
    <row r="154" customHeight="1" spans="1:9">
      <c r="A154" s="69">
        <v>152</v>
      </c>
      <c r="B154" s="29">
        <v>12449</v>
      </c>
      <c r="C154" s="29" t="s">
        <v>447</v>
      </c>
      <c r="D154" s="70" t="s">
        <v>415</v>
      </c>
      <c r="E154" s="69"/>
      <c r="F154" s="29">
        <v>-2</v>
      </c>
      <c r="G154" s="72">
        <f t="shared" si="2"/>
        <v>-2</v>
      </c>
      <c r="H154" s="69">
        <v>0.42</v>
      </c>
      <c r="I154" s="75"/>
    </row>
    <row r="155" customHeight="1" spans="1:9">
      <c r="A155" s="69">
        <v>153</v>
      </c>
      <c r="B155" s="29">
        <v>12478</v>
      </c>
      <c r="C155" s="29" t="s">
        <v>448</v>
      </c>
      <c r="D155" s="70" t="s">
        <v>440</v>
      </c>
      <c r="E155" s="69"/>
      <c r="F155" s="29">
        <v>-2</v>
      </c>
      <c r="G155" s="72">
        <f t="shared" si="2"/>
        <v>-2</v>
      </c>
      <c r="H155" s="69">
        <v>58.4</v>
      </c>
      <c r="I155" s="75"/>
    </row>
    <row r="156" customHeight="1" spans="1:9">
      <c r="A156" s="69">
        <v>154</v>
      </c>
      <c r="B156" s="29">
        <v>12517</v>
      </c>
      <c r="C156" s="29" t="s">
        <v>449</v>
      </c>
      <c r="D156" s="70" t="s">
        <v>450</v>
      </c>
      <c r="E156" s="69"/>
      <c r="F156" s="29">
        <v>-2</v>
      </c>
      <c r="G156" s="72">
        <f t="shared" si="2"/>
        <v>-2</v>
      </c>
      <c r="H156" s="69">
        <v>23.12</v>
      </c>
      <c r="I156" s="75"/>
    </row>
    <row r="157" customHeight="1" spans="1:9">
      <c r="A157" s="69">
        <v>155</v>
      </c>
      <c r="B157" s="29">
        <v>12669</v>
      </c>
      <c r="C157" s="29" t="s">
        <v>216</v>
      </c>
      <c r="D157" s="70" t="s">
        <v>215</v>
      </c>
      <c r="E157" s="69"/>
      <c r="F157" s="29">
        <v>-2</v>
      </c>
      <c r="G157" s="72">
        <f t="shared" si="2"/>
        <v>-2</v>
      </c>
      <c r="H157" s="69">
        <v>107.39</v>
      </c>
      <c r="I157" s="75"/>
    </row>
    <row r="158" customHeight="1" spans="1:9">
      <c r="A158" s="69">
        <v>156</v>
      </c>
      <c r="B158" s="29">
        <v>990035</v>
      </c>
      <c r="C158" s="29" t="s">
        <v>451</v>
      </c>
      <c r="D158" s="70" t="s">
        <v>368</v>
      </c>
      <c r="E158" s="69"/>
      <c r="F158" s="29">
        <v>-2</v>
      </c>
      <c r="G158" s="72">
        <f t="shared" si="2"/>
        <v>-2</v>
      </c>
      <c r="H158" s="69">
        <v>66.53</v>
      </c>
      <c r="I158" s="75"/>
    </row>
    <row r="159" customHeight="1" spans="1:9">
      <c r="A159" s="69">
        <v>157</v>
      </c>
      <c r="B159" s="29">
        <v>993501</v>
      </c>
      <c r="C159" s="29" t="s">
        <v>452</v>
      </c>
      <c r="D159" s="70" t="s">
        <v>413</v>
      </c>
      <c r="E159" s="69"/>
      <c r="F159" s="29">
        <v>-2</v>
      </c>
      <c r="G159" s="72">
        <f t="shared" si="2"/>
        <v>-2</v>
      </c>
      <c r="H159" s="69">
        <v>9.73</v>
      </c>
      <c r="I159" s="75"/>
    </row>
    <row r="160" customHeight="1" spans="1:9">
      <c r="A160" s="69">
        <v>158</v>
      </c>
      <c r="B160" s="69">
        <v>12466</v>
      </c>
      <c r="C160" s="69" t="s">
        <v>185</v>
      </c>
      <c r="D160" s="70" t="s">
        <v>155</v>
      </c>
      <c r="E160" s="69">
        <v>3</v>
      </c>
      <c r="F160" s="29">
        <v>-6</v>
      </c>
      <c r="G160" s="72">
        <f t="shared" si="2"/>
        <v>-3</v>
      </c>
      <c r="H160" s="69">
        <v>116.3</v>
      </c>
      <c r="I160" s="75"/>
    </row>
    <row r="161" customHeight="1" spans="1:9">
      <c r="A161" s="69">
        <v>159</v>
      </c>
      <c r="B161" s="29">
        <v>10886</v>
      </c>
      <c r="C161" s="29" t="s">
        <v>453</v>
      </c>
      <c r="D161" s="70" t="s">
        <v>413</v>
      </c>
      <c r="E161" s="70"/>
      <c r="F161" s="29">
        <v>-4</v>
      </c>
      <c r="G161" s="72">
        <f t="shared" si="2"/>
        <v>-4</v>
      </c>
      <c r="H161" s="69">
        <v>52.44</v>
      </c>
      <c r="I161" s="72"/>
    </row>
    <row r="162" customHeight="1" spans="1:9">
      <c r="A162" s="69">
        <v>160</v>
      </c>
      <c r="B162" s="29">
        <v>11329</v>
      </c>
      <c r="C162" s="29" t="s">
        <v>311</v>
      </c>
      <c r="D162" s="70" t="s">
        <v>71</v>
      </c>
      <c r="E162" s="70"/>
      <c r="F162" s="29">
        <v>-4</v>
      </c>
      <c r="G162" s="72">
        <f t="shared" si="2"/>
        <v>-4</v>
      </c>
      <c r="H162" s="69">
        <v>71.42</v>
      </c>
      <c r="I162" s="72"/>
    </row>
    <row r="163" customHeight="1" spans="1:9">
      <c r="A163" s="69">
        <v>161</v>
      </c>
      <c r="B163" s="29">
        <v>11379</v>
      </c>
      <c r="C163" s="29" t="s">
        <v>454</v>
      </c>
      <c r="D163" s="70" t="s">
        <v>394</v>
      </c>
      <c r="E163" s="69"/>
      <c r="F163" s="29">
        <v>-4</v>
      </c>
      <c r="G163" s="72">
        <f t="shared" si="2"/>
        <v>-4</v>
      </c>
      <c r="H163" s="69">
        <v>66.13</v>
      </c>
      <c r="I163" s="72"/>
    </row>
    <row r="164" customHeight="1" spans="1:9">
      <c r="A164" s="69">
        <v>162</v>
      </c>
      <c r="B164" s="29">
        <v>11769</v>
      </c>
      <c r="C164" s="29" t="s">
        <v>455</v>
      </c>
      <c r="D164" s="70" t="s">
        <v>456</v>
      </c>
      <c r="E164" s="69"/>
      <c r="F164" s="29">
        <v>-4</v>
      </c>
      <c r="G164" s="72">
        <f t="shared" si="2"/>
        <v>-4</v>
      </c>
      <c r="H164" s="69">
        <v>59.29</v>
      </c>
      <c r="I164" s="72"/>
    </row>
    <row r="165" customHeight="1" spans="1:9">
      <c r="A165" s="69">
        <v>163</v>
      </c>
      <c r="B165" s="29">
        <v>12091</v>
      </c>
      <c r="C165" s="29" t="s">
        <v>457</v>
      </c>
      <c r="D165" s="70" t="s">
        <v>450</v>
      </c>
      <c r="E165" s="69"/>
      <c r="F165" s="29">
        <v>-4</v>
      </c>
      <c r="G165" s="72">
        <f t="shared" si="2"/>
        <v>-4</v>
      </c>
      <c r="H165" s="69">
        <v>60.23</v>
      </c>
      <c r="I165" s="72"/>
    </row>
    <row r="166" customHeight="1" spans="1:9">
      <c r="A166" s="69">
        <v>164</v>
      </c>
      <c r="B166" s="29">
        <v>12459</v>
      </c>
      <c r="C166" s="29" t="s">
        <v>458</v>
      </c>
      <c r="D166" s="70" t="s">
        <v>459</v>
      </c>
      <c r="E166" s="69"/>
      <c r="F166" s="29">
        <v>-4</v>
      </c>
      <c r="G166" s="72">
        <f t="shared" si="2"/>
        <v>-4</v>
      </c>
      <c r="H166" s="69">
        <v>64.85</v>
      </c>
      <c r="I166" s="75"/>
    </row>
    <row r="167" customHeight="1" spans="1:9">
      <c r="A167" s="69">
        <v>165</v>
      </c>
      <c r="B167" s="29">
        <v>12475</v>
      </c>
      <c r="C167" s="29" t="s">
        <v>325</v>
      </c>
      <c r="D167" s="70" t="s">
        <v>22</v>
      </c>
      <c r="E167" s="69"/>
      <c r="F167" s="29">
        <v>-4</v>
      </c>
      <c r="G167" s="72">
        <f t="shared" si="2"/>
        <v>-4</v>
      </c>
      <c r="H167" s="69">
        <v>46.68</v>
      </c>
      <c r="I167" s="75"/>
    </row>
    <row r="168" customHeight="1" spans="1:9">
      <c r="A168" s="69">
        <v>166</v>
      </c>
      <c r="B168" s="29">
        <v>12482</v>
      </c>
      <c r="C168" s="29" t="s">
        <v>460</v>
      </c>
      <c r="D168" s="70" t="s">
        <v>377</v>
      </c>
      <c r="E168" s="69"/>
      <c r="F168" s="29">
        <v>-4</v>
      </c>
      <c r="G168" s="72">
        <f t="shared" si="2"/>
        <v>-4</v>
      </c>
      <c r="H168" s="69">
        <v>84.17</v>
      </c>
      <c r="I168" s="75"/>
    </row>
    <row r="169" customHeight="1" spans="1:9">
      <c r="A169" s="69">
        <v>167</v>
      </c>
      <c r="B169" s="29">
        <v>12700</v>
      </c>
      <c r="C169" s="29" t="s">
        <v>461</v>
      </c>
      <c r="D169" s="70" t="s">
        <v>359</v>
      </c>
      <c r="E169" s="69"/>
      <c r="F169" s="29">
        <v>-4</v>
      </c>
      <c r="G169" s="72">
        <f t="shared" si="2"/>
        <v>-4</v>
      </c>
      <c r="H169" s="69">
        <v>54.02</v>
      </c>
      <c r="I169" s="75"/>
    </row>
    <row r="170" customHeight="1" spans="1:9">
      <c r="A170" s="69">
        <v>168</v>
      </c>
      <c r="B170" s="29">
        <v>991137</v>
      </c>
      <c r="C170" s="29" t="s">
        <v>462</v>
      </c>
      <c r="D170" s="70" t="s">
        <v>413</v>
      </c>
      <c r="E170" s="69"/>
      <c r="F170" s="29">
        <v>-4</v>
      </c>
      <c r="G170" s="72">
        <f t="shared" si="2"/>
        <v>-4</v>
      </c>
      <c r="H170" s="69">
        <v>53.65</v>
      </c>
      <c r="I170" s="75"/>
    </row>
    <row r="171" customHeight="1" spans="1:9">
      <c r="A171" s="69">
        <v>169</v>
      </c>
      <c r="B171" s="29">
        <v>11883</v>
      </c>
      <c r="C171" s="29" t="s">
        <v>463</v>
      </c>
      <c r="D171" s="70" t="s">
        <v>359</v>
      </c>
      <c r="E171" s="69"/>
      <c r="F171" s="29">
        <v>-6</v>
      </c>
      <c r="G171" s="72">
        <f t="shared" si="2"/>
        <v>-6</v>
      </c>
      <c r="H171" s="69">
        <v>83.66</v>
      </c>
      <c r="I171" s="72"/>
    </row>
    <row r="172" customHeight="1" spans="1:9">
      <c r="A172" s="69">
        <v>170</v>
      </c>
      <c r="B172" s="29">
        <v>12347</v>
      </c>
      <c r="C172" s="29" t="s">
        <v>464</v>
      </c>
      <c r="D172" s="70" t="s">
        <v>403</v>
      </c>
      <c r="E172" s="69"/>
      <c r="F172" s="29">
        <v>-6</v>
      </c>
      <c r="G172" s="72">
        <f t="shared" si="2"/>
        <v>-6</v>
      </c>
      <c r="H172" s="69">
        <v>38.64</v>
      </c>
      <c r="I172" s="71"/>
    </row>
    <row r="173" customHeight="1" spans="1:9">
      <c r="A173" s="69">
        <v>171</v>
      </c>
      <c r="B173" s="29">
        <v>12442</v>
      </c>
      <c r="C173" s="29" t="s">
        <v>465</v>
      </c>
      <c r="D173" s="70" t="s">
        <v>411</v>
      </c>
      <c r="E173" s="69"/>
      <c r="F173" s="29">
        <v>-6</v>
      </c>
      <c r="G173" s="72">
        <f t="shared" si="2"/>
        <v>-6</v>
      </c>
      <c r="H173" s="69">
        <v>32.12</v>
      </c>
      <c r="I173" s="75"/>
    </row>
    <row r="174" customHeight="1" spans="1:9">
      <c r="A174" s="69">
        <v>172</v>
      </c>
      <c r="B174" s="29">
        <v>12502</v>
      </c>
      <c r="C174" s="29" t="s">
        <v>466</v>
      </c>
      <c r="D174" s="70" t="s">
        <v>394</v>
      </c>
      <c r="E174" s="69"/>
      <c r="F174" s="29">
        <v>-6</v>
      </c>
      <c r="G174" s="72">
        <f t="shared" si="2"/>
        <v>-6</v>
      </c>
      <c r="H174" s="69">
        <v>57.4</v>
      </c>
      <c r="I174" s="75"/>
    </row>
    <row r="175" customHeight="1" spans="1:9">
      <c r="A175" s="69">
        <v>173</v>
      </c>
      <c r="B175" s="29">
        <v>12755</v>
      </c>
      <c r="C175" s="29" t="s">
        <v>467</v>
      </c>
      <c r="D175" s="70" t="s">
        <v>368</v>
      </c>
      <c r="E175" s="69"/>
      <c r="F175" s="29">
        <v>-6</v>
      </c>
      <c r="G175" s="72">
        <f t="shared" si="2"/>
        <v>-6</v>
      </c>
      <c r="H175" s="69">
        <v>62.19</v>
      </c>
      <c r="I175" s="75"/>
    </row>
    <row r="176" customHeight="1" spans="1:9">
      <c r="A176" s="69">
        <v>174</v>
      </c>
      <c r="B176" s="29">
        <v>11793</v>
      </c>
      <c r="C176" s="29" t="s">
        <v>468</v>
      </c>
      <c r="D176" s="70" t="s">
        <v>403</v>
      </c>
      <c r="E176" s="69"/>
      <c r="F176" s="29">
        <v>-10</v>
      </c>
      <c r="G176" s="72">
        <f t="shared" si="2"/>
        <v>-10</v>
      </c>
      <c r="H176" s="76">
        <v>50.11</v>
      </c>
      <c r="I176" s="72" t="s">
        <v>469</v>
      </c>
    </row>
    <row r="177" customHeight="1" spans="1:9">
      <c r="A177" s="69">
        <v>175</v>
      </c>
      <c r="B177" s="29">
        <v>11512</v>
      </c>
      <c r="C177" s="29" t="s">
        <v>470</v>
      </c>
      <c r="D177" s="70" t="s">
        <v>471</v>
      </c>
      <c r="E177" s="69"/>
      <c r="F177" s="29">
        <v>-14</v>
      </c>
      <c r="G177" s="72">
        <f t="shared" si="2"/>
        <v>-14</v>
      </c>
      <c r="H177" s="76">
        <v>33.18</v>
      </c>
      <c r="I177" s="72" t="s">
        <v>469</v>
      </c>
    </row>
  </sheetData>
  <sortState ref="A3:I221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9"/>
  <sheetViews>
    <sheetView topLeftCell="A154" workbookViewId="0">
      <selection activeCell="C2" sqref="C2"/>
    </sheetView>
  </sheetViews>
  <sheetFormatPr defaultColWidth="8.875" defaultRowHeight="15" customHeight="1"/>
  <cols>
    <col min="1" max="1" width="6.75" style="14" customWidth="1"/>
    <col min="2" max="2" width="5.25" style="14" customWidth="1"/>
    <col min="3" max="3" width="33.5" style="14" customWidth="1"/>
    <col min="4" max="4" width="7.625" style="20" customWidth="1"/>
    <col min="5" max="5" width="8.125" style="20" customWidth="1"/>
    <col min="6" max="6" width="10.625" style="20" customWidth="1"/>
    <col min="7" max="7" width="7.125" style="14" customWidth="1"/>
    <col min="8" max="8" width="8.5" style="20" customWidth="1"/>
    <col min="9" max="9" width="6.5" style="14" customWidth="1"/>
    <col min="10" max="10" width="5.375" style="14" customWidth="1"/>
    <col min="11" max="11" width="32.75" style="21" customWidth="1"/>
    <col min="12" max="12" width="7" style="20" customWidth="1"/>
    <col min="13" max="13" width="7.125" style="20" customWidth="1"/>
    <col min="14" max="14" width="11.625" style="20" customWidth="1"/>
    <col min="15" max="15" width="10.125" style="14" customWidth="1"/>
    <col min="16" max="16" width="8.875" style="14" customWidth="1"/>
    <col min="17" max="16384" width="8.875" style="14"/>
  </cols>
  <sheetData>
    <row r="1" s="14" customFormat="1" customHeight="1" spans="1:16">
      <c r="A1" s="22"/>
      <c r="B1" s="23" t="s">
        <v>472</v>
      </c>
      <c r="C1" s="23"/>
      <c r="D1" s="24"/>
      <c r="E1" s="24"/>
      <c r="F1" s="24"/>
      <c r="G1" s="23"/>
      <c r="H1" s="24"/>
      <c r="J1" s="42" t="s">
        <v>473</v>
      </c>
      <c r="K1" s="43"/>
      <c r="L1" s="42"/>
      <c r="M1" s="42"/>
      <c r="N1" s="42"/>
      <c r="O1" s="42"/>
      <c r="P1" s="42"/>
    </row>
    <row r="2" s="14" customFormat="1" customHeight="1" spans="1:16">
      <c r="A2" s="22" t="s">
        <v>474</v>
      </c>
      <c r="B2" s="25" t="s">
        <v>1</v>
      </c>
      <c r="C2" s="26" t="s">
        <v>2</v>
      </c>
      <c r="D2" s="27" t="s">
        <v>349</v>
      </c>
      <c r="E2" s="27" t="s">
        <v>6</v>
      </c>
      <c r="F2" s="27" t="s">
        <v>7</v>
      </c>
      <c r="G2" s="28" t="s">
        <v>9</v>
      </c>
      <c r="H2" s="25" t="s">
        <v>350</v>
      </c>
      <c r="J2" s="44" t="s">
        <v>1</v>
      </c>
      <c r="K2" s="45" t="s">
        <v>2</v>
      </c>
      <c r="L2" s="46" t="s">
        <v>349</v>
      </c>
      <c r="M2" s="46" t="s">
        <v>6</v>
      </c>
      <c r="N2" s="46" t="s">
        <v>7</v>
      </c>
      <c r="O2" s="47" t="s">
        <v>9</v>
      </c>
      <c r="P2" s="48" t="s">
        <v>475</v>
      </c>
    </row>
    <row r="3" s="15" customFormat="1" customHeight="1" spans="1:16">
      <c r="A3" s="29">
        <v>1.26</v>
      </c>
      <c r="B3" s="29">
        <v>1</v>
      </c>
      <c r="C3" s="30" t="s">
        <v>68</v>
      </c>
      <c r="D3" s="30">
        <v>12395</v>
      </c>
      <c r="E3" s="30" t="s">
        <v>305</v>
      </c>
      <c r="F3" s="30">
        <v>1103.79</v>
      </c>
      <c r="G3" s="31" t="s">
        <v>476</v>
      </c>
      <c r="H3" s="32">
        <v>2</v>
      </c>
      <c r="J3" s="49">
        <v>2</v>
      </c>
      <c r="K3" s="30" t="s">
        <v>86</v>
      </c>
      <c r="L3" s="30">
        <v>12507</v>
      </c>
      <c r="M3" s="30" t="s">
        <v>87</v>
      </c>
      <c r="N3" s="30">
        <v>44.11</v>
      </c>
      <c r="O3" s="31" t="s">
        <v>476</v>
      </c>
      <c r="P3" s="29" t="s">
        <v>477</v>
      </c>
    </row>
    <row r="4" s="15" customFormat="1" customHeight="1" spans="1:16">
      <c r="A4" s="29"/>
      <c r="B4" s="29">
        <v>2</v>
      </c>
      <c r="C4" s="30" t="s">
        <v>362</v>
      </c>
      <c r="D4" s="30">
        <v>12480</v>
      </c>
      <c r="E4" s="30" t="s">
        <v>395</v>
      </c>
      <c r="F4" s="30">
        <v>560.9</v>
      </c>
      <c r="G4" s="31" t="s">
        <v>476</v>
      </c>
      <c r="H4" s="32">
        <v>1</v>
      </c>
      <c r="J4" s="49">
        <v>1</v>
      </c>
      <c r="K4" s="30" t="s">
        <v>155</v>
      </c>
      <c r="L4" s="30">
        <v>12466</v>
      </c>
      <c r="M4" s="30" t="s">
        <v>185</v>
      </c>
      <c r="N4" s="30">
        <v>20.94</v>
      </c>
      <c r="O4" s="31" t="s">
        <v>476</v>
      </c>
      <c r="P4" s="29" t="s">
        <v>477</v>
      </c>
    </row>
    <row r="5" s="15" customFormat="1" customHeight="1" spans="1:16">
      <c r="A5" s="29"/>
      <c r="B5" s="29">
        <v>1</v>
      </c>
      <c r="C5" s="30" t="s">
        <v>83</v>
      </c>
      <c r="D5" s="30">
        <v>4435</v>
      </c>
      <c r="E5" s="30" t="s">
        <v>103</v>
      </c>
      <c r="F5" s="30">
        <v>1112.18</v>
      </c>
      <c r="G5" s="33" t="s">
        <v>478</v>
      </c>
      <c r="H5" s="32">
        <v>5</v>
      </c>
      <c r="J5" s="49">
        <v>5</v>
      </c>
      <c r="K5" s="30" t="s">
        <v>368</v>
      </c>
      <c r="L5" s="30">
        <v>4444</v>
      </c>
      <c r="M5" s="30" t="s">
        <v>479</v>
      </c>
      <c r="N5" s="30">
        <v>97.14</v>
      </c>
      <c r="O5" s="31" t="s">
        <v>478</v>
      </c>
      <c r="P5" s="29" t="s">
        <v>477</v>
      </c>
    </row>
    <row r="6" s="15" customFormat="1" customHeight="1" spans="1:16">
      <c r="A6" s="29"/>
      <c r="B6" s="29">
        <v>2</v>
      </c>
      <c r="C6" s="30" t="s">
        <v>14</v>
      </c>
      <c r="D6" s="30">
        <v>6472</v>
      </c>
      <c r="E6" s="30" t="s">
        <v>117</v>
      </c>
      <c r="F6" s="30">
        <v>880.61</v>
      </c>
      <c r="G6" s="33" t="s">
        <v>478</v>
      </c>
      <c r="H6" s="32">
        <v>4</v>
      </c>
      <c r="J6" s="49">
        <v>4</v>
      </c>
      <c r="K6" s="30" t="s">
        <v>357</v>
      </c>
      <c r="L6" s="30">
        <v>4187</v>
      </c>
      <c r="M6" s="30" t="s">
        <v>480</v>
      </c>
      <c r="N6" s="30">
        <v>67.9</v>
      </c>
      <c r="O6" s="31" t="s">
        <v>478</v>
      </c>
      <c r="P6" s="29" t="s">
        <v>477</v>
      </c>
    </row>
    <row r="7" s="15" customFormat="1" customHeight="1" spans="1:16">
      <c r="A7" s="29"/>
      <c r="B7" s="29">
        <v>3</v>
      </c>
      <c r="C7" s="30" t="s">
        <v>77</v>
      </c>
      <c r="D7" s="30">
        <v>6823</v>
      </c>
      <c r="E7" s="30" t="s">
        <v>78</v>
      </c>
      <c r="F7" s="30">
        <v>833.31</v>
      </c>
      <c r="G7" s="33" t="s">
        <v>478</v>
      </c>
      <c r="H7" s="32">
        <v>3</v>
      </c>
      <c r="J7" s="49">
        <v>3</v>
      </c>
      <c r="K7" s="30" t="s">
        <v>86</v>
      </c>
      <c r="L7" s="30">
        <v>12349</v>
      </c>
      <c r="M7" s="30" t="s">
        <v>237</v>
      </c>
      <c r="N7" s="30">
        <v>40.24</v>
      </c>
      <c r="O7" s="31"/>
      <c r="P7" s="29" t="s">
        <v>477</v>
      </c>
    </row>
    <row r="8" s="15" customFormat="1" customHeight="1" spans="1:16">
      <c r="A8" s="29"/>
      <c r="B8" s="29">
        <v>4</v>
      </c>
      <c r="C8" s="30" t="s">
        <v>166</v>
      </c>
      <c r="D8" s="30">
        <v>4028</v>
      </c>
      <c r="E8" s="30" t="s">
        <v>167</v>
      </c>
      <c r="F8" s="30">
        <v>761.23</v>
      </c>
      <c r="G8" s="33" t="s">
        <v>478</v>
      </c>
      <c r="H8" s="32">
        <v>2</v>
      </c>
      <c r="J8" s="49">
        <v>2</v>
      </c>
      <c r="K8" s="30" t="s">
        <v>357</v>
      </c>
      <c r="L8" s="30">
        <v>11372</v>
      </c>
      <c r="M8" s="30" t="s">
        <v>481</v>
      </c>
      <c r="N8" s="30">
        <v>30.9</v>
      </c>
      <c r="O8" s="31"/>
      <c r="P8" s="29" t="s">
        <v>477</v>
      </c>
    </row>
    <row r="9" s="15" customFormat="1" customHeight="1" spans="1:16">
      <c r="A9" s="29"/>
      <c r="B9" s="29">
        <v>5</v>
      </c>
      <c r="C9" s="30" t="s">
        <v>120</v>
      </c>
      <c r="D9" s="30">
        <v>7011</v>
      </c>
      <c r="E9" s="30" t="s">
        <v>122</v>
      </c>
      <c r="F9" s="30">
        <v>727.48</v>
      </c>
      <c r="G9" s="33" t="s">
        <v>478</v>
      </c>
      <c r="H9" s="32">
        <v>1</v>
      </c>
      <c r="J9" s="49">
        <v>1</v>
      </c>
      <c r="K9" s="30" t="s">
        <v>146</v>
      </c>
      <c r="L9" s="30">
        <v>4325</v>
      </c>
      <c r="M9" s="30" t="s">
        <v>147</v>
      </c>
      <c r="N9" s="30">
        <v>15.05</v>
      </c>
      <c r="O9" s="31" t="s">
        <v>478</v>
      </c>
      <c r="P9" s="29" t="s">
        <v>477</v>
      </c>
    </row>
    <row r="10" s="16" customFormat="1" customHeight="1" spans="1:16">
      <c r="A10" s="34">
        <v>1.27</v>
      </c>
      <c r="B10" s="34">
        <v>1</v>
      </c>
      <c r="C10" s="35" t="s">
        <v>68</v>
      </c>
      <c r="D10" s="35">
        <v>12395</v>
      </c>
      <c r="E10" s="35" t="s">
        <v>305</v>
      </c>
      <c r="F10" s="35">
        <v>704.9</v>
      </c>
      <c r="G10" s="36" t="s">
        <v>476</v>
      </c>
      <c r="H10" s="37">
        <v>3</v>
      </c>
      <c r="J10" s="50">
        <v>2</v>
      </c>
      <c r="K10" s="35" t="s">
        <v>444</v>
      </c>
      <c r="L10" s="35">
        <v>12440</v>
      </c>
      <c r="M10" s="35" t="s">
        <v>443</v>
      </c>
      <c r="N10" s="35">
        <v>57.76</v>
      </c>
      <c r="O10" s="36" t="s">
        <v>476</v>
      </c>
      <c r="P10" s="34" t="s">
        <v>477</v>
      </c>
    </row>
    <row r="11" s="16" customFormat="1" customHeight="1" spans="1:16">
      <c r="A11" s="34"/>
      <c r="B11" s="34">
        <v>2</v>
      </c>
      <c r="C11" s="35" t="s">
        <v>95</v>
      </c>
      <c r="D11" s="35">
        <v>12513</v>
      </c>
      <c r="E11" s="35" t="s">
        <v>334</v>
      </c>
      <c r="F11" s="35">
        <v>458.87</v>
      </c>
      <c r="G11" s="36" t="s">
        <v>476</v>
      </c>
      <c r="H11" s="37">
        <v>1</v>
      </c>
      <c r="J11" s="50">
        <v>1</v>
      </c>
      <c r="K11" s="35" t="s">
        <v>450</v>
      </c>
      <c r="L11" s="35">
        <v>12517</v>
      </c>
      <c r="M11" s="35" t="s">
        <v>449</v>
      </c>
      <c r="N11" s="35">
        <v>49.32</v>
      </c>
      <c r="O11" s="36" t="s">
        <v>476</v>
      </c>
      <c r="P11" s="34" t="s">
        <v>477</v>
      </c>
    </row>
    <row r="12" s="16" customFormat="1" customHeight="1" spans="1:16">
      <c r="A12" s="34"/>
      <c r="B12" s="34">
        <v>1</v>
      </c>
      <c r="C12" s="35" t="s">
        <v>79</v>
      </c>
      <c r="D12" s="35">
        <v>11627</v>
      </c>
      <c r="E12" s="35" t="s">
        <v>195</v>
      </c>
      <c r="F12" s="35">
        <v>664.15</v>
      </c>
      <c r="G12" s="38" t="s">
        <v>478</v>
      </c>
      <c r="H12" s="37">
        <v>5</v>
      </c>
      <c r="J12" s="50">
        <v>5</v>
      </c>
      <c r="K12" s="35" t="s">
        <v>418</v>
      </c>
      <c r="L12" s="35">
        <v>7369</v>
      </c>
      <c r="M12" s="35" t="s">
        <v>417</v>
      </c>
      <c r="N12" s="35">
        <v>74.98</v>
      </c>
      <c r="O12" s="36" t="s">
        <v>478</v>
      </c>
      <c r="P12" s="34" t="s">
        <v>477</v>
      </c>
    </row>
    <row r="13" s="16" customFormat="1" customHeight="1" spans="1:16">
      <c r="A13" s="34"/>
      <c r="B13" s="34">
        <v>2</v>
      </c>
      <c r="C13" s="35" t="s">
        <v>180</v>
      </c>
      <c r="D13" s="35">
        <v>11459</v>
      </c>
      <c r="E13" s="35" t="s">
        <v>181</v>
      </c>
      <c r="F13" s="35">
        <v>605.75</v>
      </c>
      <c r="G13" s="38" t="s">
        <v>478</v>
      </c>
      <c r="H13" s="37">
        <v>4</v>
      </c>
      <c r="J13" s="50">
        <v>4</v>
      </c>
      <c r="K13" s="35" t="s">
        <v>432</v>
      </c>
      <c r="L13" s="35">
        <v>11383</v>
      </c>
      <c r="M13" s="35" t="s">
        <v>482</v>
      </c>
      <c r="N13" s="35">
        <v>55.47</v>
      </c>
      <c r="O13" s="36" t="s">
        <v>478</v>
      </c>
      <c r="P13" s="34" t="s">
        <v>477</v>
      </c>
    </row>
    <row r="14" s="16" customFormat="1" customHeight="1" spans="1:16">
      <c r="A14" s="34"/>
      <c r="B14" s="34">
        <v>3</v>
      </c>
      <c r="C14" s="35" t="s">
        <v>56</v>
      </c>
      <c r="D14" s="35">
        <v>9988</v>
      </c>
      <c r="E14" s="35" t="s">
        <v>58</v>
      </c>
      <c r="F14" s="35">
        <v>541.26</v>
      </c>
      <c r="G14" s="38" t="s">
        <v>478</v>
      </c>
      <c r="H14" s="37">
        <v>3</v>
      </c>
      <c r="J14" s="50">
        <v>3</v>
      </c>
      <c r="K14" s="35" t="s">
        <v>372</v>
      </c>
      <c r="L14" s="35">
        <v>997367</v>
      </c>
      <c r="M14" s="35" t="s">
        <v>483</v>
      </c>
      <c r="N14" s="35">
        <v>44.44</v>
      </c>
      <c r="O14" s="36"/>
      <c r="P14" s="34" t="s">
        <v>477</v>
      </c>
    </row>
    <row r="15" s="16" customFormat="1" customHeight="1" spans="1:16">
      <c r="A15" s="34"/>
      <c r="B15" s="34">
        <v>4</v>
      </c>
      <c r="C15" s="35" t="s">
        <v>380</v>
      </c>
      <c r="D15" s="35">
        <v>7645</v>
      </c>
      <c r="E15" s="35" t="s">
        <v>379</v>
      </c>
      <c r="F15" s="35">
        <v>534.05</v>
      </c>
      <c r="G15" s="38" t="s">
        <v>478</v>
      </c>
      <c r="H15" s="37">
        <v>2</v>
      </c>
      <c r="J15" s="50">
        <v>2</v>
      </c>
      <c r="K15" s="35" t="s">
        <v>409</v>
      </c>
      <c r="L15" s="35">
        <v>6830</v>
      </c>
      <c r="M15" s="35" t="s">
        <v>484</v>
      </c>
      <c r="N15" s="35">
        <v>42.16</v>
      </c>
      <c r="O15" s="36"/>
      <c r="P15" s="34" t="s">
        <v>477</v>
      </c>
    </row>
    <row r="16" s="16" customFormat="1" customHeight="1" spans="1:16">
      <c r="A16" s="34"/>
      <c r="B16" s="34">
        <v>5</v>
      </c>
      <c r="C16" s="35" t="s">
        <v>71</v>
      </c>
      <c r="D16" s="35">
        <v>9760</v>
      </c>
      <c r="E16" s="35" t="s">
        <v>72</v>
      </c>
      <c r="F16" s="35">
        <v>528.31</v>
      </c>
      <c r="G16" s="38" t="s">
        <v>478</v>
      </c>
      <c r="H16" s="37">
        <v>1</v>
      </c>
      <c r="J16" s="50">
        <v>1</v>
      </c>
      <c r="K16" s="35" t="s">
        <v>151</v>
      </c>
      <c r="L16" s="35">
        <v>5527</v>
      </c>
      <c r="M16" s="35" t="s">
        <v>152</v>
      </c>
      <c r="N16" s="35">
        <v>24.25</v>
      </c>
      <c r="O16" s="36" t="s">
        <v>478</v>
      </c>
      <c r="P16" s="34" t="s">
        <v>477</v>
      </c>
    </row>
    <row r="17" s="17" customFormat="1" customHeight="1" spans="1:16">
      <c r="A17" s="39">
        <v>1.28</v>
      </c>
      <c r="B17" s="29">
        <v>1</v>
      </c>
      <c r="C17" s="30" t="s">
        <v>83</v>
      </c>
      <c r="D17" s="30">
        <v>12213</v>
      </c>
      <c r="E17" s="30" t="s">
        <v>85</v>
      </c>
      <c r="F17" s="30">
        <v>641.16</v>
      </c>
      <c r="G17" s="31" t="s">
        <v>485</v>
      </c>
      <c r="H17" s="32">
        <v>2</v>
      </c>
      <c r="J17" s="49">
        <v>2</v>
      </c>
      <c r="K17" s="30" t="s">
        <v>440</v>
      </c>
      <c r="L17" s="30">
        <v>12215</v>
      </c>
      <c r="M17" s="30" t="s">
        <v>92</v>
      </c>
      <c r="N17" s="30">
        <v>89.52</v>
      </c>
      <c r="O17" s="31" t="s">
        <v>476</v>
      </c>
      <c r="P17" s="29" t="s">
        <v>477</v>
      </c>
    </row>
    <row r="18" s="17" customFormat="1" customHeight="1" spans="1:16">
      <c r="A18" s="39"/>
      <c r="B18" s="29">
        <v>2</v>
      </c>
      <c r="C18" s="30" t="s">
        <v>68</v>
      </c>
      <c r="D18" s="30">
        <v>12396</v>
      </c>
      <c r="E18" s="30" t="s">
        <v>89</v>
      </c>
      <c r="F18" s="30">
        <v>608.15</v>
      </c>
      <c r="G18" s="31" t="s">
        <v>476</v>
      </c>
      <c r="H18" s="32">
        <v>1</v>
      </c>
      <c r="J18" s="49">
        <v>1</v>
      </c>
      <c r="K18" s="30" t="s">
        <v>440</v>
      </c>
      <c r="L18" s="30">
        <v>12478</v>
      </c>
      <c r="M18" s="30" t="s">
        <v>448</v>
      </c>
      <c r="N18" s="30">
        <v>54.66</v>
      </c>
      <c r="O18" s="31" t="s">
        <v>476</v>
      </c>
      <c r="P18" s="29" t="s">
        <v>477</v>
      </c>
    </row>
    <row r="19" s="17" customFormat="1" customHeight="1" spans="1:16">
      <c r="A19" s="39"/>
      <c r="B19" s="29">
        <v>1</v>
      </c>
      <c r="C19" s="30" t="s">
        <v>486</v>
      </c>
      <c r="D19" s="30">
        <v>4302</v>
      </c>
      <c r="E19" s="30" t="s">
        <v>487</v>
      </c>
      <c r="F19" s="30">
        <v>699.02</v>
      </c>
      <c r="G19" s="33" t="s">
        <v>478</v>
      </c>
      <c r="H19" s="32">
        <v>5</v>
      </c>
      <c r="J19" s="49">
        <v>5</v>
      </c>
      <c r="K19" s="30" t="s">
        <v>488</v>
      </c>
      <c r="L19" s="30">
        <v>4022</v>
      </c>
      <c r="M19" s="30" t="s">
        <v>489</v>
      </c>
      <c r="N19" s="30">
        <v>53.69</v>
      </c>
      <c r="O19" s="31" t="s">
        <v>478</v>
      </c>
      <c r="P19" s="29" t="s">
        <v>477</v>
      </c>
    </row>
    <row r="20" s="17" customFormat="1" customHeight="1" spans="1:16">
      <c r="A20" s="39"/>
      <c r="B20" s="29">
        <v>2</v>
      </c>
      <c r="C20" s="30" t="s">
        <v>357</v>
      </c>
      <c r="D20" s="30">
        <v>4187</v>
      </c>
      <c r="E20" s="30" t="s">
        <v>480</v>
      </c>
      <c r="F20" s="30">
        <v>644.73</v>
      </c>
      <c r="G20" s="33" t="s">
        <v>478</v>
      </c>
      <c r="H20" s="32">
        <v>4</v>
      </c>
      <c r="J20" s="49">
        <v>4</v>
      </c>
      <c r="K20" s="30" t="s">
        <v>411</v>
      </c>
      <c r="L20" s="30">
        <v>5701</v>
      </c>
      <c r="M20" s="30" t="s">
        <v>410</v>
      </c>
      <c r="N20" s="30">
        <v>48.45</v>
      </c>
      <c r="O20" s="31" t="s">
        <v>478</v>
      </c>
      <c r="P20" s="29" t="s">
        <v>477</v>
      </c>
    </row>
    <row r="21" s="17" customFormat="1" customHeight="1" spans="1:16">
      <c r="A21" s="39"/>
      <c r="B21" s="29">
        <v>3</v>
      </c>
      <c r="C21" s="30" t="s">
        <v>53</v>
      </c>
      <c r="D21" s="30">
        <v>11012</v>
      </c>
      <c r="E21" s="30" t="s">
        <v>55</v>
      </c>
      <c r="F21" s="30">
        <v>587.24</v>
      </c>
      <c r="G21" s="33" t="s">
        <v>478</v>
      </c>
      <c r="H21" s="32">
        <v>3</v>
      </c>
      <c r="J21" s="49">
        <v>3</v>
      </c>
      <c r="K21" s="30" t="s">
        <v>86</v>
      </c>
      <c r="L21" s="30">
        <v>12349</v>
      </c>
      <c r="M21" s="30" t="s">
        <v>237</v>
      </c>
      <c r="N21" s="30">
        <v>39.94</v>
      </c>
      <c r="O21" s="31"/>
      <c r="P21" s="29" t="s">
        <v>477</v>
      </c>
    </row>
    <row r="22" s="17" customFormat="1" customHeight="1" spans="1:16">
      <c r="A22" s="39"/>
      <c r="B22" s="29">
        <v>4</v>
      </c>
      <c r="C22" s="30" t="s">
        <v>71</v>
      </c>
      <c r="D22" s="30">
        <v>12157</v>
      </c>
      <c r="E22" s="30" t="s">
        <v>194</v>
      </c>
      <c r="F22" s="30">
        <v>562.59</v>
      </c>
      <c r="G22" s="33" t="s">
        <v>478</v>
      </c>
      <c r="H22" s="32">
        <v>2</v>
      </c>
      <c r="J22" s="49">
        <v>2</v>
      </c>
      <c r="K22" s="30" t="s">
        <v>106</v>
      </c>
      <c r="L22" s="30">
        <v>7006</v>
      </c>
      <c r="M22" s="30" t="s">
        <v>162</v>
      </c>
      <c r="N22" s="30">
        <v>29.84</v>
      </c>
      <c r="O22" s="31"/>
      <c r="P22" s="29" t="s">
        <v>477</v>
      </c>
    </row>
    <row r="23" s="17" customFormat="1" customHeight="1" spans="1:16">
      <c r="A23" s="39"/>
      <c r="B23" s="29">
        <v>5</v>
      </c>
      <c r="C23" s="30" t="s">
        <v>79</v>
      </c>
      <c r="D23" s="30">
        <v>6731</v>
      </c>
      <c r="E23" s="30" t="s">
        <v>114</v>
      </c>
      <c r="F23" s="30">
        <v>543.31</v>
      </c>
      <c r="G23" s="33" t="s">
        <v>478</v>
      </c>
      <c r="H23" s="32">
        <v>1</v>
      </c>
      <c r="J23" s="49">
        <v>1</v>
      </c>
      <c r="K23" s="30" t="s">
        <v>377</v>
      </c>
      <c r="L23" s="30">
        <v>11231</v>
      </c>
      <c r="M23" s="30" t="s">
        <v>490</v>
      </c>
      <c r="N23" s="30">
        <v>21.58</v>
      </c>
      <c r="O23" s="31" t="s">
        <v>478</v>
      </c>
      <c r="P23" s="29" t="s">
        <v>477</v>
      </c>
    </row>
    <row r="24" s="17" customFormat="1" customHeight="1" spans="1:16">
      <c r="A24" s="40" t="s">
        <v>491</v>
      </c>
      <c r="B24" s="34">
        <v>1</v>
      </c>
      <c r="C24" s="35" t="s">
        <v>11</v>
      </c>
      <c r="D24" s="35">
        <v>12468</v>
      </c>
      <c r="E24" s="35" t="s">
        <v>12</v>
      </c>
      <c r="F24" s="35">
        <v>584.66</v>
      </c>
      <c r="G24" s="36" t="s">
        <v>485</v>
      </c>
      <c r="H24" s="37">
        <v>2</v>
      </c>
      <c r="J24" s="50">
        <v>2</v>
      </c>
      <c r="K24" s="35" t="s">
        <v>377</v>
      </c>
      <c r="L24" s="35">
        <v>12482</v>
      </c>
      <c r="M24" s="35" t="s">
        <v>460</v>
      </c>
      <c r="N24" s="35">
        <v>36.86</v>
      </c>
      <c r="O24" s="36" t="s">
        <v>476</v>
      </c>
      <c r="P24" s="34">
        <v>-2</v>
      </c>
    </row>
    <row r="25" s="17" customFormat="1" customHeight="1" spans="1:16">
      <c r="A25" s="40"/>
      <c r="B25" s="34">
        <v>2</v>
      </c>
      <c r="C25" s="35" t="s">
        <v>221</v>
      </c>
      <c r="D25" s="35">
        <v>12452</v>
      </c>
      <c r="E25" s="35" t="s">
        <v>288</v>
      </c>
      <c r="F25" s="35">
        <v>525.05</v>
      </c>
      <c r="G25" s="36" t="s">
        <v>476</v>
      </c>
      <c r="H25" s="37">
        <v>1</v>
      </c>
      <c r="J25" s="50">
        <v>1</v>
      </c>
      <c r="K25" s="35" t="s">
        <v>155</v>
      </c>
      <c r="L25" s="35">
        <v>12466</v>
      </c>
      <c r="M25" s="35" t="s">
        <v>185</v>
      </c>
      <c r="N25" s="35">
        <v>23.3</v>
      </c>
      <c r="O25" s="36" t="s">
        <v>476</v>
      </c>
      <c r="P25" s="34">
        <v>-2</v>
      </c>
    </row>
    <row r="26" s="17" customFormat="1" customHeight="1" spans="1:16">
      <c r="A26" s="40"/>
      <c r="B26" s="34">
        <v>1</v>
      </c>
      <c r="C26" s="35" t="s">
        <v>79</v>
      </c>
      <c r="D26" s="35">
        <v>6752</v>
      </c>
      <c r="E26" s="35" t="s">
        <v>80</v>
      </c>
      <c r="F26" s="35">
        <v>754.96</v>
      </c>
      <c r="G26" s="38" t="s">
        <v>478</v>
      </c>
      <c r="H26" s="37">
        <v>5</v>
      </c>
      <c r="J26" s="50">
        <v>5</v>
      </c>
      <c r="K26" s="35" t="s">
        <v>450</v>
      </c>
      <c r="L26" s="35">
        <v>12091</v>
      </c>
      <c r="M26" s="35" t="s">
        <v>457</v>
      </c>
      <c r="N26" s="35">
        <v>40.09</v>
      </c>
      <c r="O26" s="36" t="s">
        <v>478</v>
      </c>
      <c r="P26" s="34">
        <v>-2</v>
      </c>
    </row>
    <row r="27" s="17" customFormat="1" customHeight="1" spans="1:16">
      <c r="A27" s="40"/>
      <c r="B27" s="34">
        <v>2</v>
      </c>
      <c r="C27" s="35" t="s">
        <v>109</v>
      </c>
      <c r="D27" s="35">
        <v>6148</v>
      </c>
      <c r="E27" s="35" t="s">
        <v>110</v>
      </c>
      <c r="F27" s="35">
        <v>548.35</v>
      </c>
      <c r="G27" s="38" t="s">
        <v>478</v>
      </c>
      <c r="H27" s="37">
        <v>4</v>
      </c>
      <c r="J27" s="50">
        <v>4</v>
      </c>
      <c r="K27" s="35" t="s">
        <v>359</v>
      </c>
      <c r="L27" s="35">
        <v>11883</v>
      </c>
      <c r="M27" s="35" t="s">
        <v>463</v>
      </c>
      <c r="N27" s="35">
        <v>37.62</v>
      </c>
      <c r="O27" s="36" t="s">
        <v>478</v>
      </c>
      <c r="P27" s="34">
        <v>-2</v>
      </c>
    </row>
    <row r="28" s="17" customFormat="1" customHeight="1" spans="1:16">
      <c r="A28" s="40"/>
      <c r="B28" s="34">
        <v>3</v>
      </c>
      <c r="C28" s="35" t="s">
        <v>187</v>
      </c>
      <c r="D28" s="35">
        <v>8763</v>
      </c>
      <c r="E28" s="35" t="s">
        <v>188</v>
      </c>
      <c r="F28" s="35">
        <v>536.45</v>
      </c>
      <c r="G28" s="38" t="s">
        <v>478</v>
      </c>
      <c r="H28" s="37">
        <v>3</v>
      </c>
      <c r="J28" s="50">
        <v>3</v>
      </c>
      <c r="K28" s="35" t="s">
        <v>135</v>
      </c>
      <c r="L28" s="35">
        <v>12338</v>
      </c>
      <c r="M28" s="35" t="s">
        <v>225</v>
      </c>
      <c r="N28" s="35">
        <v>37.15</v>
      </c>
      <c r="O28" s="36"/>
      <c r="P28" s="34">
        <v>0</v>
      </c>
    </row>
    <row r="29" s="17" customFormat="1" customHeight="1" spans="1:16">
      <c r="A29" s="40"/>
      <c r="B29" s="34">
        <v>4</v>
      </c>
      <c r="C29" s="35" t="s">
        <v>22</v>
      </c>
      <c r="D29" s="35">
        <v>11109</v>
      </c>
      <c r="E29" s="35" t="s">
        <v>70</v>
      </c>
      <c r="F29" s="35">
        <v>525.83</v>
      </c>
      <c r="G29" s="38" t="s">
        <v>478</v>
      </c>
      <c r="H29" s="37">
        <v>2</v>
      </c>
      <c r="J29" s="50">
        <v>2</v>
      </c>
      <c r="K29" s="35" t="s">
        <v>228</v>
      </c>
      <c r="L29" s="35">
        <v>9328</v>
      </c>
      <c r="M29" s="35" t="s">
        <v>284</v>
      </c>
      <c r="N29" s="35">
        <v>36.34</v>
      </c>
      <c r="O29" s="36"/>
      <c r="P29" s="34">
        <v>-2</v>
      </c>
    </row>
    <row r="30" s="17" customFormat="1" customHeight="1" spans="1:16">
      <c r="A30" s="40"/>
      <c r="B30" s="34">
        <v>5</v>
      </c>
      <c r="C30" s="35" t="s">
        <v>486</v>
      </c>
      <c r="D30" s="35">
        <v>4302</v>
      </c>
      <c r="E30" s="35" t="s">
        <v>487</v>
      </c>
      <c r="F30" s="35">
        <v>473.12</v>
      </c>
      <c r="G30" s="38" t="s">
        <v>478</v>
      </c>
      <c r="H30" s="37">
        <v>1</v>
      </c>
      <c r="J30" s="50">
        <v>1</v>
      </c>
      <c r="K30" s="35" t="s">
        <v>65</v>
      </c>
      <c r="L30" s="35">
        <v>11023</v>
      </c>
      <c r="M30" s="35" t="s">
        <v>243</v>
      </c>
      <c r="N30" s="35">
        <v>34.89</v>
      </c>
      <c r="O30" s="36" t="s">
        <v>478</v>
      </c>
      <c r="P30" s="34">
        <v>-2</v>
      </c>
    </row>
    <row r="31" s="15" customFormat="1" customHeight="1" spans="1:16">
      <c r="A31" s="41" t="s">
        <v>492</v>
      </c>
      <c r="B31" s="29">
        <v>1</v>
      </c>
      <c r="C31" s="30" t="s">
        <v>157</v>
      </c>
      <c r="D31" s="30">
        <v>12534</v>
      </c>
      <c r="E31" s="30" t="s">
        <v>158</v>
      </c>
      <c r="F31" s="30">
        <v>503.86</v>
      </c>
      <c r="G31" s="31" t="s">
        <v>485</v>
      </c>
      <c r="H31" s="32">
        <v>2</v>
      </c>
      <c r="J31" s="49">
        <v>2</v>
      </c>
      <c r="K31" s="30" t="s">
        <v>450</v>
      </c>
      <c r="L31" s="30">
        <v>12517</v>
      </c>
      <c r="M31" s="30" t="s">
        <v>449</v>
      </c>
      <c r="N31" s="30">
        <v>20.69</v>
      </c>
      <c r="O31" s="31" t="s">
        <v>476</v>
      </c>
      <c r="P31" s="29">
        <v>-2</v>
      </c>
    </row>
    <row r="32" s="15" customFormat="1" customHeight="1" spans="1:16">
      <c r="A32" s="41"/>
      <c r="B32" s="29">
        <v>2</v>
      </c>
      <c r="C32" s="30" t="s">
        <v>65</v>
      </c>
      <c r="D32" s="30">
        <v>12398</v>
      </c>
      <c r="E32" s="30" t="s">
        <v>108</v>
      </c>
      <c r="F32" s="30">
        <v>493.38</v>
      </c>
      <c r="G32" s="31" t="s">
        <v>476</v>
      </c>
      <c r="H32" s="32">
        <v>1</v>
      </c>
      <c r="J32" s="49">
        <v>1</v>
      </c>
      <c r="K32" s="30" t="s">
        <v>368</v>
      </c>
      <c r="L32" s="30">
        <v>12755</v>
      </c>
      <c r="M32" s="30" t="s">
        <v>467</v>
      </c>
      <c r="N32" s="30">
        <v>20.05</v>
      </c>
      <c r="O32" s="31" t="s">
        <v>476</v>
      </c>
      <c r="P32" s="29">
        <v>-2</v>
      </c>
    </row>
    <row r="33" s="15" customFormat="1" customHeight="1" spans="1:16">
      <c r="A33" s="41"/>
      <c r="B33" s="29">
        <v>1</v>
      </c>
      <c r="C33" s="30" t="s">
        <v>62</v>
      </c>
      <c r="D33" s="30">
        <v>12745</v>
      </c>
      <c r="E33" s="30" t="s">
        <v>64</v>
      </c>
      <c r="F33" s="30">
        <v>617.54</v>
      </c>
      <c r="G33" s="33" t="s">
        <v>478</v>
      </c>
      <c r="H33" s="32">
        <v>5</v>
      </c>
      <c r="J33" s="49">
        <v>5</v>
      </c>
      <c r="K33" s="30" t="s">
        <v>11</v>
      </c>
      <c r="L33" s="30">
        <v>4562</v>
      </c>
      <c r="M33" s="30" t="s">
        <v>16</v>
      </c>
      <c r="N33" s="30">
        <v>39.09</v>
      </c>
      <c r="O33" s="31" t="s">
        <v>478</v>
      </c>
      <c r="P33" s="29">
        <v>-2</v>
      </c>
    </row>
    <row r="34" s="15" customFormat="1" customHeight="1" spans="1:16">
      <c r="A34" s="41"/>
      <c r="B34" s="29">
        <v>2</v>
      </c>
      <c r="C34" s="30" t="s">
        <v>17</v>
      </c>
      <c r="D34" s="30">
        <v>12682</v>
      </c>
      <c r="E34" s="30" t="s">
        <v>18</v>
      </c>
      <c r="F34" s="30">
        <v>513.96</v>
      </c>
      <c r="G34" s="33" t="s">
        <v>478</v>
      </c>
      <c r="H34" s="32">
        <v>4</v>
      </c>
      <c r="J34" s="49">
        <v>4</v>
      </c>
      <c r="K34" s="30" t="s">
        <v>392</v>
      </c>
      <c r="L34" s="30">
        <v>11377</v>
      </c>
      <c r="M34" s="30" t="s">
        <v>398</v>
      </c>
      <c r="N34" s="30">
        <v>34.07</v>
      </c>
      <c r="O34" s="31" t="s">
        <v>478</v>
      </c>
      <c r="P34" s="29">
        <v>-2</v>
      </c>
    </row>
    <row r="35" s="15" customFormat="1" customHeight="1" spans="1:16">
      <c r="A35" s="41"/>
      <c r="B35" s="29">
        <v>3</v>
      </c>
      <c r="C35" s="30" t="s">
        <v>146</v>
      </c>
      <c r="D35" s="30">
        <v>4325</v>
      </c>
      <c r="E35" s="30" t="s">
        <v>147</v>
      </c>
      <c r="F35" s="30">
        <v>446.93</v>
      </c>
      <c r="G35" s="33" t="s">
        <v>478</v>
      </c>
      <c r="H35" s="32">
        <v>3</v>
      </c>
      <c r="J35" s="49">
        <v>3</v>
      </c>
      <c r="K35" s="30" t="s">
        <v>400</v>
      </c>
      <c r="L35" s="30">
        <v>12048</v>
      </c>
      <c r="M35" s="30" t="s">
        <v>399</v>
      </c>
      <c r="N35" s="30">
        <v>31.13</v>
      </c>
      <c r="O35" s="31"/>
      <c r="P35" s="29">
        <v>-2</v>
      </c>
    </row>
    <row r="36" s="15" customFormat="1" customHeight="1" spans="1:16">
      <c r="A36" s="41"/>
      <c r="B36" s="29">
        <v>4</v>
      </c>
      <c r="C36" s="30" t="s">
        <v>132</v>
      </c>
      <c r="D36" s="30">
        <v>11394</v>
      </c>
      <c r="E36" s="30" t="s">
        <v>133</v>
      </c>
      <c r="F36" s="30">
        <v>432.37</v>
      </c>
      <c r="G36" s="33" t="s">
        <v>478</v>
      </c>
      <c r="H36" s="32">
        <v>2</v>
      </c>
      <c r="J36" s="49">
        <v>2</v>
      </c>
      <c r="K36" s="30" t="s">
        <v>440</v>
      </c>
      <c r="L36" s="30">
        <v>12254</v>
      </c>
      <c r="M36" s="30" t="s">
        <v>441</v>
      </c>
      <c r="N36" s="30">
        <v>30.09</v>
      </c>
      <c r="O36" s="31"/>
      <c r="P36" s="29">
        <v>-2</v>
      </c>
    </row>
    <row r="37" s="15" customFormat="1" customHeight="1" spans="1:16">
      <c r="A37" s="41"/>
      <c r="B37" s="29">
        <v>5</v>
      </c>
      <c r="C37" s="30" t="s">
        <v>153</v>
      </c>
      <c r="D37" s="30">
        <v>12255</v>
      </c>
      <c r="E37" s="30" t="s">
        <v>21</v>
      </c>
      <c r="F37" s="30">
        <v>422.08</v>
      </c>
      <c r="G37" s="33" t="s">
        <v>478</v>
      </c>
      <c r="H37" s="32">
        <v>1</v>
      </c>
      <c r="J37" s="49">
        <v>1</v>
      </c>
      <c r="K37" s="30" t="s">
        <v>368</v>
      </c>
      <c r="L37" s="30">
        <v>10816</v>
      </c>
      <c r="M37" s="30" t="s">
        <v>425</v>
      </c>
      <c r="N37" s="30">
        <v>12.33</v>
      </c>
      <c r="O37" s="31" t="s">
        <v>478</v>
      </c>
      <c r="P37" s="29">
        <v>-2</v>
      </c>
    </row>
    <row r="38" s="16" customFormat="1" customHeight="1" spans="1:16">
      <c r="A38" s="40" t="s">
        <v>493</v>
      </c>
      <c r="B38" s="34">
        <v>1</v>
      </c>
      <c r="C38" s="35" t="s">
        <v>86</v>
      </c>
      <c r="D38" s="35">
        <v>12507</v>
      </c>
      <c r="E38" s="35" t="s">
        <v>87</v>
      </c>
      <c r="F38" s="35">
        <v>773.83</v>
      </c>
      <c r="G38" s="36" t="s">
        <v>485</v>
      </c>
      <c r="H38" s="37">
        <v>2</v>
      </c>
      <c r="J38" s="50">
        <v>2</v>
      </c>
      <c r="K38" s="35" t="s">
        <v>368</v>
      </c>
      <c r="L38" s="35">
        <v>12755</v>
      </c>
      <c r="M38" s="35" t="s">
        <v>467</v>
      </c>
      <c r="N38" s="35">
        <v>48.77</v>
      </c>
      <c r="O38" s="36" t="s">
        <v>476</v>
      </c>
      <c r="P38" s="34">
        <v>-4</v>
      </c>
    </row>
    <row r="39" s="16" customFormat="1" customHeight="1" spans="1:16">
      <c r="A39" s="40"/>
      <c r="B39" s="34">
        <v>2</v>
      </c>
      <c r="C39" s="35" t="s">
        <v>11</v>
      </c>
      <c r="D39" s="35">
        <v>12468</v>
      </c>
      <c r="E39" s="35" t="s">
        <v>12</v>
      </c>
      <c r="F39" s="35">
        <v>498.31</v>
      </c>
      <c r="G39" s="36" t="s">
        <v>476</v>
      </c>
      <c r="H39" s="37">
        <v>1</v>
      </c>
      <c r="J39" s="50">
        <v>1</v>
      </c>
      <c r="K39" s="35" t="s">
        <v>231</v>
      </c>
      <c r="L39" s="35">
        <v>12448</v>
      </c>
      <c r="M39" s="35" t="s">
        <v>320</v>
      </c>
      <c r="N39" s="35">
        <v>40.11</v>
      </c>
      <c r="O39" s="36" t="s">
        <v>476</v>
      </c>
      <c r="P39" s="34">
        <v>-2</v>
      </c>
    </row>
    <row r="40" s="16" customFormat="1" customHeight="1" spans="1:16">
      <c r="A40" s="40"/>
      <c r="B40" s="34">
        <v>1</v>
      </c>
      <c r="C40" s="35" t="s">
        <v>359</v>
      </c>
      <c r="D40" s="35">
        <v>4264</v>
      </c>
      <c r="E40" s="35" t="s">
        <v>494</v>
      </c>
      <c r="F40" s="35">
        <v>731.49</v>
      </c>
      <c r="G40" s="38" t="s">
        <v>478</v>
      </c>
      <c r="H40" s="37">
        <v>5</v>
      </c>
      <c r="J40" s="50">
        <v>5</v>
      </c>
      <c r="K40" s="35" t="s">
        <v>359</v>
      </c>
      <c r="L40" s="35">
        <v>11883</v>
      </c>
      <c r="M40" s="35" t="s">
        <v>463</v>
      </c>
      <c r="N40" s="35">
        <v>38.43</v>
      </c>
      <c r="O40" s="36" t="s">
        <v>478</v>
      </c>
      <c r="P40" s="34">
        <v>-2</v>
      </c>
    </row>
    <row r="41" s="16" customFormat="1" customHeight="1" spans="1:16">
      <c r="A41" s="40"/>
      <c r="B41" s="34">
        <v>2</v>
      </c>
      <c r="C41" s="35" t="s">
        <v>235</v>
      </c>
      <c r="D41" s="35">
        <v>10218</v>
      </c>
      <c r="E41" s="35" t="s">
        <v>236</v>
      </c>
      <c r="F41" s="35">
        <v>497.32</v>
      </c>
      <c r="G41" s="38" t="s">
        <v>478</v>
      </c>
      <c r="H41" s="37">
        <v>4</v>
      </c>
      <c r="J41" s="50">
        <v>4</v>
      </c>
      <c r="K41" s="35" t="s">
        <v>368</v>
      </c>
      <c r="L41" s="35">
        <v>8798</v>
      </c>
      <c r="M41" s="35" t="s">
        <v>421</v>
      </c>
      <c r="N41" s="35">
        <v>36.66</v>
      </c>
      <c r="O41" s="36" t="s">
        <v>478</v>
      </c>
      <c r="P41" s="34">
        <v>-2</v>
      </c>
    </row>
    <row r="42" s="16" customFormat="1" customHeight="1" spans="1:16">
      <c r="A42" s="40"/>
      <c r="B42" s="34">
        <v>3</v>
      </c>
      <c r="C42" s="35" t="s">
        <v>115</v>
      </c>
      <c r="D42" s="35">
        <v>10983</v>
      </c>
      <c r="E42" s="35" t="s">
        <v>116</v>
      </c>
      <c r="F42" s="35">
        <v>451.17</v>
      </c>
      <c r="G42" s="38" t="s">
        <v>478</v>
      </c>
      <c r="H42" s="37">
        <v>3</v>
      </c>
      <c r="J42" s="50">
        <v>3</v>
      </c>
      <c r="K42" s="35" t="s">
        <v>155</v>
      </c>
      <c r="L42" s="35">
        <v>8731</v>
      </c>
      <c r="M42" s="35" t="s">
        <v>269</v>
      </c>
      <c r="N42" s="35">
        <v>34.28</v>
      </c>
      <c r="O42" s="36"/>
      <c r="P42" s="34">
        <v>-2</v>
      </c>
    </row>
    <row r="43" s="16" customFormat="1" customHeight="1" spans="1:16">
      <c r="A43" s="40"/>
      <c r="B43" s="34">
        <v>4</v>
      </c>
      <c r="C43" s="35" t="s">
        <v>59</v>
      </c>
      <c r="D43" s="35">
        <v>11504</v>
      </c>
      <c r="E43" s="35" t="s">
        <v>60</v>
      </c>
      <c r="F43" s="35">
        <v>426.43</v>
      </c>
      <c r="G43" s="38" t="s">
        <v>478</v>
      </c>
      <c r="H43" s="37">
        <v>2</v>
      </c>
      <c r="J43" s="50">
        <v>2</v>
      </c>
      <c r="K43" s="35" t="s">
        <v>368</v>
      </c>
      <c r="L43" s="35">
        <v>990035</v>
      </c>
      <c r="M43" s="35" t="s">
        <v>451</v>
      </c>
      <c r="N43" s="35">
        <v>31.53</v>
      </c>
      <c r="O43" s="36"/>
      <c r="P43" s="34">
        <v>-2</v>
      </c>
    </row>
    <row r="44" s="16" customFormat="1" customHeight="1" spans="1:16">
      <c r="A44" s="40"/>
      <c r="B44" s="34">
        <v>5</v>
      </c>
      <c r="C44" s="35" t="s">
        <v>97</v>
      </c>
      <c r="D44" s="35">
        <v>10951</v>
      </c>
      <c r="E44" s="35" t="s">
        <v>98</v>
      </c>
      <c r="F44" s="35">
        <v>412.35</v>
      </c>
      <c r="G44" s="38" t="s">
        <v>478</v>
      </c>
      <c r="H44" s="37">
        <v>1</v>
      </c>
      <c r="J44" s="50">
        <v>1</v>
      </c>
      <c r="K44" s="35" t="s">
        <v>359</v>
      </c>
      <c r="L44" s="35">
        <v>12700</v>
      </c>
      <c r="M44" s="35" t="s">
        <v>461</v>
      </c>
      <c r="N44" s="35">
        <v>30.95</v>
      </c>
      <c r="O44" s="36" t="s">
        <v>478</v>
      </c>
      <c r="P44" s="34">
        <v>-2</v>
      </c>
    </row>
    <row r="45" s="15" customFormat="1" customHeight="1" spans="1:16">
      <c r="A45" s="41" t="s">
        <v>495</v>
      </c>
      <c r="B45" s="29">
        <v>1</v>
      </c>
      <c r="C45" s="30" t="s">
        <v>157</v>
      </c>
      <c r="D45" s="30">
        <v>12534</v>
      </c>
      <c r="E45" s="30" t="s">
        <v>158</v>
      </c>
      <c r="F45" s="30">
        <v>835.17</v>
      </c>
      <c r="G45" s="31" t="s">
        <v>485</v>
      </c>
      <c r="H45" s="32">
        <v>2</v>
      </c>
      <c r="J45" s="49">
        <v>2</v>
      </c>
      <c r="K45" s="30" t="s">
        <v>411</v>
      </c>
      <c r="L45" s="30">
        <v>12442</v>
      </c>
      <c r="M45" s="30" t="s">
        <v>465</v>
      </c>
      <c r="N45" s="30">
        <v>52.44</v>
      </c>
      <c r="O45" s="31" t="s">
        <v>476</v>
      </c>
      <c r="P45" s="29">
        <v>-2</v>
      </c>
    </row>
    <row r="46" s="15" customFormat="1" customHeight="1" spans="1:16">
      <c r="A46" s="41"/>
      <c r="B46" s="29">
        <v>2</v>
      </c>
      <c r="C46" s="30" t="s">
        <v>139</v>
      </c>
      <c r="D46" s="30">
        <v>12447</v>
      </c>
      <c r="E46" s="30" t="s">
        <v>302</v>
      </c>
      <c r="F46" s="30">
        <v>688.22</v>
      </c>
      <c r="G46" s="31" t="s">
        <v>476</v>
      </c>
      <c r="H46" s="32">
        <v>1</v>
      </c>
      <c r="J46" s="49">
        <v>1</v>
      </c>
      <c r="K46" s="30" t="s">
        <v>377</v>
      </c>
      <c r="L46" s="30">
        <v>12482</v>
      </c>
      <c r="M46" s="30" t="s">
        <v>460</v>
      </c>
      <c r="N46" s="30">
        <v>16.72</v>
      </c>
      <c r="O46" s="31" t="s">
        <v>476</v>
      </c>
      <c r="P46" s="29">
        <v>-2</v>
      </c>
    </row>
    <row r="47" s="15" customFormat="1" customHeight="1" spans="1:16">
      <c r="A47" s="41"/>
      <c r="B47" s="29">
        <v>1</v>
      </c>
      <c r="C47" s="30" t="s">
        <v>17</v>
      </c>
      <c r="D47" s="30">
        <v>12682</v>
      </c>
      <c r="E47" s="30" t="s">
        <v>18</v>
      </c>
      <c r="F47" s="30">
        <v>728.43</v>
      </c>
      <c r="G47" s="33" t="s">
        <v>478</v>
      </c>
      <c r="H47" s="32">
        <v>5</v>
      </c>
      <c r="J47" s="49">
        <v>5</v>
      </c>
      <c r="K47" s="30" t="s">
        <v>250</v>
      </c>
      <c r="L47" s="30">
        <v>6537</v>
      </c>
      <c r="M47" s="30" t="s">
        <v>257</v>
      </c>
      <c r="N47" s="30">
        <v>25.8</v>
      </c>
      <c r="O47" s="31" t="s">
        <v>478</v>
      </c>
      <c r="P47" s="29">
        <v>-2</v>
      </c>
    </row>
    <row r="48" s="15" customFormat="1" customHeight="1" spans="1:16">
      <c r="A48" s="41"/>
      <c r="B48" s="29">
        <v>2</v>
      </c>
      <c r="C48" s="30" t="s">
        <v>153</v>
      </c>
      <c r="D48" s="30">
        <v>12255</v>
      </c>
      <c r="E48" s="30" t="s">
        <v>21</v>
      </c>
      <c r="F48" s="30">
        <v>551.08</v>
      </c>
      <c r="G48" s="33" t="s">
        <v>478</v>
      </c>
      <c r="H48" s="32">
        <v>4</v>
      </c>
      <c r="J48" s="49">
        <v>4</v>
      </c>
      <c r="K48" s="30" t="s">
        <v>97</v>
      </c>
      <c r="L48" s="30">
        <v>6494</v>
      </c>
      <c r="M48" s="30" t="s">
        <v>214</v>
      </c>
      <c r="N48" s="30">
        <v>24.97</v>
      </c>
      <c r="O48" s="31" t="s">
        <v>478</v>
      </c>
      <c r="P48" s="29">
        <v>-2</v>
      </c>
    </row>
    <row r="49" s="15" customFormat="1" customHeight="1" spans="1:16">
      <c r="A49" s="41"/>
      <c r="B49" s="29">
        <v>3</v>
      </c>
      <c r="C49" s="30" t="s">
        <v>187</v>
      </c>
      <c r="D49" s="30">
        <v>8763</v>
      </c>
      <c r="E49" s="30" t="s">
        <v>188</v>
      </c>
      <c r="F49" s="30">
        <v>513.64</v>
      </c>
      <c r="G49" s="33" t="s">
        <v>478</v>
      </c>
      <c r="H49" s="32">
        <v>3</v>
      </c>
      <c r="J49" s="49">
        <v>3</v>
      </c>
      <c r="K49" s="30" t="s">
        <v>413</v>
      </c>
      <c r="L49" s="30">
        <v>991137</v>
      </c>
      <c r="M49" s="30" t="s">
        <v>462</v>
      </c>
      <c r="N49" s="30">
        <v>23.14</v>
      </c>
      <c r="O49" s="31"/>
      <c r="P49" s="29">
        <v>-2</v>
      </c>
    </row>
    <row r="50" s="15" customFormat="1" customHeight="1" spans="1:16">
      <c r="A50" s="41"/>
      <c r="B50" s="29">
        <v>4</v>
      </c>
      <c r="C50" s="30" t="s">
        <v>294</v>
      </c>
      <c r="D50" s="30">
        <v>4196</v>
      </c>
      <c r="E50" s="30" t="s">
        <v>295</v>
      </c>
      <c r="F50" s="30">
        <v>510.59</v>
      </c>
      <c r="G50" s="33" t="s">
        <v>478</v>
      </c>
      <c r="H50" s="32">
        <v>2</v>
      </c>
      <c r="J50" s="49">
        <v>2</v>
      </c>
      <c r="K50" s="30" t="s">
        <v>471</v>
      </c>
      <c r="L50" s="30">
        <v>11512</v>
      </c>
      <c r="M50" s="30" t="s">
        <v>470</v>
      </c>
      <c r="N50" s="30">
        <v>22.77</v>
      </c>
      <c r="O50" s="31"/>
      <c r="P50" s="29">
        <v>-2</v>
      </c>
    </row>
    <row r="51" s="15" customFormat="1" customHeight="1" spans="1:16">
      <c r="A51" s="41"/>
      <c r="B51" s="29">
        <v>5</v>
      </c>
      <c r="C51" s="30" t="s">
        <v>362</v>
      </c>
      <c r="D51" s="30">
        <v>4086</v>
      </c>
      <c r="E51" s="30" t="s">
        <v>496</v>
      </c>
      <c r="F51" s="30">
        <v>484.01</v>
      </c>
      <c r="G51" s="33" t="s">
        <v>478</v>
      </c>
      <c r="H51" s="32">
        <v>1</v>
      </c>
      <c r="J51" s="49">
        <v>1</v>
      </c>
      <c r="K51" s="30" t="s">
        <v>215</v>
      </c>
      <c r="L51" s="30">
        <v>12669</v>
      </c>
      <c r="M51" s="30" t="s">
        <v>216</v>
      </c>
      <c r="N51" s="30">
        <v>19.94</v>
      </c>
      <c r="O51" s="31" t="s">
        <v>478</v>
      </c>
      <c r="P51" s="29">
        <v>-2</v>
      </c>
    </row>
    <row r="52" s="16" customFormat="1" customHeight="1" spans="1:16">
      <c r="A52" s="40" t="s">
        <v>497</v>
      </c>
      <c r="B52" s="34">
        <v>1</v>
      </c>
      <c r="C52" s="35" t="s">
        <v>389</v>
      </c>
      <c r="D52" s="35">
        <v>12492</v>
      </c>
      <c r="E52" s="35" t="s">
        <v>388</v>
      </c>
      <c r="F52" s="35">
        <v>368.89</v>
      </c>
      <c r="G52" s="36" t="s">
        <v>485</v>
      </c>
      <c r="H52" s="37">
        <v>2</v>
      </c>
      <c r="J52" s="50">
        <v>2</v>
      </c>
      <c r="K52" s="35" t="s">
        <v>459</v>
      </c>
      <c r="L52" s="35">
        <v>12459</v>
      </c>
      <c r="M52" s="35" t="s">
        <v>458</v>
      </c>
      <c r="N52" s="35">
        <v>40.18</v>
      </c>
      <c r="O52" s="36" t="s">
        <v>476</v>
      </c>
      <c r="P52" s="34">
        <v>-2</v>
      </c>
    </row>
    <row r="53" s="16" customFormat="1" customHeight="1" spans="1:16">
      <c r="A53" s="40"/>
      <c r="B53" s="34">
        <v>2</v>
      </c>
      <c r="C53" s="35" t="s">
        <v>235</v>
      </c>
      <c r="D53" s="35">
        <v>12531</v>
      </c>
      <c r="E53" s="35" t="s">
        <v>297</v>
      </c>
      <c r="F53" s="35">
        <v>355.56</v>
      </c>
      <c r="G53" s="36" t="s">
        <v>476</v>
      </c>
      <c r="H53" s="37">
        <v>1</v>
      </c>
      <c r="J53" s="50">
        <v>1</v>
      </c>
      <c r="K53" s="35" t="s">
        <v>155</v>
      </c>
      <c r="L53" s="35">
        <v>12466</v>
      </c>
      <c r="M53" s="35" t="s">
        <v>185</v>
      </c>
      <c r="N53" s="35">
        <v>27.24</v>
      </c>
      <c r="O53" s="36" t="s">
        <v>476</v>
      </c>
      <c r="P53" s="34">
        <v>-2</v>
      </c>
    </row>
    <row r="54" s="16" customFormat="1" customHeight="1" spans="1:16">
      <c r="A54" s="40"/>
      <c r="B54" s="34">
        <v>1</v>
      </c>
      <c r="C54" s="35" t="s">
        <v>153</v>
      </c>
      <c r="D54" s="35">
        <v>12255</v>
      </c>
      <c r="E54" s="35" t="s">
        <v>21</v>
      </c>
      <c r="F54" s="35">
        <v>373.02</v>
      </c>
      <c r="G54" s="38" t="s">
        <v>478</v>
      </c>
      <c r="H54" s="37">
        <v>6</v>
      </c>
      <c r="J54" s="50">
        <v>5</v>
      </c>
      <c r="K54" s="35" t="s">
        <v>429</v>
      </c>
      <c r="L54" s="35">
        <v>10931</v>
      </c>
      <c r="M54" s="35" t="s">
        <v>428</v>
      </c>
      <c r="N54" s="35">
        <v>36.25</v>
      </c>
      <c r="O54" s="36" t="s">
        <v>478</v>
      </c>
      <c r="P54" s="34">
        <v>-2</v>
      </c>
    </row>
    <row r="55" s="16" customFormat="1" customHeight="1" spans="1:16">
      <c r="A55" s="40"/>
      <c r="B55" s="34">
        <v>2</v>
      </c>
      <c r="C55" s="35" t="s">
        <v>151</v>
      </c>
      <c r="D55" s="35">
        <v>11602</v>
      </c>
      <c r="E55" s="35" t="s">
        <v>165</v>
      </c>
      <c r="F55" s="35">
        <v>346.89</v>
      </c>
      <c r="G55" s="38" t="s">
        <v>478</v>
      </c>
      <c r="H55" s="37">
        <v>4</v>
      </c>
      <c r="J55" s="50">
        <v>4</v>
      </c>
      <c r="K55" s="35" t="s">
        <v>409</v>
      </c>
      <c r="L55" s="35">
        <v>5344</v>
      </c>
      <c r="M55" s="35" t="s">
        <v>408</v>
      </c>
      <c r="N55" s="35">
        <v>34.85</v>
      </c>
      <c r="O55" s="36" t="s">
        <v>478</v>
      </c>
      <c r="P55" s="34">
        <v>-2</v>
      </c>
    </row>
    <row r="56" s="16" customFormat="1" customHeight="1" spans="1:16">
      <c r="A56" s="40"/>
      <c r="B56" s="34">
        <v>3</v>
      </c>
      <c r="C56" s="35" t="s">
        <v>187</v>
      </c>
      <c r="D56" s="35">
        <v>8763</v>
      </c>
      <c r="E56" s="35" t="s">
        <v>188</v>
      </c>
      <c r="F56" s="35">
        <v>340.24</v>
      </c>
      <c r="G56" s="38" t="s">
        <v>478</v>
      </c>
      <c r="H56" s="37">
        <v>4</v>
      </c>
      <c r="J56" s="50">
        <v>3</v>
      </c>
      <c r="K56" s="35" t="s">
        <v>427</v>
      </c>
      <c r="L56" s="35">
        <v>11711</v>
      </c>
      <c r="M56" s="35" t="s">
        <v>433</v>
      </c>
      <c r="N56" s="35">
        <v>32.94</v>
      </c>
      <c r="O56" s="36"/>
      <c r="P56" s="34">
        <v>-2</v>
      </c>
    </row>
    <row r="57" s="16" customFormat="1" customHeight="1" spans="1:16">
      <c r="A57" s="40"/>
      <c r="B57" s="34">
        <v>4</v>
      </c>
      <c r="C57" s="35" t="s">
        <v>384</v>
      </c>
      <c r="D57" s="35">
        <v>11537</v>
      </c>
      <c r="E57" s="35" t="s">
        <v>383</v>
      </c>
      <c r="F57" s="35">
        <v>287.07</v>
      </c>
      <c r="G57" s="38" t="s">
        <v>478</v>
      </c>
      <c r="H57" s="37">
        <v>2</v>
      </c>
      <c r="J57" s="50">
        <v>2</v>
      </c>
      <c r="K57" s="35" t="s">
        <v>403</v>
      </c>
      <c r="L57" s="35">
        <v>11793</v>
      </c>
      <c r="M57" s="35" t="s">
        <v>468</v>
      </c>
      <c r="N57" s="35">
        <v>31.3</v>
      </c>
      <c r="O57" s="36"/>
      <c r="P57" s="34">
        <v>-2</v>
      </c>
    </row>
    <row r="58" s="16" customFormat="1" customHeight="1" spans="1:16">
      <c r="A58" s="40"/>
      <c r="B58" s="34">
        <v>5</v>
      </c>
      <c r="C58" s="35" t="s">
        <v>11</v>
      </c>
      <c r="D58" s="35">
        <v>4562</v>
      </c>
      <c r="E58" s="35" t="s">
        <v>16</v>
      </c>
      <c r="F58" s="35">
        <v>278.13</v>
      </c>
      <c r="G58" s="38" t="s">
        <v>478</v>
      </c>
      <c r="H58" s="37">
        <v>1</v>
      </c>
      <c r="J58" s="50">
        <v>1</v>
      </c>
      <c r="K58" s="35" t="s">
        <v>187</v>
      </c>
      <c r="L58" s="35">
        <v>11319</v>
      </c>
      <c r="M58" s="35" t="s">
        <v>283</v>
      </c>
      <c r="N58" s="35">
        <v>28.23</v>
      </c>
      <c r="O58" s="36" t="s">
        <v>478</v>
      </c>
      <c r="P58" s="34">
        <v>-2</v>
      </c>
    </row>
    <row r="59" s="15" customFormat="1" customHeight="1" spans="1:16">
      <c r="A59" s="41" t="s">
        <v>498</v>
      </c>
      <c r="B59" s="29">
        <v>1</v>
      </c>
      <c r="C59" s="30" t="s">
        <v>157</v>
      </c>
      <c r="D59" s="30">
        <v>12534</v>
      </c>
      <c r="E59" s="30" t="s">
        <v>158</v>
      </c>
      <c r="F59" s="30">
        <v>517.03</v>
      </c>
      <c r="G59" s="31" t="s">
        <v>485</v>
      </c>
      <c r="H59" s="32">
        <v>2</v>
      </c>
      <c r="J59" s="49">
        <v>2</v>
      </c>
      <c r="K59" s="30" t="s">
        <v>444</v>
      </c>
      <c r="L59" s="30">
        <v>12440</v>
      </c>
      <c r="M59" s="30" t="s">
        <v>443</v>
      </c>
      <c r="N59" s="30">
        <v>26.92</v>
      </c>
      <c r="O59" s="31" t="s">
        <v>476</v>
      </c>
      <c r="P59" s="29">
        <v>-2</v>
      </c>
    </row>
    <row r="60" s="15" customFormat="1" customHeight="1" spans="1:16">
      <c r="A60" s="41"/>
      <c r="B60" s="29">
        <v>2</v>
      </c>
      <c r="C60" s="30" t="s">
        <v>65</v>
      </c>
      <c r="D60" s="30">
        <v>12398</v>
      </c>
      <c r="E60" s="30" t="s">
        <v>108</v>
      </c>
      <c r="F60" s="30">
        <v>304.26</v>
      </c>
      <c r="G60" s="31" t="s">
        <v>476</v>
      </c>
      <c r="H60" s="32">
        <v>1</v>
      </c>
      <c r="J60" s="49">
        <v>1</v>
      </c>
      <c r="K60" s="30" t="s">
        <v>446</v>
      </c>
      <c r="L60" s="30">
        <v>12446</v>
      </c>
      <c r="M60" s="30" t="s">
        <v>445</v>
      </c>
      <c r="N60" s="30">
        <v>25.2</v>
      </c>
      <c r="O60" s="31" t="s">
        <v>476</v>
      </c>
      <c r="P60" s="29">
        <v>-2</v>
      </c>
    </row>
    <row r="61" s="15" customFormat="1" customHeight="1" spans="1:16">
      <c r="A61" s="41"/>
      <c r="B61" s="29">
        <v>1</v>
      </c>
      <c r="C61" s="30" t="s">
        <v>151</v>
      </c>
      <c r="D61" s="30">
        <v>5527</v>
      </c>
      <c r="E61" s="30" t="s">
        <v>152</v>
      </c>
      <c r="F61" s="30">
        <v>559.46</v>
      </c>
      <c r="G61" s="33" t="s">
        <v>478</v>
      </c>
      <c r="H61" s="32">
        <v>5</v>
      </c>
      <c r="J61" s="49">
        <v>5</v>
      </c>
      <c r="K61" s="30" t="s">
        <v>427</v>
      </c>
      <c r="L61" s="30">
        <v>10927</v>
      </c>
      <c r="M61" s="30" t="s">
        <v>426</v>
      </c>
      <c r="N61" s="30">
        <v>30.92</v>
      </c>
      <c r="O61" s="31" t="s">
        <v>478</v>
      </c>
      <c r="P61" s="29">
        <v>-2</v>
      </c>
    </row>
    <row r="62" s="15" customFormat="1" customHeight="1" spans="1:16">
      <c r="A62" s="41"/>
      <c r="B62" s="29">
        <v>2</v>
      </c>
      <c r="C62" s="30" t="s">
        <v>22</v>
      </c>
      <c r="D62" s="30">
        <v>11642</v>
      </c>
      <c r="E62" s="30" t="s">
        <v>23</v>
      </c>
      <c r="F62" s="30">
        <v>468.42</v>
      </c>
      <c r="G62" s="33" t="s">
        <v>478</v>
      </c>
      <c r="H62" s="32">
        <v>4</v>
      </c>
      <c r="J62" s="49">
        <v>4</v>
      </c>
      <c r="K62" s="30" t="s">
        <v>403</v>
      </c>
      <c r="L62" s="30">
        <v>11793</v>
      </c>
      <c r="M62" s="30" t="s">
        <v>468</v>
      </c>
      <c r="N62" s="30">
        <v>27.23</v>
      </c>
      <c r="O62" s="31" t="s">
        <v>478</v>
      </c>
      <c r="P62" s="29">
        <v>-4</v>
      </c>
    </row>
    <row r="63" s="15" customFormat="1" customHeight="1" spans="1:16">
      <c r="A63" s="41"/>
      <c r="B63" s="29">
        <v>3</v>
      </c>
      <c r="C63" s="30" t="s">
        <v>157</v>
      </c>
      <c r="D63" s="30">
        <v>11363</v>
      </c>
      <c r="E63" s="30" t="s">
        <v>208</v>
      </c>
      <c r="F63" s="30">
        <v>349.74</v>
      </c>
      <c r="G63" s="33" t="s">
        <v>478</v>
      </c>
      <c r="H63" s="32">
        <v>3</v>
      </c>
      <c r="J63" s="49">
        <v>3</v>
      </c>
      <c r="K63" s="30" t="s">
        <v>413</v>
      </c>
      <c r="L63" s="30">
        <v>10886</v>
      </c>
      <c r="M63" s="30" t="s">
        <v>453</v>
      </c>
      <c r="N63" s="30">
        <v>23.78</v>
      </c>
      <c r="O63" s="31"/>
      <c r="P63" s="29">
        <v>-2</v>
      </c>
    </row>
    <row r="64" s="15" customFormat="1" customHeight="1" spans="1:16">
      <c r="A64" s="41"/>
      <c r="B64" s="29">
        <v>4</v>
      </c>
      <c r="C64" s="30" t="s">
        <v>65</v>
      </c>
      <c r="D64" s="30">
        <v>10907</v>
      </c>
      <c r="E64" s="30" t="s">
        <v>67</v>
      </c>
      <c r="F64" s="30">
        <v>299.59</v>
      </c>
      <c r="G64" s="33" t="s">
        <v>478</v>
      </c>
      <c r="H64" s="32">
        <v>2</v>
      </c>
      <c r="J64" s="49">
        <v>2</v>
      </c>
      <c r="K64" s="30" t="s">
        <v>389</v>
      </c>
      <c r="L64" s="30">
        <v>9895</v>
      </c>
      <c r="M64" s="30" t="s">
        <v>422</v>
      </c>
      <c r="N64" s="30">
        <v>23.39</v>
      </c>
      <c r="O64" s="31"/>
      <c r="P64" s="29">
        <v>-2</v>
      </c>
    </row>
    <row r="65" s="15" customFormat="1" customHeight="1" spans="1:16">
      <c r="A65" s="41"/>
      <c r="B65" s="29">
        <v>5</v>
      </c>
      <c r="C65" s="30" t="s">
        <v>139</v>
      </c>
      <c r="D65" s="30">
        <v>8386</v>
      </c>
      <c r="E65" s="30" t="s">
        <v>140</v>
      </c>
      <c r="F65" s="30">
        <v>277.39</v>
      </c>
      <c r="G65" s="33" t="s">
        <v>478</v>
      </c>
      <c r="H65" s="32">
        <v>1</v>
      </c>
      <c r="J65" s="49">
        <v>1</v>
      </c>
      <c r="K65" s="30" t="s">
        <v>471</v>
      </c>
      <c r="L65" s="30">
        <v>11512</v>
      </c>
      <c r="M65" s="30" t="s">
        <v>470</v>
      </c>
      <c r="N65" s="30">
        <v>23.22</v>
      </c>
      <c r="O65" s="31" t="s">
        <v>478</v>
      </c>
      <c r="P65" s="29">
        <v>-2</v>
      </c>
    </row>
    <row r="66" s="16" customFormat="1" customHeight="1" spans="1:16">
      <c r="A66" s="40" t="s">
        <v>499</v>
      </c>
      <c r="B66" s="34">
        <v>1</v>
      </c>
      <c r="C66" s="35" t="s">
        <v>368</v>
      </c>
      <c r="D66" s="35">
        <v>12463</v>
      </c>
      <c r="E66" s="35" t="s">
        <v>385</v>
      </c>
      <c r="F66" s="35">
        <v>467.46</v>
      </c>
      <c r="G66" s="36" t="s">
        <v>485</v>
      </c>
      <c r="H66" s="37">
        <v>2</v>
      </c>
      <c r="J66" s="50">
        <v>2</v>
      </c>
      <c r="K66" s="35" t="s">
        <v>459</v>
      </c>
      <c r="L66" s="35">
        <v>12459</v>
      </c>
      <c r="M66" s="35" t="s">
        <v>458</v>
      </c>
      <c r="N66" s="35">
        <v>20.82</v>
      </c>
      <c r="O66" s="36" t="s">
        <v>476</v>
      </c>
      <c r="P66" s="34">
        <v>-2</v>
      </c>
    </row>
    <row r="67" s="16" customFormat="1" customHeight="1" spans="1:16">
      <c r="A67" s="40"/>
      <c r="B67" s="34">
        <v>2</v>
      </c>
      <c r="C67" s="35" t="s">
        <v>359</v>
      </c>
      <c r="D67" s="35">
        <v>12504</v>
      </c>
      <c r="E67" s="35" t="s">
        <v>396</v>
      </c>
      <c r="F67" s="35">
        <v>435.97</v>
      </c>
      <c r="G67" s="36" t="s">
        <v>476</v>
      </c>
      <c r="H67" s="37">
        <v>1</v>
      </c>
      <c r="J67" s="50">
        <v>1</v>
      </c>
      <c r="K67" s="35" t="s">
        <v>365</v>
      </c>
      <c r="L67" s="35">
        <v>12461</v>
      </c>
      <c r="M67" s="35" t="s">
        <v>364</v>
      </c>
      <c r="N67" s="35">
        <v>18.23</v>
      </c>
      <c r="O67" s="36" t="s">
        <v>476</v>
      </c>
      <c r="P67" s="34">
        <v>-2</v>
      </c>
    </row>
    <row r="68" s="16" customFormat="1" customHeight="1" spans="1:16">
      <c r="A68" s="40"/>
      <c r="B68" s="34">
        <v>1</v>
      </c>
      <c r="C68" s="35" t="s">
        <v>368</v>
      </c>
      <c r="D68" s="35">
        <v>4444</v>
      </c>
      <c r="E68" s="35" t="s">
        <v>479</v>
      </c>
      <c r="F68" s="35">
        <v>365.66</v>
      </c>
      <c r="G68" s="38" t="s">
        <v>478</v>
      </c>
      <c r="H68" s="37">
        <v>5</v>
      </c>
      <c r="J68" s="50">
        <v>5</v>
      </c>
      <c r="K68" s="35" t="s">
        <v>365</v>
      </c>
      <c r="L68" s="35">
        <v>11330</v>
      </c>
      <c r="M68" s="35" t="s">
        <v>430</v>
      </c>
      <c r="N68" s="35">
        <v>24.95</v>
      </c>
      <c r="O68" s="36" t="s">
        <v>478</v>
      </c>
      <c r="P68" s="34">
        <v>-2</v>
      </c>
    </row>
    <row r="69" s="16" customFormat="1" customHeight="1" spans="1:16">
      <c r="A69" s="40"/>
      <c r="B69" s="34">
        <v>2</v>
      </c>
      <c r="C69" s="35" t="s">
        <v>372</v>
      </c>
      <c r="D69" s="35">
        <v>7583</v>
      </c>
      <c r="E69" s="35" t="s">
        <v>371</v>
      </c>
      <c r="F69" s="35">
        <v>339.64</v>
      </c>
      <c r="G69" s="38" t="s">
        <v>478</v>
      </c>
      <c r="H69" s="37">
        <v>4</v>
      </c>
      <c r="J69" s="50">
        <v>4</v>
      </c>
      <c r="K69" s="35" t="s">
        <v>211</v>
      </c>
      <c r="L69" s="35">
        <v>12377</v>
      </c>
      <c r="M69" s="35" t="s">
        <v>280</v>
      </c>
      <c r="N69" s="35">
        <v>23.82</v>
      </c>
      <c r="O69" s="51" t="s">
        <v>478</v>
      </c>
      <c r="P69" s="34">
        <v>-2</v>
      </c>
    </row>
    <row r="70" s="16" customFormat="1" customHeight="1" spans="1:16">
      <c r="A70" s="40"/>
      <c r="B70" s="34">
        <v>3</v>
      </c>
      <c r="C70" s="35" t="s">
        <v>71</v>
      </c>
      <c r="D70" s="35">
        <v>9760</v>
      </c>
      <c r="E70" s="35" t="s">
        <v>72</v>
      </c>
      <c r="F70" s="35">
        <v>335.1</v>
      </c>
      <c r="G70" s="38" t="s">
        <v>478</v>
      </c>
      <c r="H70" s="37">
        <v>3</v>
      </c>
      <c r="J70" s="50">
        <v>3</v>
      </c>
      <c r="K70" s="35" t="s">
        <v>413</v>
      </c>
      <c r="L70" s="35">
        <v>5880</v>
      </c>
      <c r="M70" s="35" t="s">
        <v>412</v>
      </c>
      <c r="N70" s="35">
        <v>22.33</v>
      </c>
      <c r="O70" s="36"/>
      <c r="P70" s="34">
        <v>-2</v>
      </c>
    </row>
    <row r="71" s="16" customFormat="1" customHeight="1" spans="1:16">
      <c r="A71" s="40"/>
      <c r="B71" s="34">
        <v>4</v>
      </c>
      <c r="C71" s="35" t="s">
        <v>151</v>
      </c>
      <c r="D71" s="35">
        <v>11602</v>
      </c>
      <c r="E71" s="35" t="s">
        <v>165</v>
      </c>
      <c r="F71" s="35">
        <v>326.26</v>
      </c>
      <c r="G71" s="38" t="s">
        <v>478</v>
      </c>
      <c r="H71" s="37">
        <v>2</v>
      </c>
      <c r="J71" s="50">
        <v>2</v>
      </c>
      <c r="K71" s="35" t="s">
        <v>71</v>
      </c>
      <c r="L71" s="35">
        <v>11329</v>
      </c>
      <c r="M71" s="35" t="s">
        <v>311</v>
      </c>
      <c r="N71" s="35">
        <v>21.68</v>
      </c>
      <c r="O71" s="36"/>
      <c r="P71" s="34">
        <v>-2</v>
      </c>
    </row>
    <row r="72" s="16" customFormat="1" customHeight="1" spans="1:16">
      <c r="A72" s="40"/>
      <c r="B72" s="34">
        <v>5</v>
      </c>
      <c r="C72" s="35" t="s">
        <v>359</v>
      </c>
      <c r="D72" s="35">
        <v>4264</v>
      </c>
      <c r="E72" s="35" t="s">
        <v>494</v>
      </c>
      <c r="F72" s="35">
        <v>311.74</v>
      </c>
      <c r="G72" s="38" t="s">
        <v>478</v>
      </c>
      <c r="H72" s="37">
        <v>1</v>
      </c>
      <c r="J72" s="50">
        <v>1</v>
      </c>
      <c r="K72" s="35" t="s">
        <v>432</v>
      </c>
      <c r="L72" s="35">
        <v>11487</v>
      </c>
      <c r="M72" s="35" t="s">
        <v>431</v>
      </c>
      <c r="N72" s="35">
        <v>21.65</v>
      </c>
      <c r="O72" s="36" t="s">
        <v>478</v>
      </c>
      <c r="P72" s="34">
        <v>-2</v>
      </c>
    </row>
    <row r="73" s="15" customFormat="1" customHeight="1" spans="1:16">
      <c r="A73" s="41" t="s">
        <v>500</v>
      </c>
      <c r="B73" s="29">
        <v>1</v>
      </c>
      <c r="C73" s="30" t="s">
        <v>86</v>
      </c>
      <c r="D73" s="30">
        <v>12507</v>
      </c>
      <c r="E73" s="30" t="s">
        <v>87</v>
      </c>
      <c r="F73" s="30">
        <v>342.35</v>
      </c>
      <c r="G73" s="31" t="s">
        <v>485</v>
      </c>
      <c r="H73" s="32">
        <v>2</v>
      </c>
      <c r="J73" s="49">
        <v>2</v>
      </c>
      <c r="K73" s="30" t="s">
        <v>438</v>
      </c>
      <c r="L73" s="30">
        <v>12197</v>
      </c>
      <c r="M73" s="30" t="s">
        <v>439</v>
      </c>
      <c r="N73" s="30">
        <v>26.42</v>
      </c>
      <c r="O73" s="31" t="s">
        <v>476</v>
      </c>
      <c r="P73" s="29">
        <v>-2</v>
      </c>
    </row>
    <row r="74" s="15" customFormat="1" customHeight="1" spans="1:16">
      <c r="A74" s="41"/>
      <c r="B74" s="29">
        <v>2</v>
      </c>
      <c r="C74" s="30" t="s">
        <v>359</v>
      </c>
      <c r="D74" s="30">
        <v>12503</v>
      </c>
      <c r="E74" s="30" t="s">
        <v>390</v>
      </c>
      <c r="F74" s="30">
        <v>213.9</v>
      </c>
      <c r="G74" s="31" t="s">
        <v>476</v>
      </c>
      <c r="H74" s="32">
        <v>1</v>
      </c>
      <c r="J74" s="49">
        <v>1</v>
      </c>
      <c r="K74" s="30" t="s">
        <v>400</v>
      </c>
      <c r="L74" s="30">
        <v>12397</v>
      </c>
      <c r="M74" s="30" t="s">
        <v>401</v>
      </c>
      <c r="N74" s="30">
        <v>22.88</v>
      </c>
      <c r="O74" s="31" t="s">
        <v>476</v>
      </c>
      <c r="P74" s="29">
        <v>-2</v>
      </c>
    </row>
    <row r="75" s="15" customFormat="1" customHeight="1" spans="1:16">
      <c r="A75" s="41"/>
      <c r="B75" s="29">
        <v>1</v>
      </c>
      <c r="C75" s="30" t="s">
        <v>86</v>
      </c>
      <c r="D75" s="30">
        <v>8075</v>
      </c>
      <c r="E75" s="30" t="s">
        <v>144</v>
      </c>
      <c r="F75" s="30">
        <v>360.3</v>
      </c>
      <c r="G75" s="33" t="s">
        <v>478</v>
      </c>
      <c r="H75" s="32">
        <v>5</v>
      </c>
      <c r="J75" s="49">
        <v>5</v>
      </c>
      <c r="K75" s="30" t="s">
        <v>413</v>
      </c>
      <c r="L75" s="30">
        <v>10886</v>
      </c>
      <c r="M75" s="30" t="s">
        <v>453</v>
      </c>
      <c r="N75" s="30">
        <v>33.78</v>
      </c>
      <c r="O75" s="31" t="s">
        <v>478</v>
      </c>
      <c r="P75" s="29">
        <v>-2</v>
      </c>
    </row>
    <row r="76" s="15" customFormat="1" customHeight="1" spans="1:16">
      <c r="A76" s="41"/>
      <c r="B76" s="29">
        <v>2</v>
      </c>
      <c r="C76" s="30" t="s">
        <v>11</v>
      </c>
      <c r="D76" s="30">
        <v>4562</v>
      </c>
      <c r="E76" s="30" t="s">
        <v>16</v>
      </c>
      <c r="F76" s="30">
        <v>302.78</v>
      </c>
      <c r="G76" s="33" t="s">
        <v>478</v>
      </c>
      <c r="H76" s="32">
        <v>4</v>
      </c>
      <c r="J76" s="49">
        <v>4</v>
      </c>
      <c r="K76" s="30" t="s">
        <v>456</v>
      </c>
      <c r="L76" s="30">
        <v>11769</v>
      </c>
      <c r="M76" s="30" t="s">
        <v>455</v>
      </c>
      <c r="N76" s="30">
        <v>26.95</v>
      </c>
      <c r="O76" s="52" t="s">
        <v>478</v>
      </c>
      <c r="P76" s="29">
        <v>-2</v>
      </c>
    </row>
    <row r="77" s="15" customFormat="1" customHeight="1" spans="1:16">
      <c r="A77" s="41"/>
      <c r="B77" s="29">
        <v>3</v>
      </c>
      <c r="C77" s="30" t="s">
        <v>101</v>
      </c>
      <c r="D77" s="30">
        <v>11993</v>
      </c>
      <c r="E77" s="30" t="s">
        <v>249</v>
      </c>
      <c r="F77" s="30">
        <v>293.22</v>
      </c>
      <c r="G77" s="33" t="s">
        <v>478</v>
      </c>
      <c r="H77" s="32">
        <v>3</v>
      </c>
      <c r="J77" s="49">
        <v>3</v>
      </c>
      <c r="K77" s="30" t="s">
        <v>438</v>
      </c>
      <c r="L77" s="30">
        <v>11902</v>
      </c>
      <c r="M77" s="30" t="s">
        <v>437</v>
      </c>
      <c r="N77" s="30">
        <v>24.46</v>
      </c>
      <c r="O77" s="31"/>
      <c r="P77" s="29">
        <v>-2</v>
      </c>
    </row>
    <row r="78" s="15" customFormat="1" customHeight="1" spans="1:16">
      <c r="A78" s="41"/>
      <c r="B78" s="29">
        <v>4</v>
      </c>
      <c r="C78" s="30" t="s">
        <v>151</v>
      </c>
      <c r="D78" s="30">
        <v>5527</v>
      </c>
      <c r="E78" s="30" t="s">
        <v>152</v>
      </c>
      <c r="F78" s="30">
        <v>280.31</v>
      </c>
      <c r="G78" s="33" t="s">
        <v>478</v>
      </c>
      <c r="H78" s="32">
        <v>2</v>
      </c>
      <c r="J78" s="49">
        <v>2</v>
      </c>
      <c r="K78" s="30" t="s">
        <v>413</v>
      </c>
      <c r="L78" s="30">
        <v>991137</v>
      </c>
      <c r="M78" s="30" t="s">
        <v>462</v>
      </c>
      <c r="N78" s="30">
        <v>22.41</v>
      </c>
      <c r="O78" s="31"/>
      <c r="P78" s="29">
        <v>-2</v>
      </c>
    </row>
    <row r="79" s="15" customFormat="1" customHeight="1" spans="1:16">
      <c r="A79" s="41"/>
      <c r="B79" s="29">
        <v>5</v>
      </c>
      <c r="C79" s="30" t="s">
        <v>394</v>
      </c>
      <c r="D79" s="30">
        <v>11107</v>
      </c>
      <c r="E79" s="30" t="s">
        <v>393</v>
      </c>
      <c r="F79" s="30">
        <v>266.76</v>
      </c>
      <c r="G79" s="33" t="s">
        <v>478</v>
      </c>
      <c r="H79" s="32">
        <v>1</v>
      </c>
      <c r="J79" s="49">
        <v>1</v>
      </c>
      <c r="K79" s="30" t="s">
        <v>486</v>
      </c>
      <c r="L79" s="30">
        <v>4302</v>
      </c>
      <c r="M79" s="30" t="s">
        <v>487</v>
      </c>
      <c r="N79" s="30">
        <v>22.1</v>
      </c>
      <c r="O79" s="31" t="s">
        <v>478</v>
      </c>
      <c r="P79" s="29">
        <v>-2</v>
      </c>
    </row>
    <row r="80" s="16" customFormat="1" customHeight="1" spans="1:16">
      <c r="A80" s="40" t="s">
        <v>501</v>
      </c>
      <c r="B80" s="34">
        <v>1</v>
      </c>
      <c r="C80" s="35" t="s">
        <v>11</v>
      </c>
      <c r="D80" s="35">
        <v>12468</v>
      </c>
      <c r="E80" s="35" t="s">
        <v>12</v>
      </c>
      <c r="F80" s="35">
        <v>409.58</v>
      </c>
      <c r="G80" s="36" t="s">
        <v>485</v>
      </c>
      <c r="H80" s="37">
        <v>2</v>
      </c>
      <c r="J80" s="50">
        <v>2</v>
      </c>
      <c r="K80" s="35" t="s">
        <v>488</v>
      </c>
      <c r="L80" s="35">
        <v>12471</v>
      </c>
      <c r="M80" s="35" t="s">
        <v>502</v>
      </c>
      <c r="N80" s="35">
        <v>16.65</v>
      </c>
      <c r="O80" s="36" t="s">
        <v>476</v>
      </c>
      <c r="P80" s="34">
        <v>0</v>
      </c>
    </row>
    <row r="81" s="16" customFormat="1" customHeight="1" spans="1:16">
      <c r="A81" s="40"/>
      <c r="B81" s="34">
        <v>2</v>
      </c>
      <c r="C81" s="35" t="s">
        <v>359</v>
      </c>
      <c r="D81" s="35">
        <v>12503</v>
      </c>
      <c r="E81" s="35" t="s">
        <v>390</v>
      </c>
      <c r="F81" s="35">
        <v>246.88</v>
      </c>
      <c r="G81" s="36" t="s">
        <v>476</v>
      </c>
      <c r="H81" s="37">
        <v>1</v>
      </c>
      <c r="J81" s="50">
        <v>1</v>
      </c>
      <c r="K81" s="35" t="s">
        <v>95</v>
      </c>
      <c r="L81" s="35">
        <v>12513</v>
      </c>
      <c r="M81" s="35" t="s">
        <v>334</v>
      </c>
      <c r="N81" s="35">
        <v>15.69</v>
      </c>
      <c r="O81" s="36" t="s">
        <v>476</v>
      </c>
      <c r="P81" s="34">
        <v>-2</v>
      </c>
    </row>
    <row r="82" s="16" customFormat="1" customHeight="1" spans="1:16">
      <c r="A82" s="40"/>
      <c r="B82" s="34">
        <v>1</v>
      </c>
      <c r="C82" s="35" t="s">
        <v>109</v>
      </c>
      <c r="D82" s="35">
        <v>6232</v>
      </c>
      <c r="E82" s="35" t="s">
        <v>148</v>
      </c>
      <c r="F82" s="35">
        <v>444.34</v>
      </c>
      <c r="G82" s="38" t="s">
        <v>478</v>
      </c>
      <c r="H82" s="37">
        <v>5</v>
      </c>
      <c r="J82" s="50">
        <v>5</v>
      </c>
      <c r="K82" s="35" t="s">
        <v>97</v>
      </c>
      <c r="L82" s="35">
        <v>10951</v>
      </c>
      <c r="M82" s="35" t="s">
        <v>98</v>
      </c>
      <c r="N82" s="35">
        <v>38.86</v>
      </c>
      <c r="O82" s="36" t="s">
        <v>478</v>
      </c>
      <c r="P82" s="34">
        <v>-2</v>
      </c>
    </row>
    <row r="83" s="16" customFormat="1" customHeight="1" spans="1:16">
      <c r="A83" s="40"/>
      <c r="B83" s="34">
        <v>2</v>
      </c>
      <c r="C83" s="35" t="s">
        <v>62</v>
      </c>
      <c r="D83" s="35">
        <v>12745</v>
      </c>
      <c r="E83" s="35" t="s">
        <v>64</v>
      </c>
      <c r="F83" s="35">
        <v>442.85</v>
      </c>
      <c r="G83" s="38" t="s">
        <v>478</v>
      </c>
      <c r="H83" s="37">
        <v>4</v>
      </c>
      <c r="J83" s="50">
        <v>4</v>
      </c>
      <c r="K83" s="35" t="s">
        <v>413</v>
      </c>
      <c r="L83" s="35">
        <v>993501</v>
      </c>
      <c r="M83" s="35" t="s">
        <v>452</v>
      </c>
      <c r="N83" s="35">
        <v>38.34</v>
      </c>
      <c r="O83" s="51" t="s">
        <v>478</v>
      </c>
      <c r="P83" s="34">
        <v>-2</v>
      </c>
    </row>
    <row r="84" s="16" customFormat="1" customHeight="1" spans="1:16">
      <c r="A84" s="40"/>
      <c r="B84" s="34">
        <v>3</v>
      </c>
      <c r="C84" s="35" t="s">
        <v>362</v>
      </c>
      <c r="D84" s="35">
        <v>4086</v>
      </c>
      <c r="E84" s="35" t="s">
        <v>496</v>
      </c>
      <c r="F84" s="35">
        <v>418.7</v>
      </c>
      <c r="G84" s="38" t="s">
        <v>478</v>
      </c>
      <c r="H84" s="37">
        <v>3</v>
      </c>
      <c r="J84" s="50">
        <v>3</v>
      </c>
      <c r="K84" s="35" t="s">
        <v>450</v>
      </c>
      <c r="L84" s="35">
        <v>12091</v>
      </c>
      <c r="M84" s="35" t="s">
        <v>457</v>
      </c>
      <c r="N84" s="35">
        <v>38.18</v>
      </c>
      <c r="O84" s="36"/>
      <c r="P84" s="34">
        <v>-2</v>
      </c>
    </row>
    <row r="85" s="16" customFormat="1" customHeight="1" spans="1:16">
      <c r="A85" s="40"/>
      <c r="B85" s="34">
        <v>4</v>
      </c>
      <c r="C85" s="35" t="s">
        <v>142</v>
      </c>
      <c r="D85" s="35">
        <v>6733</v>
      </c>
      <c r="E85" s="35" t="s">
        <v>143</v>
      </c>
      <c r="F85" s="35">
        <v>414.53</v>
      </c>
      <c r="G85" s="38" t="s">
        <v>478</v>
      </c>
      <c r="H85" s="37">
        <v>2</v>
      </c>
      <c r="J85" s="50">
        <v>2</v>
      </c>
      <c r="K85" s="35" t="s">
        <v>471</v>
      </c>
      <c r="L85" s="35">
        <v>11512</v>
      </c>
      <c r="M85" s="35" t="s">
        <v>470</v>
      </c>
      <c r="N85" s="35">
        <v>23.26</v>
      </c>
      <c r="O85" s="36"/>
      <c r="P85" s="34">
        <v>-2</v>
      </c>
    </row>
    <row r="86" s="16" customFormat="1" customHeight="1" spans="1:16">
      <c r="A86" s="40"/>
      <c r="B86" s="34">
        <v>5</v>
      </c>
      <c r="C86" s="35" t="s">
        <v>95</v>
      </c>
      <c r="D86" s="35">
        <v>6456</v>
      </c>
      <c r="E86" s="35" t="s">
        <v>96</v>
      </c>
      <c r="F86" s="35">
        <v>395.29</v>
      </c>
      <c r="G86" s="38" t="s">
        <v>478</v>
      </c>
      <c r="H86" s="37">
        <v>1</v>
      </c>
      <c r="J86" s="50">
        <v>1</v>
      </c>
      <c r="K86" s="35" t="s">
        <v>418</v>
      </c>
      <c r="L86" s="35">
        <v>7369</v>
      </c>
      <c r="M86" s="35" t="s">
        <v>417</v>
      </c>
      <c r="N86" s="35">
        <v>20.37</v>
      </c>
      <c r="O86" s="36" t="s">
        <v>478</v>
      </c>
      <c r="P86" s="34">
        <v>-2</v>
      </c>
    </row>
    <row r="87" s="15" customFormat="1" customHeight="1" spans="1:16">
      <c r="A87" s="41" t="s">
        <v>503</v>
      </c>
      <c r="B87" s="29">
        <v>1</v>
      </c>
      <c r="C87" s="30" t="s">
        <v>175</v>
      </c>
      <c r="D87" s="30">
        <v>12529</v>
      </c>
      <c r="E87" s="30" t="s">
        <v>176</v>
      </c>
      <c r="F87" s="30">
        <v>350.38</v>
      </c>
      <c r="G87" s="31" t="s">
        <v>485</v>
      </c>
      <c r="H87" s="32">
        <v>2</v>
      </c>
      <c r="J87" s="49">
        <v>2</v>
      </c>
      <c r="K87" s="30" t="s">
        <v>155</v>
      </c>
      <c r="L87" s="30">
        <v>12466</v>
      </c>
      <c r="M87" s="30" t="s">
        <v>185</v>
      </c>
      <c r="N87" s="30">
        <v>50.07</v>
      </c>
      <c r="O87" s="31" t="s">
        <v>476</v>
      </c>
      <c r="P87" s="29">
        <v>-2</v>
      </c>
    </row>
    <row r="88" s="15" customFormat="1" customHeight="1" spans="1:16">
      <c r="A88" s="41"/>
      <c r="B88" s="29">
        <v>2</v>
      </c>
      <c r="C88" s="30" t="s">
        <v>68</v>
      </c>
      <c r="D88" s="30">
        <v>12396</v>
      </c>
      <c r="E88" s="30" t="s">
        <v>89</v>
      </c>
      <c r="F88" s="30">
        <v>346.14</v>
      </c>
      <c r="G88" s="31" t="s">
        <v>476</v>
      </c>
      <c r="H88" s="32">
        <v>1</v>
      </c>
      <c r="J88" s="49">
        <v>1</v>
      </c>
      <c r="K88" s="30" t="s">
        <v>411</v>
      </c>
      <c r="L88" s="30">
        <v>12442</v>
      </c>
      <c r="M88" s="30" t="s">
        <v>465</v>
      </c>
      <c r="N88" s="30">
        <v>48.08</v>
      </c>
      <c r="O88" s="31" t="s">
        <v>476</v>
      </c>
      <c r="P88" s="29">
        <v>-2</v>
      </c>
    </row>
    <row r="89" s="15" customFormat="1" customHeight="1" spans="1:16">
      <c r="A89" s="41"/>
      <c r="B89" s="29">
        <v>1</v>
      </c>
      <c r="C89" s="30" t="s">
        <v>53</v>
      </c>
      <c r="D89" s="30">
        <v>11012</v>
      </c>
      <c r="E89" s="30" t="s">
        <v>55</v>
      </c>
      <c r="F89" s="30">
        <v>822.88</v>
      </c>
      <c r="G89" s="33" t="s">
        <v>478</v>
      </c>
      <c r="H89" s="32">
        <v>5</v>
      </c>
      <c r="J89" s="49">
        <v>5</v>
      </c>
      <c r="K89" s="30" t="s">
        <v>155</v>
      </c>
      <c r="L89" s="30">
        <v>6390</v>
      </c>
      <c r="M89" s="30" t="s">
        <v>156</v>
      </c>
      <c r="N89" s="30">
        <v>53.25</v>
      </c>
      <c r="O89" s="31" t="s">
        <v>478</v>
      </c>
      <c r="P89" s="29">
        <v>-2</v>
      </c>
    </row>
    <row r="90" s="15" customFormat="1" customHeight="1" spans="1:16">
      <c r="A90" s="41"/>
      <c r="B90" s="29">
        <v>2</v>
      </c>
      <c r="C90" s="30" t="s">
        <v>109</v>
      </c>
      <c r="D90" s="30">
        <v>6148</v>
      </c>
      <c r="E90" s="30" t="s">
        <v>110</v>
      </c>
      <c r="F90" s="30">
        <v>487.08</v>
      </c>
      <c r="G90" s="33" t="s">
        <v>478</v>
      </c>
      <c r="H90" s="32">
        <v>4</v>
      </c>
      <c r="J90" s="49">
        <v>4</v>
      </c>
      <c r="K90" s="30" t="s">
        <v>180</v>
      </c>
      <c r="L90" s="30">
        <v>11985</v>
      </c>
      <c r="M90" s="30" t="s">
        <v>239</v>
      </c>
      <c r="N90" s="30">
        <v>50.27</v>
      </c>
      <c r="O90" s="52" t="s">
        <v>478</v>
      </c>
      <c r="P90" s="29">
        <v>-2</v>
      </c>
    </row>
    <row r="91" s="15" customFormat="1" customHeight="1" spans="1:16">
      <c r="A91" s="41"/>
      <c r="B91" s="29">
        <v>3</v>
      </c>
      <c r="C91" s="30" t="s">
        <v>17</v>
      </c>
      <c r="D91" s="30">
        <v>12682</v>
      </c>
      <c r="E91" s="30" t="s">
        <v>18</v>
      </c>
      <c r="F91" s="30">
        <v>447.73</v>
      </c>
      <c r="G91" s="33" t="s">
        <v>478</v>
      </c>
      <c r="H91" s="32">
        <v>3</v>
      </c>
      <c r="J91" s="49">
        <v>3</v>
      </c>
      <c r="K91" s="30" t="s">
        <v>486</v>
      </c>
      <c r="L91" s="30">
        <v>4302</v>
      </c>
      <c r="M91" s="30" t="s">
        <v>487</v>
      </c>
      <c r="N91" s="30">
        <v>40.12</v>
      </c>
      <c r="O91" s="31"/>
      <c r="P91" s="29">
        <v>-2</v>
      </c>
    </row>
    <row r="92" s="15" customFormat="1" customHeight="1" spans="1:16">
      <c r="A92" s="41"/>
      <c r="B92" s="29">
        <v>4</v>
      </c>
      <c r="C92" s="30" t="s">
        <v>17</v>
      </c>
      <c r="D92" s="30">
        <v>9112</v>
      </c>
      <c r="E92" s="30" t="s">
        <v>19</v>
      </c>
      <c r="F92" s="30">
        <v>409.57</v>
      </c>
      <c r="G92" s="33" t="s">
        <v>478</v>
      </c>
      <c r="H92" s="32">
        <v>2</v>
      </c>
      <c r="J92" s="49">
        <v>2</v>
      </c>
      <c r="K92" s="30" t="s">
        <v>403</v>
      </c>
      <c r="L92" s="30">
        <v>11793</v>
      </c>
      <c r="M92" s="30" t="s">
        <v>468</v>
      </c>
      <c r="N92" s="30">
        <v>36.5</v>
      </c>
      <c r="O92" s="31"/>
      <c r="P92" s="29">
        <v>-2</v>
      </c>
    </row>
    <row r="93" s="15" customFormat="1" customHeight="1" spans="1:16">
      <c r="A93" s="41"/>
      <c r="B93" s="29">
        <v>5</v>
      </c>
      <c r="C93" s="30" t="s">
        <v>166</v>
      </c>
      <c r="D93" s="30">
        <v>12113</v>
      </c>
      <c r="E93" s="30" t="s">
        <v>213</v>
      </c>
      <c r="F93" s="30">
        <v>404.14</v>
      </c>
      <c r="G93" s="33" t="s">
        <v>478</v>
      </c>
      <c r="H93" s="32">
        <v>1</v>
      </c>
      <c r="J93" s="49">
        <v>1</v>
      </c>
      <c r="K93" s="30" t="s">
        <v>403</v>
      </c>
      <c r="L93" s="30">
        <v>12347</v>
      </c>
      <c r="M93" s="30" t="s">
        <v>464</v>
      </c>
      <c r="N93" s="30">
        <v>18.09</v>
      </c>
      <c r="O93" s="31" t="s">
        <v>478</v>
      </c>
      <c r="P93" s="29">
        <v>-2</v>
      </c>
    </row>
    <row r="94" s="15" customFormat="1" customHeight="1" spans="1:16">
      <c r="A94" s="40" t="s">
        <v>504</v>
      </c>
      <c r="B94" s="34">
        <v>1</v>
      </c>
      <c r="C94" s="35" t="s">
        <v>387</v>
      </c>
      <c r="D94" s="35">
        <v>12477</v>
      </c>
      <c r="E94" s="35" t="s">
        <v>386</v>
      </c>
      <c r="F94" s="35">
        <v>332.55</v>
      </c>
      <c r="G94" s="36" t="s">
        <v>485</v>
      </c>
      <c r="H94" s="37">
        <v>2</v>
      </c>
      <c r="J94" s="50">
        <v>2</v>
      </c>
      <c r="K94" s="35" t="s">
        <v>73</v>
      </c>
      <c r="L94" s="35">
        <v>12235</v>
      </c>
      <c r="M94" s="35" t="s">
        <v>314</v>
      </c>
      <c r="N94" s="35">
        <v>61.09</v>
      </c>
      <c r="O94" s="36" t="s">
        <v>476</v>
      </c>
      <c r="P94" s="34">
        <v>-2</v>
      </c>
    </row>
    <row r="95" s="17" customFormat="1" customHeight="1" spans="1:16">
      <c r="A95" s="40"/>
      <c r="B95" s="34">
        <v>2</v>
      </c>
      <c r="C95" s="35" t="s">
        <v>81</v>
      </c>
      <c r="D95" s="35">
        <v>12465</v>
      </c>
      <c r="E95" s="35" t="s">
        <v>150</v>
      </c>
      <c r="F95" s="35">
        <v>314.7</v>
      </c>
      <c r="G95" s="36" t="s">
        <v>476</v>
      </c>
      <c r="H95" s="37">
        <v>1</v>
      </c>
      <c r="I95" s="16"/>
      <c r="J95" s="50">
        <v>1</v>
      </c>
      <c r="K95" s="35" t="s">
        <v>403</v>
      </c>
      <c r="L95" s="35">
        <v>12499</v>
      </c>
      <c r="M95" s="35" t="s">
        <v>402</v>
      </c>
      <c r="N95" s="35">
        <v>24.98</v>
      </c>
      <c r="O95" s="36" t="s">
        <v>476</v>
      </c>
      <c r="P95" s="34">
        <v>-2</v>
      </c>
    </row>
    <row r="96" s="17" customFormat="1" customHeight="1" spans="1:16">
      <c r="A96" s="40"/>
      <c r="B96" s="34">
        <v>1</v>
      </c>
      <c r="C96" s="35" t="s">
        <v>77</v>
      </c>
      <c r="D96" s="35">
        <v>6823</v>
      </c>
      <c r="E96" s="35" t="s">
        <v>78</v>
      </c>
      <c r="F96" s="35">
        <v>742.59</v>
      </c>
      <c r="G96" s="38" t="s">
        <v>478</v>
      </c>
      <c r="H96" s="37">
        <v>5</v>
      </c>
      <c r="I96" s="16"/>
      <c r="J96" s="50">
        <v>5</v>
      </c>
      <c r="K96" s="35" t="s">
        <v>394</v>
      </c>
      <c r="L96" s="35">
        <v>11379</v>
      </c>
      <c r="M96" s="35" t="s">
        <v>454</v>
      </c>
      <c r="N96" s="35">
        <v>60.37</v>
      </c>
      <c r="O96" s="36" t="s">
        <v>478</v>
      </c>
      <c r="P96" s="34">
        <v>-2</v>
      </c>
    </row>
    <row r="97" s="17" customFormat="1" customHeight="1" spans="1:16">
      <c r="A97" s="40"/>
      <c r="B97" s="34">
        <v>2</v>
      </c>
      <c r="C97" s="35" t="s">
        <v>101</v>
      </c>
      <c r="D97" s="35">
        <v>10893</v>
      </c>
      <c r="E97" s="35" t="s">
        <v>102</v>
      </c>
      <c r="F97" s="35">
        <v>522.01</v>
      </c>
      <c r="G97" s="38" t="s">
        <v>478</v>
      </c>
      <c r="H97" s="37">
        <v>4</v>
      </c>
      <c r="I97" s="16"/>
      <c r="J97" s="50">
        <v>4</v>
      </c>
      <c r="K97" s="35" t="s">
        <v>403</v>
      </c>
      <c r="L97" s="35">
        <v>11844</v>
      </c>
      <c r="M97" s="35" t="s">
        <v>434</v>
      </c>
      <c r="N97" s="35">
        <v>53.06</v>
      </c>
      <c r="O97" s="53"/>
      <c r="P97" s="34">
        <v>-2</v>
      </c>
    </row>
    <row r="98" s="17" customFormat="1" customHeight="1" spans="1:16">
      <c r="A98" s="40"/>
      <c r="B98" s="34">
        <v>3</v>
      </c>
      <c r="C98" s="35" t="s">
        <v>17</v>
      </c>
      <c r="D98" s="35">
        <v>9112</v>
      </c>
      <c r="E98" s="35" t="s">
        <v>19</v>
      </c>
      <c r="F98" s="35">
        <v>472.52</v>
      </c>
      <c r="G98" s="38" t="s">
        <v>478</v>
      </c>
      <c r="H98" s="37">
        <v>3</v>
      </c>
      <c r="I98" s="16"/>
      <c r="J98" s="50">
        <v>3</v>
      </c>
      <c r="K98" s="35" t="s">
        <v>403</v>
      </c>
      <c r="L98" s="35">
        <v>12347</v>
      </c>
      <c r="M98" s="35" t="s">
        <v>464</v>
      </c>
      <c r="N98" s="35">
        <v>52.09</v>
      </c>
      <c r="O98" s="51" t="s">
        <v>505</v>
      </c>
      <c r="P98" s="54">
        <v>-4</v>
      </c>
    </row>
    <row r="99" s="17" customFormat="1" customHeight="1" spans="1:16">
      <c r="A99" s="40"/>
      <c r="B99" s="34">
        <v>4</v>
      </c>
      <c r="C99" s="35" t="s">
        <v>106</v>
      </c>
      <c r="D99" s="35">
        <v>7917</v>
      </c>
      <c r="E99" s="35" t="s">
        <v>107</v>
      </c>
      <c r="F99" s="35">
        <v>454.24</v>
      </c>
      <c r="G99" s="38" t="s">
        <v>478</v>
      </c>
      <c r="H99" s="37">
        <v>2</v>
      </c>
      <c r="I99" s="16"/>
      <c r="J99" s="50">
        <v>2</v>
      </c>
      <c r="K99" s="35" t="s">
        <v>411</v>
      </c>
      <c r="L99" s="35">
        <v>5701</v>
      </c>
      <c r="M99" s="35" t="s">
        <v>410</v>
      </c>
      <c r="N99" s="35">
        <v>44.14</v>
      </c>
      <c r="O99" s="36"/>
      <c r="P99" s="34">
        <v>-2</v>
      </c>
    </row>
    <row r="100" s="17" customFormat="1" customHeight="1" spans="1:16">
      <c r="A100" s="40"/>
      <c r="B100" s="34">
        <v>5</v>
      </c>
      <c r="C100" s="35" t="s">
        <v>17</v>
      </c>
      <c r="D100" s="35">
        <v>11388</v>
      </c>
      <c r="E100" s="35" t="s">
        <v>61</v>
      </c>
      <c r="F100" s="35">
        <v>433.27</v>
      </c>
      <c r="G100" s="38" t="s">
        <v>478</v>
      </c>
      <c r="H100" s="37">
        <v>1</v>
      </c>
      <c r="I100" s="16"/>
      <c r="J100" s="50">
        <v>1</v>
      </c>
      <c r="K100" s="35" t="s">
        <v>359</v>
      </c>
      <c r="L100" s="35">
        <v>12700</v>
      </c>
      <c r="M100" s="35" t="s">
        <v>461</v>
      </c>
      <c r="N100" s="35">
        <v>35.76</v>
      </c>
      <c r="O100" s="36" t="s">
        <v>478</v>
      </c>
      <c r="P100" s="34">
        <v>-2</v>
      </c>
    </row>
    <row r="101" s="15" customFormat="1" customHeight="1" spans="1:16">
      <c r="A101" s="41" t="s">
        <v>506</v>
      </c>
      <c r="B101" s="29">
        <v>1</v>
      </c>
      <c r="C101" s="30" t="s">
        <v>11</v>
      </c>
      <c r="D101" s="30">
        <v>12468</v>
      </c>
      <c r="E101" s="30" t="s">
        <v>12</v>
      </c>
      <c r="F101" s="30">
        <v>691.8</v>
      </c>
      <c r="G101" s="31" t="s">
        <v>485</v>
      </c>
      <c r="H101" s="32">
        <v>2</v>
      </c>
      <c r="J101" s="49">
        <v>2</v>
      </c>
      <c r="K101" s="30" t="s">
        <v>22</v>
      </c>
      <c r="L101" s="30">
        <v>12475</v>
      </c>
      <c r="M101" s="30" t="s">
        <v>325</v>
      </c>
      <c r="N101" s="30">
        <v>50.88</v>
      </c>
      <c r="O101" s="31" t="s">
        <v>476</v>
      </c>
      <c r="P101" s="29">
        <v>-2</v>
      </c>
    </row>
    <row r="102" s="15" customFormat="1" customHeight="1" spans="1:16">
      <c r="A102" s="41"/>
      <c r="B102" s="29">
        <v>2</v>
      </c>
      <c r="C102" s="30" t="s">
        <v>403</v>
      </c>
      <c r="D102" s="30">
        <v>12499</v>
      </c>
      <c r="E102" s="30" t="s">
        <v>402</v>
      </c>
      <c r="F102" s="30">
        <v>415.68</v>
      </c>
      <c r="G102" s="31" t="s">
        <v>476</v>
      </c>
      <c r="H102" s="32">
        <v>1</v>
      </c>
      <c r="J102" s="49">
        <v>1</v>
      </c>
      <c r="K102" s="30" t="s">
        <v>68</v>
      </c>
      <c r="L102" s="30">
        <v>12395</v>
      </c>
      <c r="M102" s="30" t="s">
        <v>305</v>
      </c>
      <c r="N102" s="30">
        <v>17.55</v>
      </c>
      <c r="O102" s="31" t="s">
        <v>476</v>
      </c>
      <c r="P102" s="29">
        <v>-2</v>
      </c>
    </row>
    <row r="103" s="15" customFormat="1" customHeight="1" spans="1:16">
      <c r="A103" s="41"/>
      <c r="B103" s="29">
        <v>1</v>
      </c>
      <c r="C103" s="30" t="s">
        <v>118</v>
      </c>
      <c r="D103" s="30">
        <v>12536</v>
      </c>
      <c r="E103" s="30" t="s">
        <v>119</v>
      </c>
      <c r="F103" s="30">
        <v>414.89</v>
      </c>
      <c r="G103" s="33" t="s">
        <v>478</v>
      </c>
      <c r="H103" s="32">
        <v>5</v>
      </c>
      <c r="J103" s="49">
        <v>5</v>
      </c>
      <c r="K103" s="30" t="s">
        <v>359</v>
      </c>
      <c r="L103" s="30">
        <v>11883</v>
      </c>
      <c r="M103" s="30" t="s">
        <v>463</v>
      </c>
      <c r="N103" s="30">
        <v>41.73</v>
      </c>
      <c r="O103" s="31" t="s">
        <v>478</v>
      </c>
      <c r="P103" s="29">
        <v>-2</v>
      </c>
    </row>
    <row r="104" s="15" customFormat="1" customHeight="1" spans="1:16">
      <c r="A104" s="41"/>
      <c r="B104" s="29">
        <v>2</v>
      </c>
      <c r="C104" s="30" t="s">
        <v>97</v>
      </c>
      <c r="D104" s="30">
        <v>10951</v>
      </c>
      <c r="E104" s="30" t="s">
        <v>98</v>
      </c>
      <c r="F104" s="30">
        <v>397.44</v>
      </c>
      <c r="G104" s="33" t="s">
        <v>478</v>
      </c>
      <c r="H104" s="32">
        <v>4</v>
      </c>
      <c r="J104" s="49">
        <v>4</v>
      </c>
      <c r="K104" s="30" t="s">
        <v>471</v>
      </c>
      <c r="L104" s="30">
        <v>11512</v>
      </c>
      <c r="M104" s="30" t="s">
        <v>470</v>
      </c>
      <c r="N104" s="30">
        <v>37.9</v>
      </c>
      <c r="O104" s="55"/>
      <c r="P104" s="29">
        <v>-2</v>
      </c>
    </row>
    <row r="105" s="15" customFormat="1" customHeight="1" spans="1:16">
      <c r="A105" s="41"/>
      <c r="B105" s="29">
        <v>3</v>
      </c>
      <c r="C105" s="30" t="s">
        <v>146</v>
      </c>
      <c r="D105" s="30">
        <v>4325</v>
      </c>
      <c r="E105" s="30" t="s">
        <v>147</v>
      </c>
      <c r="F105" s="30">
        <v>390.03</v>
      </c>
      <c r="G105" s="33" t="s">
        <v>478</v>
      </c>
      <c r="H105" s="32">
        <v>3</v>
      </c>
      <c r="J105" s="49">
        <v>3</v>
      </c>
      <c r="K105" s="30" t="s">
        <v>359</v>
      </c>
      <c r="L105" s="30">
        <v>4061</v>
      </c>
      <c r="M105" s="30" t="s">
        <v>507</v>
      </c>
      <c r="N105" s="30">
        <v>24.1</v>
      </c>
      <c r="O105" s="52" t="s">
        <v>478</v>
      </c>
      <c r="P105" s="29">
        <v>-2</v>
      </c>
    </row>
    <row r="106" s="15" customFormat="1" customHeight="1" spans="1:16">
      <c r="A106" s="41"/>
      <c r="B106" s="29">
        <v>4</v>
      </c>
      <c r="C106" s="30" t="s">
        <v>97</v>
      </c>
      <c r="D106" s="30">
        <v>11797</v>
      </c>
      <c r="E106" s="30" t="s">
        <v>125</v>
      </c>
      <c r="F106" s="30">
        <v>378</v>
      </c>
      <c r="G106" s="33" t="s">
        <v>478</v>
      </c>
      <c r="H106" s="32">
        <v>2</v>
      </c>
      <c r="J106" s="49">
        <v>2</v>
      </c>
      <c r="K106" s="30" t="s">
        <v>415</v>
      </c>
      <c r="L106" s="30">
        <v>6306</v>
      </c>
      <c r="M106" s="30" t="s">
        <v>414</v>
      </c>
      <c r="N106" s="30">
        <v>22.75</v>
      </c>
      <c r="O106" s="31"/>
      <c r="P106" s="29">
        <v>-2</v>
      </c>
    </row>
    <row r="107" s="15" customFormat="1" customHeight="1" spans="1:16">
      <c r="A107" s="41"/>
      <c r="B107" s="29">
        <v>5</v>
      </c>
      <c r="C107" s="30" t="s">
        <v>129</v>
      </c>
      <c r="D107" s="30">
        <v>11465</v>
      </c>
      <c r="E107" s="30" t="s">
        <v>130</v>
      </c>
      <c r="F107" s="30">
        <v>364.65</v>
      </c>
      <c r="G107" s="33" t="s">
        <v>478</v>
      </c>
      <c r="H107" s="32">
        <v>1</v>
      </c>
      <c r="J107" s="49">
        <v>1</v>
      </c>
      <c r="K107" s="30" t="s">
        <v>424</v>
      </c>
      <c r="L107" s="30">
        <v>10043</v>
      </c>
      <c r="M107" s="30" t="s">
        <v>423</v>
      </c>
      <c r="N107" s="30">
        <v>12.54</v>
      </c>
      <c r="O107" s="31" t="s">
        <v>478</v>
      </c>
      <c r="P107" s="29">
        <v>-2</v>
      </c>
    </row>
    <row r="108" s="16" customFormat="1" customHeight="1" spans="1:16">
      <c r="A108" s="40" t="s">
        <v>508</v>
      </c>
      <c r="B108" s="34">
        <v>1</v>
      </c>
      <c r="C108" s="35" t="s">
        <v>11</v>
      </c>
      <c r="D108" s="35">
        <v>12468</v>
      </c>
      <c r="E108" s="35" t="s">
        <v>12</v>
      </c>
      <c r="F108" s="35">
        <v>354.68</v>
      </c>
      <c r="G108" s="36" t="s">
        <v>485</v>
      </c>
      <c r="H108" s="37">
        <v>3</v>
      </c>
      <c r="J108" s="50">
        <v>2</v>
      </c>
      <c r="K108" s="35" t="s">
        <v>411</v>
      </c>
      <c r="L108" s="35">
        <v>12484</v>
      </c>
      <c r="M108" s="35" t="s">
        <v>509</v>
      </c>
      <c r="N108" s="35">
        <v>13.96</v>
      </c>
      <c r="O108" s="36" t="s">
        <v>476</v>
      </c>
      <c r="P108" s="34">
        <v>0</v>
      </c>
    </row>
    <row r="109" s="16" customFormat="1" customHeight="1" spans="1:16">
      <c r="A109" s="40"/>
      <c r="B109" s="34">
        <v>2</v>
      </c>
      <c r="C109" s="35" t="s">
        <v>65</v>
      </c>
      <c r="D109" s="35">
        <v>12398</v>
      </c>
      <c r="E109" s="35" t="s">
        <v>108</v>
      </c>
      <c r="F109" s="35">
        <v>351.99</v>
      </c>
      <c r="G109" s="36" t="s">
        <v>476</v>
      </c>
      <c r="H109" s="37">
        <v>1</v>
      </c>
      <c r="J109" s="50">
        <v>1</v>
      </c>
      <c r="K109" s="35" t="s">
        <v>415</v>
      </c>
      <c r="L109" s="35">
        <v>12449</v>
      </c>
      <c r="M109" s="35" t="s">
        <v>447</v>
      </c>
      <c r="N109" s="35">
        <v>10.36</v>
      </c>
      <c r="O109" s="36" t="s">
        <v>476</v>
      </c>
      <c r="P109" s="34">
        <v>-2</v>
      </c>
    </row>
    <row r="110" s="16" customFormat="1" customHeight="1" spans="1:16">
      <c r="A110" s="40"/>
      <c r="B110" s="34">
        <v>1</v>
      </c>
      <c r="C110" s="35" t="s">
        <v>370</v>
      </c>
      <c r="D110" s="35">
        <v>9682</v>
      </c>
      <c r="E110" s="35" t="s">
        <v>369</v>
      </c>
      <c r="F110" s="35">
        <v>518.03</v>
      </c>
      <c r="G110" s="38" t="s">
        <v>478</v>
      </c>
      <c r="H110" s="37">
        <v>5</v>
      </c>
      <c r="J110" s="50">
        <v>5</v>
      </c>
      <c r="K110" s="35" t="s">
        <v>233</v>
      </c>
      <c r="L110" s="35">
        <v>4081</v>
      </c>
      <c r="M110" s="35" t="s">
        <v>234</v>
      </c>
      <c r="N110" s="35">
        <v>52.13</v>
      </c>
      <c r="O110" s="36" t="s">
        <v>478</v>
      </c>
      <c r="P110" s="34">
        <v>-2</v>
      </c>
    </row>
    <row r="111" s="16" customFormat="1" customHeight="1" spans="1:16">
      <c r="A111" s="40"/>
      <c r="B111" s="34">
        <v>2</v>
      </c>
      <c r="C111" s="35" t="s">
        <v>83</v>
      </c>
      <c r="D111" s="35">
        <v>4435</v>
      </c>
      <c r="E111" s="35" t="s">
        <v>103</v>
      </c>
      <c r="F111" s="35">
        <v>456.08</v>
      </c>
      <c r="G111" s="38" t="s">
        <v>478</v>
      </c>
      <c r="H111" s="37">
        <v>4</v>
      </c>
      <c r="J111" s="50">
        <v>4</v>
      </c>
      <c r="K111" s="35" t="s">
        <v>471</v>
      </c>
      <c r="L111" s="35">
        <v>11512</v>
      </c>
      <c r="M111" s="35" t="s">
        <v>470</v>
      </c>
      <c r="N111" s="35">
        <v>50.83</v>
      </c>
      <c r="O111" s="56"/>
      <c r="P111" s="34">
        <v>-2</v>
      </c>
    </row>
    <row r="112" s="16" customFormat="1" customHeight="1" spans="1:16">
      <c r="A112" s="40"/>
      <c r="B112" s="34">
        <v>3</v>
      </c>
      <c r="C112" s="35" t="s">
        <v>228</v>
      </c>
      <c r="D112" s="35">
        <v>9328</v>
      </c>
      <c r="E112" s="35" t="s">
        <v>284</v>
      </c>
      <c r="F112" s="35">
        <v>435.01</v>
      </c>
      <c r="G112" s="38" t="s">
        <v>478</v>
      </c>
      <c r="H112" s="37">
        <v>3</v>
      </c>
      <c r="J112" s="50">
        <v>3</v>
      </c>
      <c r="K112" s="35" t="s">
        <v>91</v>
      </c>
      <c r="L112" s="35">
        <v>12412</v>
      </c>
      <c r="M112" s="35" t="s">
        <v>296</v>
      </c>
      <c r="N112" s="35">
        <v>31.15</v>
      </c>
      <c r="O112" s="51" t="s">
        <v>478</v>
      </c>
      <c r="P112" s="34">
        <v>-2</v>
      </c>
    </row>
    <row r="113" s="16" customFormat="1" customHeight="1" spans="1:16">
      <c r="A113" s="40"/>
      <c r="B113" s="34">
        <v>4</v>
      </c>
      <c r="C113" s="35" t="s">
        <v>362</v>
      </c>
      <c r="D113" s="35">
        <v>4086</v>
      </c>
      <c r="E113" s="35" t="s">
        <v>496</v>
      </c>
      <c r="F113" s="35">
        <v>375.11</v>
      </c>
      <c r="G113" s="38" t="s">
        <v>478</v>
      </c>
      <c r="H113" s="37">
        <v>2</v>
      </c>
      <c r="J113" s="50">
        <v>2</v>
      </c>
      <c r="K113" s="35" t="s">
        <v>22</v>
      </c>
      <c r="L113" s="35">
        <v>11642</v>
      </c>
      <c r="M113" s="35" t="s">
        <v>23</v>
      </c>
      <c r="N113" s="35">
        <v>16.23</v>
      </c>
      <c r="O113" s="36"/>
      <c r="P113" s="34">
        <v>-2</v>
      </c>
    </row>
    <row r="114" s="16" customFormat="1" customHeight="1" spans="1:16">
      <c r="A114" s="40"/>
      <c r="B114" s="34">
        <v>5</v>
      </c>
      <c r="C114" s="35" t="s">
        <v>91</v>
      </c>
      <c r="D114" s="35">
        <v>7661</v>
      </c>
      <c r="E114" s="35" t="s">
        <v>92</v>
      </c>
      <c r="F114" s="35">
        <v>353.89</v>
      </c>
      <c r="G114" s="38" t="s">
        <v>478</v>
      </c>
      <c r="H114" s="37">
        <v>1</v>
      </c>
      <c r="J114" s="50">
        <v>1</v>
      </c>
      <c r="K114" s="35" t="s">
        <v>190</v>
      </c>
      <c r="L114" s="35">
        <v>9140</v>
      </c>
      <c r="M114" s="35" t="s">
        <v>290</v>
      </c>
      <c r="N114" s="35">
        <v>14.26</v>
      </c>
      <c r="O114" s="36" t="s">
        <v>478</v>
      </c>
      <c r="P114" s="34">
        <v>0</v>
      </c>
    </row>
    <row r="115" s="16" customFormat="1" customHeight="1" spans="1:16">
      <c r="A115" s="41" t="s">
        <v>510</v>
      </c>
      <c r="B115" s="29">
        <v>1</v>
      </c>
      <c r="C115" s="30" t="s">
        <v>68</v>
      </c>
      <c r="D115" s="30">
        <v>12395</v>
      </c>
      <c r="E115" s="30" t="s">
        <v>305</v>
      </c>
      <c r="F115" s="30">
        <v>462.35</v>
      </c>
      <c r="G115" s="31" t="s">
        <v>511</v>
      </c>
      <c r="H115" s="32">
        <v>2</v>
      </c>
      <c r="J115" s="49">
        <v>2</v>
      </c>
      <c r="K115" s="30" t="s">
        <v>394</v>
      </c>
      <c r="L115" s="30">
        <v>12502</v>
      </c>
      <c r="M115" s="30" t="s">
        <v>466</v>
      </c>
      <c r="N115" s="30">
        <v>32.84</v>
      </c>
      <c r="O115" s="31" t="s">
        <v>476</v>
      </c>
      <c r="P115" s="29">
        <v>-2</v>
      </c>
    </row>
    <row r="116" s="16" customFormat="1" customHeight="1" spans="1:16">
      <c r="A116" s="41"/>
      <c r="B116" s="29">
        <v>2</v>
      </c>
      <c r="C116" s="30" t="s">
        <v>14</v>
      </c>
      <c r="D116" s="30">
        <v>12530</v>
      </c>
      <c r="E116" s="30" t="s">
        <v>15</v>
      </c>
      <c r="F116" s="30">
        <v>327.02</v>
      </c>
      <c r="G116" s="31" t="s">
        <v>476</v>
      </c>
      <c r="H116" s="32">
        <v>1</v>
      </c>
      <c r="J116" s="49">
        <v>1</v>
      </c>
      <c r="K116" s="30" t="s">
        <v>411</v>
      </c>
      <c r="L116" s="30">
        <v>12442</v>
      </c>
      <c r="M116" s="30" t="s">
        <v>465</v>
      </c>
      <c r="N116" s="30">
        <v>18.79</v>
      </c>
      <c r="O116" s="31" t="s">
        <v>476</v>
      </c>
      <c r="P116" s="29">
        <v>-2</v>
      </c>
    </row>
    <row r="117" s="16" customFormat="1" customHeight="1" spans="1:16">
      <c r="A117" s="41"/>
      <c r="B117" s="29">
        <v>1</v>
      </c>
      <c r="C117" s="30" t="s">
        <v>357</v>
      </c>
      <c r="D117" s="30">
        <v>4187</v>
      </c>
      <c r="E117" s="30" t="s">
        <v>480</v>
      </c>
      <c r="F117" s="30">
        <v>1079.97</v>
      </c>
      <c r="G117" s="33" t="s">
        <v>478</v>
      </c>
      <c r="H117" s="32">
        <v>5</v>
      </c>
      <c r="J117" s="49">
        <v>5</v>
      </c>
      <c r="K117" s="30" t="s">
        <v>403</v>
      </c>
      <c r="L117" s="30">
        <v>11793</v>
      </c>
      <c r="M117" s="30" t="s">
        <v>468</v>
      </c>
      <c r="N117" s="30">
        <v>38.76</v>
      </c>
      <c r="O117" s="31" t="s">
        <v>478</v>
      </c>
      <c r="P117" s="29">
        <v>-2</v>
      </c>
    </row>
    <row r="118" s="16" customFormat="1" customHeight="1" spans="1:16">
      <c r="A118" s="41"/>
      <c r="B118" s="29">
        <v>2</v>
      </c>
      <c r="C118" s="30" t="s">
        <v>374</v>
      </c>
      <c r="D118" s="30">
        <v>9295</v>
      </c>
      <c r="E118" s="30" t="s">
        <v>373</v>
      </c>
      <c r="F118" s="30">
        <v>426.78</v>
      </c>
      <c r="G118" s="33" t="s">
        <v>478</v>
      </c>
      <c r="H118" s="32">
        <v>4</v>
      </c>
      <c r="J118" s="49">
        <v>4</v>
      </c>
      <c r="K118" s="30" t="s">
        <v>486</v>
      </c>
      <c r="L118" s="30">
        <v>4302</v>
      </c>
      <c r="M118" s="30" t="s">
        <v>487</v>
      </c>
      <c r="N118" s="30">
        <v>37.68</v>
      </c>
      <c r="O118" s="55"/>
      <c r="P118" s="29">
        <v>-2</v>
      </c>
    </row>
    <row r="119" s="16" customFormat="1" customHeight="1" spans="1:16">
      <c r="A119" s="41"/>
      <c r="B119" s="29">
        <v>3</v>
      </c>
      <c r="C119" s="30" t="s">
        <v>22</v>
      </c>
      <c r="D119" s="30">
        <v>11642</v>
      </c>
      <c r="E119" s="30" t="s">
        <v>23</v>
      </c>
      <c r="F119" s="30">
        <v>395.81</v>
      </c>
      <c r="G119" s="33" t="s">
        <v>478</v>
      </c>
      <c r="H119" s="32">
        <v>3</v>
      </c>
      <c r="J119" s="49">
        <v>3</v>
      </c>
      <c r="K119" s="30" t="s">
        <v>71</v>
      </c>
      <c r="L119" s="30">
        <v>11329</v>
      </c>
      <c r="M119" s="30" t="s">
        <v>311</v>
      </c>
      <c r="N119" s="30">
        <v>30.77</v>
      </c>
      <c r="O119" s="52" t="s">
        <v>478</v>
      </c>
      <c r="P119" s="29">
        <v>-2</v>
      </c>
    </row>
    <row r="120" s="16" customFormat="1" customHeight="1" spans="1:16">
      <c r="A120" s="41"/>
      <c r="B120" s="29">
        <v>4</v>
      </c>
      <c r="C120" s="30" t="s">
        <v>11</v>
      </c>
      <c r="D120" s="30">
        <v>4562</v>
      </c>
      <c r="E120" s="30" t="s">
        <v>16</v>
      </c>
      <c r="F120" s="30">
        <v>387.7</v>
      </c>
      <c r="G120" s="33" t="s">
        <v>478</v>
      </c>
      <c r="H120" s="32">
        <v>2</v>
      </c>
      <c r="J120" s="49">
        <v>2</v>
      </c>
      <c r="K120" s="30" t="s">
        <v>294</v>
      </c>
      <c r="L120" s="30">
        <v>4196</v>
      </c>
      <c r="M120" s="30" t="s">
        <v>295</v>
      </c>
      <c r="N120" s="30">
        <v>27.63</v>
      </c>
      <c r="O120" s="31"/>
      <c r="P120" s="29">
        <v>-2</v>
      </c>
    </row>
    <row r="121" s="16" customFormat="1" customHeight="1" spans="1:16">
      <c r="A121" s="41"/>
      <c r="B121" s="29">
        <v>5</v>
      </c>
      <c r="C121" s="30" t="s">
        <v>392</v>
      </c>
      <c r="D121" s="30">
        <v>6123</v>
      </c>
      <c r="E121" s="30" t="s">
        <v>391</v>
      </c>
      <c r="F121" s="30">
        <v>384.06</v>
      </c>
      <c r="G121" s="33" t="s">
        <v>478</v>
      </c>
      <c r="H121" s="32">
        <v>1</v>
      </c>
      <c r="J121" s="49">
        <v>1</v>
      </c>
      <c r="K121" s="30" t="s">
        <v>456</v>
      </c>
      <c r="L121" s="30">
        <v>11769</v>
      </c>
      <c r="M121" s="30" t="s">
        <v>455</v>
      </c>
      <c r="N121" s="30">
        <v>27.09</v>
      </c>
      <c r="O121" s="31" t="s">
        <v>478</v>
      </c>
      <c r="P121" s="29">
        <v>-2</v>
      </c>
    </row>
    <row r="122" s="17" customFormat="1" customHeight="1" spans="1:16">
      <c r="A122" s="40" t="s">
        <v>512</v>
      </c>
      <c r="B122" s="34">
        <v>1</v>
      </c>
      <c r="C122" s="35" t="s">
        <v>11</v>
      </c>
      <c r="D122" s="35">
        <v>12468</v>
      </c>
      <c r="E122" s="35" t="s">
        <v>12</v>
      </c>
      <c r="F122" s="35">
        <v>480.42</v>
      </c>
      <c r="G122" s="36" t="s">
        <v>511</v>
      </c>
      <c r="H122" s="37">
        <v>2</v>
      </c>
      <c r="J122" s="50">
        <v>2</v>
      </c>
      <c r="K122" s="35" t="s">
        <v>22</v>
      </c>
      <c r="L122" s="35">
        <v>12475</v>
      </c>
      <c r="M122" s="35" t="s">
        <v>325</v>
      </c>
      <c r="N122" s="35">
        <v>47.05</v>
      </c>
      <c r="O122" s="36" t="s">
        <v>476</v>
      </c>
      <c r="P122" s="34">
        <v>-2</v>
      </c>
    </row>
    <row r="123" s="17" customFormat="1" customHeight="1" spans="1:16">
      <c r="A123" s="40"/>
      <c r="B123" s="34">
        <v>2</v>
      </c>
      <c r="C123" s="35" t="s">
        <v>357</v>
      </c>
      <c r="D123" s="35">
        <v>12535</v>
      </c>
      <c r="E123" s="35" t="s">
        <v>397</v>
      </c>
      <c r="F123" s="35">
        <v>240.67</v>
      </c>
      <c r="G123" s="36" t="s">
        <v>476</v>
      </c>
      <c r="H123" s="37">
        <v>1</v>
      </c>
      <c r="J123" s="50">
        <v>1</v>
      </c>
      <c r="K123" s="35" t="s">
        <v>394</v>
      </c>
      <c r="L123" s="35">
        <v>12502</v>
      </c>
      <c r="M123" s="35" t="s">
        <v>466</v>
      </c>
      <c r="N123" s="35">
        <v>44.75</v>
      </c>
      <c r="O123" s="36" t="s">
        <v>476</v>
      </c>
      <c r="P123" s="34">
        <v>-4</v>
      </c>
    </row>
    <row r="124" s="17" customFormat="1" customHeight="1" spans="1:16">
      <c r="A124" s="40"/>
      <c r="B124" s="34">
        <v>1</v>
      </c>
      <c r="C124" s="35" t="s">
        <v>11</v>
      </c>
      <c r="D124" s="35">
        <v>7388</v>
      </c>
      <c r="E124" s="35" t="s">
        <v>52</v>
      </c>
      <c r="F124" s="35">
        <v>449.19</v>
      </c>
      <c r="G124" s="38" t="s">
        <v>478</v>
      </c>
      <c r="H124" s="37">
        <v>5</v>
      </c>
      <c r="J124" s="50">
        <v>5</v>
      </c>
      <c r="K124" s="35" t="s">
        <v>436</v>
      </c>
      <c r="L124" s="35">
        <v>11880</v>
      </c>
      <c r="M124" s="35" t="s">
        <v>435</v>
      </c>
      <c r="N124" s="35">
        <v>55.33</v>
      </c>
      <c r="O124" s="36" t="s">
        <v>478</v>
      </c>
      <c r="P124" s="34">
        <v>-2</v>
      </c>
    </row>
    <row r="125" s="17" customFormat="1" customHeight="1" spans="1:16">
      <c r="A125" s="40"/>
      <c r="B125" s="34">
        <v>2</v>
      </c>
      <c r="C125" s="35" t="s">
        <v>359</v>
      </c>
      <c r="D125" s="35">
        <v>4264</v>
      </c>
      <c r="E125" s="35" t="s">
        <v>494</v>
      </c>
      <c r="F125" s="35">
        <v>408.18</v>
      </c>
      <c r="G125" s="38" t="s">
        <v>478</v>
      </c>
      <c r="H125" s="37">
        <v>4</v>
      </c>
      <c r="J125" s="50">
        <v>4</v>
      </c>
      <c r="K125" s="35" t="s">
        <v>387</v>
      </c>
      <c r="L125" s="35">
        <v>4147</v>
      </c>
      <c r="M125" s="35" t="s">
        <v>513</v>
      </c>
      <c r="N125" s="35">
        <v>55.23</v>
      </c>
      <c r="O125" s="56"/>
      <c r="P125" s="34">
        <v>-2</v>
      </c>
    </row>
    <row r="126" s="17" customFormat="1" customHeight="1" spans="1:16">
      <c r="A126" s="40"/>
      <c r="B126" s="34">
        <v>3</v>
      </c>
      <c r="C126" s="35" t="s">
        <v>17</v>
      </c>
      <c r="D126" s="35">
        <v>12682</v>
      </c>
      <c r="E126" s="35" t="s">
        <v>18</v>
      </c>
      <c r="F126" s="35">
        <v>379.76</v>
      </c>
      <c r="G126" s="38" t="s">
        <v>478</v>
      </c>
      <c r="H126" s="37">
        <v>3</v>
      </c>
      <c r="J126" s="50">
        <v>3</v>
      </c>
      <c r="K126" s="35" t="s">
        <v>471</v>
      </c>
      <c r="L126" s="35">
        <v>11512</v>
      </c>
      <c r="M126" s="35" t="s">
        <v>470</v>
      </c>
      <c r="N126" s="35">
        <v>55.04</v>
      </c>
      <c r="O126" s="51" t="s">
        <v>478</v>
      </c>
      <c r="P126" s="34">
        <v>-2</v>
      </c>
    </row>
    <row r="127" s="17" customFormat="1" customHeight="1" spans="1:16">
      <c r="A127" s="40"/>
      <c r="B127" s="34">
        <v>4</v>
      </c>
      <c r="C127" s="35" t="s">
        <v>17</v>
      </c>
      <c r="D127" s="35">
        <v>11388</v>
      </c>
      <c r="E127" s="35" t="s">
        <v>61</v>
      </c>
      <c r="F127" s="35">
        <v>349.47</v>
      </c>
      <c r="G127" s="38" t="s">
        <v>478</v>
      </c>
      <c r="H127" s="37">
        <v>2</v>
      </c>
      <c r="J127" s="50">
        <v>2</v>
      </c>
      <c r="K127" s="35" t="s">
        <v>420</v>
      </c>
      <c r="L127" s="35">
        <v>8606</v>
      </c>
      <c r="M127" s="35" t="s">
        <v>419</v>
      </c>
      <c r="N127" s="35">
        <v>52.45</v>
      </c>
      <c r="O127" s="36"/>
      <c r="P127" s="34">
        <v>-2</v>
      </c>
    </row>
    <row r="128" s="17" customFormat="1" customHeight="1" spans="1:16">
      <c r="A128" s="40"/>
      <c r="B128" s="34">
        <v>5</v>
      </c>
      <c r="C128" s="35" t="s">
        <v>392</v>
      </c>
      <c r="D128" s="35">
        <v>11377</v>
      </c>
      <c r="E128" s="35" t="s">
        <v>398</v>
      </c>
      <c r="F128" s="35">
        <v>317.3</v>
      </c>
      <c r="G128" s="38" t="s">
        <v>478</v>
      </c>
      <c r="H128" s="37">
        <v>1</v>
      </c>
      <c r="J128" s="50">
        <v>1</v>
      </c>
      <c r="K128" s="35" t="s">
        <v>394</v>
      </c>
      <c r="L128" s="35">
        <v>11379</v>
      </c>
      <c r="M128" s="35" t="s">
        <v>454</v>
      </c>
      <c r="N128" s="35">
        <v>51.2</v>
      </c>
      <c r="O128" s="36" t="s">
        <v>478</v>
      </c>
      <c r="P128" s="34">
        <v>-2</v>
      </c>
    </row>
    <row r="129" s="15" customFormat="1" customHeight="1" spans="1:16">
      <c r="A129" s="41" t="s">
        <v>514</v>
      </c>
      <c r="B129" s="29">
        <v>1</v>
      </c>
      <c r="C129" s="30" t="s">
        <v>157</v>
      </c>
      <c r="D129" s="30">
        <v>12534</v>
      </c>
      <c r="E129" s="30" t="s">
        <v>158</v>
      </c>
      <c r="F129" s="30">
        <v>426.15</v>
      </c>
      <c r="G129" s="31" t="s">
        <v>511</v>
      </c>
      <c r="H129" s="32">
        <v>2</v>
      </c>
      <c r="J129" s="49">
        <v>2</v>
      </c>
      <c r="K129" s="30" t="s">
        <v>440</v>
      </c>
      <c r="L129" s="30">
        <v>12478</v>
      </c>
      <c r="M129" s="30" t="s">
        <v>448</v>
      </c>
      <c r="N129" s="30">
        <v>23.11</v>
      </c>
      <c r="O129" s="31" t="s">
        <v>476</v>
      </c>
      <c r="P129" s="29">
        <v>-2</v>
      </c>
    </row>
    <row r="130" s="15" customFormat="1" customHeight="1" spans="1:16">
      <c r="A130" s="41"/>
      <c r="B130" s="29">
        <v>2</v>
      </c>
      <c r="C130" s="30" t="s">
        <v>151</v>
      </c>
      <c r="D130" s="30">
        <v>12844</v>
      </c>
      <c r="E130" s="30" t="s">
        <v>168</v>
      </c>
      <c r="F130" s="30">
        <v>403.76</v>
      </c>
      <c r="G130" s="31" t="s">
        <v>476</v>
      </c>
      <c r="H130" s="32">
        <v>2</v>
      </c>
      <c r="J130" s="49">
        <v>1</v>
      </c>
      <c r="K130" s="30" t="s">
        <v>440</v>
      </c>
      <c r="L130" s="30">
        <v>12215</v>
      </c>
      <c r="M130" s="30" t="s">
        <v>92</v>
      </c>
      <c r="N130" s="30">
        <v>20.49</v>
      </c>
      <c r="O130" s="31" t="s">
        <v>485</v>
      </c>
      <c r="P130" s="29">
        <v>-2</v>
      </c>
    </row>
    <row r="131" s="15" customFormat="1" customHeight="1" spans="1:16">
      <c r="A131" s="41"/>
      <c r="B131" s="29">
        <v>1</v>
      </c>
      <c r="C131" s="30" t="s">
        <v>65</v>
      </c>
      <c r="D131" s="30">
        <v>10907</v>
      </c>
      <c r="E131" s="30" t="s">
        <v>67</v>
      </c>
      <c r="F131" s="30">
        <v>538.47</v>
      </c>
      <c r="G131" s="33" t="s">
        <v>478</v>
      </c>
      <c r="H131" s="32">
        <v>5</v>
      </c>
      <c r="J131" s="49">
        <v>5</v>
      </c>
      <c r="K131" s="30" t="s">
        <v>359</v>
      </c>
      <c r="L131" s="30">
        <v>6965</v>
      </c>
      <c r="M131" s="30" t="s">
        <v>416</v>
      </c>
      <c r="N131" s="30">
        <v>54.48</v>
      </c>
      <c r="O131" s="31" t="s">
        <v>478</v>
      </c>
      <c r="P131" s="29">
        <v>-2</v>
      </c>
    </row>
    <row r="132" s="15" customFormat="1" customHeight="1" spans="1:16">
      <c r="A132" s="41"/>
      <c r="B132" s="29">
        <v>2</v>
      </c>
      <c r="C132" s="30" t="s">
        <v>112</v>
      </c>
      <c r="D132" s="30">
        <v>10860</v>
      </c>
      <c r="E132" s="30" t="s">
        <v>113</v>
      </c>
      <c r="F132" s="30">
        <v>491.95</v>
      </c>
      <c r="G132" s="33" t="s">
        <v>478</v>
      </c>
      <c r="H132" s="32">
        <v>5</v>
      </c>
      <c r="J132" s="49">
        <v>4</v>
      </c>
      <c r="K132" s="30" t="s">
        <v>471</v>
      </c>
      <c r="L132" s="30">
        <v>11512</v>
      </c>
      <c r="M132" s="30" t="s">
        <v>470</v>
      </c>
      <c r="N132" s="30">
        <v>41.13</v>
      </c>
      <c r="O132" s="55"/>
      <c r="P132" s="29">
        <v>-2</v>
      </c>
    </row>
    <row r="133" s="15" customFormat="1" customHeight="1" spans="1:16">
      <c r="A133" s="41"/>
      <c r="B133" s="29">
        <v>3</v>
      </c>
      <c r="C133" s="30" t="s">
        <v>95</v>
      </c>
      <c r="D133" s="30">
        <v>6456</v>
      </c>
      <c r="E133" s="30" t="s">
        <v>96</v>
      </c>
      <c r="F133" s="30">
        <v>339.09</v>
      </c>
      <c r="G133" s="33" t="s">
        <v>478</v>
      </c>
      <c r="H133" s="32">
        <v>3</v>
      </c>
      <c r="J133" s="49">
        <v>3</v>
      </c>
      <c r="K133" s="30" t="s">
        <v>365</v>
      </c>
      <c r="L133" s="30">
        <v>12317</v>
      </c>
      <c r="M133" s="30" t="s">
        <v>442</v>
      </c>
      <c r="N133" s="30">
        <v>35.89</v>
      </c>
      <c r="O133" s="52" t="s">
        <v>478</v>
      </c>
      <c r="P133" s="29">
        <v>-2</v>
      </c>
    </row>
    <row r="134" s="15" customFormat="1" customHeight="1" spans="1:16">
      <c r="A134" s="41"/>
      <c r="B134" s="29">
        <v>4</v>
      </c>
      <c r="C134" s="30" t="s">
        <v>132</v>
      </c>
      <c r="D134" s="30">
        <v>11765</v>
      </c>
      <c r="E134" s="30" t="s">
        <v>163</v>
      </c>
      <c r="F134" s="30">
        <v>334.62</v>
      </c>
      <c r="G134" s="33" t="s">
        <v>478</v>
      </c>
      <c r="H134" s="32">
        <v>2</v>
      </c>
      <c r="J134" s="49">
        <v>2</v>
      </c>
      <c r="K134" s="30" t="s">
        <v>14</v>
      </c>
      <c r="L134" s="30">
        <v>11446</v>
      </c>
      <c r="M134" s="30" t="s">
        <v>312</v>
      </c>
      <c r="N134" s="30">
        <v>31.83</v>
      </c>
      <c r="O134" s="31"/>
      <c r="P134" s="29">
        <v>-2</v>
      </c>
    </row>
    <row r="135" s="15" customFormat="1" customHeight="1" spans="1:16">
      <c r="A135" s="41"/>
      <c r="B135" s="29">
        <v>5</v>
      </c>
      <c r="C135" s="30" t="s">
        <v>142</v>
      </c>
      <c r="D135" s="30">
        <v>6733</v>
      </c>
      <c r="E135" s="30" t="s">
        <v>143</v>
      </c>
      <c r="F135" s="30">
        <v>320.33</v>
      </c>
      <c r="G135" s="33" t="s">
        <v>478</v>
      </c>
      <c r="H135" s="32">
        <v>1</v>
      </c>
      <c r="J135" s="49">
        <v>1</v>
      </c>
      <c r="K135" s="30" t="s">
        <v>294</v>
      </c>
      <c r="L135" s="30">
        <v>4196</v>
      </c>
      <c r="M135" s="30" t="s">
        <v>295</v>
      </c>
      <c r="N135" s="30">
        <v>27.62</v>
      </c>
      <c r="O135" s="31" t="s">
        <v>478</v>
      </c>
      <c r="P135" s="29">
        <v>-2</v>
      </c>
    </row>
    <row r="136" s="16" customFormat="1" customHeight="1" spans="1:16">
      <c r="A136" s="40" t="s">
        <v>515</v>
      </c>
      <c r="B136" s="34">
        <v>1</v>
      </c>
      <c r="C136" s="35" t="s">
        <v>157</v>
      </c>
      <c r="D136" s="35">
        <v>12534</v>
      </c>
      <c r="E136" s="35" t="s">
        <v>158</v>
      </c>
      <c r="F136" s="35">
        <v>426.15</v>
      </c>
      <c r="G136" s="36" t="s">
        <v>511</v>
      </c>
      <c r="H136" s="37">
        <v>2</v>
      </c>
      <c r="J136" s="50">
        <v>2</v>
      </c>
      <c r="K136" s="35" t="s">
        <v>440</v>
      </c>
      <c r="L136" s="35">
        <v>12478</v>
      </c>
      <c r="M136" s="35" t="s">
        <v>448</v>
      </c>
      <c r="N136" s="35">
        <v>32.18</v>
      </c>
      <c r="O136" s="36" t="s">
        <v>476</v>
      </c>
      <c r="P136" s="34">
        <v>0</v>
      </c>
    </row>
    <row r="137" s="16" customFormat="1" customHeight="1" spans="1:16">
      <c r="A137" s="40"/>
      <c r="B137" s="34">
        <v>2</v>
      </c>
      <c r="C137" s="35" t="s">
        <v>151</v>
      </c>
      <c r="D137" s="35">
        <v>12844</v>
      </c>
      <c r="E137" s="35" t="s">
        <v>168</v>
      </c>
      <c r="F137" s="35">
        <v>403.76</v>
      </c>
      <c r="G137" s="36" t="s">
        <v>516</v>
      </c>
      <c r="H137" s="37">
        <v>1</v>
      </c>
      <c r="J137" s="50">
        <v>1</v>
      </c>
      <c r="K137" s="35" t="s">
        <v>440</v>
      </c>
      <c r="L137" s="35">
        <v>12474</v>
      </c>
      <c r="M137" s="35" t="s">
        <v>517</v>
      </c>
      <c r="N137" s="35">
        <v>26</v>
      </c>
      <c r="O137" s="36" t="s">
        <v>485</v>
      </c>
      <c r="P137" s="34">
        <v>0</v>
      </c>
    </row>
    <row r="138" s="16" customFormat="1" customHeight="1" spans="1:16">
      <c r="A138" s="40"/>
      <c r="B138" s="34">
        <v>1</v>
      </c>
      <c r="C138" s="35" t="s">
        <v>65</v>
      </c>
      <c r="D138" s="35">
        <v>10907</v>
      </c>
      <c r="E138" s="35" t="s">
        <v>67</v>
      </c>
      <c r="F138" s="35">
        <v>538.47</v>
      </c>
      <c r="G138" s="38" t="s">
        <v>478</v>
      </c>
      <c r="H138" s="37">
        <v>5</v>
      </c>
      <c r="J138" s="50">
        <v>5</v>
      </c>
      <c r="K138" s="35" t="s">
        <v>518</v>
      </c>
      <c r="L138" s="35">
        <v>6385</v>
      </c>
      <c r="M138" s="35" t="s">
        <v>519</v>
      </c>
      <c r="N138" s="35">
        <v>44.37</v>
      </c>
      <c r="O138" s="36" t="s">
        <v>478</v>
      </c>
      <c r="P138" s="34">
        <v>0</v>
      </c>
    </row>
    <row r="139" s="16" customFormat="1" customHeight="1" spans="1:16">
      <c r="A139" s="40"/>
      <c r="B139" s="34">
        <v>2</v>
      </c>
      <c r="C139" s="35" t="s">
        <v>112</v>
      </c>
      <c r="D139" s="35">
        <v>10860</v>
      </c>
      <c r="E139" s="35" t="s">
        <v>113</v>
      </c>
      <c r="F139" s="35">
        <v>491.95</v>
      </c>
      <c r="G139" s="38" t="s">
        <v>478</v>
      </c>
      <c r="H139" s="37">
        <v>4</v>
      </c>
      <c r="J139" s="50">
        <v>4</v>
      </c>
      <c r="K139" s="35" t="s">
        <v>456</v>
      </c>
      <c r="L139" s="35">
        <v>8957</v>
      </c>
      <c r="M139" s="35" t="s">
        <v>520</v>
      </c>
      <c r="N139" s="35">
        <v>42.95</v>
      </c>
      <c r="O139" s="56"/>
      <c r="P139" s="34">
        <v>0</v>
      </c>
    </row>
    <row r="140" s="16" customFormat="1" customHeight="1" spans="1:16">
      <c r="A140" s="40"/>
      <c r="B140" s="34">
        <v>3</v>
      </c>
      <c r="C140" s="35" t="s">
        <v>95</v>
      </c>
      <c r="D140" s="35">
        <v>6456</v>
      </c>
      <c r="E140" s="35" t="s">
        <v>96</v>
      </c>
      <c r="F140" s="35">
        <v>339.09</v>
      </c>
      <c r="G140" s="38" t="s">
        <v>478</v>
      </c>
      <c r="H140" s="37">
        <v>3</v>
      </c>
      <c r="J140" s="50">
        <v>3</v>
      </c>
      <c r="K140" s="35" t="s">
        <v>444</v>
      </c>
      <c r="L140" s="35">
        <v>11762</v>
      </c>
      <c r="M140" s="35" t="s">
        <v>521</v>
      </c>
      <c r="N140" s="35">
        <v>35.92</v>
      </c>
      <c r="O140" s="51" t="s">
        <v>478</v>
      </c>
      <c r="P140" s="34">
        <v>0</v>
      </c>
    </row>
    <row r="141" s="16" customFormat="1" customHeight="1" spans="1:16">
      <c r="A141" s="40"/>
      <c r="B141" s="34">
        <v>4</v>
      </c>
      <c r="C141" s="35" t="s">
        <v>132</v>
      </c>
      <c r="D141" s="35">
        <v>11765</v>
      </c>
      <c r="E141" s="35" t="s">
        <v>163</v>
      </c>
      <c r="F141" s="35">
        <v>334.62</v>
      </c>
      <c r="G141" s="38" t="s">
        <v>478</v>
      </c>
      <c r="H141" s="37">
        <v>2</v>
      </c>
      <c r="J141" s="50">
        <v>2</v>
      </c>
      <c r="K141" s="35" t="s">
        <v>71</v>
      </c>
      <c r="L141" s="35">
        <v>11329</v>
      </c>
      <c r="M141" s="35" t="s">
        <v>311</v>
      </c>
      <c r="N141" s="35">
        <v>34.34</v>
      </c>
      <c r="O141" s="36"/>
      <c r="P141" s="34">
        <v>0</v>
      </c>
    </row>
    <row r="142" s="16" customFormat="1" customHeight="1" spans="1:16">
      <c r="A142" s="40"/>
      <c r="B142" s="34">
        <v>5</v>
      </c>
      <c r="C142" s="35" t="s">
        <v>142</v>
      </c>
      <c r="D142" s="35">
        <v>6733</v>
      </c>
      <c r="E142" s="35" t="s">
        <v>143</v>
      </c>
      <c r="F142" s="35">
        <v>320.33</v>
      </c>
      <c r="G142" s="38" t="s">
        <v>478</v>
      </c>
      <c r="H142" s="37">
        <v>1</v>
      </c>
      <c r="J142" s="50">
        <v>1</v>
      </c>
      <c r="K142" s="35" t="s">
        <v>403</v>
      </c>
      <c r="L142" s="35">
        <v>12347</v>
      </c>
      <c r="M142" s="35" t="s">
        <v>464</v>
      </c>
      <c r="N142" s="35">
        <v>25.68</v>
      </c>
      <c r="O142" s="36" t="s">
        <v>478</v>
      </c>
      <c r="P142" s="34">
        <v>0</v>
      </c>
    </row>
    <row r="143" s="15" customFormat="1" customHeight="1" spans="1:16">
      <c r="A143" s="41" t="s">
        <v>522</v>
      </c>
      <c r="B143" s="29">
        <v>1</v>
      </c>
      <c r="C143" s="30" t="s">
        <v>365</v>
      </c>
      <c r="D143" s="30">
        <v>12461</v>
      </c>
      <c r="E143" s="30" t="s">
        <v>364</v>
      </c>
      <c r="F143" s="30">
        <v>342.89</v>
      </c>
      <c r="G143" s="31" t="s">
        <v>511</v>
      </c>
      <c r="H143" s="32">
        <v>2</v>
      </c>
      <c r="J143" s="49">
        <v>2</v>
      </c>
      <c r="K143" s="30" t="s">
        <v>459</v>
      </c>
      <c r="L143" s="30">
        <v>12459</v>
      </c>
      <c r="M143" s="30" t="s">
        <v>458</v>
      </c>
      <c r="N143" s="30">
        <v>56.09</v>
      </c>
      <c r="O143" s="31" t="s">
        <v>476</v>
      </c>
      <c r="P143" s="29">
        <v>0</v>
      </c>
    </row>
    <row r="144" s="15" customFormat="1" customHeight="1" spans="1:16">
      <c r="A144" s="41"/>
      <c r="B144" s="29">
        <v>2</v>
      </c>
      <c r="C144" s="30" t="s">
        <v>11</v>
      </c>
      <c r="D144" s="30">
        <v>12468</v>
      </c>
      <c r="E144" s="30" t="s">
        <v>12</v>
      </c>
      <c r="F144" s="30">
        <v>329.15</v>
      </c>
      <c r="G144" s="31" t="s">
        <v>516</v>
      </c>
      <c r="H144" s="32">
        <v>1</v>
      </c>
      <c r="J144" s="49">
        <v>1</v>
      </c>
      <c r="K144" s="30" t="s">
        <v>394</v>
      </c>
      <c r="L144" s="30">
        <v>12502</v>
      </c>
      <c r="M144" s="30" t="s">
        <v>466</v>
      </c>
      <c r="N144" s="30">
        <v>40.4</v>
      </c>
      <c r="O144" s="31" t="s">
        <v>485</v>
      </c>
      <c r="P144" s="29">
        <v>0</v>
      </c>
    </row>
    <row r="145" s="15" customFormat="1" customHeight="1" spans="1:16">
      <c r="A145" s="41"/>
      <c r="B145" s="29">
        <v>1</v>
      </c>
      <c r="C145" s="30" t="s">
        <v>73</v>
      </c>
      <c r="D145" s="30">
        <v>11447</v>
      </c>
      <c r="E145" s="30" t="s">
        <v>200</v>
      </c>
      <c r="F145" s="30">
        <v>361.77</v>
      </c>
      <c r="G145" s="33" t="s">
        <v>478</v>
      </c>
      <c r="H145" s="32">
        <v>5</v>
      </c>
      <c r="J145" s="49">
        <v>5</v>
      </c>
      <c r="K145" s="30" t="s">
        <v>456</v>
      </c>
      <c r="L145" s="30">
        <v>11620</v>
      </c>
      <c r="M145" s="30" t="s">
        <v>523</v>
      </c>
      <c r="N145" s="30">
        <v>46.96</v>
      </c>
      <c r="O145" s="31" t="s">
        <v>478</v>
      </c>
      <c r="P145" s="29">
        <v>0</v>
      </c>
    </row>
    <row r="146" s="15" customFormat="1" customHeight="1" spans="1:16">
      <c r="A146" s="41"/>
      <c r="B146" s="29">
        <v>2</v>
      </c>
      <c r="C146" s="30" t="s">
        <v>357</v>
      </c>
      <c r="D146" s="30">
        <v>4187</v>
      </c>
      <c r="E146" s="30" t="s">
        <v>480</v>
      </c>
      <c r="F146" s="30">
        <v>353.5</v>
      </c>
      <c r="G146" s="33" t="s">
        <v>478</v>
      </c>
      <c r="H146" s="32">
        <v>4</v>
      </c>
      <c r="J146" s="49">
        <v>4</v>
      </c>
      <c r="K146" s="30" t="s">
        <v>115</v>
      </c>
      <c r="L146" s="30">
        <v>10983</v>
      </c>
      <c r="M146" s="30" t="s">
        <v>116</v>
      </c>
      <c r="N146" s="30">
        <v>35.1</v>
      </c>
      <c r="O146" s="55"/>
      <c r="P146" s="29">
        <v>0</v>
      </c>
    </row>
    <row r="147" s="15" customFormat="1" customHeight="1" spans="1:16">
      <c r="A147" s="41"/>
      <c r="B147" s="29">
        <v>3</v>
      </c>
      <c r="C147" s="30" t="s">
        <v>59</v>
      </c>
      <c r="D147" s="30">
        <v>11504</v>
      </c>
      <c r="E147" s="30" t="s">
        <v>60</v>
      </c>
      <c r="F147" s="30">
        <v>352.19</v>
      </c>
      <c r="G147" s="33" t="s">
        <v>478</v>
      </c>
      <c r="H147" s="32">
        <v>3</v>
      </c>
      <c r="J147" s="49">
        <v>3</v>
      </c>
      <c r="K147" s="30" t="s">
        <v>359</v>
      </c>
      <c r="L147" s="30">
        <v>990176</v>
      </c>
      <c r="M147" s="30" t="s">
        <v>524</v>
      </c>
      <c r="N147" s="30">
        <v>32.81</v>
      </c>
      <c r="O147" s="52" t="s">
        <v>478</v>
      </c>
      <c r="P147" s="29">
        <v>0</v>
      </c>
    </row>
    <row r="148" s="15" customFormat="1" customHeight="1" spans="1:16">
      <c r="A148" s="41"/>
      <c r="B148" s="29">
        <v>4</v>
      </c>
      <c r="C148" s="30" t="s">
        <v>22</v>
      </c>
      <c r="D148" s="30">
        <v>11642</v>
      </c>
      <c r="E148" s="30" t="s">
        <v>23</v>
      </c>
      <c r="F148" s="30">
        <v>351.69</v>
      </c>
      <c r="G148" s="33" t="s">
        <v>478</v>
      </c>
      <c r="H148" s="32">
        <v>2</v>
      </c>
      <c r="J148" s="49">
        <v>2</v>
      </c>
      <c r="K148" s="30" t="s">
        <v>394</v>
      </c>
      <c r="L148" s="30">
        <v>11379</v>
      </c>
      <c r="M148" s="30" t="s">
        <v>454</v>
      </c>
      <c r="N148" s="30">
        <v>21.55</v>
      </c>
      <c r="O148" s="31"/>
      <c r="P148" s="29">
        <v>0</v>
      </c>
    </row>
    <row r="149" s="15" customFormat="1" customHeight="1" spans="1:16">
      <c r="A149" s="41"/>
      <c r="B149" s="29">
        <v>5</v>
      </c>
      <c r="C149" s="30" t="s">
        <v>97</v>
      </c>
      <c r="D149" s="30">
        <v>10951</v>
      </c>
      <c r="E149" s="30" t="s">
        <v>98</v>
      </c>
      <c r="F149" s="30">
        <v>341.22</v>
      </c>
      <c r="G149" s="33" t="s">
        <v>478</v>
      </c>
      <c r="H149" s="32">
        <v>1</v>
      </c>
      <c r="J149" s="49">
        <v>1</v>
      </c>
      <c r="K149" s="30" t="s">
        <v>400</v>
      </c>
      <c r="L149" s="30">
        <v>12048</v>
      </c>
      <c r="M149" s="30" t="s">
        <v>399</v>
      </c>
      <c r="N149" s="30">
        <v>20.08</v>
      </c>
      <c r="O149" s="31" t="s">
        <v>478</v>
      </c>
      <c r="P149" s="29">
        <v>0</v>
      </c>
    </row>
    <row r="150" s="18" customFormat="1" customHeight="1" spans="1:16">
      <c r="A150" s="57" t="s">
        <v>525</v>
      </c>
      <c r="B150" s="34">
        <v>1</v>
      </c>
      <c r="C150" s="35" t="s">
        <v>65</v>
      </c>
      <c r="D150" s="35">
        <v>12398</v>
      </c>
      <c r="E150" s="35" t="s">
        <v>108</v>
      </c>
      <c r="F150" s="35">
        <v>403.77</v>
      </c>
      <c r="G150" s="36" t="s">
        <v>511</v>
      </c>
      <c r="H150" s="37">
        <v>2</v>
      </c>
      <c r="J150" s="50">
        <v>2</v>
      </c>
      <c r="K150" s="35" t="s">
        <v>394</v>
      </c>
      <c r="L150" s="35">
        <v>12502</v>
      </c>
      <c r="M150" s="35" t="s">
        <v>466</v>
      </c>
      <c r="N150" s="35">
        <v>39.73</v>
      </c>
      <c r="O150" s="36" t="s">
        <v>476</v>
      </c>
      <c r="P150" s="34" t="s">
        <v>477</v>
      </c>
    </row>
    <row r="151" s="18" customFormat="1" customHeight="1" spans="1:16">
      <c r="A151" s="57"/>
      <c r="B151" s="34">
        <v>2</v>
      </c>
      <c r="C151" s="35" t="s">
        <v>400</v>
      </c>
      <c r="D151" s="35">
        <v>12397</v>
      </c>
      <c r="E151" s="35" t="s">
        <v>401</v>
      </c>
      <c r="F151" s="35">
        <v>342.03</v>
      </c>
      <c r="G151" s="36" t="s">
        <v>516</v>
      </c>
      <c r="H151" s="37">
        <v>1</v>
      </c>
      <c r="J151" s="50">
        <v>1</v>
      </c>
      <c r="K151" s="35" t="s">
        <v>444</v>
      </c>
      <c r="L151" s="35">
        <v>12476</v>
      </c>
      <c r="M151" s="35" t="s">
        <v>526</v>
      </c>
      <c r="N151" s="35">
        <v>35.98</v>
      </c>
      <c r="O151" s="36" t="s">
        <v>485</v>
      </c>
      <c r="P151" s="34" t="s">
        <v>477</v>
      </c>
    </row>
    <row r="152" s="18" customFormat="1" customHeight="1" spans="1:16">
      <c r="A152" s="57"/>
      <c r="B152" s="34">
        <v>1</v>
      </c>
      <c r="C152" s="35" t="s">
        <v>17</v>
      </c>
      <c r="D152" s="35">
        <v>12682</v>
      </c>
      <c r="E152" s="35" t="s">
        <v>18</v>
      </c>
      <c r="F152" s="35">
        <v>369.06</v>
      </c>
      <c r="G152" s="38" t="s">
        <v>478</v>
      </c>
      <c r="H152" s="37">
        <v>5</v>
      </c>
      <c r="J152" s="50">
        <v>5</v>
      </c>
      <c r="K152" s="35" t="s">
        <v>471</v>
      </c>
      <c r="L152" s="35">
        <v>11512</v>
      </c>
      <c r="M152" s="35" t="s">
        <v>470</v>
      </c>
      <c r="N152" s="35">
        <v>39.09</v>
      </c>
      <c r="O152" s="36" t="s">
        <v>478</v>
      </c>
      <c r="P152" s="34" t="s">
        <v>477</v>
      </c>
    </row>
    <row r="153" s="18" customFormat="1" customHeight="1" spans="1:16">
      <c r="A153" s="57"/>
      <c r="B153" s="34">
        <v>2</v>
      </c>
      <c r="C153" s="35" t="s">
        <v>118</v>
      </c>
      <c r="D153" s="35">
        <v>12536</v>
      </c>
      <c r="E153" s="35" t="s">
        <v>119</v>
      </c>
      <c r="F153" s="35">
        <v>349.89</v>
      </c>
      <c r="G153" s="38" t="s">
        <v>478</v>
      </c>
      <c r="H153" s="37">
        <v>4</v>
      </c>
      <c r="J153" s="50">
        <v>4</v>
      </c>
      <c r="K153" s="35" t="s">
        <v>359</v>
      </c>
      <c r="L153" s="35">
        <v>990451</v>
      </c>
      <c r="M153" s="35" t="s">
        <v>527</v>
      </c>
      <c r="N153" s="35">
        <v>37.96</v>
      </c>
      <c r="O153" s="56"/>
      <c r="P153" s="34" t="s">
        <v>477</v>
      </c>
    </row>
    <row r="154" s="18" customFormat="1" customHeight="1" spans="1:16">
      <c r="A154" s="57"/>
      <c r="B154" s="34">
        <v>3</v>
      </c>
      <c r="C154" s="35" t="s">
        <v>73</v>
      </c>
      <c r="D154" s="35">
        <v>10930</v>
      </c>
      <c r="E154" s="35" t="s">
        <v>74</v>
      </c>
      <c r="F154" s="35">
        <v>321.39</v>
      </c>
      <c r="G154" s="38" t="s">
        <v>478</v>
      </c>
      <c r="H154" s="37">
        <v>3</v>
      </c>
      <c r="J154" s="50">
        <v>3</v>
      </c>
      <c r="K154" s="35" t="s">
        <v>429</v>
      </c>
      <c r="L154" s="35">
        <v>4301</v>
      </c>
      <c r="M154" s="35" t="s">
        <v>528</v>
      </c>
      <c r="N154" s="35">
        <v>35.91</v>
      </c>
      <c r="O154" s="51" t="s">
        <v>478</v>
      </c>
      <c r="P154" s="34" t="s">
        <v>477</v>
      </c>
    </row>
    <row r="155" s="18" customFormat="1" customHeight="1" spans="1:16">
      <c r="A155" s="57"/>
      <c r="B155" s="34">
        <v>4</v>
      </c>
      <c r="C155" s="35" t="s">
        <v>11</v>
      </c>
      <c r="D155" s="35">
        <v>4562</v>
      </c>
      <c r="E155" s="35" t="s">
        <v>16</v>
      </c>
      <c r="F155" s="35">
        <v>314.6</v>
      </c>
      <c r="G155" s="38" t="s">
        <v>478</v>
      </c>
      <c r="H155" s="37">
        <v>2</v>
      </c>
      <c r="J155" s="50">
        <v>2</v>
      </c>
      <c r="K155" s="35" t="s">
        <v>115</v>
      </c>
      <c r="L155" s="35">
        <v>11830</v>
      </c>
      <c r="M155" s="35" t="s">
        <v>323</v>
      </c>
      <c r="N155" s="35">
        <v>33.92</v>
      </c>
      <c r="O155" s="36"/>
      <c r="P155" s="34" t="s">
        <v>477</v>
      </c>
    </row>
    <row r="156" s="18" customFormat="1" customHeight="1" spans="1:16">
      <c r="A156" s="57"/>
      <c r="B156" s="34">
        <v>5</v>
      </c>
      <c r="C156" s="35" t="s">
        <v>123</v>
      </c>
      <c r="D156" s="35">
        <v>5457</v>
      </c>
      <c r="E156" s="35" t="s">
        <v>124</v>
      </c>
      <c r="F156" s="35">
        <v>310.09</v>
      </c>
      <c r="G156" s="38" t="s">
        <v>478</v>
      </c>
      <c r="H156" s="37">
        <v>1</v>
      </c>
      <c r="J156" s="50">
        <v>1</v>
      </c>
      <c r="K156" s="35" t="s">
        <v>394</v>
      </c>
      <c r="L156" s="35">
        <v>11107</v>
      </c>
      <c r="M156" s="35" t="s">
        <v>393</v>
      </c>
      <c r="N156" s="35">
        <v>29.14</v>
      </c>
      <c r="O156" s="36" t="s">
        <v>478</v>
      </c>
      <c r="P156" s="34" t="s">
        <v>477</v>
      </c>
    </row>
    <row r="157" s="19" customFormat="1" customHeight="1" spans="1:16">
      <c r="A157" s="58">
        <v>2.17</v>
      </c>
      <c r="B157" s="29">
        <v>1</v>
      </c>
      <c r="C157" s="30" t="s">
        <v>155</v>
      </c>
      <c r="D157" s="30">
        <v>12466</v>
      </c>
      <c r="E157" s="30" t="s">
        <v>185</v>
      </c>
      <c r="F157" s="30">
        <v>288.51</v>
      </c>
      <c r="G157" s="31" t="s">
        <v>511</v>
      </c>
      <c r="H157" s="32">
        <v>2</v>
      </c>
      <c r="J157" s="49">
        <v>2</v>
      </c>
      <c r="K157" s="30" t="s">
        <v>22</v>
      </c>
      <c r="L157" s="30">
        <v>12475</v>
      </c>
      <c r="M157" s="30" t="s">
        <v>325</v>
      </c>
      <c r="N157" s="30">
        <v>68.44</v>
      </c>
      <c r="O157" s="31" t="s">
        <v>476</v>
      </c>
      <c r="P157" s="29" t="s">
        <v>477</v>
      </c>
    </row>
    <row r="158" s="19" customFormat="1" customHeight="1" spans="1:16">
      <c r="A158" s="58"/>
      <c r="B158" s="29">
        <v>2</v>
      </c>
      <c r="C158" s="30" t="s">
        <v>365</v>
      </c>
      <c r="D158" s="30">
        <v>12461</v>
      </c>
      <c r="E158" s="30" t="s">
        <v>364</v>
      </c>
      <c r="F158" s="30">
        <v>284.44</v>
      </c>
      <c r="G158" s="31" t="s">
        <v>516</v>
      </c>
      <c r="H158" s="32">
        <v>1</v>
      </c>
      <c r="J158" s="49">
        <v>1</v>
      </c>
      <c r="K158" s="30" t="s">
        <v>529</v>
      </c>
      <c r="L158" s="30">
        <v>12216</v>
      </c>
      <c r="M158" s="30" t="s">
        <v>530</v>
      </c>
      <c r="N158" s="30">
        <v>47</v>
      </c>
      <c r="O158" s="31" t="s">
        <v>485</v>
      </c>
      <c r="P158" s="29" t="s">
        <v>477</v>
      </c>
    </row>
    <row r="159" s="19" customFormat="1" customHeight="1" spans="1:16">
      <c r="A159" s="58"/>
      <c r="B159" s="29">
        <v>1</v>
      </c>
      <c r="C159" s="30" t="s">
        <v>221</v>
      </c>
      <c r="D159" s="30">
        <v>12135</v>
      </c>
      <c r="E159" s="30" t="s">
        <v>222</v>
      </c>
      <c r="F159" s="30">
        <v>385.9</v>
      </c>
      <c r="G159" s="33" t="s">
        <v>478</v>
      </c>
      <c r="H159" s="32">
        <v>5</v>
      </c>
      <c r="J159" s="49">
        <v>5</v>
      </c>
      <c r="K159" s="30" t="s">
        <v>403</v>
      </c>
      <c r="L159" s="30">
        <v>11793</v>
      </c>
      <c r="M159" s="30" t="s">
        <v>468</v>
      </c>
      <c r="N159" s="30">
        <v>39.35</v>
      </c>
      <c r="O159" s="31" t="s">
        <v>478</v>
      </c>
      <c r="P159" s="29" t="s">
        <v>477</v>
      </c>
    </row>
    <row r="160" s="19" customFormat="1" customHeight="1" spans="1:16">
      <c r="A160" s="58"/>
      <c r="B160" s="29">
        <v>2</v>
      </c>
      <c r="C160" s="30" t="s">
        <v>170</v>
      </c>
      <c r="D160" s="30">
        <v>8940</v>
      </c>
      <c r="E160" s="30" t="s">
        <v>197</v>
      </c>
      <c r="F160" s="30">
        <v>307.92</v>
      </c>
      <c r="G160" s="33" t="s">
        <v>478</v>
      </c>
      <c r="H160" s="32">
        <v>4</v>
      </c>
      <c r="J160" s="49">
        <v>4</v>
      </c>
      <c r="K160" s="30" t="s">
        <v>529</v>
      </c>
      <c r="L160" s="30">
        <v>5471</v>
      </c>
      <c r="M160" s="30" t="s">
        <v>531</v>
      </c>
      <c r="N160" s="30">
        <v>33.57</v>
      </c>
      <c r="O160" s="55"/>
      <c r="P160" s="29" t="s">
        <v>477</v>
      </c>
    </row>
    <row r="161" s="19" customFormat="1" customHeight="1" spans="1:16">
      <c r="A161" s="58"/>
      <c r="B161" s="29">
        <v>3</v>
      </c>
      <c r="C161" s="30" t="s">
        <v>377</v>
      </c>
      <c r="D161" s="30">
        <v>4569</v>
      </c>
      <c r="E161" s="30" t="s">
        <v>236</v>
      </c>
      <c r="F161" s="30">
        <v>300.19</v>
      </c>
      <c r="G161" s="33" t="s">
        <v>478</v>
      </c>
      <c r="H161" s="32">
        <v>3</v>
      </c>
      <c r="J161" s="49">
        <v>3</v>
      </c>
      <c r="K161" s="30" t="s">
        <v>372</v>
      </c>
      <c r="L161" s="30">
        <v>997367</v>
      </c>
      <c r="M161" s="30" t="s">
        <v>483</v>
      </c>
      <c r="N161" s="30">
        <v>31.88</v>
      </c>
      <c r="O161" s="52" t="s">
        <v>478</v>
      </c>
      <c r="P161" s="29" t="s">
        <v>477</v>
      </c>
    </row>
    <row r="162" s="19" customFormat="1" customHeight="1" spans="1:16">
      <c r="A162" s="58"/>
      <c r="B162" s="29">
        <v>4</v>
      </c>
      <c r="C162" s="30" t="s">
        <v>65</v>
      </c>
      <c r="D162" s="30">
        <v>10907</v>
      </c>
      <c r="E162" s="30" t="s">
        <v>67</v>
      </c>
      <c r="F162" s="30">
        <v>292.47</v>
      </c>
      <c r="G162" s="33" t="s">
        <v>478</v>
      </c>
      <c r="H162" s="32">
        <v>2</v>
      </c>
      <c r="J162" s="49">
        <v>2</v>
      </c>
      <c r="K162" s="30" t="s">
        <v>403</v>
      </c>
      <c r="L162" s="30">
        <v>11844</v>
      </c>
      <c r="M162" s="30" t="s">
        <v>434</v>
      </c>
      <c r="N162" s="30">
        <v>21.32</v>
      </c>
      <c r="O162" s="31"/>
      <c r="P162" s="29" t="s">
        <v>477</v>
      </c>
    </row>
    <row r="163" s="19" customFormat="1" customHeight="1" spans="1:16">
      <c r="A163" s="58"/>
      <c r="B163" s="29">
        <v>5</v>
      </c>
      <c r="C163" s="30" t="s">
        <v>400</v>
      </c>
      <c r="D163" s="30">
        <v>12048</v>
      </c>
      <c r="E163" s="30" t="s">
        <v>399</v>
      </c>
      <c r="F163" s="30">
        <v>291.33</v>
      </c>
      <c r="G163" s="33" t="s">
        <v>478</v>
      </c>
      <c r="H163" s="32">
        <v>1</v>
      </c>
      <c r="J163" s="49">
        <v>1</v>
      </c>
      <c r="K163" s="30" t="s">
        <v>71</v>
      </c>
      <c r="L163" s="30">
        <v>11329</v>
      </c>
      <c r="M163" s="30" t="s">
        <v>311</v>
      </c>
      <c r="N163" s="30">
        <v>20.17</v>
      </c>
      <c r="O163" s="31" t="s">
        <v>478</v>
      </c>
      <c r="P163" s="29" t="s">
        <v>477</v>
      </c>
    </row>
    <row r="164" s="15" customFormat="1" customHeight="1" spans="1:16">
      <c r="A164" s="59" t="s">
        <v>532</v>
      </c>
      <c r="B164" s="34">
        <v>1</v>
      </c>
      <c r="C164" s="35" t="s">
        <v>151</v>
      </c>
      <c r="D164" s="35">
        <v>12844</v>
      </c>
      <c r="E164" s="35" t="s">
        <v>168</v>
      </c>
      <c r="F164" s="35">
        <v>288.65</v>
      </c>
      <c r="G164" s="36" t="s">
        <v>511</v>
      </c>
      <c r="H164" s="37">
        <v>2</v>
      </c>
      <c r="J164" s="50">
        <v>2</v>
      </c>
      <c r="K164" s="35" t="s">
        <v>394</v>
      </c>
      <c r="L164" s="35">
        <v>12502</v>
      </c>
      <c r="M164" s="35" t="s">
        <v>466</v>
      </c>
      <c r="N164" s="35">
        <v>45.58</v>
      </c>
      <c r="O164" s="36" t="s">
        <v>476</v>
      </c>
      <c r="P164" s="34" t="s">
        <v>477</v>
      </c>
    </row>
    <row r="165" s="15" customFormat="1" customHeight="1" spans="1:16">
      <c r="A165" s="40"/>
      <c r="B165" s="34">
        <v>2</v>
      </c>
      <c r="C165" s="35" t="s">
        <v>11</v>
      </c>
      <c r="D165" s="35">
        <v>12468</v>
      </c>
      <c r="E165" s="35" t="s">
        <v>12</v>
      </c>
      <c r="F165" s="35">
        <v>271.04</v>
      </c>
      <c r="G165" s="36" t="s">
        <v>516</v>
      </c>
      <c r="H165" s="37">
        <v>1</v>
      </c>
      <c r="J165" s="50">
        <v>1</v>
      </c>
      <c r="K165" s="35" t="s">
        <v>53</v>
      </c>
      <c r="L165" s="35">
        <v>12532</v>
      </c>
      <c r="M165" s="35" t="s">
        <v>310</v>
      </c>
      <c r="N165" s="35">
        <v>36.91</v>
      </c>
      <c r="O165" s="36" t="s">
        <v>485</v>
      </c>
      <c r="P165" s="34" t="s">
        <v>477</v>
      </c>
    </row>
    <row r="166" s="15" customFormat="1" customHeight="1" spans="1:16">
      <c r="A166" s="40"/>
      <c r="B166" s="34">
        <v>1</v>
      </c>
      <c r="C166" s="35" t="s">
        <v>139</v>
      </c>
      <c r="D166" s="35">
        <v>8386</v>
      </c>
      <c r="E166" s="35" t="s">
        <v>140</v>
      </c>
      <c r="F166" s="35">
        <v>367.58</v>
      </c>
      <c r="G166" s="38" t="s">
        <v>478</v>
      </c>
      <c r="H166" s="37">
        <v>5</v>
      </c>
      <c r="J166" s="50">
        <v>5</v>
      </c>
      <c r="K166" s="35" t="s">
        <v>359</v>
      </c>
      <c r="L166" s="35">
        <v>6965</v>
      </c>
      <c r="M166" s="35" t="s">
        <v>416</v>
      </c>
      <c r="N166" s="35">
        <v>48.03</v>
      </c>
      <c r="O166" s="36" t="s">
        <v>478</v>
      </c>
      <c r="P166" s="34" t="s">
        <v>477</v>
      </c>
    </row>
    <row r="167" s="15" customFormat="1" customHeight="1" spans="1:16">
      <c r="A167" s="40"/>
      <c r="B167" s="34">
        <v>2</v>
      </c>
      <c r="C167" s="35" t="s">
        <v>376</v>
      </c>
      <c r="D167" s="35">
        <v>11774</v>
      </c>
      <c r="E167" s="35" t="s">
        <v>375</v>
      </c>
      <c r="F167" s="35">
        <v>360.75</v>
      </c>
      <c r="G167" s="38" t="s">
        <v>478</v>
      </c>
      <c r="H167" s="37">
        <v>4</v>
      </c>
      <c r="J167" s="50">
        <v>4</v>
      </c>
      <c r="K167" s="35" t="s">
        <v>86</v>
      </c>
      <c r="L167" s="35">
        <v>12349</v>
      </c>
      <c r="M167" s="35" t="s">
        <v>237</v>
      </c>
      <c r="N167" s="35">
        <v>46.82</v>
      </c>
      <c r="O167" s="56"/>
      <c r="P167" s="34" t="s">
        <v>477</v>
      </c>
    </row>
    <row r="168" s="15" customFormat="1" customHeight="1" spans="1:16">
      <c r="A168" s="40"/>
      <c r="B168" s="34">
        <v>3</v>
      </c>
      <c r="C168" s="35" t="s">
        <v>221</v>
      </c>
      <c r="D168" s="35">
        <v>11776</v>
      </c>
      <c r="E168" s="35" t="s">
        <v>226</v>
      </c>
      <c r="F168" s="35">
        <v>344.96</v>
      </c>
      <c r="G168" s="38" t="s">
        <v>478</v>
      </c>
      <c r="H168" s="37">
        <v>3</v>
      </c>
      <c r="J168" s="50">
        <v>3</v>
      </c>
      <c r="K168" s="35" t="s">
        <v>432</v>
      </c>
      <c r="L168" s="35">
        <v>8972</v>
      </c>
      <c r="M168" s="35" t="s">
        <v>533</v>
      </c>
      <c r="N168" s="35">
        <v>39.31</v>
      </c>
      <c r="O168" s="51" t="s">
        <v>478</v>
      </c>
      <c r="P168" s="34" t="s">
        <v>477</v>
      </c>
    </row>
    <row r="169" s="15" customFormat="1" customHeight="1" spans="1:16">
      <c r="A169" s="40"/>
      <c r="B169" s="34">
        <v>4</v>
      </c>
      <c r="C169" s="35" t="s">
        <v>382</v>
      </c>
      <c r="D169" s="35">
        <v>11458</v>
      </c>
      <c r="E169" s="35" t="s">
        <v>381</v>
      </c>
      <c r="F169" s="35">
        <v>336.18</v>
      </c>
      <c r="G169" s="38" t="s">
        <v>478</v>
      </c>
      <c r="H169" s="37">
        <v>2</v>
      </c>
      <c r="J169" s="50">
        <v>2</v>
      </c>
      <c r="K169" s="35" t="s">
        <v>403</v>
      </c>
      <c r="L169" s="35">
        <v>12347</v>
      </c>
      <c r="M169" s="35" t="s">
        <v>464</v>
      </c>
      <c r="N169" s="35">
        <v>37.44</v>
      </c>
      <c r="O169" s="36"/>
      <c r="P169" s="34" t="s">
        <v>477</v>
      </c>
    </row>
    <row r="170" s="15" customFormat="1" customHeight="1" spans="1:16">
      <c r="A170" s="40"/>
      <c r="B170" s="34">
        <v>5</v>
      </c>
      <c r="C170" s="35" t="s">
        <v>190</v>
      </c>
      <c r="D170" s="35">
        <v>9331</v>
      </c>
      <c r="E170" s="35" t="s">
        <v>191</v>
      </c>
      <c r="F170" s="35">
        <v>313.9</v>
      </c>
      <c r="G170" s="38" t="s">
        <v>478</v>
      </c>
      <c r="H170" s="37">
        <v>1</v>
      </c>
      <c r="J170" s="50">
        <v>1</v>
      </c>
      <c r="K170" s="35" t="s">
        <v>359</v>
      </c>
      <c r="L170" s="35">
        <v>990451</v>
      </c>
      <c r="M170" s="35" t="s">
        <v>527</v>
      </c>
      <c r="N170" s="35">
        <v>21.52</v>
      </c>
      <c r="O170" s="36" t="s">
        <v>478</v>
      </c>
      <c r="P170" s="34" t="s">
        <v>477</v>
      </c>
    </row>
    <row r="171" s="15" customFormat="1" customHeight="1" spans="1:16">
      <c r="A171" s="41" t="s">
        <v>534</v>
      </c>
      <c r="B171" s="29">
        <v>1</v>
      </c>
      <c r="C171" s="30" t="s">
        <v>14</v>
      </c>
      <c r="D171" s="30">
        <v>12530</v>
      </c>
      <c r="E171" s="30" t="s">
        <v>15</v>
      </c>
      <c r="F171" s="30">
        <v>339.68</v>
      </c>
      <c r="G171" s="31" t="s">
        <v>511</v>
      </c>
      <c r="H171" s="32">
        <v>2</v>
      </c>
      <c r="J171" s="49">
        <v>2</v>
      </c>
      <c r="K171" s="30" t="s">
        <v>440</v>
      </c>
      <c r="L171" s="30">
        <v>12478</v>
      </c>
      <c r="M171" s="30" t="s">
        <v>448</v>
      </c>
      <c r="N171" s="30">
        <v>38.56</v>
      </c>
      <c r="O171" s="31" t="s">
        <v>476</v>
      </c>
      <c r="P171" s="29" t="s">
        <v>477</v>
      </c>
    </row>
    <row r="172" s="15" customFormat="1" customHeight="1" spans="1:16">
      <c r="A172" s="41"/>
      <c r="B172" s="29">
        <v>2</v>
      </c>
      <c r="C172" s="30" t="s">
        <v>365</v>
      </c>
      <c r="D172" s="30">
        <v>12461</v>
      </c>
      <c r="E172" s="30" t="s">
        <v>364</v>
      </c>
      <c r="F172" s="30">
        <v>319.5</v>
      </c>
      <c r="G172" s="31" t="s">
        <v>516</v>
      </c>
      <c r="H172" s="32">
        <v>1</v>
      </c>
      <c r="J172" s="49">
        <v>1</v>
      </c>
      <c r="K172" s="30" t="s">
        <v>535</v>
      </c>
      <c r="L172" s="30">
        <v>12486</v>
      </c>
      <c r="M172" s="30" t="s">
        <v>536</v>
      </c>
      <c r="N172" s="30">
        <v>19.24</v>
      </c>
      <c r="O172" s="31" t="s">
        <v>485</v>
      </c>
      <c r="P172" s="29" t="s">
        <v>477</v>
      </c>
    </row>
    <row r="173" s="15" customFormat="1" customHeight="1" spans="1:16">
      <c r="A173" s="41"/>
      <c r="B173" s="29">
        <v>1</v>
      </c>
      <c r="C173" s="30" t="s">
        <v>275</v>
      </c>
      <c r="D173" s="30">
        <v>11120</v>
      </c>
      <c r="E173" s="30" t="s">
        <v>276</v>
      </c>
      <c r="F173" s="30">
        <v>399.44</v>
      </c>
      <c r="G173" s="33" t="s">
        <v>478</v>
      </c>
      <c r="H173" s="32">
        <v>5</v>
      </c>
      <c r="J173" s="49">
        <v>5</v>
      </c>
      <c r="K173" s="30" t="s">
        <v>357</v>
      </c>
      <c r="L173" s="30">
        <v>998927</v>
      </c>
      <c r="M173" s="30" t="s">
        <v>537</v>
      </c>
      <c r="N173" s="30">
        <v>37.33</v>
      </c>
      <c r="O173" s="31" t="s">
        <v>478</v>
      </c>
      <c r="P173" s="29" t="s">
        <v>477</v>
      </c>
    </row>
    <row r="174" s="15" customFormat="1" customHeight="1" spans="1:16">
      <c r="A174" s="41"/>
      <c r="B174" s="29">
        <v>2</v>
      </c>
      <c r="C174" s="30" t="s">
        <v>68</v>
      </c>
      <c r="D174" s="30">
        <v>11622</v>
      </c>
      <c r="E174" s="30" t="s">
        <v>69</v>
      </c>
      <c r="F174" s="30">
        <v>335.56</v>
      </c>
      <c r="G174" s="33" t="s">
        <v>478</v>
      </c>
      <c r="H174" s="32">
        <v>4</v>
      </c>
      <c r="J174" s="49">
        <v>4</v>
      </c>
      <c r="K174" s="30" t="s">
        <v>394</v>
      </c>
      <c r="L174" s="30">
        <v>11379</v>
      </c>
      <c r="M174" s="30" t="s">
        <v>454</v>
      </c>
      <c r="N174" s="30">
        <v>37.1</v>
      </c>
      <c r="O174" s="55"/>
      <c r="P174" s="29" t="s">
        <v>477</v>
      </c>
    </row>
    <row r="175" s="15" customFormat="1" customHeight="1" spans="1:16">
      <c r="A175" s="41"/>
      <c r="B175" s="29">
        <v>3</v>
      </c>
      <c r="C175" s="30" t="s">
        <v>231</v>
      </c>
      <c r="D175" s="30">
        <v>11318</v>
      </c>
      <c r="E175" s="30" t="s">
        <v>232</v>
      </c>
      <c r="F175" s="30">
        <v>333.27</v>
      </c>
      <c r="G175" s="33" t="s">
        <v>478</v>
      </c>
      <c r="H175" s="32">
        <v>3</v>
      </c>
      <c r="J175" s="49">
        <v>3</v>
      </c>
      <c r="K175" s="30" t="s">
        <v>365</v>
      </c>
      <c r="L175" s="30">
        <v>11779</v>
      </c>
      <c r="M175" s="30" t="s">
        <v>538</v>
      </c>
      <c r="N175" s="30">
        <v>34.21</v>
      </c>
      <c r="O175" s="52" t="s">
        <v>478</v>
      </c>
      <c r="P175" s="29" t="s">
        <v>477</v>
      </c>
    </row>
    <row r="176" s="15" customFormat="1" customHeight="1" spans="1:16">
      <c r="A176" s="41"/>
      <c r="B176" s="29">
        <v>4</v>
      </c>
      <c r="C176" s="30" t="s">
        <v>62</v>
      </c>
      <c r="D176" s="30">
        <v>5521</v>
      </c>
      <c r="E176" s="30" t="s">
        <v>94</v>
      </c>
      <c r="F176" s="30">
        <v>324.25</v>
      </c>
      <c r="G176" s="33" t="s">
        <v>478</v>
      </c>
      <c r="H176" s="32">
        <v>2</v>
      </c>
      <c r="J176" s="49">
        <v>2</v>
      </c>
      <c r="K176" s="30" t="s">
        <v>86</v>
      </c>
      <c r="L176" s="30">
        <v>12349</v>
      </c>
      <c r="M176" s="30" t="s">
        <v>237</v>
      </c>
      <c r="N176" s="30">
        <v>30.29</v>
      </c>
      <c r="O176" s="31"/>
      <c r="P176" s="29" t="s">
        <v>477</v>
      </c>
    </row>
    <row r="177" s="15" customFormat="1" customHeight="1" spans="1:16">
      <c r="A177" s="41"/>
      <c r="B177" s="29">
        <v>5</v>
      </c>
      <c r="C177" s="30" t="s">
        <v>22</v>
      </c>
      <c r="D177" s="30">
        <v>11642</v>
      </c>
      <c r="E177" s="30" t="s">
        <v>23</v>
      </c>
      <c r="F177" s="30">
        <v>315.16</v>
      </c>
      <c r="G177" s="33" t="s">
        <v>478</v>
      </c>
      <c r="H177" s="32">
        <v>1</v>
      </c>
      <c r="J177" s="49">
        <v>1</v>
      </c>
      <c r="K177" s="30" t="s">
        <v>471</v>
      </c>
      <c r="L177" s="30">
        <v>11512</v>
      </c>
      <c r="M177" s="30" t="s">
        <v>470</v>
      </c>
      <c r="N177" s="30">
        <v>22.02</v>
      </c>
      <c r="O177" s="31" t="s">
        <v>478</v>
      </c>
      <c r="P177" s="29" t="s">
        <v>477</v>
      </c>
    </row>
    <row r="178" s="16" customFormat="1" customHeight="1" spans="1:16">
      <c r="A178" s="40" t="s">
        <v>539</v>
      </c>
      <c r="B178" s="34">
        <v>1</v>
      </c>
      <c r="C178" s="35" t="s">
        <v>151</v>
      </c>
      <c r="D178" s="35">
        <v>12844</v>
      </c>
      <c r="E178" s="35" t="s">
        <v>168</v>
      </c>
      <c r="F178" s="35">
        <v>344.04</v>
      </c>
      <c r="G178" s="36" t="s">
        <v>511</v>
      </c>
      <c r="H178" s="37">
        <v>2</v>
      </c>
      <c r="J178" s="50">
        <v>2</v>
      </c>
      <c r="K178" s="35" t="s">
        <v>65</v>
      </c>
      <c r="L178" s="35">
        <v>12467</v>
      </c>
      <c r="M178" s="35" t="s">
        <v>259</v>
      </c>
      <c r="N178" s="35">
        <v>27.3</v>
      </c>
      <c r="O178" s="36" t="s">
        <v>476</v>
      </c>
      <c r="P178" s="34" t="s">
        <v>477</v>
      </c>
    </row>
    <row r="179" s="16" customFormat="1" customHeight="1" spans="1:16">
      <c r="A179" s="40"/>
      <c r="B179" s="34">
        <v>2</v>
      </c>
      <c r="C179" s="35" t="s">
        <v>81</v>
      </c>
      <c r="D179" s="35">
        <v>12465</v>
      </c>
      <c r="E179" s="35" t="s">
        <v>150</v>
      </c>
      <c r="F179" s="35">
        <v>225.86</v>
      </c>
      <c r="G179" s="36" t="s">
        <v>516</v>
      </c>
      <c r="H179" s="37">
        <v>1</v>
      </c>
      <c r="J179" s="50">
        <v>1</v>
      </c>
      <c r="K179" s="35" t="s">
        <v>11</v>
      </c>
      <c r="L179" s="35">
        <v>12468</v>
      </c>
      <c r="M179" s="35" t="s">
        <v>12</v>
      </c>
      <c r="N179" s="35">
        <v>24.61</v>
      </c>
      <c r="O179" s="36" t="s">
        <v>485</v>
      </c>
      <c r="P179" s="34" t="s">
        <v>477</v>
      </c>
    </row>
    <row r="180" s="16" customFormat="1" customHeight="1" spans="1:16">
      <c r="A180" s="40"/>
      <c r="B180" s="34">
        <v>1</v>
      </c>
      <c r="C180" s="35" t="s">
        <v>56</v>
      </c>
      <c r="D180" s="35">
        <v>9988</v>
      </c>
      <c r="E180" s="35" t="s">
        <v>58</v>
      </c>
      <c r="F180" s="35">
        <v>676</v>
      </c>
      <c r="G180" s="38" t="s">
        <v>478</v>
      </c>
      <c r="H180" s="37">
        <v>5</v>
      </c>
      <c r="J180" s="50">
        <v>5</v>
      </c>
      <c r="K180" s="35" t="s">
        <v>446</v>
      </c>
      <c r="L180" s="35">
        <v>5501</v>
      </c>
      <c r="M180" s="35" t="s">
        <v>540</v>
      </c>
      <c r="N180" s="35">
        <v>43.27</v>
      </c>
      <c r="O180" s="36" t="s">
        <v>478</v>
      </c>
      <c r="P180" s="34" t="s">
        <v>477</v>
      </c>
    </row>
    <row r="181" s="16" customFormat="1" customHeight="1" spans="1:16">
      <c r="A181" s="40"/>
      <c r="B181" s="34">
        <v>2</v>
      </c>
      <c r="C181" s="35" t="s">
        <v>123</v>
      </c>
      <c r="D181" s="35">
        <v>5457</v>
      </c>
      <c r="E181" s="35" t="s">
        <v>124</v>
      </c>
      <c r="F181" s="35">
        <v>566.44</v>
      </c>
      <c r="G181" s="38" t="s">
        <v>478</v>
      </c>
      <c r="H181" s="37">
        <v>4</v>
      </c>
      <c r="J181" s="50">
        <v>4</v>
      </c>
      <c r="K181" s="35" t="s">
        <v>71</v>
      </c>
      <c r="L181" s="35">
        <v>11329</v>
      </c>
      <c r="M181" s="35" t="s">
        <v>311</v>
      </c>
      <c r="N181" s="35">
        <v>37.19</v>
      </c>
      <c r="O181" s="56"/>
      <c r="P181" s="34" t="s">
        <v>477</v>
      </c>
    </row>
    <row r="182" s="16" customFormat="1" customHeight="1" spans="1:16">
      <c r="A182" s="40"/>
      <c r="B182" s="34">
        <v>3</v>
      </c>
      <c r="C182" s="35" t="s">
        <v>22</v>
      </c>
      <c r="D182" s="35">
        <v>11109</v>
      </c>
      <c r="E182" s="35" t="s">
        <v>70</v>
      </c>
      <c r="F182" s="35">
        <v>287.14</v>
      </c>
      <c r="G182" s="38" t="s">
        <v>478</v>
      </c>
      <c r="H182" s="37">
        <v>3</v>
      </c>
      <c r="J182" s="50">
        <v>3</v>
      </c>
      <c r="K182" s="35" t="s">
        <v>394</v>
      </c>
      <c r="L182" s="35">
        <v>11107</v>
      </c>
      <c r="M182" s="35" t="s">
        <v>393</v>
      </c>
      <c r="N182" s="35">
        <v>26.72</v>
      </c>
      <c r="O182" s="51" t="s">
        <v>478</v>
      </c>
      <c r="P182" s="34" t="s">
        <v>477</v>
      </c>
    </row>
    <row r="183" s="16" customFormat="1" customHeight="1" spans="1:16">
      <c r="A183" s="40"/>
      <c r="B183" s="34">
        <v>4</v>
      </c>
      <c r="C183" s="35" t="s">
        <v>109</v>
      </c>
      <c r="D183" s="35">
        <v>6232</v>
      </c>
      <c r="E183" s="35" t="s">
        <v>148</v>
      </c>
      <c r="F183" s="35">
        <v>273.83</v>
      </c>
      <c r="G183" s="38" t="s">
        <v>478</v>
      </c>
      <c r="H183" s="37">
        <v>2</v>
      </c>
      <c r="J183" s="50">
        <v>2</v>
      </c>
      <c r="K183" s="35" t="s">
        <v>71</v>
      </c>
      <c r="L183" s="35">
        <v>12157</v>
      </c>
      <c r="M183" s="35" t="s">
        <v>194</v>
      </c>
      <c r="N183" s="35">
        <v>26.6</v>
      </c>
      <c r="O183" s="36"/>
      <c r="P183" s="34" t="s">
        <v>477</v>
      </c>
    </row>
    <row r="184" s="16" customFormat="1" customHeight="1" spans="1:16">
      <c r="A184" s="40"/>
      <c r="B184" s="34">
        <v>5</v>
      </c>
      <c r="C184" s="35" t="s">
        <v>68</v>
      </c>
      <c r="D184" s="35">
        <v>11088</v>
      </c>
      <c r="E184" s="35" t="s">
        <v>161</v>
      </c>
      <c r="F184" s="35">
        <v>270.74</v>
      </c>
      <c r="G184" s="38" t="s">
        <v>478</v>
      </c>
      <c r="H184" s="37">
        <v>1</v>
      </c>
      <c r="J184" s="50">
        <v>1</v>
      </c>
      <c r="K184" s="35" t="s">
        <v>446</v>
      </c>
      <c r="L184" s="35">
        <v>12108</v>
      </c>
      <c r="M184" s="35" t="s">
        <v>541</v>
      </c>
      <c r="N184" s="35">
        <v>23.27</v>
      </c>
      <c r="O184" s="36" t="s">
        <v>478</v>
      </c>
      <c r="P184" s="34" t="s">
        <v>477</v>
      </c>
    </row>
    <row r="185" s="15" customFormat="1" customHeight="1" spans="1:16">
      <c r="A185" s="41" t="s">
        <v>542</v>
      </c>
      <c r="B185" s="29">
        <v>1</v>
      </c>
      <c r="C185" s="30" t="s">
        <v>65</v>
      </c>
      <c r="D185" s="30">
        <v>12467</v>
      </c>
      <c r="E185" s="30" t="s">
        <v>259</v>
      </c>
      <c r="F185" s="30">
        <v>399.08</v>
      </c>
      <c r="G185" s="31" t="s">
        <v>511</v>
      </c>
      <c r="H185" s="32">
        <v>2</v>
      </c>
      <c r="J185" s="49">
        <v>2</v>
      </c>
      <c r="K185" s="30" t="s">
        <v>139</v>
      </c>
      <c r="L185" s="30">
        <v>12447</v>
      </c>
      <c r="M185" s="30" t="s">
        <v>302</v>
      </c>
      <c r="N185" s="30">
        <v>66.45</v>
      </c>
      <c r="O185" s="31" t="s">
        <v>476</v>
      </c>
      <c r="P185" s="29" t="s">
        <v>477</v>
      </c>
    </row>
    <row r="186" s="15" customFormat="1" customHeight="1" spans="1:16">
      <c r="A186" s="41"/>
      <c r="B186" s="29">
        <v>2</v>
      </c>
      <c r="C186" s="30" t="s">
        <v>11</v>
      </c>
      <c r="D186" s="30">
        <v>12468</v>
      </c>
      <c r="E186" s="30" t="s">
        <v>12</v>
      </c>
      <c r="F186" s="30">
        <v>313.24</v>
      </c>
      <c r="G186" s="31" t="s">
        <v>516</v>
      </c>
      <c r="H186" s="32">
        <v>1</v>
      </c>
      <c r="J186" s="49">
        <v>1</v>
      </c>
      <c r="K186" s="30" t="s">
        <v>529</v>
      </c>
      <c r="L186" s="30">
        <v>12216</v>
      </c>
      <c r="M186" s="30" t="s">
        <v>530</v>
      </c>
      <c r="N186" s="30">
        <v>57.21</v>
      </c>
      <c r="O186" s="31" t="s">
        <v>485</v>
      </c>
      <c r="P186" s="29" t="s">
        <v>477</v>
      </c>
    </row>
    <row r="187" s="15" customFormat="1" customHeight="1" spans="1:16">
      <c r="A187" s="41"/>
      <c r="B187" s="29">
        <v>1</v>
      </c>
      <c r="C187" s="30" t="s">
        <v>68</v>
      </c>
      <c r="D187" s="30">
        <v>11622</v>
      </c>
      <c r="E187" s="30" t="s">
        <v>69</v>
      </c>
      <c r="F187" s="30">
        <v>365.61</v>
      </c>
      <c r="G187" s="33" t="s">
        <v>478</v>
      </c>
      <c r="H187" s="32">
        <v>5</v>
      </c>
      <c r="J187" s="49">
        <v>5</v>
      </c>
      <c r="K187" s="30" t="s">
        <v>471</v>
      </c>
      <c r="L187" s="30">
        <v>11512</v>
      </c>
      <c r="M187" s="30" t="s">
        <v>470</v>
      </c>
      <c r="N187" s="30">
        <v>40.65</v>
      </c>
      <c r="O187" s="31" t="s">
        <v>478</v>
      </c>
      <c r="P187" s="29" t="s">
        <v>477</v>
      </c>
    </row>
    <row r="188" s="15" customFormat="1" customHeight="1" spans="1:16">
      <c r="A188" s="41"/>
      <c r="B188" s="29">
        <v>2</v>
      </c>
      <c r="C188" s="30" t="s">
        <v>221</v>
      </c>
      <c r="D188" s="30">
        <v>12135</v>
      </c>
      <c r="E188" s="30" t="s">
        <v>222</v>
      </c>
      <c r="F188" s="30">
        <v>318.03</v>
      </c>
      <c r="G188" s="33" t="s">
        <v>478</v>
      </c>
      <c r="H188" s="32">
        <v>4</v>
      </c>
      <c r="J188" s="49">
        <v>4</v>
      </c>
      <c r="K188" s="30" t="s">
        <v>450</v>
      </c>
      <c r="L188" s="30">
        <v>12091</v>
      </c>
      <c r="M188" s="30" t="s">
        <v>457</v>
      </c>
      <c r="N188" s="30">
        <v>39.67</v>
      </c>
      <c r="O188" s="55"/>
      <c r="P188" s="29" t="s">
        <v>477</v>
      </c>
    </row>
    <row r="189" s="15" customFormat="1" customHeight="1" spans="1:16">
      <c r="A189" s="41"/>
      <c r="B189" s="29">
        <v>3</v>
      </c>
      <c r="C189" s="30" t="s">
        <v>65</v>
      </c>
      <c r="D189" s="30">
        <v>11964</v>
      </c>
      <c r="E189" s="30" t="s">
        <v>255</v>
      </c>
      <c r="F189" s="30">
        <v>313.55</v>
      </c>
      <c r="G189" s="33" t="s">
        <v>478</v>
      </c>
      <c r="H189" s="32">
        <v>3</v>
      </c>
      <c r="J189" s="49">
        <v>3</v>
      </c>
      <c r="K189" s="30" t="s">
        <v>372</v>
      </c>
      <c r="L189" s="30">
        <v>997367</v>
      </c>
      <c r="M189" s="30" t="s">
        <v>483</v>
      </c>
      <c r="N189" s="30">
        <v>26.9</v>
      </c>
      <c r="O189" s="52" t="s">
        <v>478</v>
      </c>
      <c r="P189" s="29" t="s">
        <v>477</v>
      </c>
    </row>
    <row r="190" s="15" customFormat="1" customHeight="1" spans="1:16">
      <c r="A190" s="41"/>
      <c r="B190" s="29">
        <v>4</v>
      </c>
      <c r="C190" s="30" t="s">
        <v>73</v>
      </c>
      <c r="D190" s="30">
        <v>11447</v>
      </c>
      <c r="E190" s="30" t="s">
        <v>200</v>
      </c>
      <c r="F190" s="30">
        <v>272</v>
      </c>
      <c r="G190" s="33" t="s">
        <v>478</v>
      </c>
      <c r="H190" s="32">
        <v>2</v>
      </c>
      <c r="J190" s="49">
        <v>2</v>
      </c>
      <c r="K190" s="30" t="s">
        <v>543</v>
      </c>
      <c r="L190" s="30">
        <v>5347</v>
      </c>
      <c r="M190" s="30" t="s">
        <v>544</v>
      </c>
      <c r="N190" s="30">
        <v>23.36</v>
      </c>
      <c r="O190" s="31"/>
      <c r="P190" s="29" t="s">
        <v>477</v>
      </c>
    </row>
    <row r="191" s="15" customFormat="1" customHeight="1" spans="1:16">
      <c r="A191" s="41"/>
      <c r="B191" s="29">
        <v>5</v>
      </c>
      <c r="C191" s="30" t="s">
        <v>95</v>
      </c>
      <c r="D191" s="30">
        <v>8060</v>
      </c>
      <c r="E191" s="30" t="s">
        <v>279</v>
      </c>
      <c r="F191" s="30">
        <v>263.27</v>
      </c>
      <c r="G191" s="33" t="s">
        <v>478</v>
      </c>
      <c r="H191" s="32">
        <v>1</v>
      </c>
      <c r="J191" s="49">
        <v>1</v>
      </c>
      <c r="K191" s="30" t="s">
        <v>190</v>
      </c>
      <c r="L191" s="30">
        <v>9331</v>
      </c>
      <c r="M191" s="30" t="s">
        <v>191</v>
      </c>
      <c r="N191" s="30">
        <v>23.12</v>
      </c>
      <c r="O191" s="31" t="s">
        <v>478</v>
      </c>
      <c r="P191" s="29" t="s">
        <v>477</v>
      </c>
    </row>
    <row r="192" s="16" customFormat="1" customHeight="1" spans="1:16">
      <c r="A192" s="40" t="s">
        <v>545</v>
      </c>
      <c r="B192" s="34">
        <v>1</v>
      </c>
      <c r="C192" s="35" t="s">
        <v>59</v>
      </c>
      <c r="D192" s="35">
        <v>12501</v>
      </c>
      <c r="E192" s="35" t="s">
        <v>220</v>
      </c>
      <c r="F192" s="35">
        <v>289.3</v>
      </c>
      <c r="G192" s="36" t="s">
        <v>511</v>
      </c>
      <c r="H192" s="37">
        <v>2</v>
      </c>
      <c r="J192" s="50">
        <v>2</v>
      </c>
      <c r="K192" s="35" t="s">
        <v>159</v>
      </c>
      <c r="L192" s="35">
        <v>12225</v>
      </c>
      <c r="M192" s="35" t="s">
        <v>174</v>
      </c>
      <c r="N192" s="35">
        <v>52.28</v>
      </c>
      <c r="O192" s="36" t="s">
        <v>476</v>
      </c>
      <c r="P192" s="34" t="s">
        <v>477</v>
      </c>
    </row>
    <row r="193" s="16" customFormat="1" customHeight="1" spans="1:16">
      <c r="A193" s="40"/>
      <c r="B193" s="34">
        <v>2</v>
      </c>
      <c r="C193" s="35" t="s">
        <v>81</v>
      </c>
      <c r="D193" s="35">
        <v>12465</v>
      </c>
      <c r="E193" s="35" t="s">
        <v>150</v>
      </c>
      <c r="F193" s="35">
        <v>247.13</v>
      </c>
      <c r="G193" s="36" t="s">
        <v>516</v>
      </c>
      <c r="H193" s="37">
        <v>1</v>
      </c>
      <c r="J193" s="50">
        <v>1</v>
      </c>
      <c r="K193" s="35" t="s">
        <v>22</v>
      </c>
      <c r="L193" s="35">
        <v>12475</v>
      </c>
      <c r="M193" s="35" t="s">
        <v>325</v>
      </c>
      <c r="N193" s="35">
        <v>46.96</v>
      </c>
      <c r="O193" s="36" t="s">
        <v>485</v>
      </c>
      <c r="P193" s="34" t="s">
        <v>477</v>
      </c>
    </row>
    <row r="194" s="16" customFormat="1" customHeight="1" spans="1:16">
      <c r="A194" s="40"/>
      <c r="B194" s="34">
        <v>1</v>
      </c>
      <c r="C194" s="35" t="s">
        <v>155</v>
      </c>
      <c r="D194" s="35">
        <v>11058</v>
      </c>
      <c r="E194" s="35" t="s">
        <v>266</v>
      </c>
      <c r="F194" s="35">
        <v>635.81</v>
      </c>
      <c r="G194" s="38" t="s">
        <v>478</v>
      </c>
      <c r="H194" s="37">
        <v>5</v>
      </c>
      <c r="J194" s="50">
        <v>5</v>
      </c>
      <c r="K194" s="35" t="s">
        <v>65</v>
      </c>
      <c r="L194" s="35">
        <v>10898</v>
      </c>
      <c r="M194" s="35" t="s">
        <v>254</v>
      </c>
      <c r="N194" s="35">
        <v>40.81</v>
      </c>
      <c r="O194" s="36" t="s">
        <v>478</v>
      </c>
      <c r="P194" s="34" t="s">
        <v>477</v>
      </c>
    </row>
    <row r="195" s="16" customFormat="1" customHeight="1" spans="1:16">
      <c r="A195" s="40"/>
      <c r="B195" s="34">
        <v>2</v>
      </c>
      <c r="C195" s="35" t="s">
        <v>68</v>
      </c>
      <c r="D195" s="35">
        <v>11088</v>
      </c>
      <c r="E195" s="35" t="s">
        <v>161</v>
      </c>
      <c r="F195" s="35">
        <v>561.74</v>
      </c>
      <c r="G195" s="38" t="s">
        <v>478</v>
      </c>
      <c r="H195" s="37">
        <v>4</v>
      </c>
      <c r="J195" s="50">
        <v>4</v>
      </c>
      <c r="K195" s="35" t="s">
        <v>365</v>
      </c>
      <c r="L195" s="35">
        <v>11779</v>
      </c>
      <c r="M195" s="35" t="s">
        <v>538</v>
      </c>
      <c r="N195" s="35">
        <v>40.1</v>
      </c>
      <c r="O195" s="56"/>
      <c r="P195" s="34" t="s">
        <v>477</v>
      </c>
    </row>
    <row r="196" s="16" customFormat="1" customHeight="1" spans="1:16">
      <c r="A196" s="40"/>
      <c r="B196" s="34">
        <v>3</v>
      </c>
      <c r="C196" s="35" t="s">
        <v>22</v>
      </c>
      <c r="D196" s="35">
        <v>11109</v>
      </c>
      <c r="E196" s="35" t="s">
        <v>70</v>
      </c>
      <c r="F196" s="35">
        <v>346.73</v>
      </c>
      <c r="G196" s="38" t="s">
        <v>478</v>
      </c>
      <c r="H196" s="37">
        <v>3</v>
      </c>
      <c r="J196" s="50">
        <v>3</v>
      </c>
      <c r="K196" s="35" t="s">
        <v>543</v>
      </c>
      <c r="L196" s="35">
        <v>9200</v>
      </c>
      <c r="M196" s="35" t="s">
        <v>546</v>
      </c>
      <c r="N196" s="35">
        <v>29.24</v>
      </c>
      <c r="O196" s="51" t="s">
        <v>478</v>
      </c>
      <c r="P196" s="34" t="s">
        <v>477</v>
      </c>
    </row>
    <row r="197" s="16" customFormat="1" customHeight="1" spans="1:16">
      <c r="A197" s="40"/>
      <c r="B197" s="34">
        <v>4</v>
      </c>
      <c r="C197" s="35" t="s">
        <v>155</v>
      </c>
      <c r="D197" s="35">
        <v>6390</v>
      </c>
      <c r="E197" s="35" t="s">
        <v>156</v>
      </c>
      <c r="F197" s="35">
        <v>324.48</v>
      </c>
      <c r="G197" s="38" t="s">
        <v>478</v>
      </c>
      <c r="H197" s="37">
        <v>2</v>
      </c>
      <c r="J197" s="50">
        <v>2</v>
      </c>
      <c r="K197" s="35" t="s">
        <v>215</v>
      </c>
      <c r="L197" s="35">
        <v>11143</v>
      </c>
      <c r="M197" s="35" t="s">
        <v>299</v>
      </c>
      <c r="N197" s="35">
        <v>29.09</v>
      </c>
      <c r="O197" s="36"/>
      <c r="P197" s="34" t="s">
        <v>477</v>
      </c>
    </row>
    <row r="198" s="16" customFormat="1" customHeight="1" spans="1:16">
      <c r="A198" s="40"/>
      <c r="B198" s="34">
        <v>5</v>
      </c>
      <c r="C198" s="35" t="s">
        <v>118</v>
      </c>
      <c r="D198" s="35">
        <v>12536</v>
      </c>
      <c r="E198" s="35" t="s">
        <v>119</v>
      </c>
      <c r="F198" s="35">
        <v>319.4</v>
      </c>
      <c r="G198" s="38" t="s">
        <v>478</v>
      </c>
      <c r="H198" s="37">
        <v>1</v>
      </c>
      <c r="J198" s="50">
        <v>1</v>
      </c>
      <c r="K198" s="35" t="s">
        <v>115</v>
      </c>
      <c r="L198" s="35">
        <v>11830</v>
      </c>
      <c r="M198" s="35" t="s">
        <v>323</v>
      </c>
      <c r="N198" s="35">
        <v>14.7</v>
      </c>
      <c r="O198" s="36" t="s">
        <v>478</v>
      </c>
      <c r="P198" s="34" t="s">
        <v>477</v>
      </c>
    </row>
    <row r="199" s="17" customFormat="1" customHeight="1" spans="1:16">
      <c r="A199" s="41" t="s">
        <v>547</v>
      </c>
      <c r="B199" s="29">
        <v>1</v>
      </c>
      <c r="C199" s="30" t="s">
        <v>365</v>
      </c>
      <c r="D199" s="30">
        <v>12461</v>
      </c>
      <c r="E199" s="30" t="s">
        <v>364</v>
      </c>
      <c r="F199" s="30">
        <v>329.03</v>
      </c>
      <c r="G199" s="31" t="s">
        <v>511</v>
      </c>
      <c r="H199" s="32">
        <v>2</v>
      </c>
      <c r="J199" s="49">
        <v>2</v>
      </c>
      <c r="K199" s="30" t="s">
        <v>22</v>
      </c>
      <c r="L199" s="30">
        <v>12475</v>
      </c>
      <c r="M199" s="30" t="s">
        <v>325</v>
      </c>
      <c r="N199" s="30">
        <v>39.4</v>
      </c>
      <c r="O199" s="31" t="s">
        <v>476</v>
      </c>
      <c r="P199" s="29" t="s">
        <v>477</v>
      </c>
    </row>
    <row r="200" s="17" customFormat="1" customHeight="1" spans="1:16">
      <c r="A200" s="41"/>
      <c r="B200" s="29">
        <v>2</v>
      </c>
      <c r="C200" s="30" t="s">
        <v>155</v>
      </c>
      <c r="D200" s="30">
        <v>12466</v>
      </c>
      <c r="E200" s="30" t="s">
        <v>185</v>
      </c>
      <c r="F200" s="30">
        <v>264.65</v>
      </c>
      <c r="G200" s="31" t="s">
        <v>516</v>
      </c>
      <c r="H200" s="32">
        <v>1</v>
      </c>
      <c r="J200" s="49">
        <v>1</v>
      </c>
      <c r="K200" s="30" t="s">
        <v>394</v>
      </c>
      <c r="L200" s="30">
        <v>12502</v>
      </c>
      <c r="M200" s="30" t="s">
        <v>466</v>
      </c>
      <c r="N200" s="30">
        <v>37.55</v>
      </c>
      <c r="O200" s="31" t="s">
        <v>485</v>
      </c>
      <c r="P200" s="29" t="s">
        <v>477</v>
      </c>
    </row>
    <row r="201" s="17" customFormat="1" customHeight="1" spans="1:16">
      <c r="A201" s="41"/>
      <c r="B201" s="29">
        <v>1</v>
      </c>
      <c r="C201" s="30" t="s">
        <v>81</v>
      </c>
      <c r="D201" s="30">
        <v>4311</v>
      </c>
      <c r="E201" s="30" t="s">
        <v>82</v>
      </c>
      <c r="F201" s="30">
        <v>380.7</v>
      </c>
      <c r="G201" s="33" t="s">
        <v>478</v>
      </c>
      <c r="H201" s="32">
        <v>5</v>
      </c>
      <c r="J201" s="49">
        <v>5</v>
      </c>
      <c r="K201" s="30" t="s">
        <v>403</v>
      </c>
      <c r="L201" s="30">
        <v>11844</v>
      </c>
      <c r="M201" s="30" t="s">
        <v>434</v>
      </c>
      <c r="N201" s="30">
        <v>31.45</v>
      </c>
      <c r="O201" s="31" t="s">
        <v>478</v>
      </c>
      <c r="P201" s="29" t="s">
        <v>477</v>
      </c>
    </row>
    <row r="202" s="17" customFormat="1" customHeight="1" spans="1:16">
      <c r="A202" s="41"/>
      <c r="B202" s="29">
        <v>2</v>
      </c>
      <c r="C202" s="30" t="s">
        <v>68</v>
      </c>
      <c r="D202" s="30">
        <v>11622</v>
      </c>
      <c r="E202" s="30" t="s">
        <v>69</v>
      </c>
      <c r="F202" s="30">
        <v>312.61</v>
      </c>
      <c r="G202" s="33" t="s">
        <v>478</v>
      </c>
      <c r="H202" s="32">
        <v>4</v>
      </c>
      <c r="J202" s="49">
        <v>4</v>
      </c>
      <c r="K202" s="30" t="s">
        <v>389</v>
      </c>
      <c r="L202" s="30">
        <v>9895</v>
      </c>
      <c r="M202" s="30" t="s">
        <v>422</v>
      </c>
      <c r="N202" s="30">
        <v>29.81</v>
      </c>
      <c r="O202" s="55"/>
      <c r="P202" s="29" t="s">
        <v>477</v>
      </c>
    </row>
    <row r="203" s="17" customFormat="1" customHeight="1" spans="1:16">
      <c r="A203" s="41"/>
      <c r="B203" s="29">
        <v>3</v>
      </c>
      <c r="C203" s="30" t="s">
        <v>22</v>
      </c>
      <c r="D203" s="30">
        <v>11642</v>
      </c>
      <c r="E203" s="30" t="s">
        <v>23</v>
      </c>
      <c r="F203" s="30">
        <v>282.05</v>
      </c>
      <c r="G203" s="33" t="s">
        <v>478</v>
      </c>
      <c r="H203" s="32">
        <v>3</v>
      </c>
      <c r="J203" s="49">
        <v>3</v>
      </c>
      <c r="K203" s="30" t="s">
        <v>394</v>
      </c>
      <c r="L203" s="30">
        <v>11078</v>
      </c>
      <c r="M203" s="30" t="s">
        <v>548</v>
      </c>
      <c r="N203" s="30">
        <v>29.38</v>
      </c>
      <c r="O203" s="52" t="s">
        <v>478</v>
      </c>
      <c r="P203" s="29" t="s">
        <v>477</v>
      </c>
    </row>
    <row r="204" s="17" customFormat="1" customHeight="1" spans="1:16">
      <c r="A204" s="41"/>
      <c r="B204" s="29">
        <v>4</v>
      </c>
      <c r="C204" s="30" t="s">
        <v>11</v>
      </c>
      <c r="D204" s="30">
        <v>4562</v>
      </c>
      <c r="E204" s="30" t="s">
        <v>16</v>
      </c>
      <c r="F204" s="30">
        <v>267.46</v>
      </c>
      <c r="G204" s="33" t="s">
        <v>478</v>
      </c>
      <c r="H204" s="32">
        <v>2</v>
      </c>
      <c r="J204" s="49">
        <v>2</v>
      </c>
      <c r="K204" s="30" t="s">
        <v>231</v>
      </c>
      <c r="L204" s="30">
        <v>12054</v>
      </c>
      <c r="M204" s="30" t="s">
        <v>277</v>
      </c>
      <c r="N204" s="30">
        <v>25.52</v>
      </c>
      <c r="O204" s="31"/>
      <c r="P204" s="29" t="s">
        <v>477</v>
      </c>
    </row>
    <row r="205" s="17" customFormat="1" customHeight="1" spans="1:16">
      <c r="A205" s="41"/>
      <c r="B205" s="29">
        <v>5</v>
      </c>
      <c r="C205" s="30" t="s">
        <v>73</v>
      </c>
      <c r="D205" s="30">
        <v>11447</v>
      </c>
      <c r="E205" s="30" t="s">
        <v>200</v>
      </c>
      <c r="F205" s="30">
        <v>265.22</v>
      </c>
      <c r="G205" s="33" t="s">
        <v>478</v>
      </c>
      <c r="H205" s="32">
        <v>1</v>
      </c>
      <c r="J205" s="49">
        <v>1</v>
      </c>
      <c r="K205" s="30" t="s">
        <v>71</v>
      </c>
      <c r="L205" s="30">
        <v>11329</v>
      </c>
      <c r="M205" s="30" t="s">
        <v>311</v>
      </c>
      <c r="N205" s="30">
        <v>20.86</v>
      </c>
      <c r="O205" s="31" t="s">
        <v>478</v>
      </c>
      <c r="P205" s="29" t="s">
        <v>477</v>
      </c>
    </row>
    <row r="206" s="17" customFormat="1" customHeight="1" spans="1:16">
      <c r="A206" s="40" t="s">
        <v>549</v>
      </c>
      <c r="B206" s="34">
        <v>1</v>
      </c>
      <c r="C206" s="35" t="s">
        <v>151</v>
      </c>
      <c r="D206" s="35">
        <v>12844</v>
      </c>
      <c r="E206" s="35" t="s">
        <v>168</v>
      </c>
      <c r="F206" s="35">
        <v>343.12</v>
      </c>
      <c r="G206" s="36" t="s">
        <v>511</v>
      </c>
      <c r="H206" s="37">
        <v>2</v>
      </c>
      <c r="J206" s="50">
        <v>2</v>
      </c>
      <c r="K206" s="35" t="s">
        <v>157</v>
      </c>
      <c r="L206" s="35">
        <v>12534</v>
      </c>
      <c r="M206" s="35" t="s">
        <v>158</v>
      </c>
      <c r="N206" s="35">
        <v>42.19</v>
      </c>
      <c r="O206" s="36" t="s">
        <v>476</v>
      </c>
      <c r="P206" s="34" t="s">
        <v>477</v>
      </c>
    </row>
    <row r="207" s="17" customFormat="1" customHeight="1" spans="1:16">
      <c r="A207" s="40"/>
      <c r="B207" s="34">
        <v>2</v>
      </c>
      <c r="C207" s="35" t="s">
        <v>81</v>
      </c>
      <c r="D207" s="35">
        <v>12465</v>
      </c>
      <c r="E207" s="35" t="s">
        <v>150</v>
      </c>
      <c r="F207" s="35">
        <v>268.83</v>
      </c>
      <c r="G207" s="36" t="s">
        <v>516</v>
      </c>
      <c r="H207" s="37">
        <v>1</v>
      </c>
      <c r="J207" s="50">
        <v>1</v>
      </c>
      <c r="K207" s="35" t="s">
        <v>95</v>
      </c>
      <c r="L207" s="35">
        <v>12513</v>
      </c>
      <c r="M207" s="35" t="s">
        <v>334</v>
      </c>
      <c r="N207" s="35">
        <v>23.69</v>
      </c>
      <c r="O207" s="36" t="s">
        <v>485</v>
      </c>
      <c r="P207" s="34" t="s">
        <v>477</v>
      </c>
    </row>
    <row r="208" s="17" customFormat="1" customHeight="1" spans="1:16">
      <c r="A208" s="40"/>
      <c r="B208" s="34">
        <v>1</v>
      </c>
      <c r="C208" s="35" t="s">
        <v>190</v>
      </c>
      <c r="D208" s="35">
        <v>9331</v>
      </c>
      <c r="E208" s="35" t="s">
        <v>191</v>
      </c>
      <c r="F208" s="35">
        <v>702.98</v>
      </c>
      <c r="G208" s="38" t="s">
        <v>478</v>
      </c>
      <c r="H208" s="37">
        <v>5</v>
      </c>
      <c r="J208" s="50">
        <v>5</v>
      </c>
      <c r="K208" s="35" t="s">
        <v>432</v>
      </c>
      <c r="L208" s="35">
        <v>12189</v>
      </c>
      <c r="M208" s="35" t="s">
        <v>550</v>
      </c>
      <c r="N208" s="35">
        <v>38.62</v>
      </c>
      <c r="O208" s="36" t="s">
        <v>478</v>
      </c>
      <c r="P208" s="34" t="s">
        <v>477</v>
      </c>
    </row>
    <row r="209" s="17" customFormat="1" customHeight="1" spans="1:16">
      <c r="A209" s="40"/>
      <c r="B209" s="34">
        <v>2</v>
      </c>
      <c r="C209" s="35" t="s">
        <v>20</v>
      </c>
      <c r="D209" s="35">
        <v>12255</v>
      </c>
      <c r="E209" s="35" t="s">
        <v>21</v>
      </c>
      <c r="F209" s="35">
        <v>340.42</v>
      </c>
      <c r="G209" s="38" t="s">
        <v>478</v>
      </c>
      <c r="H209" s="37">
        <v>4</v>
      </c>
      <c r="J209" s="50">
        <v>4</v>
      </c>
      <c r="K209" s="35" t="s">
        <v>365</v>
      </c>
      <c r="L209" s="35">
        <v>11779</v>
      </c>
      <c r="M209" s="35" t="s">
        <v>538</v>
      </c>
      <c r="N209" s="35">
        <v>32.02</v>
      </c>
      <c r="O209" s="56"/>
      <c r="P209" s="34" t="s">
        <v>477</v>
      </c>
    </row>
    <row r="210" s="17" customFormat="1" customHeight="1" spans="1:16">
      <c r="A210" s="40"/>
      <c r="B210" s="34">
        <v>3</v>
      </c>
      <c r="C210" s="35" t="s">
        <v>359</v>
      </c>
      <c r="D210" s="35">
        <v>4264</v>
      </c>
      <c r="E210" s="35" t="s">
        <v>494</v>
      </c>
      <c r="F210" s="35">
        <v>329.3</v>
      </c>
      <c r="G210" s="38" t="s">
        <v>478</v>
      </c>
      <c r="H210" s="37">
        <v>3</v>
      </c>
      <c r="J210" s="50">
        <v>3</v>
      </c>
      <c r="K210" s="35" t="s">
        <v>413</v>
      </c>
      <c r="L210" s="35">
        <v>10989</v>
      </c>
      <c r="M210" s="35" t="s">
        <v>551</v>
      </c>
      <c r="N210" s="35">
        <v>30.84</v>
      </c>
      <c r="O210" s="51" t="s">
        <v>478</v>
      </c>
      <c r="P210" s="34" t="s">
        <v>477</v>
      </c>
    </row>
    <row r="211" s="17" customFormat="1" customHeight="1" spans="1:16">
      <c r="A211" s="40"/>
      <c r="B211" s="34">
        <v>4</v>
      </c>
      <c r="C211" s="35" t="s">
        <v>73</v>
      </c>
      <c r="D211" s="35">
        <v>10930</v>
      </c>
      <c r="E211" s="35" t="s">
        <v>74</v>
      </c>
      <c r="F211" s="35">
        <v>293.89</v>
      </c>
      <c r="G211" s="38" t="s">
        <v>478</v>
      </c>
      <c r="H211" s="37">
        <v>2</v>
      </c>
      <c r="J211" s="50">
        <v>2</v>
      </c>
      <c r="K211" s="35" t="s">
        <v>456</v>
      </c>
      <c r="L211" s="35">
        <v>11769</v>
      </c>
      <c r="M211" s="35" t="s">
        <v>455</v>
      </c>
      <c r="N211" s="35">
        <v>19.92</v>
      </c>
      <c r="O211" s="36"/>
      <c r="P211" s="34" t="s">
        <v>477</v>
      </c>
    </row>
    <row r="212" s="17" customFormat="1" customHeight="1" spans="1:16">
      <c r="A212" s="40"/>
      <c r="B212" s="34">
        <v>5</v>
      </c>
      <c r="C212" s="35" t="s">
        <v>132</v>
      </c>
      <c r="D212" s="35">
        <v>11765</v>
      </c>
      <c r="E212" s="35" t="s">
        <v>163</v>
      </c>
      <c r="F212" s="35">
        <v>272.66</v>
      </c>
      <c r="G212" s="38" t="s">
        <v>478</v>
      </c>
      <c r="H212" s="37">
        <v>1</v>
      </c>
      <c r="J212" s="50">
        <v>1</v>
      </c>
      <c r="K212" s="35" t="s">
        <v>394</v>
      </c>
      <c r="L212" s="35">
        <v>11107</v>
      </c>
      <c r="M212" s="35" t="s">
        <v>393</v>
      </c>
      <c r="N212" s="35">
        <v>12.72</v>
      </c>
      <c r="O212" s="36" t="s">
        <v>478</v>
      </c>
      <c r="P212" s="34" t="s">
        <v>477</v>
      </c>
    </row>
    <row r="213" s="19" customFormat="1" customHeight="1" spans="1:16">
      <c r="A213" s="60">
        <v>2.25</v>
      </c>
      <c r="B213" s="29">
        <v>1</v>
      </c>
      <c r="C213" s="30" t="s">
        <v>365</v>
      </c>
      <c r="D213" s="30">
        <v>12461</v>
      </c>
      <c r="E213" s="30" t="s">
        <v>364</v>
      </c>
      <c r="F213" s="30">
        <v>353.7</v>
      </c>
      <c r="G213" s="31" t="s">
        <v>511</v>
      </c>
      <c r="H213" s="32">
        <v>2</v>
      </c>
      <c r="J213" s="49">
        <v>2</v>
      </c>
      <c r="K213" s="30" t="s">
        <v>444</v>
      </c>
      <c r="L213" s="30">
        <v>12476</v>
      </c>
      <c r="M213" s="30" t="s">
        <v>526</v>
      </c>
      <c r="N213" s="30">
        <v>59.53</v>
      </c>
      <c r="O213" s="31" t="s">
        <v>476</v>
      </c>
      <c r="P213" s="29" t="s">
        <v>477</v>
      </c>
    </row>
    <row r="214" s="19" customFormat="1" customHeight="1" spans="1:16">
      <c r="A214" s="60"/>
      <c r="B214" s="29">
        <v>2</v>
      </c>
      <c r="C214" s="30" t="s">
        <v>151</v>
      </c>
      <c r="D214" s="30">
        <v>12505</v>
      </c>
      <c r="E214" s="30" t="s">
        <v>292</v>
      </c>
      <c r="F214" s="30">
        <v>286.66</v>
      </c>
      <c r="G214" s="31" t="s">
        <v>516</v>
      </c>
      <c r="H214" s="32">
        <v>1</v>
      </c>
      <c r="J214" s="49">
        <v>1</v>
      </c>
      <c r="K214" s="30" t="s">
        <v>424</v>
      </c>
      <c r="L214" s="30">
        <v>12539</v>
      </c>
      <c r="M214" s="30" t="s">
        <v>552</v>
      </c>
      <c r="N214" s="30">
        <v>59.32</v>
      </c>
      <c r="O214" s="31" t="s">
        <v>485</v>
      </c>
      <c r="P214" s="29" t="s">
        <v>477</v>
      </c>
    </row>
    <row r="215" s="19" customFormat="1" customHeight="1" spans="1:16">
      <c r="A215" s="60"/>
      <c r="B215" s="29">
        <v>1</v>
      </c>
      <c r="C215" s="30" t="s">
        <v>68</v>
      </c>
      <c r="D215" s="30">
        <v>11622</v>
      </c>
      <c r="E215" s="30" t="s">
        <v>69</v>
      </c>
      <c r="F215" s="30">
        <v>415.41</v>
      </c>
      <c r="G215" s="33" t="s">
        <v>478</v>
      </c>
      <c r="H215" s="32">
        <v>5</v>
      </c>
      <c r="J215" s="49">
        <v>5</v>
      </c>
      <c r="K215" s="30" t="s">
        <v>14</v>
      </c>
      <c r="L215" s="30">
        <v>6472</v>
      </c>
      <c r="M215" s="30" t="s">
        <v>117</v>
      </c>
      <c r="N215" s="30">
        <v>45.41</v>
      </c>
      <c r="O215" s="31" t="s">
        <v>478</v>
      </c>
      <c r="P215" s="29" t="s">
        <v>477</v>
      </c>
    </row>
    <row r="216" s="19" customFormat="1" customHeight="1" spans="1:16">
      <c r="A216" s="60"/>
      <c r="B216" s="29">
        <v>2</v>
      </c>
      <c r="C216" s="30" t="s">
        <v>112</v>
      </c>
      <c r="D216" s="30">
        <v>10860</v>
      </c>
      <c r="E216" s="30" t="s">
        <v>113</v>
      </c>
      <c r="F216" s="30">
        <v>330.89</v>
      </c>
      <c r="G216" s="33" t="s">
        <v>478</v>
      </c>
      <c r="H216" s="32">
        <v>4</v>
      </c>
      <c r="J216" s="49">
        <v>4</v>
      </c>
      <c r="K216" s="30" t="s">
        <v>372</v>
      </c>
      <c r="L216" s="30">
        <v>997367</v>
      </c>
      <c r="M216" s="30" t="s">
        <v>483</v>
      </c>
      <c r="N216" s="30">
        <v>43.77</v>
      </c>
      <c r="O216" s="55"/>
      <c r="P216" s="29" t="s">
        <v>477</v>
      </c>
    </row>
    <row r="217" s="19" customFormat="1" customHeight="1" spans="1:16">
      <c r="A217" s="60"/>
      <c r="B217" s="29">
        <v>3</v>
      </c>
      <c r="C217" s="30" t="s">
        <v>115</v>
      </c>
      <c r="D217" s="30">
        <v>7948</v>
      </c>
      <c r="E217" s="30" t="s">
        <v>189</v>
      </c>
      <c r="F217" s="30">
        <v>326.1</v>
      </c>
      <c r="G217" s="33" t="s">
        <v>478</v>
      </c>
      <c r="H217" s="32">
        <v>3</v>
      </c>
      <c r="J217" s="49">
        <v>3</v>
      </c>
      <c r="K217" s="30" t="s">
        <v>394</v>
      </c>
      <c r="L217" s="30">
        <v>11379</v>
      </c>
      <c r="M217" s="30" t="s">
        <v>454</v>
      </c>
      <c r="N217" s="30">
        <v>42.4</v>
      </c>
      <c r="O217" s="52" t="s">
        <v>478</v>
      </c>
      <c r="P217" s="29" t="s">
        <v>477</v>
      </c>
    </row>
    <row r="218" s="19" customFormat="1" customHeight="1" spans="1:16">
      <c r="A218" s="60"/>
      <c r="B218" s="29">
        <v>4</v>
      </c>
      <c r="C218" s="30" t="s">
        <v>22</v>
      </c>
      <c r="D218" s="30">
        <v>11642</v>
      </c>
      <c r="E218" s="30" t="s">
        <v>23</v>
      </c>
      <c r="F218" s="30">
        <v>295.4</v>
      </c>
      <c r="G218" s="33" t="s">
        <v>478</v>
      </c>
      <c r="H218" s="32">
        <v>2</v>
      </c>
      <c r="J218" s="49">
        <v>2</v>
      </c>
      <c r="K218" s="30" t="s">
        <v>159</v>
      </c>
      <c r="L218" s="30">
        <v>12190</v>
      </c>
      <c r="M218" s="30" t="s">
        <v>318</v>
      </c>
      <c r="N218" s="30">
        <v>42.16</v>
      </c>
      <c r="O218" s="31"/>
      <c r="P218" s="29" t="s">
        <v>477</v>
      </c>
    </row>
    <row r="219" s="19" customFormat="1" customHeight="1" spans="1:16">
      <c r="A219" s="60"/>
      <c r="B219" s="29">
        <v>5</v>
      </c>
      <c r="C219" s="30" t="s">
        <v>53</v>
      </c>
      <c r="D219" s="30">
        <v>11012</v>
      </c>
      <c r="E219" s="30" t="s">
        <v>55</v>
      </c>
      <c r="F219" s="30">
        <v>284.32</v>
      </c>
      <c r="G219" s="33" t="s">
        <v>478</v>
      </c>
      <c r="H219" s="32">
        <v>1</v>
      </c>
      <c r="J219" s="49">
        <v>1</v>
      </c>
      <c r="K219" s="30" t="s">
        <v>456</v>
      </c>
      <c r="L219" s="30">
        <v>11769</v>
      </c>
      <c r="M219" s="30" t="s">
        <v>455</v>
      </c>
      <c r="N219" s="30">
        <v>42.03</v>
      </c>
      <c r="O219" s="31" t="s">
        <v>478</v>
      </c>
      <c r="P219" s="29" t="s">
        <v>477</v>
      </c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topLeftCell="A106" workbookViewId="0">
      <selection activeCell="G130" sqref="G130"/>
    </sheetView>
  </sheetViews>
  <sheetFormatPr defaultColWidth="9" defaultRowHeight="13.5" outlineLevelCol="2"/>
  <cols>
    <col min="1" max="1" width="9.625" style="13"/>
    <col min="3" max="3" width="15.25" style="13" customWidth="1"/>
    <col min="4" max="16384" width="9" style="13"/>
  </cols>
  <sheetData>
    <row r="1" spans="1:3">
      <c r="A1" s="13" t="s">
        <v>349</v>
      </c>
      <c r="B1" t="s">
        <v>6</v>
      </c>
      <c r="C1" s="13" t="s">
        <v>553</v>
      </c>
    </row>
    <row r="2" spans="1:3">
      <c r="A2" s="13">
        <v>4028</v>
      </c>
      <c r="B2" t="s">
        <v>378</v>
      </c>
      <c r="C2" s="13">
        <v>2</v>
      </c>
    </row>
    <row r="3" spans="1:3">
      <c r="A3" s="13">
        <v>4086</v>
      </c>
      <c r="B3" t="s">
        <v>361</v>
      </c>
      <c r="C3" s="13">
        <v>6</v>
      </c>
    </row>
    <row r="4" spans="1:3">
      <c r="A4" s="13">
        <v>4187</v>
      </c>
      <c r="B4" t="s">
        <v>356</v>
      </c>
      <c r="C4" s="13">
        <v>13</v>
      </c>
    </row>
    <row r="5" spans="1:3">
      <c r="A5" s="13">
        <v>4196</v>
      </c>
      <c r="B5" t="s">
        <v>407</v>
      </c>
      <c r="C5" s="13">
        <v>2</v>
      </c>
    </row>
    <row r="6" spans="1:3">
      <c r="A6" s="13">
        <v>4264</v>
      </c>
      <c r="B6" t="s">
        <v>358</v>
      </c>
      <c r="C6" s="13">
        <v>13</v>
      </c>
    </row>
    <row r="7" spans="1:3">
      <c r="A7" s="13">
        <v>4302</v>
      </c>
      <c r="B7" t="s">
        <v>554</v>
      </c>
      <c r="C7" s="13">
        <v>6</v>
      </c>
    </row>
    <row r="8" spans="1:3">
      <c r="A8" s="13">
        <v>4311</v>
      </c>
      <c r="B8" t="s">
        <v>366</v>
      </c>
      <c r="C8" s="13">
        <v>5</v>
      </c>
    </row>
    <row r="9" spans="1:3">
      <c r="A9" s="13">
        <v>4325</v>
      </c>
      <c r="B9" t="s">
        <v>363</v>
      </c>
      <c r="C9" s="13">
        <v>6</v>
      </c>
    </row>
    <row r="10" spans="1:3">
      <c r="A10" s="13">
        <v>4435</v>
      </c>
      <c r="B10" t="s">
        <v>360</v>
      </c>
      <c r="C10" s="13">
        <v>9</v>
      </c>
    </row>
    <row r="11" spans="1:3">
      <c r="A11" s="13">
        <v>4444</v>
      </c>
      <c r="B11" t="s">
        <v>367</v>
      </c>
      <c r="C11" s="13">
        <v>5</v>
      </c>
    </row>
    <row r="12" spans="1:3">
      <c r="A12" s="13">
        <v>4562</v>
      </c>
      <c r="B12" t="s">
        <v>16</v>
      </c>
      <c r="C12" s="13">
        <v>11</v>
      </c>
    </row>
    <row r="13" spans="1:3">
      <c r="A13" s="13">
        <v>4569</v>
      </c>
      <c r="B13" t="s">
        <v>236</v>
      </c>
      <c r="C13" s="13">
        <v>3</v>
      </c>
    </row>
    <row r="14" spans="1:3">
      <c r="A14" s="13">
        <v>5457</v>
      </c>
      <c r="B14" t="s">
        <v>124</v>
      </c>
      <c r="C14" s="13">
        <v>5</v>
      </c>
    </row>
    <row r="15" spans="1:3">
      <c r="A15" s="13">
        <v>5521</v>
      </c>
      <c r="B15" t="s">
        <v>94</v>
      </c>
      <c r="C15" s="13">
        <v>2</v>
      </c>
    </row>
    <row r="16" spans="1:3">
      <c r="A16" s="13">
        <v>5527</v>
      </c>
      <c r="B16" t="s">
        <v>152</v>
      </c>
      <c r="C16" s="13">
        <v>7</v>
      </c>
    </row>
    <row r="17" spans="1:3">
      <c r="A17" s="13">
        <v>6123</v>
      </c>
      <c r="B17" t="s">
        <v>391</v>
      </c>
      <c r="C17" s="13">
        <v>1</v>
      </c>
    </row>
    <row r="18" spans="1:3">
      <c r="A18" s="13">
        <v>6148</v>
      </c>
      <c r="B18" t="s">
        <v>110</v>
      </c>
      <c r="C18" s="13">
        <v>8</v>
      </c>
    </row>
    <row r="19" spans="1:3">
      <c r="A19" s="13">
        <v>6232</v>
      </c>
      <c r="B19" t="s">
        <v>148</v>
      </c>
      <c r="C19" s="13">
        <v>7</v>
      </c>
    </row>
    <row r="20" spans="1:3">
      <c r="A20" s="13">
        <v>6390</v>
      </c>
      <c r="B20" t="s">
        <v>156</v>
      </c>
      <c r="C20" s="13">
        <v>2</v>
      </c>
    </row>
    <row r="21" spans="1:3">
      <c r="A21" s="13">
        <v>6456</v>
      </c>
      <c r="B21" t="s">
        <v>96</v>
      </c>
      <c r="C21" s="13">
        <v>7</v>
      </c>
    </row>
    <row r="22" spans="1:3">
      <c r="A22" s="13">
        <v>6472</v>
      </c>
      <c r="B22" t="s">
        <v>117</v>
      </c>
      <c r="C22" s="13">
        <v>4</v>
      </c>
    </row>
    <row r="23" spans="1:3">
      <c r="A23" s="13">
        <v>6731</v>
      </c>
      <c r="B23" t="s">
        <v>114</v>
      </c>
      <c r="C23" s="13">
        <v>1</v>
      </c>
    </row>
    <row r="24" spans="1:3">
      <c r="A24" s="13">
        <v>6733</v>
      </c>
      <c r="B24" t="s">
        <v>143</v>
      </c>
      <c r="C24" s="13">
        <v>4</v>
      </c>
    </row>
    <row r="25" spans="1:3">
      <c r="A25" s="13">
        <v>6752</v>
      </c>
      <c r="B25" t="s">
        <v>80</v>
      </c>
      <c r="C25" s="13">
        <v>5</v>
      </c>
    </row>
    <row r="26" spans="1:3">
      <c r="A26" s="13">
        <v>6823</v>
      </c>
      <c r="B26" t="s">
        <v>78</v>
      </c>
      <c r="C26" s="13">
        <v>8</v>
      </c>
    </row>
    <row r="27" spans="1:3">
      <c r="A27" s="13">
        <v>7011</v>
      </c>
      <c r="B27" t="s">
        <v>122</v>
      </c>
      <c r="C27" s="13">
        <v>1</v>
      </c>
    </row>
    <row r="28" spans="1:3">
      <c r="A28" s="13">
        <v>7388</v>
      </c>
      <c r="B28" t="s">
        <v>52</v>
      </c>
      <c r="C28" s="13">
        <v>5</v>
      </c>
    </row>
    <row r="29" spans="1:3">
      <c r="A29" s="13">
        <v>7583</v>
      </c>
      <c r="B29" t="s">
        <v>371</v>
      </c>
      <c r="C29" s="13">
        <v>4</v>
      </c>
    </row>
    <row r="30" spans="1:3">
      <c r="A30" s="13">
        <v>7645</v>
      </c>
      <c r="B30" t="s">
        <v>379</v>
      </c>
      <c r="C30" s="13">
        <v>2</v>
      </c>
    </row>
    <row r="31" spans="1:3">
      <c r="A31" s="13">
        <v>7661</v>
      </c>
      <c r="B31" t="s">
        <v>92</v>
      </c>
      <c r="C31" s="13">
        <v>1</v>
      </c>
    </row>
    <row r="32" spans="1:3">
      <c r="A32" s="13">
        <v>7917</v>
      </c>
      <c r="B32" t="s">
        <v>107</v>
      </c>
      <c r="C32" s="13">
        <v>2</v>
      </c>
    </row>
    <row r="33" spans="1:3">
      <c r="A33" s="13">
        <v>7948</v>
      </c>
      <c r="B33" t="s">
        <v>189</v>
      </c>
      <c r="C33" s="13">
        <v>3</v>
      </c>
    </row>
    <row r="34" spans="1:3">
      <c r="A34" s="13">
        <v>8060</v>
      </c>
      <c r="B34" t="s">
        <v>279</v>
      </c>
      <c r="C34" s="13">
        <v>1</v>
      </c>
    </row>
    <row r="35" spans="1:3">
      <c r="A35" s="13">
        <v>8075</v>
      </c>
      <c r="B35" t="s">
        <v>144</v>
      </c>
      <c r="C35" s="13">
        <v>5</v>
      </c>
    </row>
    <row r="36" spans="1:3">
      <c r="A36" s="13">
        <v>8386</v>
      </c>
      <c r="B36" t="s">
        <v>140</v>
      </c>
      <c r="C36" s="13">
        <v>6</v>
      </c>
    </row>
    <row r="37" spans="1:3">
      <c r="A37" s="13">
        <v>8763</v>
      </c>
      <c r="B37" t="s">
        <v>188</v>
      </c>
      <c r="C37" s="13">
        <v>10</v>
      </c>
    </row>
    <row r="38" spans="1:3">
      <c r="A38" s="13">
        <v>8940</v>
      </c>
      <c r="B38" t="s">
        <v>197</v>
      </c>
      <c r="C38" s="13">
        <v>4</v>
      </c>
    </row>
    <row r="39" spans="1:3">
      <c r="A39" s="13">
        <v>9112</v>
      </c>
      <c r="B39" t="s">
        <v>19</v>
      </c>
      <c r="C39" s="13">
        <v>5</v>
      </c>
    </row>
    <row r="40" spans="1:3">
      <c r="A40" s="13">
        <v>9295</v>
      </c>
      <c r="B40" t="s">
        <v>373</v>
      </c>
      <c r="C40" s="13">
        <v>4</v>
      </c>
    </row>
    <row r="41" spans="1:3">
      <c r="A41" s="13">
        <v>9328</v>
      </c>
      <c r="B41" t="s">
        <v>284</v>
      </c>
      <c r="C41" s="13">
        <v>3</v>
      </c>
    </row>
    <row r="42" spans="1:3">
      <c r="A42" s="13">
        <v>9331</v>
      </c>
      <c r="B42" t="s">
        <v>191</v>
      </c>
      <c r="C42" s="13">
        <v>6</v>
      </c>
    </row>
    <row r="43" spans="1:3">
      <c r="A43" s="13">
        <v>9682</v>
      </c>
      <c r="B43" t="s">
        <v>369</v>
      </c>
      <c r="C43" s="13">
        <v>5</v>
      </c>
    </row>
    <row r="44" spans="1:3">
      <c r="A44" s="13">
        <v>9760</v>
      </c>
      <c r="B44" t="s">
        <v>72</v>
      </c>
      <c r="C44" s="13">
        <v>4</v>
      </c>
    </row>
    <row r="45" spans="1:3">
      <c r="A45" s="13">
        <v>9988</v>
      </c>
      <c r="B45" t="s">
        <v>58</v>
      </c>
      <c r="C45" s="13">
        <v>8</v>
      </c>
    </row>
    <row r="46" spans="1:3">
      <c r="A46" s="13">
        <v>10218</v>
      </c>
      <c r="B46" t="s">
        <v>236</v>
      </c>
      <c r="C46" s="13">
        <v>4</v>
      </c>
    </row>
    <row r="47" spans="1:3">
      <c r="A47" s="13">
        <v>10860</v>
      </c>
      <c r="B47" t="s">
        <v>113</v>
      </c>
      <c r="C47" s="13">
        <v>13</v>
      </c>
    </row>
    <row r="48" spans="1:3">
      <c r="A48" s="13">
        <v>10893</v>
      </c>
      <c r="B48" t="s">
        <v>102</v>
      </c>
      <c r="C48" s="13">
        <v>4</v>
      </c>
    </row>
    <row r="49" spans="1:3">
      <c r="A49" s="13">
        <v>10907</v>
      </c>
      <c r="B49" t="s">
        <v>67</v>
      </c>
      <c r="C49" s="13">
        <v>14</v>
      </c>
    </row>
    <row r="50" spans="1:3">
      <c r="A50" s="13">
        <v>10930</v>
      </c>
      <c r="B50" t="s">
        <v>74</v>
      </c>
      <c r="C50" s="13">
        <v>5</v>
      </c>
    </row>
    <row r="51" spans="1:3">
      <c r="A51" s="13">
        <v>10951</v>
      </c>
      <c r="B51" t="s">
        <v>98</v>
      </c>
      <c r="C51" s="13">
        <v>6</v>
      </c>
    </row>
    <row r="52" spans="1:3">
      <c r="A52" s="13">
        <v>10983</v>
      </c>
      <c r="B52" t="s">
        <v>116</v>
      </c>
      <c r="C52" s="13">
        <v>3</v>
      </c>
    </row>
    <row r="53" spans="1:3">
      <c r="A53" s="13">
        <v>11012</v>
      </c>
      <c r="B53" t="s">
        <v>55</v>
      </c>
      <c r="C53" s="13">
        <v>9</v>
      </c>
    </row>
    <row r="54" spans="1:3">
      <c r="A54" s="13">
        <v>11058</v>
      </c>
      <c r="B54" t="s">
        <v>266</v>
      </c>
      <c r="C54" s="13">
        <v>5</v>
      </c>
    </row>
    <row r="55" spans="1:3">
      <c r="A55" s="13">
        <v>11088</v>
      </c>
      <c r="B55" t="s">
        <v>161</v>
      </c>
      <c r="C55" s="13">
        <v>5</v>
      </c>
    </row>
    <row r="56" spans="1:3">
      <c r="A56" s="13">
        <v>11107</v>
      </c>
      <c r="B56" t="s">
        <v>393</v>
      </c>
      <c r="C56" s="13">
        <v>1</v>
      </c>
    </row>
    <row r="57" spans="1:3">
      <c r="A57" s="13">
        <v>11109</v>
      </c>
      <c r="B57" t="s">
        <v>70</v>
      </c>
      <c r="C57" s="13">
        <v>8</v>
      </c>
    </row>
    <row r="58" spans="1:3">
      <c r="A58" s="13">
        <v>11120</v>
      </c>
      <c r="B58" t="s">
        <v>276</v>
      </c>
      <c r="C58" s="13">
        <v>5</v>
      </c>
    </row>
    <row r="59" spans="1:3">
      <c r="A59" s="13">
        <v>11318</v>
      </c>
      <c r="B59" t="s">
        <v>232</v>
      </c>
      <c r="C59" s="13">
        <v>3</v>
      </c>
    </row>
    <row r="60" spans="1:3">
      <c r="A60" s="13">
        <v>11363</v>
      </c>
      <c r="B60" t="s">
        <v>208</v>
      </c>
      <c r="C60" s="13">
        <v>3</v>
      </c>
    </row>
    <row r="61" spans="1:3">
      <c r="A61" s="13">
        <v>11377</v>
      </c>
      <c r="B61" t="s">
        <v>398</v>
      </c>
      <c r="C61" s="13">
        <v>1</v>
      </c>
    </row>
    <row r="62" spans="1:3">
      <c r="A62" s="13">
        <v>11388</v>
      </c>
      <c r="B62" t="s">
        <v>61</v>
      </c>
      <c r="C62" s="13">
        <v>3</v>
      </c>
    </row>
    <row r="63" spans="1:3">
      <c r="A63" s="13">
        <v>11394</v>
      </c>
      <c r="B63" t="s">
        <v>133</v>
      </c>
      <c r="C63" s="13">
        <v>2</v>
      </c>
    </row>
    <row r="64" spans="1:3">
      <c r="A64" s="13">
        <v>11447</v>
      </c>
      <c r="B64" t="s">
        <v>200</v>
      </c>
      <c r="C64" s="13">
        <v>8</v>
      </c>
    </row>
    <row r="65" spans="1:3">
      <c r="A65" s="13">
        <v>11458</v>
      </c>
      <c r="B65" t="s">
        <v>381</v>
      </c>
      <c r="C65" s="13">
        <v>2</v>
      </c>
    </row>
    <row r="66" spans="1:3">
      <c r="A66" s="13">
        <v>11459</v>
      </c>
      <c r="B66" t="s">
        <v>181</v>
      </c>
      <c r="C66" s="13">
        <v>4</v>
      </c>
    </row>
    <row r="67" spans="1:3">
      <c r="A67" s="13">
        <v>11465</v>
      </c>
      <c r="B67" t="s">
        <v>130</v>
      </c>
      <c r="C67" s="13">
        <v>1</v>
      </c>
    </row>
    <row r="68" spans="1:3">
      <c r="A68" s="13">
        <v>11504</v>
      </c>
      <c r="B68" t="s">
        <v>60</v>
      </c>
      <c r="C68" s="13">
        <v>5</v>
      </c>
    </row>
    <row r="69" spans="1:3">
      <c r="A69" s="13">
        <v>11537</v>
      </c>
      <c r="B69" t="s">
        <v>383</v>
      </c>
      <c r="C69" s="13">
        <v>2</v>
      </c>
    </row>
    <row r="70" spans="1:3">
      <c r="A70" s="13">
        <v>11602</v>
      </c>
      <c r="B70" t="s">
        <v>165</v>
      </c>
      <c r="C70" s="13">
        <v>6</v>
      </c>
    </row>
    <row r="71" spans="1:3">
      <c r="A71" s="13">
        <v>11622</v>
      </c>
      <c r="B71" t="s">
        <v>69</v>
      </c>
      <c r="C71" s="13">
        <v>18</v>
      </c>
    </row>
    <row r="72" spans="1:3">
      <c r="A72" s="13">
        <v>11627</v>
      </c>
      <c r="B72" t="s">
        <v>195</v>
      </c>
      <c r="C72" s="13">
        <v>5</v>
      </c>
    </row>
    <row r="73" spans="1:3">
      <c r="A73" s="13">
        <v>11642</v>
      </c>
      <c r="B73" t="s">
        <v>23</v>
      </c>
      <c r="C73" s="13">
        <v>15</v>
      </c>
    </row>
    <row r="74" spans="1:3">
      <c r="A74" s="13">
        <v>11765</v>
      </c>
      <c r="B74" t="s">
        <v>163</v>
      </c>
      <c r="C74" s="13">
        <v>5</v>
      </c>
    </row>
    <row r="75" spans="1:3">
      <c r="A75" s="13">
        <v>11774</v>
      </c>
      <c r="B75" t="s">
        <v>375</v>
      </c>
      <c r="C75" s="13">
        <v>4</v>
      </c>
    </row>
    <row r="76" spans="1:3">
      <c r="A76" s="13">
        <v>11776</v>
      </c>
      <c r="B76" t="s">
        <v>226</v>
      </c>
      <c r="C76" s="13">
        <v>3</v>
      </c>
    </row>
    <row r="77" spans="1:3">
      <c r="A77" s="13">
        <v>11797</v>
      </c>
      <c r="B77" t="s">
        <v>125</v>
      </c>
      <c r="C77" s="13">
        <v>2</v>
      </c>
    </row>
    <row r="78" spans="1:3">
      <c r="A78" s="13">
        <v>11964</v>
      </c>
      <c r="B78" t="s">
        <v>255</v>
      </c>
      <c r="C78" s="13">
        <v>3</v>
      </c>
    </row>
    <row r="79" spans="1:3">
      <c r="A79" s="13">
        <v>11993</v>
      </c>
      <c r="B79" t="s">
        <v>249</v>
      </c>
      <c r="C79" s="13">
        <v>3</v>
      </c>
    </row>
    <row r="80" spans="1:3">
      <c r="A80" s="13">
        <v>12048</v>
      </c>
      <c r="B80" t="s">
        <v>399</v>
      </c>
      <c r="C80" s="13">
        <v>1</v>
      </c>
    </row>
    <row r="81" spans="1:3">
      <c r="A81" s="13">
        <v>12113</v>
      </c>
      <c r="B81" t="s">
        <v>213</v>
      </c>
      <c r="C81" s="13">
        <v>1</v>
      </c>
    </row>
    <row r="82" spans="1:3">
      <c r="A82" s="13">
        <v>12135</v>
      </c>
      <c r="B82" t="s">
        <v>222</v>
      </c>
      <c r="C82" s="13">
        <v>9</v>
      </c>
    </row>
    <row r="83" spans="1:3">
      <c r="A83" s="13">
        <v>12157</v>
      </c>
      <c r="B83" t="s">
        <v>194</v>
      </c>
      <c r="C83" s="13">
        <v>2</v>
      </c>
    </row>
    <row r="84" spans="1:3">
      <c r="A84" s="13">
        <v>12213</v>
      </c>
      <c r="B84" t="s">
        <v>85</v>
      </c>
      <c r="C84" s="13">
        <v>2</v>
      </c>
    </row>
    <row r="85" spans="1:3">
      <c r="A85" s="13">
        <v>12255</v>
      </c>
      <c r="B85" t="s">
        <v>21</v>
      </c>
      <c r="C85" s="13">
        <v>15</v>
      </c>
    </row>
    <row r="86" spans="1:3">
      <c r="A86" s="13">
        <v>12395</v>
      </c>
      <c r="B86" t="s">
        <v>305</v>
      </c>
      <c r="C86" s="13">
        <v>7</v>
      </c>
    </row>
    <row r="87" spans="1:3">
      <c r="A87" s="13">
        <v>12396</v>
      </c>
      <c r="B87" t="s">
        <v>89</v>
      </c>
      <c r="C87" s="13">
        <v>2</v>
      </c>
    </row>
    <row r="88" spans="1:3">
      <c r="A88" s="13">
        <v>12397</v>
      </c>
      <c r="B88" t="s">
        <v>401</v>
      </c>
      <c r="C88" s="13">
        <v>1</v>
      </c>
    </row>
    <row r="89" spans="1:3">
      <c r="A89" s="13">
        <v>12398</v>
      </c>
      <c r="B89" t="s">
        <v>108</v>
      </c>
      <c r="C89" s="13">
        <v>5</v>
      </c>
    </row>
    <row r="90" spans="1:3">
      <c r="A90" s="13">
        <v>12447</v>
      </c>
      <c r="B90" t="s">
        <v>302</v>
      </c>
      <c r="C90" s="13">
        <v>1</v>
      </c>
    </row>
    <row r="91" spans="1:3">
      <c r="A91" s="13">
        <v>12452</v>
      </c>
      <c r="B91" t="s">
        <v>288</v>
      </c>
      <c r="C91" s="13">
        <v>1</v>
      </c>
    </row>
    <row r="92" spans="1:3">
      <c r="A92" s="13">
        <v>12461</v>
      </c>
      <c r="B92" t="s">
        <v>364</v>
      </c>
      <c r="C92" s="13">
        <v>8</v>
      </c>
    </row>
    <row r="93" spans="1:3">
      <c r="A93" s="13">
        <v>12463</v>
      </c>
      <c r="B93" t="s">
        <v>385</v>
      </c>
      <c r="C93" s="13">
        <v>2</v>
      </c>
    </row>
    <row r="94" spans="1:3">
      <c r="A94" s="13">
        <v>12465</v>
      </c>
      <c r="B94" t="s">
        <v>150</v>
      </c>
      <c r="C94" s="13">
        <v>4</v>
      </c>
    </row>
    <row r="95" spans="1:3">
      <c r="A95" s="13">
        <v>12466</v>
      </c>
      <c r="B95" t="s">
        <v>185</v>
      </c>
      <c r="C95" s="13">
        <v>3</v>
      </c>
    </row>
    <row r="96" spans="1:3">
      <c r="A96" s="13">
        <v>12467</v>
      </c>
      <c r="B96" t="s">
        <v>259</v>
      </c>
      <c r="C96" s="13">
        <v>2</v>
      </c>
    </row>
    <row r="97" spans="1:3">
      <c r="A97" s="13">
        <v>12468</v>
      </c>
      <c r="B97" t="s">
        <v>12</v>
      </c>
      <c r="C97" s="13">
        <v>15</v>
      </c>
    </row>
    <row r="98" spans="1:3">
      <c r="A98" s="13">
        <v>12477</v>
      </c>
      <c r="B98" t="s">
        <v>386</v>
      </c>
      <c r="C98" s="13">
        <v>2</v>
      </c>
    </row>
    <row r="99" spans="1:3">
      <c r="A99" s="13">
        <v>12480</v>
      </c>
      <c r="B99" t="s">
        <v>395</v>
      </c>
      <c r="C99" s="13">
        <v>1</v>
      </c>
    </row>
    <row r="100" spans="1:3">
      <c r="A100" s="13">
        <v>12492</v>
      </c>
      <c r="B100" t="s">
        <v>388</v>
      </c>
      <c r="C100" s="13">
        <v>2</v>
      </c>
    </row>
    <row r="101" spans="1:3">
      <c r="A101" s="13">
        <v>12499</v>
      </c>
      <c r="B101" t="s">
        <v>402</v>
      </c>
      <c r="C101" s="13">
        <v>1</v>
      </c>
    </row>
    <row r="102" spans="1:3">
      <c r="A102" s="13">
        <v>12501</v>
      </c>
      <c r="B102" t="s">
        <v>220</v>
      </c>
      <c r="C102" s="13">
        <v>2</v>
      </c>
    </row>
    <row r="103" spans="1:3">
      <c r="A103" s="13">
        <v>12503</v>
      </c>
      <c r="B103" t="s">
        <v>390</v>
      </c>
      <c r="C103" s="13">
        <v>2</v>
      </c>
    </row>
    <row r="104" spans="1:3">
      <c r="A104" s="13">
        <v>12504</v>
      </c>
      <c r="B104" t="s">
        <v>396</v>
      </c>
      <c r="C104" s="13">
        <v>1</v>
      </c>
    </row>
    <row r="105" spans="1:3">
      <c r="A105" s="13">
        <v>12505</v>
      </c>
      <c r="B105" t="s">
        <v>292</v>
      </c>
      <c r="C105" s="13">
        <v>1</v>
      </c>
    </row>
    <row r="106" spans="1:3">
      <c r="A106" s="13">
        <v>12507</v>
      </c>
      <c r="B106" t="s">
        <v>87</v>
      </c>
      <c r="C106" s="13">
        <v>4</v>
      </c>
    </row>
    <row r="107" spans="1:3">
      <c r="A107" s="13">
        <v>12513</v>
      </c>
      <c r="B107" t="s">
        <v>334</v>
      </c>
      <c r="C107" s="13">
        <v>1</v>
      </c>
    </row>
    <row r="108" spans="1:3">
      <c r="A108" s="13">
        <v>12529</v>
      </c>
      <c r="B108" t="s">
        <v>176</v>
      </c>
      <c r="C108" s="13">
        <v>2</v>
      </c>
    </row>
    <row r="109" spans="1:3">
      <c r="A109" s="13">
        <v>12530</v>
      </c>
      <c r="B109" t="s">
        <v>15</v>
      </c>
      <c r="C109" s="13">
        <v>3</v>
      </c>
    </row>
    <row r="110" spans="1:3">
      <c r="A110" s="13">
        <v>12531</v>
      </c>
      <c r="B110" t="s">
        <v>297</v>
      </c>
      <c r="C110" s="13">
        <v>1</v>
      </c>
    </row>
    <row r="111" spans="1:3">
      <c r="A111" s="13">
        <v>12534</v>
      </c>
      <c r="B111" t="s">
        <v>158</v>
      </c>
      <c r="C111" s="13">
        <v>10</v>
      </c>
    </row>
    <row r="112" spans="1:3">
      <c r="A112" s="13">
        <v>12535</v>
      </c>
      <c r="B112" t="s">
        <v>397</v>
      </c>
      <c r="C112" s="13">
        <v>1</v>
      </c>
    </row>
    <row r="113" spans="1:3">
      <c r="A113" s="13">
        <v>12536</v>
      </c>
      <c r="B113" t="s">
        <v>119</v>
      </c>
      <c r="C113" s="13">
        <v>10</v>
      </c>
    </row>
    <row r="114" spans="1:3">
      <c r="A114" s="13">
        <v>12682</v>
      </c>
      <c r="B114" t="s">
        <v>18</v>
      </c>
      <c r="C114" s="13">
        <v>20</v>
      </c>
    </row>
    <row r="115" spans="1:3">
      <c r="A115" s="13">
        <v>12745</v>
      </c>
      <c r="B115" t="s">
        <v>64</v>
      </c>
      <c r="C115" s="13">
        <v>9</v>
      </c>
    </row>
    <row r="116" spans="1:3">
      <c r="A116" s="13">
        <v>12844</v>
      </c>
      <c r="B116" t="s">
        <v>168</v>
      </c>
      <c r="C116" s="13">
        <v>9</v>
      </c>
    </row>
    <row r="117" spans="1:3">
      <c r="A117" s="13" t="s">
        <v>555</v>
      </c>
      <c r="C117" s="13">
        <v>564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topLeftCell="A103" workbookViewId="0">
      <selection activeCell="A2" sqref="A2:C135"/>
    </sheetView>
  </sheetViews>
  <sheetFormatPr defaultColWidth="9" defaultRowHeight="13.5" outlineLevelCol="2"/>
  <cols>
    <col min="1" max="1" width="9" style="11"/>
    <col min="2" max="2" width="13.875" style="11" customWidth="1"/>
    <col min="3" max="3" width="17.5" style="11" customWidth="1"/>
    <col min="4" max="16384" width="9" style="11"/>
  </cols>
  <sheetData>
    <row r="1" s="10" customFormat="1" spans="1:3">
      <c r="A1" s="10" t="s">
        <v>349</v>
      </c>
      <c r="B1" s="10" t="s">
        <v>6</v>
      </c>
      <c r="C1" s="10" t="s">
        <v>556</v>
      </c>
    </row>
    <row r="2" spans="1:3">
      <c r="A2" s="12">
        <v>4022</v>
      </c>
      <c r="B2" s="12" t="s">
        <v>557</v>
      </c>
      <c r="C2" s="12">
        <v>0</v>
      </c>
    </row>
    <row r="3" spans="1:3">
      <c r="A3" s="12">
        <v>4187</v>
      </c>
      <c r="B3" s="12" t="s">
        <v>356</v>
      </c>
      <c r="C3" s="12">
        <v>0</v>
      </c>
    </row>
    <row r="4" spans="1:3">
      <c r="A4" s="12">
        <v>4301</v>
      </c>
      <c r="B4" s="12" t="s">
        <v>558</v>
      </c>
      <c r="C4" s="12">
        <v>0</v>
      </c>
    </row>
    <row r="5" spans="1:3">
      <c r="A5" s="12">
        <v>4325</v>
      </c>
      <c r="B5" s="12" t="s">
        <v>363</v>
      </c>
      <c r="C5" s="12">
        <v>0</v>
      </c>
    </row>
    <row r="6" spans="1:3">
      <c r="A6" s="12">
        <v>4444</v>
      </c>
      <c r="B6" s="12" t="s">
        <v>367</v>
      </c>
      <c r="C6" s="12">
        <v>0</v>
      </c>
    </row>
    <row r="7" spans="1:3">
      <c r="A7" s="12">
        <v>5347</v>
      </c>
      <c r="B7" s="12" t="s">
        <v>544</v>
      </c>
      <c r="C7" s="12">
        <v>0</v>
      </c>
    </row>
    <row r="8" spans="1:3">
      <c r="A8" s="12">
        <v>5471</v>
      </c>
      <c r="B8" s="12" t="s">
        <v>531</v>
      </c>
      <c r="C8" s="12">
        <v>0</v>
      </c>
    </row>
    <row r="9" spans="1:3">
      <c r="A9" s="12">
        <v>5501</v>
      </c>
      <c r="B9" s="12" t="s">
        <v>540</v>
      </c>
      <c r="C9" s="12">
        <v>0</v>
      </c>
    </row>
    <row r="10" spans="1:3">
      <c r="A10" s="12">
        <v>5527</v>
      </c>
      <c r="B10" s="12" t="s">
        <v>152</v>
      </c>
      <c r="C10" s="12">
        <v>0</v>
      </c>
    </row>
    <row r="11" spans="1:3">
      <c r="A11" s="12">
        <v>6385</v>
      </c>
      <c r="B11" s="12" t="s">
        <v>519</v>
      </c>
      <c r="C11" s="12">
        <v>0</v>
      </c>
    </row>
    <row r="12" spans="1:3">
      <c r="A12" s="12">
        <v>6472</v>
      </c>
      <c r="B12" s="12" t="s">
        <v>117</v>
      </c>
      <c r="C12" s="12">
        <v>0</v>
      </c>
    </row>
    <row r="13" spans="1:3">
      <c r="A13" s="12">
        <v>6830</v>
      </c>
      <c r="B13" s="12" t="s">
        <v>484</v>
      </c>
      <c r="C13" s="12">
        <v>0</v>
      </c>
    </row>
    <row r="14" spans="1:3">
      <c r="A14" s="12">
        <v>7006</v>
      </c>
      <c r="B14" s="12" t="s">
        <v>162</v>
      </c>
      <c r="C14" s="12">
        <v>0</v>
      </c>
    </row>
    <row r="15" spans="1:3">
      <c r="A15" s="12">
        <v>8957</v>
      </c>
      <c r="B15" s="12" t="s">
        <v>520</v>
      </c>
      <c r="C15" s="12">
        <v>0</v>
      </c>
    </row>
    <row r="16" spans="1:3">
      <c r="A16" s="12">
        <v>8972</v>
      </c>
      <c r="B16" s="12" t="s">
        <v>533</v>
      </c>
      <c r="C16" s="12">
        <v>0</v>
      </c>
    </row>
    <row r="17" spans="1:3">
      <c r="A17" s="12">
        <v>9140</v>
      </c>
      <c r="B17" s="12" t="s">
        <v>290</v>
      </c>
      <c r="C17" s="12">
        <v>0</v>
      </c>
    </row>
    <row r="18" spans="1:3">
      <c r="A18" s="12">
        <v>9200</v>
      </c>
      <c r="B18" s="12" t="s">
        <v>546</v>
      </c>
      <c r="C18" s="12">
        <v>0</v>
      </c>
    </row>
    <row r="19" spans="1:3">
      <c r="A19" s="12">
        <v>9331</v>
      </c>
      <c r="B19" s="12" t="s">
        <v>191</v>
      </c>
      <c r="C19" s="12">
        <v>0</v>
      </c>
    </row>
    <row r="20" spans="1:3">
      <c r="A20" s="12">
        <v>10898</v>
      </c>
      <c r="B20" s="12" t="s">
        <v>254</v>
      </c>
      <c r="C20" s="12">
        <v>0</v>
      </c>
    </row>
    <row r="21" spans="1:3">
      <c r="A21" s="12">
        <v>10983</v>
      </c>
      <c r="B21" s="12" t="s">
        <v>116</v>
      </c>
      <c r="C21" s="12">
        <v>0</v>
      </c>
    </row>
    <row r="22" spans="1:3">
      <c r="A22" s="12">
        <v>10989</v>
      </c>
      <c r="B22" s="12" t="s">
        <v>551</v>
      </c>
      <c r="C22" s="12">
        <v>0</v>
      </c>
    </row>
    <row r="23" spans="1:3">
      <c r="A23" s="12">
        <v>11078</v>
      </c>
      <c r="B23" s="12" t="s">
        <v>548</v>
      </c>
      <c r="C23" s="12">
        <v>0</v>
      </c>
    </row>
    <row r="24" spans="1:3">
      <c r="A24" s="12">
        <v>11107</v>
      </c>
      <c r="B24" s="12" t="s">
        <v>393</v>
      </c>
      <c r="C24" s="12">
        <v>0</v>
      </c>
    </row>
    <row r="25" spans="1:3">
      <c r="A25" s="12">
        <v>11143</v>
      </c>
      <c r="B25" s="12" t="s">
        <v>299</v>
      </c>
      <c r="C25" s="12">
        <v>0</v>
      </c>
    </row>
    <row r="26" spans="1:3">
      <c r="A26" s="12">
        <v>11231</v>
      </c>
      <c r="B26" s="12" t="s">
        <v>490</v>
      </c>
      <c r="C26" s="12">
        <v>0</v>
      </c>
    </row>
    <row r="27" spans="1:3">
      <c r="A27" s="12">
        <v>11372</v>
      </c>
      <c r="B27" s="12" t="s">
        <v>481</v>
      </c>
      <c r="C27" s="12">
        <v>0</v>
      </c>
    </row>
    <row r="28" spans="1:3">
      <c r="A28" s="12">
        <v>11383</v>
      </c>
      <c r="B28" s="12" t="s">
        <v>482</v>
      </c>
      <c r="C28" s="12">
        <v>0</v>
      </c>
    </row>
    <row r="29" spans="1:3">
      <c r="A29" s="12">
        <v>11620</v>
      </c>
      <c r="B29" s="12" t="s">
        <v>523</v>
      </c>
      <c r="C29" s="12">
        <v>0</v>
      </c>
    </row>
    <row r="30" spans="1:3">
      <c r="A30" s="12">
        <v>11762</v>
      </c>
      <c r="B30" s="12" t="s">
        <v>521</v>
      </c>
      <c r="C30" s="12">
        <v>0</v>
      </c>
    </row>
    <row r="31" spans="1:3">
      <c r="A31" s="12">
        <v>11779</v>
      </c>
      <c r="B31" s="12" t="s">
        <v>538</v>
      </c>
      <c r="C31" s="12">
        <v>0</v>
      </c>
    </row>
    <row r="32" spans="1:3">
      <c r="A32" s="12">
        <v>11830</v>
      </c>
      <c r="B32" s="12" t="s">
        <v>323</v>
      </c>
      <c r="C32" s="12">
        <v>0</v>
      </c>
    </row>
    <row r="33" spans="1:3">
      <c r="A33" s="12">
        <v>12054</v>
      </c>
      <c r="B33" s="12" t="s">
        <v>277</v>
      </c>
      <c r="C33" s="12">
        <v>0</v>
      </c>
    </row>
    <row r="34" spans="1:3">
      <c r="A34" s="12">
        <v>12108</v>
      </c>
      <c r="B34" s="12" t="s">
        <v>541</v>
      </c>
      <c r="C34" s="12">
        <v>0</v>
      </c>
    </row>
    <row r="35" spans="1:3">
      <c r="A35" s="12">
        <v>12157</v>
      </c>
      <c r="B35" s="12" t="s">
        <v>194</v>
      </c>
      <c r="C35" s="12">
        <v>0</v>
      </c>
    </row>
    <row r="36" spans="1:3">
      <c r="A36" s="12">
        <v>12189</v>
      </c>
      <c r="B36" s="12" t="s">
        <v>550</v>
      </c>
      <c r="C36" s="12">
        <v>0</v>
      </c>
    </row>
    <row r="37" spans="1:3">
      <c r="A37" s="12">
        <v>12190</v>
      </c>
      <c r="B37" s="12" t="s">
        <v>318</v>
      </c>
      <c r="C37" s="12">
        <v>0</v>
      </c>
    </row>
    <row r="38" spans="1:3">
      <c r="A38" s="12">
        <v>12216</v>
      </c>
      <c r="B38" s="12" t="s">
        <v>530</v>
      </c>
      <c r="C38" s="12">
        <v>0</v>
      </c>
    </row>
    <row r="39" spans="1:3">
      <c r="A39" s="12">
        <v>12225</v>
      </c>
      <c r="B39" s="12" t="s">
        <v>174</v>
      </c>
      <c r="C39" s="12">
        <v>0</v>
      </c>
    </row>
    <row r="40" spans="1:3">
      <c r="A40" s="12">
        <v>12338</v>
      </c>
      <c r="B40" s="12" t="s">
        <v>225</v>
      </c>
      <c r="C40" s="12">
        <v>0</v>
      </c>
    </row>
    <row r="41" spans="1:3">
      <c r="A41" s="12">
        <v>12349</v>
      </c>
      <c r="B41" s="12" t="s">
        <v>237</v>
      </c>
      <c r="C41" s="12">
        <v>0</v>
      </c>
    </row>
    <row r="42" spans="1:3">
      <c r="A42" s="12">
        <v>12447</v>
      </c>
      <c r="B42" s="12" t="s">
        <v>302</v>
      </c>
      <c r="C42" s="12">
        <v>0</v>
      </c>
    </row>
    <row r="43" spans="1:3">
      <c r="A43" s="12">
        <v>12467</v>
      </c>
      <c r="B43" s="12" t="s">
        <v>259</v>
      </c>
      <c r="C43" s="12">
        <v>0</v>
      </c>
    </row>
    <row r="44" spans="1:3">
      <c r="A44" s="12">
        <v>12468</v>
      </c>
      <c r="B44" s="12" t="s">
        <v>12</v>
      </c>
      <c r="C44" s="12">
        <v>0</v>
      </c>
    </row>
    <row r="45" spans="1:3">
      <c r="A45" s="12">
        <v>12471</v>
      </c>
      <c r="B45" s="12" t="s">
        <v>502</v>
      </c>
      <c r="C45" s="12">
        <v>0</v>
      </c>
    </row>
    <row r="46" spans="1:3">
      <c r="A46" s="12">
        <v>12474</v>
      </c>
      <c r="B46" s="12" t="s">
        <v>517</v>
      </c>
      <c r="C46" s="12">
        <v>0</v>
      </c>
    </row>
    <row r="47" spans="1:3">
      <c r="A47" s="12">
        <v>12476</v>
      </c>
      <c r="B47" s="12" t="s">
        <v>526</v>
      </c>
      <c r="C47" s="12">
        <v>0</v>
      </c>
    </row>
    <row r="48" spans="1:3">
      <c r="A48" s="12">
        <v>12484</v>
      </c>
      <c r="B48" s="12" t="s">
        <v>509</v>
      </c>
      <c r="C48" s="12">
        <v>0</v>
      </c>
    </row>
    <row r="49" spans="1:3">
      <c r="A49" s="12">
        <v>12486</v>
      </c>
      <c r="B49" s="12" t="s">
        <v>536</v>
      </c>
      <c r="C49" s="12">
        <v>0</v>
      </c>
    </row>
    <row r="50" spans="1:3">
      <c r="A50" s="12">
        <v>12507</v>
      </c>
      <c r="B50" s="12" t="s">
        <v>87</v>
      </c>
      <c r="C50" s="12">
        <v>0</v>
      </c>
    </row>
    <row r="51" spans="1:3">
      <c r="A51" s="12">
        <v>12532</v>
      </c>
      <c r="B51" s="12" t="s">
        <v>310</v>
      </c>
      <c r="C51" s="12">
        <v>0</v>
      </c>
    </row>
    <row r="52" spans="1:3">
      <c r="A52" s="12">
        <v>12534</v>
      </c>
      <c r="B52" s="12" t="s">
        <v>158</v>
      </c>
      <c r="C52" s="12">
        <v>0</v>
      </c>
    </row>
    <row r="53" spans="1:3">
      <c r="A53" s="12">
        <v>12539</v>
      </c>
      <c r="B53" s="12" t="s">
        <v>552</v>
      </c>
      <c r="C53" s="12">
        <v>0</v>
      </c>
    </row>
    <row r="54" spans="1:3">
      <c r="A54" s="12">
        <v>990176</v>
      </c>
      <c r="B54" s="12" t="s">
        <v>524</v>
      </c>
      <c r="C54" s="12">
        <v>0</v>
      </c>
    </row>
    <row r="55" spans="1:3">
      <c r="A55" s="12">
        <v>990451</v>
      </c>
      <c r="B55" s="12" t="s">
        <v>527</v>
      </c>
      <c r="C55" s="12">
        <v>0</v>
      </c>
    </row>
    <row r="56" spans="1:3">
      <c r="A56" s="12">
        <v>997367</v>
      </c>
      <c r="B56" s="12" t="s">
        <v>483</v>
      </c>
      <c r="C56" s="12">
        <v>0</v>
      </c>
    </row>
    <row r="57" spans="1:3">
      <c r="A57" s="12">
        <v>998927</v>
      </c>
      <c r="B57" s="12" t="s">
        <v>537</v>
      </c>
      <c r="C57" s="12">
        <v>0</v>
      </c>
    </row>
    <row r="58" spans="1:3">
      <c r="A58" s="12">
        <v>4061</v>
      </c>
      <c r="B58" s="12" t="s">
        <v>404</v>
      </c>
      <c r="C58" s="12">
        <v>-2</v>
      </c>
    </row>
    <row r="59" spans="1:3">
      <c r="A59" s="12">
        <v>4081</v>
      </c>
      <c r="B59" s="12" t="s">
        <v>405</v>
      </c>
      <c r="C59" s="12">
        <v>-2</v>
      </c>
    </row>
    <row r="60" spans="1:3">
      <c r="A60" s="12">
        <v>4147</v>
      </c>
      <c r="B60" s="12" t="s">
        <v>406</v>
      </c>
      <c r="C60" s="12">
        <v>-2</v>
      </c>
    </row>
    <row r="61" spans="1:3">
      <c r="A61" s="12">
        <v>4562</v>
      </c>
      <c r="B61" s="12" t="s">
        <v>16</v>
      </c>
      <c r="C61" s="12">
        <v>-2</v>
      </c>
    </row>
    <row r="62" spans="1:3">
      <c r="A62" s="12">
        <v>5344</v>
      </c>
      <c r="B62" s="12" t="s">
        <v>408</v>
      </c>
      <c r="C62" s="12">
        <v>-2</v>
      </c>
    </row>
    <row r="63" spans="1:3">
      <c r="A63" s="12">
        <v>5701</v>
      </c>
      <c r="B63" s="12" t="s">
        <v>410</v>
      </c>
      <c r="C63" s="12">
        <v>-2</v>
      </c>
    </row>
    <row r="64" spans="1:3">
      <c r="A64" s="12">
        <v>5880</v>
      </c>
      <c r="B64" s="12" t="s">
        <v>412</v>
      </c>
      <c r="C64" s="12">
        <v>-2</v>
      </c>
    </row>
    <row r="65" spans="1:3">
      <c r="A65" s="12">
        <v>6306</v>
      </c>
      <c r="B65" s="12" t="s">
        <v>414</v>
      </c>
      <c r="C65" s="12">
        <v>-2</v>
      </c>
    </row>
    <row r="66" spans="1:3">
      <c r="A66" s="12">
        <v>6390</v>
      </c>
      <c r="B66" s="12" t="s">
        <v>156</v>
      </c>
      <c r="C66" s="12">
        <v>-2</v>
      </c>
    </row>
    <row r="67" spans="1:3">
      <c r="A67" s="12">
        <v>6494</v>
      </c>
      <c r="B67" s="12" t="s">
        <v>214</v>
      </c>
      <c r="C67" s="12">
        <v>-2</v>
      </c>
    </row>
    <row r="68" spans="1:3">
      <c r="A68" s="12">
        <v>6537</v>
      </c>
      <c r="B68" s="12" t="s">
        <v>257</v>
      </c>
      <c r="C68" s="12">
        <v>-2</v>
      </c>
    </row>
    <row r="69" spans="1:3">
      <c r="A69" s="12">
        <v>6965</v>
      </c>
      <c r="B69" s="12" t="s">
        <v>416</v>
      </c>
      <c r="C69" s="12">
        <v>-2</v>
      </c>
    </row>
    <row r="70" spans="1:3">
      <c r="A70" s="12">
        <v>7369</v>
      </c>
      <c r="B70" s="12" t="s">
        <v>417</v>
      </c>
      <c r="C70" s="12">
        <v>-2</v>
      </c>
    </row>
    <row r="71" spans="1:3">
      <c r="A71" s="12">
        <v>8606</v>
      </c>
      <c r="B71" s="12" t="s">
        <v>419</v>
      </c>
      <c r="C71" s="12">
        <v>-2</v>
      </c>
    </row>
    <row r="72" spans="1:3">
      <c r="A72" s="12">
        <v>8731</v>
      </c>
      <c r="B72" s="12" t="s">
        <v>269</v>
      </c>
      <c r="C72" s="12">
        <v>-2</v>
      </c>
    </row>
    <row r="73" spans="1:3">
      <c r="A73" s="12">
        <v>8798</v>
      </c>
      <c r="B73" s="12" t="s">
        <v>421</v>
      </c>
      <c r="C73" s="12">
        <v>-2</v>
      </c>
    </row>
    <row r="74" spans="1:3">
      <c r="A74" s="12">
        <v>9328</v>
      </c>
      <c r="B74" s="12" t="s">
        <v>284</v>
      </c>
      <c r="C74" s="12">
        <v>-2</v>
      </c>
    </row>
    <row r="75" spans="1:3">
      <c r="A75" s="12">
        <v>9895</v>
      </c>
      <c r="B75" s="12" t="s">
        <v>422</v>
      </c>
      <c r="C75" s="12">
        <v>-2</v>
      </c>
    </row>
    <row r="76" spans="1:3">
      <c r="A76" s="12">
        <v>10043</v>
      </c>
      <c r="B76" s="12" t="s">
        <v>423</v>
      </c>
      <c r="C76" s="12">
        <v>-2</v>
      </c>
    </row>
    <row r="77" spans="1:3">
      <c r="A77" s="12">
        <v>10816</v>
      </c>
      <c r="B77" s="12" t="s">
        <v>425</v>
      </c>
      <c r="C77" s="12">
        <v>-2</v>
      </c>
    </row>
    <row r="78" spans="1:3">
      <c r="A78" s="12">
        <v>10927</v>
      </c>
      <c r="B78" s="12" t="s">
        <v>426</v>
      </c>
      <c r="C78" s="12">
        <v>-2</v>
      </c>
    </row>
    <row r="79" spans="1:3">
      <c r="A79" s="12">
        <v>10931</v>
      </c>
      <c r="B79" s="12" t="s">
        <v>428</v>
      </c>
      <c r="C79" s="12">
        <v>-2</v>
      </c>
    </row>
    <row r="80" spans="1:3">
      <c r="A80" s="12">
        <v>10951</v>
      </c>
      <c r="B80" s="12" t="s">
        <v>98</v>
      </c>
      <c r="C80" s="12">
        <v>-2</v>
      </c>
    </row>
    <row r="81" spans="1:3">
      <c r="A81" s="12">
        <v>11023</v>
      </c>
      <c r="B81" s="12" t="s">
        <v>243</v>
      </c>
      <c r="C81" s="12">
        <v>-2</v>
      </c>
    </row>
    <row r="82" spans="1:3">
      <c r="A82" s="12">
        <v>11319</v>
      </c>
      <c r="B82" s="12" t="s">
        <v>283</v>
      </c>
      <c r="C82" s="12">
        <v>-2</v>
      </c>
    </row>
    <row r="83" spans="1:3">
      <c r="A83" s="12">
        <v>11330</v>
      </c>
      <c r="B83" s="12" t="s">
        <v>430</v>
      </c>
      <c r="C83" s="12">
        <v>-2</v>
      </c>
    </row>
    <row r="84" spans="1:3">
      <c r="A84" s="12">
        <v>11377</v>
      </c>
      <c r="B84" s="12" t="s">
        <v>398</v>
      </c>
      <c r="C84" s="12">
        <v>-2</v>
      </c>
    </row>
    <row r="85" spans="1:3">
      <c r="A85" s="12">
        <v>11446</v>
      </c>
      <c r="B85" s="12" t="s">
        <v>312</v>
      </c>
      <c r="C85" s="12">
        <v>-2</v>
      </c>
    </row>
    <row r="86" spans="1:3">
      <c r="A86" s="12">
        <v>11487</v>
      </c>
      <c r="B86" s="12" t="s">
        <v>431</v>
      </c>
      <c r="C86" s="12">
        <v>-2</v>
      </c>
    </row>
    <row r="87" spans="1:3">
      <c r="A87" s="12">
        <v>11642</v>
      </c>
      <c r="B87" s="12" t="s">
        <v>23</v>
      </c>
      <c r="C87" s="12">
        <v>-2</v>
      </c>
    </row>
    <row r="88" spans="1:3">
      <c r="A88" s="12">
        <v>11711</v>
      </c>
      <c r="B88" s="12" t="s">
        <v>433</v>
      </c>
      <c r="C88" s="12">
        <v>-2</v>
      </c>
    </row>
    <row r="89" spans="1:3">
      <c r="A89" s="12">
        <v>11844</v>
      </c>
      <c r="B89" s="12" t="s">
        <v>434</v>
      </c>
      <c r="C89" s="12">
        <v>-2</v>
      </c>
    </row>
    <row r="90" spans="1:3">
      <c r="A90" s="12">
        <v>11880</v>
      </c>
      <c r="B90" s="12" t="s">
        <v>435</v>
      </c>
      <c r="C90" s="12">
        <v>-2</v>
      </c>
    </row>
    <row r="91" spans="1:3">
      <c r="A91" s="12">
        <v>11902</v>
      </c>
      <c r="B91" s="12" t="s">
        <v>437</v>
      </c>
      <c r="C91" s="12">
        <v>-2</v>
      </c>
    </row>
    <row r="92" spans="1:3">
      <c r="A92" s="12">
        <v>11985</v>
      </c>
      <c r="B92" s="12" t="s">
        <v>239</v>
      </c>
      <c r="C92" s="12">
        <v>-2</v>
      </c>
    </row>
    <row r="93" spans="1:3">
      <c r="A93" s="12">
        <v>12048</v>
      </c>
      <c r="B93" s="12" t="s">
        <v>399</v>
      </c>
      <c r="C93" s="12">
        <v>-2</v>
      </c>
    </row>
    <row r="94" spans="1:3">
      <c r="A94" s="12">
        <v>12197</v>
      </c>
      <c r="B94" s="12" t="s">
        <v>439</v>
      </c>
      <c r="C94" s="12">
        <v>-2</v>
      </c>
    </row>
    <row r="95" spans="1:3">
      <c r="A95" s="12">
        <v>12215</v>
      </c>
      <c r="B95" s="12" t="s">
        <v>92</v>
      </c>
      <c r="C95" s="12">
        <v>-2</v>
      </c>
    </row>
    <row r="96" spans="1:3">
      <c r="A96" s="12">
        <v>12235</v>
      </c>
      <c r="B96" s="12" t="s">
        <v>314</v>
      </c>
      <c r="C96" s="12">
        <v>-2</v>
      </c>
    </row>
    <row r="97" spans="1:3">
      <c r="A97" s="12">
        <v>12254</v>
      </c>
      <c r="B97" s="12" t="s">
        <v>441</v>
      </c>
      <c r="C97" s="12">
        <v>-2</v>
      </c>
    </row>
    <row r="98" spans="1:3">
      <c r="A98" s="12">
        <v>12317</v>
      </c>
      <c r="B98" s="12" t="s">
        <v>442</v>
      </c>
      <c r="C98" s="12">
        <v>-2</v>
      </c>
    </row>
    <row r="99" spans="1:3">
      <c r="A99" s="12">
        <v>12377</v>
      </c>
      <c r="B99" s="12" t="s">
        <v>280</v>
      </c>
      <c r="C99" s="12">
        <v>-2</v>
      </c>
    </row>
    <row r="100" spans="1:3">
      <c r="A100" s="12">
        <v>12395</v>
      </c>
      <c r="B100" s="12" t="s">
        <v>305</v>
      </c>
      <c r="C100" s="12">
        <v>-2</v>
      </c>
    </row>
    <row r="101" spans="1:3">
      <c r="A101" s="12">
        <v>12397</v>
      </c>
      <c r="B101" s="12" t="s">
        <v>401</v>
      </c>
      <c r="C101" s="12">
        <v>-2</v>
      </c>
    </row>
    <row r="102" spans="1:3">
      <c r="A102" s="12">
        <v>12412</v>
      </c>
      <c r="B102" s="12" t="s">
        <v>296</v>
      </c>
      <c r="C102" s="12">
        <v>-2</v>
      </c>
    </row>
    <row r="103" spans="1:3">
      <c r="A103" s="12">
        <v>12440</v>
      </c>
      <c r="B103" s="12" t="s">
        <v>443</v>
      </c>
      <c r="C103" s="12">
        <v>-2</v>
      </c>
    </row>
    <row r="104" spans="1:3">
      <c r="A104" s="12">
        <v>12446</v>
      </c>
      <c r="B104" s="12" t="s">
        <v>445</v>
      </c>
      <c r="C104" s="12">
        <v>-2</v>
      </c>
    </row>
    <row r="105" spans="1:3">
      <c r="A105" s="12">
        <v>12448</v>
      </c>
      <c r="B105" s="12" t="s">
        <v>320</v>
      </c>
      <c r="C105" s="12">
        <v>-2</v>
      </c>
    </row>
    <row r="106" spans="1:3">
      <c r="A106" s="12">
        <v>12449</v>
      </c>
      <c r="B106" s="12" t="s">
        <v>447</v>
      </c>
      <c r="C106" s="12">
        <v>-2</v>
      </c>
    </row>
    <row r="107" spans="1:3">
      <c r="A107" s="12">
        <v>12461</v>
      </c>
      <c r="B107" s="12" t="s">
        <v>364</v>
      </c>
      <c r="C107" s="12">
        <v>-2</v>
      </c>
    </row>
    <row r="108" spans="1:3">
      <c r="A108" s="12">
        <v>12478</v>
      </c>
      <c r="B108" s="12" t="s">
        <v>448</v>
      </c>
      <c r="C108" s="12">
        <v>-2</v>
      </c>
    </row>
    <row r="109" spans="1:3">
      <c r="A109" s="12">
        <v>12499</v>
      </c>
      <c r="B109" s="12" t="s">
        <v>402</v>
      </c>
      <c r="C109" s="12">
        <v>-2</v>
      </c>
    </row>
    <row r="110" spans="1:3">
      <c r="A110" s="12">
        <v>12513</v>
      </c>
      <c r="B110" s="12" t="s">
        <v>334</v>
      </c>
      <c r="C110" s="12">
        <v>-2</v>
      </c>
    </row>
    <row r="111" spans="1:3">
      <c r="A111" s="12">
        <v>12517</v>
      </c>
      <c r="B111" s="12" t="s">
        <v>449</v>
      </c>
      <c r="C111" s="12">
        <v>-2</v>
      </c>
    </row>
    <row r="112" spans="1:3">
      <c r="A112" s="12">
        <v>12669</v>
      </c>
      <c r="B112" s="12" t="s">
        <v>216</v>
      </c>
      <c r="C112" s="12">
        <v>-2</v>
      </c>
    </row>
    <row r="113" spans="1:3">
      <c r="A113" s="12">
        <v>990035</v>
      </c>
      <c r="B113" s="12" t="s">
        <v>451</v>
      </c>
      <c r="C113" s="12">
        <v>-2</v>
      </c>
    </row>
    <row r="114" spans="1:3">
      <c r="A114" s="12">
        <v>993501</v>
      </c>
      <c r="B114" s="12" t="s">
        <v>452</v>
      </c>
      <c r="C114" s="12">
        <v>-2</v>
      </c>
    </row>
    <row r="115" spans="1:3">
      <c r="A115" s="12">
        <v>4196</v>
      </c>
      <c r="B115" s="12" t="s">
        <v>407</v>
      </c>
      <c r="C115" s="12">
        <v>-4</v>
      </c>
    </row>
    <row r="116" spans="1:3">
      <c r="A116" s="12">
        <v>10886</v>
      </c>
      <c r="B116" s="12" t="s">
        <v>453</v>
      </c>
      <c r="C116" s="12">
        <v>-4</v>
      </c>
    </row>
    <row r="117" spans="1:3">
      <c r="A117" s="12">
        <v>11329</v>
      </c>
      <c r="B117" s="12" t="s">
        <v>311</v>
      </c>
      <c r="C117" s="12">
        <v>-4</v>
      </c>
    </row>
    <row r="118" spans="1:3">
      <c r="A118" s="12">
        <v>11379</v>
      </c>
      <c r="B118" s="12" t="s">
        <v>454</v>
      </c>
      <c r="C118" s="12">
        <v>-4</v>
      </c>
    </row>
    <row r="119" spans="1:3">
      <c r="A119" s="12">
        <v>11769</v>
      </c>
      <c r="B119" s="12" t="s">
        <v>455</v>
      </c>
      <c r="C119" s="12">
        <v>-4</v>
      </c>
    </row>
    <row r="120" spans="1:3">
      <c r="A120" s="12">
        <v>12091</v>
      </c>
      <c r="B120" s="12" t="s">
        <v>457</v>
      </c>
      <c r="C120" s="12">
        <v>-4</v>
      </c>
    </row>
    <row r="121" spans="1:3">
      <c r="A121" s="12">
        <v>12459</v>
      </c>
      <c r="B121" s="12" t="s">
        <v>458</v>
      </c>
      <c r="C121" s="12">
        <v>-4</v>
      </c>
    </row>
    <row r="122" spans="1:3">
      <c r="A122" s="12">
        <v>12475</v>
      </c>
      <c r="B122" s="12" t="s">
        <v>325</v>
      </c>
      <c r="C122" s="12">
        <v>-4</v>
      </c>
    </row>
    <row r="123" spans="1:3">
      <c r="A123" s="12">
        <v>12482</v>
      </c>
      <c r="B123" s="12" t="s">
        <v>460</v>
      </c>
      <c r="C123" s="12">
        <v>-4</v>
      </c>
    </row>
    <row r="124" spans="1:3">
      <c r="A124" s="12">
        <v>12700</v>
      </c>
      <c r="B124" s="12" t="s">
        <v>461</v>
      </c>
      <c r="C124" s="12">
        <v>-4</v>
      </c>
    </row>
    <row r="125" spans="1:3">
      <c r="A125" s="12">
        <v>991137</v>
      </c>
      <c r="B125" s="12" t="s">
        <v>462</v>
      </c>
      <c r="C125" s="12">
        <v>-4</v>
      </c>
    </row>
    <row r="126" spans="1:3">
      <c r="A126" s="12">
        <v>4302</v>
      </c>
      <c r="B126" s="12" t="s">
        <v>554</v>
      </c>
      <c r="C126" s="12">
        <v>-6</v>
      </c>
    </row>
    <row r="127" spans="1:3">
      <c r="A127" s="12">
        <v>11883</v>
      </c>
      <c r="B127" s="12" t="s">
        <v>463</v>
      </c>
      <c r="C127" s="12">
        <v>-6</v>
      </c>
    </row>
    <row r="128" spans="1:3">
      <c r="A128" s="12">
        <v>12347</v>
      </c>
      <c r="B128" s="12" t="s">
        <v>464</v>
      </c>
      <c r="C128" s="12">
        <v>-6</v>
      </c>
    </row>
    <row r="129" spans="1:3">
      <c r="A129" s="12">
        <v>12442</v>
      </c>
      <c r="B129" s="12" t="s">
        <v>465</v>
      </c>
      <c r="C129" s="12">
        <v>-6</v>
      </c>
    </row>
    <row r="130" spans="1:3">
      <c r="A130" s="12">
        <v>12466</v>
      </c>
      <c r="B130" s="12" t="s">
        <v>185</v>
      </c>
      <c r="C130" s="12">
        <v>-6</v>
      </c>
    </row>
    <row r="131" spans="1:3">
      <c r="A131" s="12">
        <v>12502</v>
      </c>
      <c r="B131" s="12" t="s">
        <v>466</v>
      </c>
      <c r="C131" s="12">
        <v>-6</v>
      </c>
    </row>
    <row r="132" spans="1:3">
      <c r="A132" s="12">
        <v>12755</v>
      </c>
      <c r="B132" s="12" t="s">
        <v>467</v>
      </c>
      <c r="C132" s="12">
        <v>-6</v>
      </c>
    </row>
    <row r="133" spans="1:3">
      <c r="A133" s="12">
        <v>11793</v>
      </c>
      <c r="B133" s="12" t="s">
        <v>468</v>
      </c>
      <c r="C133" s="12">
        <v>-10</v>
      </c>
    </row>
    <row r="134" spans="1:3">
      <c r="A134" s="12">
        <v>11512</v>
      </c>
      <c r="B134" s="12" t="s">
        <v>470</v>
      </c>
      <c r="C134" s="12">
        <v>-14</v>
      </c>
    </row>
    <row r="135" spans="1:3">
      <c r="A135" s="12" t="s">
        <v>555</v>
      </c>
      <c r="B135" s="12"/>
      <c r="C135" s="12">
        <v>-224</v>
      </c>
    </row>
  </sheetData>
  <sortState ref="A2:C135">
    <sortCondition ref="C2" descending="1"/>
  </sortState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4"/>
  <sheetViews>
    <sheetView workbookViewId="0">
      <selection activeCell="J25" sqref="J25"/>
    </sheetView>
  </sheetViews>
  <sheetFormatPr defaultColWidth="8" defaultRowHeight="12.75"/>
  <cols>
    <col min="1" max="3" width="8" style="1"/>
    <col min="4" max="4" width="10.5" style="1"/>
    <col min="5" max="7" width="8" style="1"/>
    <col min="8" max="8" width="8.125" style="1"/>
    <col min="9" max="9" width="10.25" style="1" customWidth="1"/>
    <col min="10" max="10" width="10.125" style="1" customWidth="1"/>
    <col min="11" max="11" width="15" style="2" customWidth="1"/>
    <col min="12" max="12" width="15.125" style="1" customWidth="1"/>
    <col min="13" max="13" width="11.5" style="1" customWidth="1"/>
    <col min="14" max="14" width="10.75" style="2" customWidth="1"/>
    <col min="15" max="15" width="13" style="1"/>
    <col min="16" max="16" width="12.125" style="1" customWidth="1"/>
    <col min="17" max="17" width="13.375" style="3" customWidth="1"/>
    <col min="18" max="18" width="12.625" style="3" customWidth="1"/>
    <col min="19" max="19" width="13" style="1"/>
    <col min="20" max="20" width="11.75" style="1"/>
    <col min="21" max="21" width="10.5" style="1"/>
    <col min="22" max="16384" width="8" style="1"/>
  </cols>
  <sheetData>
    <row r="1" s="1" customFormat="1" ht="13.5" spans="1:21">
      <c r="A1" s="4" t="s">
        <v>25</v>
      </c>
      <c r="B1" s="4" t="s">
        <v>26</v>
      </c>
      <c r="C1" s="4" t="s">
        <v>27</v>
      </c>
      <c r="D1" s="4" t="s">
        <v>28</v>
      </c>
      <c r="E1" s="4" t="s">
        <v>26</v>
      </c>
      <c r="F1" s="4" t="s">
        <v>29</v>
      </c>
      <c r="G1" s="4" t="s">
        <v>30</v>
      </c>
      <c r="H1" s="4" t="s">
        <v>31</v>
      </c>
      <c r="I1" s="4" t="s">
        <v>32</v>
      </c>
      <c r="J1" s="4" t="s">
        <v>33</v>
      </c>
      <c r="K1" s="6" t="s">
        <v>34</v>
      </c>
      <c r="L1" s="4" t="s">
        <v>35</v>
      </c>
      <c r="M1" s="4" t="s">
        <v>36</v>
      </c>
      <c r="N1" s="6" t="s">
        <v>4</v>
      </c>
      <c r="O1" s="4" t="s">
        <v>37</v>
      </c>
      <c r="P1" s="4" t="s">
        <v>38</v>
      </c>
      <c r="Q1" s="8" t="s">
        <v>39</v>
      </c>
      <c r="R1" s="8" t="s">
        <v>40</v>
      </c>
      <c r="S1" s="4" t="s">
        <v>41</v>
      </c>
      <c r="T1" s="4" t="s">
        <v>42</v>
      </c>
      <c r="U1" s="4" t="s">
        <v>43</v>
      </c>
    </row>
    <row r="2" s="1" customFormat="1" ht="13.5" spans="1:21">
      <c r="A2" s="5">
        <v>307</v>
      </c>
      <c r="B2" s="5" t="s">
        <v>413</v>
      </c>
      <c r="C2" s="5" t="s">
        <v>50</v>
      </c>
      <c r="D2" s="5">
        <v>4529</v>
      </c>
      <c r="E2" s="5" t="s">
        <v>413</v>
      </c>
      <c r="F2" s="5" t="s">
        <v>559</v>
      </c>
      <c r="G2" s="5" t="s">
        <v>51</v>
      </c>
      <c r="H2" s="5">
        <v>0.04</v>
      </c>
      <c r="I2" s="5">
        <v>2050650</v>
      </c>
      <c r="J2" s="5">
        <v>5526</v>
      </c>
      <c r="K2" s="7">
        <v>0.584496318484383</v>
      </c>
      <c r="L2" s="5">
        <v>1140620.71</v>
      </c>
      <c r="M2" s="5">
        <v>312537</v>
      </c>
      <c r="N2" s="7">
        <f t="shared" ref="N2:N65" si="0">M2/L2</f>
        <v>0.274006071659</v>
      </c>
      <c r="O2" s="5">
        <v>196127.38</v>
      </c>
      <c r="P2" s="5">
        <v>49952.12</v>
      </c>
      <c r="Q2" s="9">
        <v>25.47</v>
      </c>
      <c r="R2" s="9">
        <v>3549.17</v>
      </c>
      <c r="S2" s="5">
        <v>28586.9</v>
      </c>
      <c r="T2" s="5">
        <v>6637.32</v>
      </c>
      <c r="U2" s="5">
        <v>41.82</v>
      </c>
    </row>
    <row r="3" s="1" customFormat="1" ht="13.5" spans="1:21">
      <c r="A3" s="5">
        <v>307</v>
      </c>
      <c r="B3" s="5" t="s">
        <v>413</v>
      </c>
      <c r="C3" s="5" t="s">
        <v>50</v>
      </c>
      <c r="D3" s="5">
        <v>9679</v>
      </c>
      <c r="E3" s="5" t="s">
        <v>413</v>
      </c>
      <c r="F3" s="5" t="s">
        <v>560</v>
      </c>
      <c r="G3" s="5" t="s">
        <v>48</v>
      </c>
      <c r="H3" s="5">
        <v>0.04</v>
      </c>
      <c r="I3" s="5">
        <v>2050650</v>
      </c>
      <c r="J3" s="5">
        <v>5529</v>
      </c>
      <c r="K3" s="7">
        <v>0.584496318484383</v>
      </c>
      <c r="L3" s="5">
        <v>1140620.71</v>
      </c>
      <c r="M3" s="5">
        <v>312537</v>
      </c>
      <c r="N3" s="7">
        <f t="shared" si="0"/>
        <v>0.274006071659</v>
      </c>
      <c r="O3" s="5">
        <v>24695.33</v>
      </c>
      <c r="P3" s="5">
        <v>6040.76</v>
      </c>
      <c r="Q3" s="9">
        <v>24.46</v>
      </c>
      <c r="R3" s="9">
        <v>446.65</v>
      </c>
      <c r="S3" s="5">
        <v>28586.9</v>
      </c>
      <c r="T3" s="5">
        <v>6637.32</v>
      </c>
      <c r="U3" s="5">
        <v>41.82</v>
      </c>
    </row>
    <row r="4" s="1" customFormat="1" ht="13.5" spans="1:21">
      <c r="A4" s="5">
        <v>107658</v>
      </c>
      <c r="B4" s="5" t="s">
        <v>11</v>
      </c>
      <c r="C4" s="5" t="s">
        <v>44</v>
      </c>
      <c r="D4" s="5">
        <v>12468</v>
      </c>
      <c r="E4" s="5" t="s">
        <v>11</v>
      </c>
      <c r="F4" s="5" t="s">
        <v>12</v>
      </c>
      <c r="G4" s="5" t="s">
        <v>45</v>
      </c>
      <c r="H4" s="5">
        <v>0.6</v>
      </c>
      <c r="I4" s="5">
        <v>124775</v>
      </c>
      <c r="J4" s="5">
        <v>24150</v>
      </c>
      <c r="K4" s="7">
        <v>1.9788000921659</v>
      </c>
      <c r="L4" s="5">
        <v>214699.81</v>
      </c>
      <c r="M4" s="5">
        <v>69631.71</v>
      </c>
      <c r="N4" s="7">
        <f t="shared" si="0"/>
        <v>0.324321246488295</v>
      </c>
      <c r="O4" s="5">
        <v>57943.96</v>
      </c>
      <c r="P4" s="5">
        <v>19064.01</v>
      </c>
      <c r="Q4" s="9">
        <v>32.9</v>
      </c>
      <c r="R4" s="9">
        <v>239.93</v>
      </c>
      <c r="S4" s="5">
        <v>4302.54</v>
      </c>
      <c r="T4" s="5">
        <v>1214.5</v>
      </c>
      <c r="U4" s="5">
        <v>103.45</v>
      </c>
    </row>
    <row r="5" s="1" customFormat="1" ht="13.5" spans="1:21">
      <c r="A5" s="5">
        <v>107658</v>
      </c>
      <c r="B5" s="5" t="s">
        <v>11</v>
      </c>
      <c r="C5" s="5" t="s">
        <v>44</v>
      </c>
      <c r="D5" s="5">
        <v>4562</v>
      </c>
      <c r="E5" s="5" t="s">
        <v>11</v>
      </c>
      <c r="F5" s="5" t="s">
        <v>16</v>
      </c>
      <c r="G5" s="5" t="s">
        <v>48</v>
      </c>
      <c r="H5" s="5">
        <v>1</v>
      </c>
      <c r="I5" s="5">
        <v>124775</v>
      </c>
      <c r="J5" s="5">
        <v>40250</v>
      </c>
      <c r="K5" s="7">
        <v>1.9788000921659</v>
      </c>
      <c r="L5" s="5">
        <v>214699.81</v>
      </c>
      <c r="M5" s="5">
        <v>69631.71</v>
      </c>
      <c r="N5" s="7">
        <f t="shared" si="0"/>
        <v>0.324321246488295</v>
      </c>
      <c r="O5" s="5">
        <v>86716.86</v>
      </c>
      <c r="P5" s="5">
        <v>29734.56</v>
      </c>
      <c r="Q5" s="9">
        <v>34.29</v>
      </c>
      <c r="R5" s="9">
        <v>215.45</v>
      </c>
      <c r="S5" s="5">
        <v>4302.54</v>
      </c>
      <c r="T5" s="5">
        <v>1214.5</v>
      </c>
      <c r="U5" s="5">
        <v>103.45</v>
      </c>
    </row>
    <row r="6" s="1" customFormat="1" ht="13.5" spans="1:21">
      <c r="A6" s="5">
        <v>371</v>
      </c>
      <c r="B6" s="5" t="s">
        <v>17</v>
      </c>
      <c r="C6" s="5" t="s">
        <v>49</v>
      </c>
      <c r="D6" s="5">
        <v>12682</v>
      </c>
      <c r="E6" s="5" t="s">
        <v>17</v>
      </c>
      <c r="F6" s="5" t="s">
        <v>18</v>
      </c>
      <c r="G6" s="5" t="s">
        <v>48</v>
      </c>
      <c r="H6" s="5">
        <v>0.7</v>
      </c>
      <c r="I6" s="5">
        <v>110052</v>
      </c>
      <c r="J6" s="5">
        <v>29630</v>
      </c>
      <c r="K6" s="7">
        <v>2.02412541667973</v>
      </c>
      <c r="L6" s="5">
        <v>193702.73</v>
      </c>
      <c r="M6" s="5">
        <v>68537.82</v>
      </c>
      <c r="N6" s="7">
        <f t="shared" si="0"/>
        <v>0.353829912464321</v>
      </c>
      <c r="O6" s="5">
        <v>59442.19</v>
      </c>
      <c r="P6" s="5">
        <v>21290.16</v>
      </c>
      <c r="Q6" s="9">
        <v>35.82</v>
      </c>
      <c r="R6" s="9">
        <v>200.61</v>
      </c>
      <c r="S6" s="5">
        <v>2360</v>
      </c>
      <c r="T6" s="5">
        <v>996.45</v>
      </c>
      <c r="U6" s="5">
        <v>64.33</v>
      </c>
    </row>
    <row r="7" s="1" customFormat="1" ht="13.5" spans="1:21">
      <c r="A7" s="5">
        <v>107658</v>
      </c>
      <c r="B7" s="5" t="s">
        <v>11</v>
      </c>
      <c r="C7" s="5" t="s">
        <v>44</v>
      </c>
      <c r="D7" s="5">
        <v>7388</v>
      </c>
      <c r="E7" s="5" t="s">
        <v>11</v>
      </c>
      <c r="F7" s="5" t="s">
        <v>52</v>
      </c>
      <c r="G7" s="5" t="s">
        <v>51</v>
      </c>
      <c r="H7" s="5">
        <v>0.9</v>
      </c>
      <c r="I7" s="5">
        <v>124775</v>
      </c>
      <c r="J7" s="5">
        <v>36225</v>
      </c>
      <c r="K7" s="7">
        <v>1.9788000921659</v>
      </c>
      <c r="L7" s="5">
        <v>214699.81</v>
      </c>
      <c r="M7" s="5">
        <v>69631.71</v>
      </c>
      <c r="N7" s="7">
        <f t="shared" si="0"/>
        <v>0.324321246488295</v>
      </c>
      <c r="O7" s="5">
        <v>70038.99</v>
      </c>
      <c r="P7" s="5">
        <v>20833.14</v>
      </c>
      <c r="Q7" s="9">
        <v>29.75</v>
      </c>
      <c r="R7" s="9">
        <v>193.34</v>
      </c>
      <c r="S7" s="5">
        <v>4302.54</v>
      </c>
      <c r="T7" s="5">
        <v>1214.5</v>
      </c>
      <c r="U7" s="5">
        <v>103.45</v>
      </c>
    </row>
    <row r="8" s="1" customFormat="1" ht="13.5" spans="1:21">
      <c r="A8" s="5">
        <v>107728</v>
      </c>
      <c r="B8" s="5" t="s">
        <v>53</v>
      </c>
      <c r="C8" s="5" t="s">
        <v>54</v>
      </c>
      <c r="D8" s="5">
        <v>11012</v>
      </c>
      <c r="E8" s="5" t="s">
        <v>53</v>
      </c>
      <c r="F8" s="5" t="s">
        <v>55</v>
      </c>
      <c r="G8" s="5" t="s">
        <v>51</v>
      </c>
      <c r="H8" s="5">
        <v>0.9</v>
      </c>
      <c r="I8" s="5">
        <v>125773</v>
      </c>
      <c r="J8" s="5">
        <v>45278</v>
      </c>
      <c r="K8" s="7">
        <v>1.51952728403189</v>
      </c>
      <c r="L8" s="5">
        <v>166187.66</v>
      </c>
      <c r="M8" s="5">
        <v>40883.49</v>
      </c>
      <c r="N8" s="7">
        <f t="shared" si="0"/>
        <v>0.246007976765543</v>
      </c>
      <c r="O8" s="5">
        <v>87173.69</v>
      </c>
      <c r="P8" s="5">
        <v>20687.49</v>
      </c>
      <c r="Q8" s="9">
        <v>23.73</v>
      </c>
      <c r="R8" s="9">
        <v>192.53</v>
      </c>
      <c r="S8" s="5">
        <v>4364.93</v>
      </c>
      <c r="T8" s="5">
        <v>792.76</v>
      </c>
      <c r="U8" s="5">
        <v>104.11</v>
      </c>
    </row>
    <row r="9" s="1" customFormat="1" ht="13.5" spans="1:21">
      <c r="A9" s="5">
        <v>329</v>
      </c>
      <c r="B9" s="5" t="s">
        <v>56</v>
      </c>
      <c r="C9" s="5" t="s">
        <v>57</v>
      </c>
      <c r="D9" s="5">
        <v>9988</v>
      </c>
      <c r="E9" s="5" t="s">
        <v>56</v>
      </c>
      <c r="F9" s="5" t="s">
        <v>58</v>
      </c>
      <c r="G9" s="5" t="s">
        <v>51</v>
      </c>
      <c r="H9" s="5">
        <v>0.9</v>
      </c>
      <c r="I9" s="5">
        <v>150381</v>
      </c>
      <c r="J9" s="5">
        <v>38669.4</v>
      </c>
      <c r="K9" s="7">
        <v>1.10021673615683</v>
      </c>
      <c r="L9" s="5">
        <v>150410.63</v>
      </c>
      <c r="M9" s="5">
        <v>41830.54</v>
      </c>
      <c r="N9" s="7">
        <f t="shared" si="0"/>
        <v>0.278108934189026</v>
      </c>
      <c r="O9" s="5">
        <v>69439.37</v>
      </c>
      <c r="P9" s="5">
        <v>19077.78</v>
      </c>
      <c r="Q9" s="9">
        <v>27.47</v>
      </c>
      <c r="R9" s="9">
        <v>179.57</v>
      </c>
      <c r="S9" s="5">
        <v>4957</v>
      </c>
      <c r="T9" s="5">
        <v>930.53</v>
      </c>
      <c r="U9" s="5">
        <v>98.89</v>
      </c>
    </row>
    <row r="10" s="1" customFormat="1" ht="13.5" spans="1:21">
      <c r="A10" s="5">
        <v>745</v>
      </c>
      <c r="B10" s="5" t="s">
        <v>59</v>
      </c>
      <c r="C10" s="5" t="s">
        <v>50</v>
      </c>
      <c r="D10" s="5">
        <v>11504</v>
      </c>
      <c r="E10" s="5" t="s">
        <v>59</v>
      </c>
      <c r="F10" s="5" t="s">
        <v>60</v>
      </c>
      <c r="G10" s="5" t="s">
        <v>51</v>
      </c>
      <c r="H10" s="5">
        <v>1</v>
      </c>
      <c r="I10" s="5">
        <v>153450</v>
      </c>
      <c r="J10" s="5">
        <v>59020</v>
      </c>
      <c r="K10" s="7">
        <v>1.15158344086022</v>
      </c>
      <c r="L10" s="5">
        <v>160645.89</v>
      </c>
      <c r="M10" s="5">
        <v>51251.65</v>
      </c>
      <c r="N10" s="7">
        <f t="shared" si="0"/>
        <v>0.319034928313448</v>
      </c>
      <c r="O10" s="5">
        <v>103283.96</v>
      </c>
      <c r="P10" s="5">
        <v>32315.97</v>
      </c>
      <c r="Q10" s="9">
        <v>31.29</v>
      </c>
      <c r="R10" s="9">
        <v>175</v>
      </c>
      <c r="S10" s="5">
        <v>4045.7</v>
      </c>
      <c r="T10" s="5">
        <v>1279.65</v>
      </c>
      <c r="U10" s="5">
        <v>79.09</v>
      </c>
    </row>
    <row r="11" s="1" customFormat="1" ht="13.5" spans="1:21">
      <c r="A11" s="5">
        <v>546</v>
      </c>
      <c r="B11" s="5" t="s">
        <v>392</v>
      </c>
      <c r="C11" s="5" t="s">
        <v>50</v>
      </c>
      <c r="D11" s="5">
        <v>6123</v>
      </c>
      <c r="E11" s="5" t="s">
        <v>392</v>
      </c>
      <c r="F11" s="5" t="s">
        <v>391</v>
      </c>
      <c r="G11" s="5" t="s">
        <v>51</v>
      </c>
      <c r="H11" s="5">
        <v>0.9</v>
      </c>
      <c r="I11" s="5">
        <v>318060</v>
      </c>
      <c r="J11" s="5">
        <v>81786</v>
      </c>
      <c r="K11" s="7">
        <v>0.872728251273345</v>
      </c>
      <c r="L11" s="5">
        <v>256449.67</v>
      </c>
      <c r="M11" s="5">
        <v>89710.35</v>
      </c>
      <c r="N11" s="7">
        <f t="shared" si="0"/>
        <v>0.349816593641942</v>
      </c>
      <c r="O11" s="5">
        <v>141114.61</v>
      </c>
      <c r="P11" s="5">
        <v>47461.4</v>
      </c>
      <c r="Q11" s="9">
        <v>33.63</v>
      </c>
      <c r="R11" s="9">
        <v>172.54</v>
      </c>
      <c r="S11" s="5">
        <v>5204.6</v>
      </c>
      <c r="T11" s="5">
        <v>1911.03</v>
      </c>
      <c r="U11" s="5">
        <v>49.09</v>
      </c>
    </row>
    <row r="12" s="1" customFormat="1" ht="13.5" spans="1:21">
      <c r="A12" s="5">
        <v>371</v>
      </c>
      <c r="B12" s="5" t="s">
        <v>17</v>
      </c>
      <c r="C12" s="5" t="s">
        <v>49</v>
      </c>
      <c r="D12" s="5">
        <v>9112</v>
      </c>
      <c r="E12" s="5" t="s">
        <v>17</v>
      </c>
      <c r="F12" s="5" t="s">
        <v>19</v>
      </c>
      <c r="G12" s="5" t="s">
        <v>48</v>
      </c>
      <c r="H12" s="5">
        <v>1</v>
      </c>
      <c r="I12" s="5">
        <v>110052</v>
      </c>
      <c r="J12" s="5">
        <v>42328</v>
      </c>
      <c r="K12" s="7">
        <v>2.02412541667973</v>
      </c>
      <c r="L12" s="5">
        <v>193702.73</v>
      </c>
      <c r="M12" s="5">
        <v>68537.82</v>
      </c>
      <c r="N12" s="7">
        <f t="shared" si="0"/>
        <v>0.353829912464321</v>
      </c>
      <c r="O12" s="5">
        <v>72347.75</v>
      </c>
      <c r="P12" s="5">
        <v>25938.24</v>
      </c>
      <c r="Q12" s="9">
        <v>35.85</v>
      </c>
      <c r="R12" s="9">
        <v>170.92</v>
      </c>
      <c r="S12" s="5">
        <v>2360</v>
      </c>
      <c r="T12" s="5">
        <v>996.45</v>
      </c>
      <c r="U12" s="5">
        <v>64.33</v>
      </c>
    </row>
    <row r="13" s="1" customFormat="1" ht="13.5" spans="1:21">
      <c r="A13" s="5">
        <v>108277</v>
      </c>
      <c r="B13" s="5" t="s">
        <v>20</v>
      </c>
      <c r="C13" s="5" t="s">
        <v>50</v>
      </c>
      <c r="D13" s="5">
        <v>12255</v>
      </c>
      <c r="E13" s="5" t="s">
        <v>20</v>
      </c>
      <c r="F13" s="5" t="s">
        <v>21</v>
      </c>
      <c r="G13" s="5" t="s">
        <v>51</v>
      </c>
      <c r="H13" s="5">
        <v>1</v>
      </c>
      <c r="I13" s="5">
        <v>106950</v>
      </c>
      <c r="J13" s="5">
        <v>53475</v>
      </c>
      <c r="K13" s="7">
        <v>1.15055129032258</v>
      </c>
      <c r="L13" s="5">
        <v>107001.27</v>
      </c>
      <c r="M13" s="5">
        <v>32240.46</v>
      </c>
      <c r="N13" s="7">
        <f t="shared" si="0"/>
        <v>0.301309133994391</v>
      </c>
      <c r="O13" s="5">
        <v>90500.12</v>
      </c>
      <c r="P13" s="5">
        <v>27536.95</v>
      </c>
      <c r="Q13" s="9">
        <v>30.43</v>
      </c>
      <c r="R13" s="9">
        <v>169.24</v>
      </c>
      <c r="S13" s="5">
        <v>1884.6</v>
      </c>
      <c r="T13" s="5">
        <v>589.53</v>
      </c>
      <c r="U13" s="5">
        <v>52.86</v>
      </c>
    </row>
    <row r="14" s="1" customFormat="1" ht="13.5" spans="1:21">
      <c r="A14" s="5">
        <v>737</v>
      </c>
      <c r="B14" s="5" t="s">
        <v>22</v>
      </c>
      <c r="C14" s="5" t="s">
        <v>50</v>
      </c>
      <c r="D14" s="5">
        <v>11642</v>
      </c>
      <c r="E14" s="5" t="s">
        <v>22</v>
      </c>
      <c r="F14" s="5" t="s">
        <v>23</v>
      </c>
      <c r="G14" s="5" t="s">
        <v>48</v>
      </c>
      <c r="H14" s="5">
        <v>1</v>
      </c>
      <c r="I14" s="5">
        <v>221650</v>
      </c>
      <c r="J14" s="5">
        <v>82092</v>
      </c>
      <c r="K14" s="7">
        <v>1.38125632754342</v>
      </c>
      <c r="L14" s="5">
        <v>278323.15</v>
      </c>
      <c r="M14" s="5">
        <v>97408.95</v>
      </c>
      <c r="N14" s="7">
        <f t="shared" si="0"/>
        <v>0.349985080292459</v>
      </c>
      <c r="O14" s="5">
        <v>136854</v>
      </c>
      <c r="P14" s="5">
        <v>48127.21</v>
      </c>
      <c r="Q14" s="9">
        <v>35.17</v>
      </c>
      <c r="R14" s="9">
        <v>166.71</v>
      </c>
      <c r="S14" s="5">
        <v>9672.63</v>
      </c>
      <c r="T14" s="5">
        <v>3306.16</v>
      </c>
      <c r="U14" s="5">
        <v>130.92</v>
      </c>
    </row>
    <row r="15" s="1" customFormat="1" ht="13.5" spans="1:21">
      <c r="A15" s="5">
        <v>343</v>
      </c>
      <c r="B15" s="5" t="s">
        <v>372</v>
      </c>
      <c r="C15" s="5" t="s">
        <v>50</v>
      </c>
      <c r="D15" s="5">
        <v>7583</v>
      </c>
      <c r="E15" s="5" t="s">
        <v>372</v>
      </c>
      <c r="F15" s="5" t="s">
        <v>371</v>
      </c>
      <c r="G15" s="5" t="s">
        <v>51</v>
      </c>
      <c r="H15" s="5">
        <v>0.9</v>
      </c>
      <c r="I15" s="5">
        <v>618450</v>
      </c>
      <c r="J15" s="5">
        <v>119175</v>
      </c>
      <c r="K15" s="7">
        <v>0.794576027164686</v>
      </c>
      <c r="L15" s="5">
        <v>468005.28</v>
      </c>
      <c r="M15" s="5">
        <v>129719.64</v>
      </c>
      <c r="N15" s="7">
        <f t="shared" si="0"/>
        <v>0.277175590839488</v>
      </c>
      <c r="O15" s="5">
        <v>197267.97</v>
      </c>
      <c r="P15" s="5">
        <v>60281.46</v>
      </c>
      <c r="Q15" s="9">
        <v>30.56</v>
      </c>
      <c r="R15" s="9">
        <v>165.53</v>
      </c>
      <c r="S15" s="5">
        <v>10883.71</v>
      </c>
      <c r="T15" s="5">
        <v>2658.67</v>
      </c>
      <c r="U15" s="5">
        <v>52.8</v>
      </c>
    </row>
    <row r="16" s="1" customFormat="1" ht="13.5" spans="1:21">
      <c r="A16" s="5">
        <v>371</v>
      </c>
      <c r="B16" s="5" t="s">
        <v>17</v>
      </c>
      <c r="C16" s="5" t="s">
        <v>49</v>
      </c>
      <c r="D16" s="5">
        <v>11388</v>
      </c>
      <c r="E16" s="5" t="s">
        <v>17</v>
      </c>
      <c r="F16" s="5" t="s">
        <v>61</v>
      </c>
      <c r="G16" s="5" t="s">
        <v>51</v>
      </c>
      <c r="H16" s="5">
        <v>0.9</v>
      </c>
      <c r="I16" s="5">
        <v>110052</v>
      </c>
      <c r="J16" s="5">
        <v>38094</v>
      </c>
      <c r="K16" s="7">
        <v>2.02412541667973</v>
      </c>
      <c r="L16" s="5">
        <v>193702.73</v>
      </c>
      <c r="M16" s="5">
        <v>68537.82</v>
      </c>
      <c r="N16" s="7">
        <f t="shared" si="0"/>
        <v>0.353829912464321</v>
      </c>
      <c r="O16" s="5">
        <v>61912.79</v>
      </c>
      <c r="P16" s="5">
        <v>21309.42</v>
      </c>
      <c r="Q16" s="9">
        <v>34.42</v>
      </c>
      <c r="R16" s="9">
        <v>162.53</v>
      </c>
      <c r="S16" s="5">
        <v>2360</v>
      </c>
      <c r="T16" s="5">
        <v>996.45</v>
      </c>
      <c r="U16" s="5">
        <v>64.33</v>
      </c>
    </row>
    <row r="17" s="1" customFormat="1" ht="13.5" spans="1:21">
      <c r="A17" s="5">
        <v>337</v>
      </c>
      <c r="B17" s="5" t="s">
        <v>359</v>
      </c>
      <c r="C17" s="5" t="s">
        <v>50</v>
      </c>
      <c r="D17" s="5">
        <v>4264</v>
      </c>
      <c r="E17" s="5" t="s">
        <v>359</v>
      </c>
      <c r="F17" s="5" t="s">
        <v>494</v>
      </c>
      <c r="G17" s="5" t="s">
        <v>51</v>
      </c>
      <c r="H17" s="5">
        <v>0.9</v>
      </c>
      <c r="I17" s="5">
        <v>960225</v>
      </c>
      <c r="J17" s="5">
        <v>89094</v>
      </c>
      <c r="K17" s="7">
        <v>0.803419945325314</v>
      </c>
      <c r="L17" s="5">
        <v>734727.54</v>
      </c>
      <c r="M17" s="5">
        <v>179554.7</v>
      </c>
      <c r="N17" s="7">
        <f t="shared" si="0"/>
        <v>0.244382700014212</v>
      </c>
      <c r="O17" s="5">
        <v>142622.77</v>
      </c>
      <c r="P17" s="5">
        <v>30597.84</v>
      </c>
      <c r="Q17" s="9">
        <v>21.45</v>
      </c>
      <c r="R17" s="9">
        <v>160.08</v>
      </c>
      <c r="S17" s="5">
        <v>25915.16</v>
      </c>
      <c r="T17" s="5">
        <v>7131.1</v>
      </c>
      <c r="U17" s="5">
        <v>80.97</v>
      </c>
    </row>
    <row r="18" s="1" customFormat="1" ht="13.5" spans="1:21">
      <c r="A18" s="5">
        <v>110378</v>
      </c>
      <c r="B18" s="5" t="s">
        <v>62</v>
      </c>
      <c r="C18" s="5" t="s">
        <v>63</v>
      </c>
      <c r="D18" s="5">
        <v>12745</v>
      </c>
      <c r="E18" s="5" t="s">
        <v>62</v>
      </c>
      <c r="F18" s="5" t="s">
        <v>64</v>
      </c>
      <c r="G18" s="5" t="s">
        <v>48</v>
      </c>
      <c r="H18" s="5">
        <v>0.6</v>
      </c>
      <c r="I18" s="5">
        <v>58965</v>
      </c>
      <c r="J18" s="5">
        <v>18135</v>
      </c>
      <c r="K18" s="7">
        <v>1.08449253032726</v>
      </c>
      <c r="L18" s="5">
        <v>55606.27</v>
      </c>
      <c r="M18" s="5">
        <v>14647.37</v>
      </c>
      <c r="N18" s="7">
        <f t="shared" si="0"/>
        <v>0.263412201537704</v>
      </c>
      <c r="O18" s="5">
        <v>28279.37</v>
      </c>
      <c r="P18" s="5">
        <v>9524.61</v>
      </c>
      <c r="Q18" s="9">
        <v>33.68</v>
      </c>
      <c r="R18" s="9">
        <v>155.94</v>
      </c>
      <c r="S18" s="5">
        <v>2593.49</v>
      </c>
      <c r="T18" s="5">
        <v>247.16</v>
      </c>
      <c r="U18" s="5">
        <v>131.95</v>
      </c>
    </row>
    <row r="19" s="1" customFormat="1" ht="13.5" spans="1:21">
      <c r="A19" s="5">
        <v>747</v>
      </c>
      <c r="B19" s="5" t="s">
        <v>65</v>
      </c>
      <c r="C19" s="5" t="s">
        <v>66</v>
      </c>
      <c r="D19" s="5">
        <v>10907</v>
      </c>
      <c r="E19" s="5" t="s">
        <v>65</v>
      </c>
      <c r="F19" s="5" t="s">
        <v>67</v>
      </c>
      <c r="G19" s="5" t="s">
        <v>51</v>
      </c>
      <c r="H19" s="5">
        <v>0.9</v>
      </c>
      <c r="I19" s="5">
        <v>241056</v>
      </c>
      <c r="J19" s="5">
        <v>40889</v>
      </c>
      <c r="K19" s="7">
        <v>1.23692916666667</v>
      </c>
      <c r="L19" s="5">
        <v>276082.59</v>
      </c>
      <c r="M19" s="5">
        <v>70243.67</v>
      </c>
      <c r="N19" s="7">
        <f t="shared" si="0"/>
        <v>0.254429915338015</v>
      </c>
      <c r="O19" s="5">
        <v>63522.24</v>
      </c>
      <c r="P19" s="5">
        <v>15479.17</v>
      </c>
      <c r="Q19" s="9">
        <v>24.37</v>
      </c>
      <c r="R19" s="9">
        <v>155.35</v>
      </c>
      <c r="S19" s="5">
        <v>5957.1</v>
      </c>
      <c r="T19" s="5">
        <v>1309.52</v>
      </c>
      <c r="U19" s="5">
        <v>74.14</v>
      </c>
    </row>
    <row r="20" s="1" customFormat="1" ht="13.5" spans="1:21">
      <c r="A20" s="5">
        <v>105751</v>
      </c>
      <c r="B20" s="5" t="s">
        <v>68</v>
      </c>
      <c r="C20" s="5" t="s">
        <v>50</v>
      </c>
      <c r="D20" s="5">
        <v>11622</v>
      </c>
      <c r="E20" s="5" t="s">
        <v>68</v>
      </c>
      <c r="F20" s="5" t="s">
        <v>69</v>
      </c>
      <c r="G20" s="5" t="s">
        <v>51</v>
      </c>
      <c r="H20" s="5">
        <v>0.9</v>
      </c>
      <c r="I20" s="5">
        <v>170500</v>
      </c>
      <c r="J20" s="5">
        <v>49290</v>
      </c>
      <c r="K20" s="7">
        <v>1.40273825806452</v>
      </c>
      <c r="L20" s="5">
        <v>217424.43</v>
      </c>
      <c r="M20" s="5">
        <v>77448.6</v>
      </c>
      <c r="N20" s="7">
        <f t="shared" si="0"/>
        <v>0.356209281542097</v>
      </c>
      <c r="O20" s="5">
        <v>76280.27</v>
      </c>
      <c r="P20" s="5">
        <v>27690.67</v>
      </c>
      <c r="Q20" s="9">
        <v>36.3</v>
      </c>
      <c r="R20" s="9">
        <v>154.76</v>
      </c>
      <c r="S20" s="5">
        <v>6825.2</v>
      </c>
      <c r="T20" s="5">
        <v>1987.08</v>
      </c>
      <c r="U20" s="5">
        <v>120.09</v>
      </c>
    </row>
    <row r="21" s="1" customFormat="1" ht="13.5" spans="1:21">
      <c r="A21" s="5">
        <v>104428</v>
      </c>
      <c r="B21" s="5" t="s">
        <v>14</v>
      </c>
      <c r="C21" s="5" t="s">
        <v>46</v>
      </c>
      <c r="D21" s="5">
        <v>12530</v>
      </c>
      <c r="E21" s="5" t="s">
        <v>14</v>
      </c>
      <c r="F21" s="5" t="s">
        <v>15</v>
      </c>
      <c r="G21" s="5" t="s">
        <v>47</v>
      </c>
      <c r="H21" s="5">
        <v>0.5</v>
      </c>
      <c r="I21" s="5">
        <v>169204</v>
      </c>
      <c r="J21" s="5">
        <v>24885</v>
      </c>
      <c r="K21" s="7">
        <v>1.08183712342838</v>
      </c>
      <c r="L21" s="5">
        <v>166410.35</v>
      </c>
      <c r="M21" s="5">
        <v>50604.39</v>
      </c>
      <c r="N21" s="7">
        <f t="shared" si="0"/>
        <v>0.304094006172092</v>
      </c>
      <c r="O21" s="5">
        <v>37378.99</v>
      </c>
      <c r="P21" s="5">
        <v>11748.02</v>
      </c>
      <c r="Q21" s="9">
        <v>31.43</v>
      </c>
      <c r="R21" s="9">
        <v>150.21</v>
      </c>
      <c r="S21" s="5">
        <v>3854.52</v>
      </c>
      <c r="T21" s="5">
        <v>1131.02</v>
      </c>
      <c r="U21" s="5">
        <v>68.34</v>
      </c>
    </row>
    <row r="22" s="1" customFormat="1" ht="13.5" spans="1:21">
      <c r="A22" s="5">
        <v>737</v>
      </c>
      <c r="B22" s="5" t="s">
        <v>22</v>
      </c>
      <c r="C22" s="5" t="s">
        <v>50</v>
      </c>
      <c r="D22" s="5">
        <v>11109</v>
      </c>
      <c r="E22" s="5" t="s">
        <v>22</v>
      </c>
      <c r="F22" s="5" t="s">
        <v>70</v>
      </c>
      <c r="G22" s="5" t="s">
        <v>51</v>
      </c>
      <c r="H22" s="5">
        <v>0.9</v>
      </c>
      <c r="I22" s="5">
        <v>221650</v>
      </c>
      <c r="J22" s="5">
        <v>73885</v>
      </c>
      <c r="K22" s="7">
        <v>1.38125632754342</v>
      </c>
      <c r="L22" s="5">
        <v>278323.15</v>
      </c>
      <c r="M22" s="5">
        <v>97408.95</v>
      </c>
      <c r="N22" s="7">
        <f t="shared" si="0"/>
        <v>0.349985080292459</v>
      </c>
      <c r="O22" s="5">
        <v>110814.93</v>
      </c>
      <c r="P22" s="5">
        <v>38992.34</v>
      </c>
      <c r="Q22" s="9">
        <v>35.19</v>
      </c>
      <c r="R22" s="9">
        <v>149.98</v>
      </c>
      <c r="S22" s="5">
        <v>9672.63</v>
      </c>
      <c r="T22" s="5">
        <v>3306.16</v>
      </c>
      <c r="U22" s="5">
        <v>130.92</v>
      </c>
    </row>
    <row r="23" s="1" customFormat="1" ht="13.5" spans="1:21">
      <c r="A23" s="5">
        <v>513</v>
      </c>
      <c r="B23" s="5" t="s">
        <v>71</v>
      </c>
      <c r="C23" s="5" t="s">
        <v>50</v>
      </c>
      <c r="D23" s="5">
        <v>9760</v>
      </c>
      <c r="E23" s="5" t="s">
        <v>71</v>
      </c>
      <c r="F23" s="5" t="s">
        <v>72</v>
      </c>
      <c r="G23" s="5" t="s">
        <v>51</v>
      </c>
      <c r="H23" s="5">
        <v>0.9</v>
      </c>
      <c r="I23" s="5">
        <v>267840</v>
      </c>
      <c r="J23" s="5">
        <v>83122</v>
      </c>
      <c r="K23" s="7">
        <v>1.19517802419355</v>
      </c>
      <c r="L23" s="5">
        <v>296404.15</v>
      </c>
      <c r="M23" s="5">
        <v>104801.17</v>
      </c>
      <c r="N23" s="7">
        <f t="shared" si="0"/>
        <v>0.35357524515092</v>
      </c>
      <c r="O23" s="5">
        <v>124415.77</v>
      </c>
      <c r="P23" s="5">
        <v>43465.96</v>
      </c>
      <c r="Q23" s="9">
        <v>34.94</v>
      </c>
      <c r="R23" s="9">
        <v>149.68</v>
      </c>
      <c r="S23" s="5">
        <v>5383.22</v>
      </c>
      <c r="T23" s="5">
        <v>1844.63</v>
      </c>
      <c r="U23" s="5">
        <v>60.3</v>
      </c>
    </row>
    <row r="24" s="1" customFormat="1" ht="13.5" spans="1:21">
      <c r="A24" s="5">
        <v>724</v>
      </c>
      <c r="B24" s="5" t="s">
        <v>73</v>
      </c>
      <c r="C24" s="5" t="s">
        <v>50</v>
      </c>
      <c r="D24" s="5">
        <v>10930</v>
      </c>
      <c r="E24" s="5" t="s">
        <v>73</v>
      </c>
      <c r="F24" s="5" t="s">
        <v>74</v>
      </c>
      <c r="G24" s="5" t="s">
        <v>51</v>
      </c>
      <c r="H24" s="5">
        <v>0.9</v>
      </c>
      <c r="I24" s="5">
        <v>267840</v>
      </c>
      <c r="J24" s="5">
        <v>70900.1</v>
      </c>
      <c r="K24" s="7">
        <v>1.0144685483871</v>
      </c>
      <c r="L24" s="5">
        <v>251588.2</v>
      </c>
      <c r="M24" s="5">
        <v>78564.7</v>
      </c>
      <c r="N24" s="7">
        <f t="shared" si="0"/>
        <v>0.312274979510168</v>
      </c>
      <c r="O24" s="5">
        <v>105153.48</v>
      </c>
      <c r="P24" s="5">
        <v>31341.91</v>
      </c>
      <c r="Q24" s="9">
        <v>29.81</v>
      </c>
      <c r="R24" s="9">
        <v>148.31</v>
      </c>
      <c r="S24" s="5">
        <v>6829.55</v>
      </c>
      <c r="T24" s="5">
        <v>1900.97</v>
      </c>
      <c r="U24" s="5">
        <v>76.5</v>
      </c>
    </row>
    <row r="25" s="1" customFormat="1" ht="13.5" spans="1:21">
      <c r="A25" s="5">
        <v>598</v>
      </c>
      <c r="B25" s="5" t="s">
        <v>75</v>
      </c>
      <c r="C25" s="5" t="s">
        <v>50</v>
      </c>
      <c r="D25" s="5">
        <v>6662</v>
      </c>
      <c r="E25" s="5" t="s">
        <v>75</v>
      </c>
      <c r="F25" s="5" t="s">
        <v>76</v>
      </c>
      <c r="G25" s="5" t="s">
        <v>51</v>
      </c>
      <c r="H25" s="5">
        <v>1</v>
      </c>
      <c r="I25" s="5">
        <v>217620</v>
      </c>
      <c r="J25" s="5">
        <v>72540</v>
      </c>
      <c r="K25" s="7">
        <v>1.077762382134</v>
      </c>
      <c r="L25" s="5">
        <v>217154.9</v>
      </c>
      <c r="M25" s="5">
        <v>74139.43</v>
      </c>
      <c r="N25" s="7">
        <f t="shared" si="0"/>
        <v>0.341412650601023</v>
      </c>
      <c r="O25" s="5">
        <v>107345.53</v>
      </c>
      <c r="P25" s="5">
        <v>36195.06</v>
      </c>
      <c r="Q25" s="9">
        <v>33.72</v>
      </c>
      <c r="R25" s="9">
        <v>147.98</v>
      </c>
      <c r="S25" s="5">
        <v>4421.11</v>
      </c>
      <c r="T25" s="5">
        <v>1494.11</v>
      </c>
      <c r="U25" s="5">
        <v>60.95</v>
      </c>
    </row>
    <row r="26" s="1" customFormat="1" ht="13.5" spans="1:21">
      <c r="A26" s="5">
        <v>720</v>
      </c>
      <c r="B26" s="5" t="s">
        <v>77</v>
      </c>
      <c r="C26" s="5" t="s">
        <v>54</v>
      </c>
      <c r="D26" s="5">
        <v>6823</v>
      </c>
      <c r="E26" s="5" t="s">
        <v>77</v>
      </c>
      <c r="F26" s="5" t="s">
        <v>78</v>
      </c>
      <c r="G26" s="5" t="s">
        <v>51</v>
      </c>
      <c r="H26" s="5">
        <v>0.9</v>
      </c>
      <c r="I26" s="5">
        <v>137573</v>
      </c>
      <c r="J26" s="5">
        <v>42695</v>
      </c>
      <c r="K26" s="7">
        <v>1.29068286117915</v>
      </c>
      <c r="L26" s="5">
        <v>154403.1</v>
      </c>
      <c r="M26" s="5">
        <v>49766.53</v>
      </c>
      <c r="N26" s="7">
        <f t="shared" si="0"/>
        <v>0.322315614129509</v>
      </c>
      <c r="O26" s="5">
        <v>62827.79</v>
      </c>
      <c r="P26" s="5">
        <v>21615.73</v>
      </c>
      <c r="Q26" s="9">
        <v>34.4</v>
      </c>
      <c r="R26" s="9">
        <v>147.15</v>
      </c>
      <c r="S26" s="5">
        <v>2103.36</v>
      </c>
      <c r="T26" s="5">
        <v>811.73</v>
      </c>
      <c r="U26" s="5">
        <v>45.87</v>
      </c>
    </row>
    <row r="27" s="1" customFormat="1" ht="13.5" spans="1:21">
      <c r="A27" s="5">
        <v>717</v>
      </c>
      <c r="B27" s="5" t="s">
        <v>79</v>
      </c>
      <c r="C27" s="5" t="s">
        <v>54</v>
      </c>
      <c r="D27" s="5">
        <v>6752</v>
      </c>
      <c r="E27" s="5" t="s">
        <v>79</v>
      </c>
      <c r="F27" s="5" t="s">
        <v>80</v>
      </c>
      <c r="G27" s="5" t="s">
        <v>51</v>
      </c>
      <c r="H27" s="5">
        <v>0.9</v>
      </c>
      <c r="I27" s="5">
        <v>165419</v>
      </c>
      <c r="J27" s="5">
        <v>51337</v>
      </c>
      <c r="K27" s="7">
        <v>1.44892087431258</v>
      </c>
      <c r="L27" s="5">
        <v>217890.17</v>
      </c>
      <c r="M27" s="5">
        <v>70689.05</v>
      </c>
      <c r="N27" s="7">
        <f t="shared" si="0"/>
        <v>0.324425145016868</v>
      </c>
      <c r="O27" s="5">
        <v>74861.02</v>
      </c>
      <c r="P27" s="5">
        <v>23539.75</v>
      </c>
      <c r="Q27" s="9">
        <v>31.44</v>
      </c>
      <c r="R27" s="9">
        <v>145.82</v>
      </c>
      <c r="S27" s="5">
        <v>4952</v>
      </c>
      <c r="T27" s="5">
        <v>1674.18</v>
      </c>
      <c r="U27" s="5">
        <v>89.81</v>
      </c>
    </row>
    <row r="28" s="1" customFormat="1" ht="13.5" spans="1:21">
      <c r="A28" s="5">
        <v>102479</v>
      </c>
      <c r="B28" s="5" t="s">
        <v>81</v>
      </c>
      <c r="C28" s="5" t="s">
        <v>50</v>
      </c>
      <c r="D28" s="5">
        <v>4311</v>
      </c>
      <c r="E28" s="5" t="s">
        <v>81</v>
      </c>
      <c r="F28" s="5" t="s">
        <v>82</v>
      </c>
      <c r="G28" s="5" t="s">
        <v>51</v>
      </c>
      <c r="H28" s="5">
        <v>0.9</v>
      </c>
      <c r="I28" s="5">
        <v>163680</v>
      </c>
      <c r="J28" s="5">
        <v>56000</v>
      </c>
      <c r="K28" s="7">
        <v>1.06971310483871</v>
      </c>
      <c r="L28" s="5">
        <v>159173.31</v>
      </c>
      <c r="M28" s="5">
        <v>52893.89</v>
      </c>
      <c r="N28" s="7">
        <f t="shared" si="0"/>
        <v>0.33230376374029</v>
      </c>
      <c r="O28" s="5">
        <v>81432.47</v>
      </c>
      <c r="P28" s="5">
        <v>25686.62</v>
      </c>
      <c r="Q28" s="9">
        <v>31.54</v>
      </c>
      <c r="R28" s="9">
        <v>145.42</v>
      </c>
      <c r="S28" s="5">
        <v>5079.6</v>
      </c>
      <c r="T28" s="5">
        <v>1663.54</v>
      </c>
      <c r="U28" s="5">
        <v>93.1</v>
      </c>
    </row>
    <row r="29" s="1" customFormat="1" ht="13.5" spans="1:21">
      <c r="A29" s="5">
        <v>733</v>
      </c>
      <c r="B29" s="5" t="s">
        <v>83</v>
      </c>
      <c r="C29" s="5" t="s">
        <v>84</v>
      </c>
      <c r="D29" s="5">
        <v>12213</v>
      </c>
      <c r="E29" s="5" t="s">
        <v>83</v>
      </c>
      <c r="F29" s="5" t="s">
        <v>85</v>
      </c>
      <c r="G29" s="5" t="s">
        <v>45</v>
      </c>
      <c r="H29" s="5">
        <v>0.6</v>
      </c>
      <c r="I29" s="5">
        <v>114080</v>
      </c>
      <c r="J29" s="5">
        <v>25351</v>
      </c>
      <c r="K29" s="7">
        <v>1.3169502016129</v>
      </c>
      <c r="L29" s="5">
        <v>130641.46</v>
      </c>
      <c r="M29" s="5">
        <v>45609.16</v>
      </c>
      <c r="N29" s="7">
        <f t="shared" si="0"/>
        <v>0.349117041404773</v>
      </c>
      <c r="O29" s="5">
        <v>36574.67</v>
      </c>
      <c r="P29" s="5">
        <v>13011.87</v>
      </c>
      <c r="Q29" s="9">
        <v>35.58</v>
      </c>
      <c r="R29" s="9">
        <v>144.27</v>
      </c>
      <c r="S29" s="5">
        <v>3090.3</v>
      </c>
      <c r="T29" s="5">
        <v>996.73</v>
      </c>
      <c r="U29" s="5">
        <v>81.27</v>
      </c>
    </row>
    <row r="30" s="1" customFormat="1" ht="13.5" spans="1:21">
      <c r="A30" s="5">
        <v>373</v>
      </c>
      <c r="B30" s="5" t="s">
        <v>86</v>
      </c>
      <c r="C30" s="5" t="s">
        <v>50</v>
      </c>
      <c r="D30" s="5">
        <v>12507</v>
      </c>
      <c r="E30" s="5" t="s">
        <v>86</v>
      </c>
      <c r="F30" s="5" t="s">
        <v>87</v>
      </c>
      <c r="G30" s="5" t="s">
        <v>88</v>
      </c>
      <c r="H30" s="5">
        <v>0.6</v>
      </c>
      <c r="I30" s="5">
        <v>284580</v>
      </c>
      <c r="J30" s="5">
        <v>68299</v>
      </c>
      <c r="K30" s="7">
        <v>1.39458022770398</v>
      </c>
      <c r="L30" s="5">
        <v>367471.89</v>
      </c>
      <c r="M30" s="5">
        <v>115910.64</v>
      </c>
      <c r="N30" s="7">
        <f t="shared" si="0"/>
        <v>0.31542722900519</v>
      </c>
      <c r="O30" s="5">
        <v>98467.81</v>
      </c>
      <c r="P30" s="5">
        <v>31672.42</v>
      </c>
      <c r="Q30" s="9">
        <v>32.17</v>
      </c>
      <c r="R30" s="9">
        <v>144.17</v>
      </c>
      <c r="S30" s="5">
        <v>13646.49</v>
      </c>
      <c r="T30" s="5">
        <v>3521.56</v>
      </c>
      <c r="U30" s="5">
        <v>143.86</v>
      </c>
    </row>
    <row r="31" s="1" customFormat="1" ht="13.5" spans="1:21">
      <c r="A31" s="5">
        <v>105751</v>
      </c>
      <c r="B31" s="5" t="s">
        <v>68</v>
      </c>
      <c r="C31" s="5" t="s">
        <v>50</v>
      </c>
      <c r="D31" s="5">
        <v>12396</v>
      </c>
      <c r="E31" s="5" t="s">
        <v>68</v>
      </c>
      <c r="F31" s="5" t="s">
        <v>89</v>
      </c>
      <c r="G31" s="5" t="s">
        <v>90</v>
      </c>
      <c r="H31" s="5">
        <v>0.6</v>
      </c>
      <c r="I31" s="5">
        <v>170500</v>
      </c>
      <c r="J31" s="5">
        <v>33170</v>
      </c>
      <c r="K31" s="7">
        <v>1.40273825806452</v>
      </c>
      <c r="L31" s="5">
        <v>217424.43</v>
      </c>
      <c r="M31" s="5">
        <v>77448.6</v>
      </c>
      <c r="N31" s="7">
        <f t="shared" si="0"/>
        <v>0.356209281542097</v>
      </c>
      <c r="O31" s="5">
        <v>47426.83</v>
      </c>
      <c r="P31" s="5">
        <v>17038.97</v>
      </c>
      <c r="Q31" s="9">
        <v>35.93</v>
      </c>
      <c r="R31" s="9">
        <v>142.98</v>
      </c>
      <c r="S31" s="5">
        <v>6825.2</v>
      </c>
      <c r="T31" s="5">
        <v>1987.08</v>
      </c>
      <c r="U31" s="5">
        <v>120.09</v>
      </c>
    </row>
    <row r="32" s="1" customFormat="1" ht="13.5" spans="1:21">
      <c r="A32" s="5">
        <v>716</v>
      </c>
      <c r="B32" s="5" t="s">
        <v>91</v>
      </c>
      <c r="C32" s="5" t="s">
        <v>54</v>
      </c>
      <c r="D32" s="5">
        <v>7661</v>
      </c>
      <c r="E32" s="5" t="s">
        <v>91</v>
      </c>
      <c r="F32" s="5" t="s">
        <v>92</v>
      </c>
      <c r="G32" s="5" t="s">
        <v>93</v>
      </c>
      <c r="H32" s="5">
        <v>1</v>
      </c>
      <c r="I32" s="5">
        <v>217797</v>
      </c>
      <c r="J32" s="5">
        <v>80666</v>
      </c>
      <c r="K32" s="7">
        <v>1.37769577513626</v>
      </c>
      <c r="L32" s="5">
        <v>254286.82</v>
      </c>
      <c r="M32" s="5">
        <v>87951.78</v>
      </c>
      <c r="N32" s="7">
        <f t="shared" si="0"/>
        <v>0.345876282537962</v>
      </c>
      <c r="O32" s="5">
        <v>115147.27</v>
      </c>
      <c r="P32" s="5">
        <v>39874.34</v>
      </c>
      <c r="Q32" s="9">
        <v>34.63</v>
      </c>
      <c r="R32" s="9">
        <v>142.75</v>
      </c>
      <c r="S32" s="5">
        <v>5784.81</v>
      </c>
      <c r="T32" s="5">
        <v>2106.64</v>
      </c>
      <c r="U32" s="5">
        <v>79.68</v>
      </c>
    </row>
    <row r="33" s="1" customFormat="1" ht="13.5" spans="1:21">
      <c r="A33" s="5">
        <v>570</v>
      </c>
      <c r="B33" s="5" t="s">
        <v>384</v>
      </c>
      <c r="C33" s="5" t="s">
        <v>50</v>
      </c>
      <c r="D33" s="5">
        <v>11537</v>
      </c>
      <c r="E33" s="5" t="s">
        <v>384</v>
      </c>
      <c r="F33" s="5" t="s">
        <v>383</v>
      </c>
      <c r="G33" s="5" t="s">
        <v>51</v>
      </c>
      <c r="H33" s="5">
        <v>0.9</v>
      </c>
      <c r="I33" s="5">
        <v>146630</v>
      </c>
      <c r="J33" s="5">
        <v>52787</v>
      </c>
      <c r="K33" s="7">
        <v>0.907447336834209</v>
      </c>
      <c r="L33" s="5">
        <v>120962.73</v>
      </c>
      <c r="M33" s="5">
        <v>33045.54</v>
      </c>
      <c r="N33" s="7">
        <f t="shared" si="0"/>
        <v>0.273187782716214</v>
      </c>
      <c r="O33" s="5">
        <v>75229.44</v>
      </c>
      <c r="P33" s="5">
        <v>20263.23</v>
      </c>
      <c r="Q33" s="9">
        <v>26.94</v>
      </c>
      <c r="R33" s="9">
        <v>142.52</v>
      </c>
      <c r="S33" s="5">
        <v>2309.61</v>
      </c>
      <c r="T33" s="5">
        <v>441.4</v>
      </c>
      <c r="U33" s="5">
        <v>47.25</v>
      </c>
    </row>
    <row r="34" s="1" customFormat="1" ht="13.5" spans="1:21">
      <c r="A34" s="5">
        <v>110378</v>
      </c>
      <c r="B34" s="5" t="s">
        <v>62</v>
      </c>
      <c r="C34" s="5" t="s">
        <v>63</v>
      </c>
      <c r="D34" s="5">
        <v>5521</v>
      </c>
      <c r="E34" s="5" t="s">
        <v>62</v>
      </c>
      <c r="F34" s="5" t="s">
        <v>94</v>
      </c>
      <c r="G34" s="5" t="s">
        <v>51</v>
      </c>
      <c r="H34" s="5">
        <v>1</v>
      </c>
      <c r="I34" s="5">
        <v>58965</v>
      </c>
      <c r="J34" s="5">
        <v>22695</v>
      </c>
      <c r="K34" s="7">
        <v>1.08449253032726</v>
      </c>
      <c r="L34" s="5">
        <v>55606.27</v>
      </c>
      <c r="M34" s="5">
        <v>14647.37</v>
      </c>
      <c r="N34" s="7">
        <f t="shared" si="0"/>
        <v>0.263412201537704</v>
      </c>
      <c r="O34" s="5">
        <v>32333.52</v>
      </c>
      <c r="P34" s="5">
        <v>8747.95</v>
      </c>
      <c r="Q34" s="9">
        <v>27.06</v>
      </c>
      <c r="R34" s="9">
        <v>142.47</v>
      </c>
      <c r="S34" s="5">
        <v>2593.49</v>
      </c>
      <c r="T34" s="5">
        <v>247.16</v>
      </c>
      <c r="U34" s="5">
        <v>131.95</v>
      </c>
    </row>
    <row r="35" s="1" customFormat="1" ht="13.5" spans="1:21">
      <c r="A35" s="5">
        <v>106066</v>
      </c>
      <c r="B35" s="5" t="s">
        <v>561</v>
      </c>
      <c r="C35" s="5" t="s">
        <v>50</v>
      </c>
      <c r="D35" s="5">
        <v>998867</v>
      </c>
      <c r="E35" s="5" t="s">
        <v>561</v>
      </c>
      <c r="F35" s="5" t="s">
        <v>562</v>
      </c>
      <c r="G35" s="5" t="s">
        <v>48</v>
      </c>
      <c r="H35" s="5">
        <v>0.02</v>
      </c>
      <c r="I35" s="5">
        <v>204600</v>
      </c>
      <c r="J35" s="5">
        <v>337</v>
      </c>
      <c r="K35" s="7">
        <v>0.606927795698925</v>
      </c>
      <c r="L35" s="5">
        <v>112888.57</v>
      </c>
      <c r="M35" s="5">
        <v>38200.99</v>
      </c>
      <c r="N35" s="7">
        <f t="shared" si="0"/>
        <v>0.338395552357515</v>
      </c>
      <c r="O35" s="5">
        <v>479.6</v>
      </c>
      <c r="P35" s="5">
        <v>192.88</v>
      </c>
      <c r="Q35" s="9">
        <v>40.22</v>
      </c>
      <c r="R35" s="9">
        <v>142.31</v>
      </c>
      <c r="S35" s="5">
        <v>2317.3</v>
      </c>
      <c r="T35" s="5">
        <v>971.33</v>
      </c>
      <c r="U35" s="5">
        <v>33.98</v>
      </c>
    </row>
    <row r="36" s="1" customFormat="1" ht="13.5" spans="1:21">
      <c r="A36" s="5">
        <v>727</v>
      </c>
      <c r="B36" s="5" t="s">
        <v>95</v>
      </c>
      <c r="C36" s="5" t="s">
        <v>50</v>
      </c>
      <c r="D36" s="5">
        <v>6456</v>
      </c>
      <c r="E36" s="5" t="s">
        <v>95</v>
      </c>
      <c r="F36" s="5" t="s">
        <v>96</v>
      </c>
      <c r="G36" s="5" t="s">
        <v>51</v>
      </c>
      <c r="H36" s="5">
        <v>0.9</v>
      </c>
      <c r="I36" s="5">
        <v>143220</v>
      </c>
      <c r="J36" s="5">
        <v>51560</v>
      </c>
      <c r="K36" s="7">
        <v>1.02728486943164</v>
      </c>
      <c r="L36" s="5">
        <v>133752.49</v>
      </c>
      <c r="M36" s="5">
        <v>44357.78</v>
      </c>
      <c r="N36" s="7">
        <f t="shared" si="0"/>
        <v>0.331640779173532</v>
      </c>
      <c r="O36" s="5">
        <v>73328.69</v>
      </c>
      <c r="P36" s="5">
        <v>23686.56</v>
      </c>
      <c r="Q36" s="9">
        <v>32.3</v>
      </c>
      <c r="R36" s="9">
        <v>142.22</v>
      </c>
      <c r="S36" s="5">
        <v>4194.32</v>
      </c>
      <c r="T36" s="5">
        <v>1342.57</v>
      </c>
      <c r="U36" s="5">
        <v>87.86</v>
      </c>
    </row>
    <row r="37" s="1" customFormat="1" ht="13.5" spans="1:21">
      <c r="A37" s="5">
        <v>707</v>
      </c>
      <c r="B37" s="5" t="s">
        <v>97</v>
      </c>
      <c r="C37" s="5" t="s">
        <v>50</v>
      </c>
      <c r="D37" s="5">
        <v>10951</v>
      </c>
      <c r="E37" s="5" t="s">
        <v>97</v>
      </c>
      <c r="F37" s="5" t="s">
        <v>98</v>
      </c>
      <c r="G37" s="5" t="s">
        <v>51</v>
      </c>
      <c r="H37" s="5">
        <v>0.9</v>
      </c>
      <c r="I37" s="5">
        <v>358050</v>
      </c>
      <c r="J37" s="5">
        <v>70029</v>
      </c>
      <c r="K37" s="7">
        <v>1.07351167155425</v>
      </c>
      <c r="L37" s="5">
        <v>366067.48</v>
      </c>
      <c r="M37" s="5">
        <v>124720.45</v>
      </c>
      <c r="N37" s="7">
        <f t="shared" si="0"/>
        <v>0.340703440797309</v>
      </c>
      <c r="O37" s="5">
        <v>99431.07</v>
      </c>
      <c r="P37" s="5">
        <v>33058.89</v>
      </c>
      <c r="Q37" s="9">
        <v>33.25</v>
      </c>
      <c r="R37" s="9">
        <v>141.99</v>
      </c>
      <c r="S37" s="5">
        <v>11542.88</v>
      </c>
      <c r="T37" s="5">
        <v>3643.19</v>
      </c>
      <c r="U37" s="5">
        <v>96.71</v>
      </c>
    </row>
    <row r="38" s="1" customFormat="1" ht="13.5" spans="1:21">
      <c r="A38" s="5">
        <v>549</v>
      </c>
      <c r="B38" s="5" t="s">
        <v>99</v>
      </c>
      <c r="C38" s="5" t="s">
        <v>54</v>
      </c>
      <c r="D38" s="5">
        <v>7947</v>
      </c>
      <c r="E38" s="5" t="s">
        <v>99</v>
      </c>
      <c r="F38" s="5" t="s">
        <v>100</v>
      </c>
      <c r="G38" s="5" t="s">
        <v>51</v>
      </c>
      <c r="H38" s="5">
        <v>0.9</v>
      </c>
      <c r="I38" s="5">
        <v>157917</v>
      </c>
      <c r="J38" s="5">
        <v>40606.5</v>
      </c>
      <c r="K38" s="7">
        <v>1.20532902389925</v>
      </c>
      <c r="L38" s="5">
        <v>172868.24</v>
      </c>
      <c r="M38" s="5">
        <v>51728.63</v>
      </c>
      <c r="N38" s="7">
        <f t="shared" si="0"/>
        <v>0.299237326648319</v>
      </c>
      <c r="O38" s="5">
        <v>57613.08</v>
      </c>
      <c r="P38" s="5">
        <v>17688.36</v>
      </c>
      <c r="Q38" s="9">
        <v>30.7</v>
      </c>
      <c r="R38" s="9">
        <v>141.88</v>
      </c>
      <c r="S38" s="5">
        <v>4954.46</v>
      </c>
      <c r="T38" s="5">
        <v>1421.38</v>
      </c>
      <c r="U38" s="5">
        <v>94.12</v>
      </c>
    </row>
    <row r="39" s="1" customFormat="1" ht="13.5" spans="1:21">
      <c r="A39" s="5">
        <v>743</v>
      </c>
      <c r="B39" s="5" t="s">
        <v>101</v>
      </c>
      <c r="C39" s="5" t="s">
        <v>50</v>
      </c>
      <c r="D39" s="5">
        <v>10893</v>
      </c>
      <c r="E39" s="5" t="s">
        <v>101</v>
      </c>
      <c r="F39" s="5" t="s">
        <v>102</v>
      </c>
      <c r="G39" s="5" t="s">
        <v>51</v>
      </c>
      <c r="H39" s="5">
        <v>0.9</v>
      </c>
      <c r="I39" s="5">
        <v>170500</v>
      </c>
      <c r="J39" s="5">
        <v>64790</v>
      </c>
      <c r="K39" s="7">
        <v>1.02862090322581</v>
      </c>
      <c r="L39" s="5">
        <v>159436.24</v>
      </c>
      <c r="M39" s="5">
        <v>52864.81</v>
      </c>
      <c r="N39" s="7">
        <f t="shared" si="0"/>
        <v>0.331573361238323</v>
      </c>
      <c r="O39" s="5">
        <v>91442.4</v>
      </c>
      <c r="P39" s="5">
        <v>31197.31</v>
      </c>
      <c r="Q39" s="9">
        <v>34.12</v>
      </c>
      <c r="R39" s="9">
        <v>141.14</v>
      </c>
      <c r="S39" s="5">
        <v>1786</v>
      </c>
      <c r="T39" s="5">
        <v>651.2</v>
      </c>
      <c r="U39" s="5">
        <v>31.43</v>
      </c>
    </row>
    <row r="40" s="1" customFormat="1" ht="13.5" spans="1:21">
      <c r="A40" s="5">
        <v>733</v>
      </c>
      <c r="B40" s="5" t="s">
        <v>83</v>
      </c>
      <c r="C40" s="5" t="s">
        <v>84</v>
      </c>
      <c r="D40" s="5">
        <v>4435</v>
      </c>
      <c r="E40" s="5" t="s">
        <v>83</v>
      </c>
      <c r="F40" s="5" t="s">
        <v>103</v>
      </c>
      <c r="G40" s="5" t="s">
        <v>51</v>
      </c>
      <c r="H40" s="5">
        <v>0.9</v>
      </c>
      <c r="I40" s="5">
        <v>114080</v>
      </c>
      <c r="J40" s="5">
        <v>38026</v>
      </c>
      <c r="K40" s="7">
        <v>1.3169502016129</v>
      </c>
      <c r="L40" s="5">
        <v>130641.46</v>
      </c>
      <c r="M40" s="5">
        <v>45609.16</v>
      </c>
      <c r="N40" s="7">
        <f t="shared" si="0"/>
        <v>0.349117041404773</v>
      </c>
      <c r="O40" s="5">
        <v>53403.04</v>
      </c>
      <c r="P40" s="5">
        <v>18414.08</v>
      </c>
      <c r="Q40" s="9">
        <v>34.48</v>
      </c>
      <c r="R40" s="9">
        <v>140.44</v>
      </c>
      <c r="S40" s="5">
        <v>3090.3</v>
      </c>
      <c r="T40" s="5">
        <v>996.73</v>
      </c>
      <c r="U40" s="5">
        <v>81.27</v>
      </c>
    </row>
    <row r="41" s="1" customFormat="1" ht="13.5" spans="1:21">
      <c r="A41" s="5">
        <v>706</v>
      </c>
      <c r="B41" s="5" t="s">
        <v>104</v>
      </c>
      <c r="C41" s="5" t="s">
        <v>63</v>
      </c>
      <c r="D41" s="5">
        <v>9731</v>
      </c>
      <c r="E41" s="5" t="s">
        <v>104</v>
      </c>
      <c r="F41" s="5" t="s">
        <v>105</v>
      </c>
      <c r="G41" s="5" t="s">
        <v>51</v>
      </c>
      <c r="H41" s="5">
        <v>0.9</v>
      </c>
      <c r="I41" s="5">
        <v>117930</v>
      </c>
      <c r="J41" s="5">
        <v>36600</v>
      </c>
      <c r="K41" s="7">
        <v>1.4033320006241</v>
      </c>
      <c r="L41" s="5">
        <v>143908.89</v>
      </c>
      <c r="M41" s="5">
        <v>46582.1</v>
      </c>
      <c r="N41" s="7">
        <f t="shared" si="0"/>
        <v>0.323691607933325</v>
      </c>
      <c r="O41" s="5">
        <v>51167.01</v>
      </c>
      <c r="P41" s="5">
        <v>16895.83</v>
      </c>
      <c r="Q41" s="9">
        <v>33.02</v>
      </c>
      <c r="R41" s="9">
        <v>139.8</v>
      </c>
      <c r="S41" s="5">
        <v>2484</v>
      </c>
      <c r="T41" s="5">
        <v>872.99</v>
      </c>
      <c r="U41" s="5">
        <v>63.19</v>
      </c>
    </row>
    <row r="42" s="1" customFormat="1" ht="13.5" spans="1:21">
      <c r="A42" s="5">
        <v>515</v>
      </c>
      <c r="B42" s="5" t="s">
        <v>106</v>
      </c>
      <c r="C42" s="5" t="s">
        <v>50</v>
      </c>
      <c r="D42" s="5">
        <v>7917</v>
      </c>
      <c r="E42" s="5" t="s">
        <v>106</v>
      </c>
      <c r="F42" s="5" t="s">
        <v>107</v>
      </c>
      <c r="G42" s="5" t="s">
        <v>48</v>
      </c>
      <c r="H42" s="5">
        <v>1</v>
      </c>
      <c r="I42" s="5">
        <v>221650</v>
      </c>
      <c r="J42" s="5">
        <v>61569</v>
      </c>
      <c r="K42" s="7">
        <v>1.06415667493797</v>
      </c>
      <c r="L42" s="5">
        <v>214427.57</v>
      </c>
      <c r="M42" s="5">
        <v>71882.45</v>
      </c>
      <c r="N42" s="7">
        <f t="shared" si="0"/>
        <v>0.335229513630174</v>
      </c>
      <c r="O42" s="5">
        <v>85298.61</v>
      </c>
      <c r="P42" s="5">
        <v>27887.99</v>
      </c>
      <c r="Q42" s="9">
        <v>32.69</v>
      </c>
      <c r="R42" s="9">
        <v>138.54</v>
      </c>
      <c r="S42" s="5">
        <v>4499.03</v>
      </c>
      <c r="T42" s="5">
        <v>1521.66</v>
      </c>
      <c r="U42" s="5">
        <v>60.89</v>
      </c>
    </row>
    <row r="43" s="1" customFormat="1" ht="13.5" spans="1:21">
      <c r="A43" s="5">
        <v>747</v>
      </c>
      <c r="B43" s="5" t="s">
        <v>65</v>
      </c>
      <c r="C43" s="5" t="s">
        <v>66</v>
      </c>
      <c r="D43" s="5">
        <v>12398</v>
      </c>
      <c r="E43" s="5" t="s">
        <v>65</v>
      </c>
      <c r="F43" s="5" t="s">
        <v>108</v>
      </c>
      <c r="G43" s="5" t="s">
        <v>45</v>
      </c>
      <c r="H43" s="5">
        <v>0.7</v>
      </c>
      <c r="I43" s="5">
        <v>241056</v>
      </c>
      <c r="J43" s="5">
        <v>31868</v>
      </c>
      <c r="K43" s="7">
        <v>1.23692916666667</v>
      </c>
      <c r="L43" s="5">
        <v>276082.59</v>
      </c>
      <c r="M43" s="5">
        <v>70243.67</v>
      </c>
      <c r="N43" s="7">
        <f t="shared" si="0"/>
        <v>0.254429915338015</v>
      </c>
      <c r="O43" s="5">
        <v>44079.24</v>
      </c>
      <c r="P43" s="5">
        <v>11215.63</v>
      </c>
      <c r="Q43" s="9">
        <v>25.44</v>
      </c>
      <c r="R43" s="9">
        <v>138.32</v>
      </c>
      <c r="S43" s="5">
        <v>5957.1</v>
      </c>
      <c r="T43" s="5">
        <v>1309.52</v>
      </c>
      <c r="U43" s="5">
        <v>74.14</v>
      </c>
    </row>
    <row r="44" s="1" customFormat="1" ht="13.5" spans="1:21">
      <c r="A44" s="5">
        <v>102934</v>
      </c>
      <c r="B44" s="5" t="s">
        <v>387</v>
      </c>
      <c r="C44" s="5" t="s">
        <v>50</v>
      </c>
      <c r="D44" s="5">
        <v>12477</v>
      </c>
      <c r="E44" s="5" t="s">
        <v>387</v>
      </c>
      <c r="F44" s="5" t="s">
        <v>386</v>
      </c>
      <c r="G44" s="5" t="s">
        <v>45</v>
      </c>
      <c r="H44" s="5">
        <v>0.6</v>
      </c>
      <c r="I44" s="5">
        <v>304668</v>
      </c>
      <c r="J44" s="5">
        <v>48105</v>
      </c>
      <c r="K44" s="7">
        <v>0.882846685572492</v>
      </c>
      <c r="L44" s="5">
        <v>249051.05</v>
      </c>
      <c r="M44" s="5">
        <v>86190.96</v>
      </c>
      <c r="N44" s="7">
        <f t="shared" si="0"/>
        <v>0.346077480902008</v>
      </c>
      <c r="O44" s="5">
        <v>66471.74</v>
      </c>
      <c r="P44" s="5">
        <v>24014.74</v>
      </c>
      <c r="Q44" s="9">
        <v>36.13</v>
      </c>
      <c r="R44" s="9">
        <v>138.18</v>
      </c>
      <c r="S44" s="5">
        <v>8031.98</v>
      </c>
      <c r="T44" s="5">
        <v>2511.73</v>
      </c>
      <c r="U44" s="5">
        <v>79.09</v>
      </c>
    </row>
    <row r="45" s="1" customFormat="1" ht="13.5" spans="1:21">
      <c r="A45" s="5">
        <v>594</v>
      </c>
      <c r="B45" s="5" t="s">
        <v>109</v>
      </c>
      <c r="C45" s="5" t="s">
        <v>54</v>
      </c>
      <c r="D45" s="5">
        <v>6148</v>
      </c>
      <c r="E45" s="5" t="s">
        <v>109</v>
      </c>
      <c r="F45" s="5" t="s">
        <v>110</v>
      </c>
      <c r="G45" s="5" t="s">
        <v>111</v>
      </c>
      <c r="H45" s="5">
        <v>1</v>
      </c>
      <c r="I45" s="5">
        <v>137573</v>
      </c>
      <c r="J45" s="5">
        <v>62533</v>
      </c>
      <c r="K45" s="7">
        <v>1.50147815329059</v>
      </c>
      <c r="L45" s="5">
        <v>179620.33</v>
      </c>
      <c r="M45" s="5">
        <v>52347.18</v>
      </c>
      <c r="N45" s="7">
        <f t="shared" si="0"/>
        <v>0.291432378506375</v>
      </c>
      <c r="O45" s="5">
        <v>85783.93</v>
      </c>
      <c r="P45" s="5">
        <v>24555.29</v>
      </c>
      <c r="Q45" s="9">
        <v>28.62</v>
      </c>
      <c r="R45" s="9">
        <v>137.18</v>
      </c>
      <c r="S45" s="5">
        <v>2881.06</v>
      </c>
      <c r="T45" s="5">
        <v>686.62</v>
      </c>
      <c r="U45" s="5">
        <v>62.83</v>
      </c>
    </row>
    <row r="46" s="1" customFormat="1" ht="13.5" spans="1:21">
      <c r="A46" s="5">
        <v>365</v>
      </c>
      <c r="B46" s="5" t="s">
        <v>429</v>
      </c>
      <c r="C46" s="5" t="s">
        <v>50</v>
      </c>
      <c r="D46" s="5">
        <v>4301</v>
      </c>
      <c r="E46" s="5" t="s">
        <v>429</v>
      </c>
      <c r="F46" s="5" t="s">
        <v>528</v>
      </c>
      <c r="G46" s="5" t="s">
        <v>51</v>
      </c>
      <c r="H46" s="5">
        <v>1</v>
      </c>
      <c r="I46" s="5">
        <v>351540</v>
      </c>
      <c r="J46" s="5">
        <v>109856.25</v>
      </c>
      <c r="K46" s="7">
        <v>0.852003133640553</v>
      </c>
      <c r="L46" s="5">
        <v>275465.3</v>
      </c>
      <c r="M46" s="5">
        <v>86054.57</v>
      </c>
      <c r="N46" s="7">
        <f t="shared" si="0"/>
        <v>0.312397133141633</v>
      </c>
      <c r="O46" s="5">
        <v>150145.27</v>
      </c>
      <c r="P46" s="5">
        <v>43327.88</v>
      </c>
      <c r="Q46" s="9">
        <v>28.86</v>
      </c>
      <c r="R46" s="9">
        <v>136.67</v>
      </c>
      <c r="S46" s="5">
        <v>11202.2</v>
      </c>
      <c r="T46" s="5">
        <v>2671.71</v>
      </c>
      <c r="U46" s="5">
        <v>95.6</v>
      </c>
    </row>
    <row r="47" s="1" customFormat="1" ht="13.5" spans="1:21">
      <c r="A47" s="5">
        <v>106399</v>
      </c>
      <c r="B47" s="5" t="s">
        <v>112</v>
      </c>
      <c r="C47" s="5" t="s">
        <v>50</v>
      </c>
      <c r="D47" s="5">
        <v>10860</v>
      </c>
      <c r="E47" s="5" t="s">
        <v>112</v>
      </c>
      <c r="F47" s="5" t="s">
        <v>113</v>
      </c>
      <c r="G47" s="5" t="s">
        <v>51</v>
      </c>
      <c r="H47" s="5">
        <v>0.9</v>
      </c>
      <c r="I47" s="5">
        <v>160425</v>
      </c>
      <c r="J47" s="5">
        <v>49787</v>
      </c>
      <c r="K47" s="7">
        <v>1.46635878136201</v>
      </c>
      <c r="L47" s="5">
        <v>204557.05</v>
      </c>
      <c r="M47" s="5">
        <v>66756.14</v>
      </c>
      <c r="N47" s="7">
        <f t="shared" si="0"/>
        <v>0.326344850984114</v>
      </c>
      <c r="O47" s="5">
        <v>67975.88</v>
      </c>
      <c r="P47" s="5">
        <v>20327.68</v>
      </c>
      <c r="Q47" s="9">
        <v>29.9</v>
      </c>
      <c r="R47" s="9">
        <v>136.53</v>
      </c>
      <c r="S47" s="5">
        <v>27359.64</v>
      </c>
      <c r="T47" s="5">
        <v>12244.43</v>
      </c>
      <c r="U47" s="5">
        <v>511.63</v>
      </c>
    </row>
    <row r="48" s="1" customFormat="1" ht="13.5" spans="1:21">
      <c r="A48" s="5">
        <v>717</v>
      </c>
      <c r="B48" s="5" t="s">
        <v>79</v>
      </c>
      <c r="C48" s="5" t="s">
        <v>54</v>
      </c>
      <c r="D48" s="5">
        <v>6731</v>
      </c>
      <c r="E48" s="5" t="s">
        <v>79</v>
      </c>
      <c r="F48" s="5" t="s">
        <v>114</v>
      </c>
      <c r="G48" s="5" t="s">
        <v>48</v>
      </c>
      <c r="H48" s="5">
        <v>1</v>
      </c>
      <c r="I48" s="5">
        <v>165419</v>
      </c>
      <c r="J48" s="5">
        <v>57041</v>
      </c>
      <c r="K48" s="7">
        <v>1.44892087431258</v>
      </c>
      <c r="L48" s="5">
        <v>217890.17</v>
      </c>
      <c r="M48" s="5">
        <v>70689.05</v>
      </c>
      <c r="N48" s="7">
        <f t="shared" si="0"/>
        <v>0.324425145016868</v>
      </c>
      <c r="O48" s="5">
        <v>77798.75</v>
      </c>
      <c r="P48" s="5">
        <v>26476.18</v>
      </c>
      <c r="Q48" s="9">
        <v>34.03</v>
      </c>
      <c r="R48" s="9">
        <v>136.39</v>
      </c>
      <c r="S48" s="5">
        <v>4952</v>
      </c>
      <c r="T48" s="5">
        <v>1674.18</v>
      </c>
      <c r="U48" s="5">
        <v>89.81</v>
      </c>
    </row>
    <row r="49" s="1" customFormat="1" ht="13.5" spans="1:21">
      <c r="A49" s="5">
        <v>56</v>
      </c>
      <c r="B49" s="5" t="s">
        <v>115</v>
      </c>
      <c r="C49" s="5" t="s">
        <v>46</v>
      </c>
      <c r="D49" s="5">
        <v>10983</v>
      </c>
      <c r="E49" s="5" t="s">
        <v>115</v>
      </c>
      <c r="F49" s="5" t="s">
        <v>116</v>
      </c>
      <c r="G49" s="5" t="s">
        <v>51</v>
      </c>
      <c r="H49" s="5">
        <v>0.9</v>
      </c>
      <c r="I49" s="5">
        <v>121852</v>
      </c>
      <c r="J49" s="5">
        <v>41850</v>
      </c>
      <c r="K49" s="7">
        <v>1.20119471866211</v>
      </c>
      <c r="L49" s="5">
        <v>127276.19</v>
      </c>
      <c r="M49" s="5">
        <v>41424.68</v>
      </c>
      <c r="N49" s="7">
        <f t="shared" si="0"/>
        <v>0.3254707734416</v>
      </c>
      <c r="O49" s="5">
        <v>56348.58</v>
      </c>
      <c r="P49" s="5">
        <v>17703.04</v>
      </c>
      <c r="Q49" s="9">
        <v>31.42</v>
      </c>
      <c r="R49" s="9">
        <v>134.64</v>
      </c>
      <c r="S49" s="5">
        <v>4549.04</v>
      </c>
      <c r="T49" s="5">
        <v>1566.73</v>
      </c>
      <c r="U49" s="5">
        <v>112</v>
      </c>
    </row>
    <row r="50" s="1" customFormat="1" ht="13.5" spans="1:21">
      <c r="A50" s="5">
        <v>104428</v>
      </c>
      <c r="B50" s="5" t="s">
        <v>14</v>
      </c>
      <c r="C50" s="5" t="s">
        <v>46</v>
      </c>
      <c r="D50" s="5">
        <v>6472</v>
      </c>
      <c r="E50" s="5" t="s">
        <v>14</v>
      </c>
      <c r="F50" s="5" t="s">
        <v>117</v>
      </c>
      <c r="G50" s="5" t="s">
        <v>51</v>
      </c>
      <c r="H50" s="5">
        <v>0.9</v>
      </c>
      <c r="I50" s="5">
        <v>169204</v>
      </c>
      <c r="J50" s="5">
        <v>44789</v>
      </c>
      <c r="K50" s="7">
        <v>1.08183712342838</v>
      </c>
      <c r="L50" s="5">
        <v>166410.35</v>
      </c>
      <c r="M50" s="5">
        <v>50604.39</v>
      </c>
      <c r="N50" s="7">
        <f t="shared" si="0"/>
        <v>0.304094006172092</v>
      </c>
      <c r="O50" s="5">
        <v>59969.74</v>
      </c>
      <c r="P50" s="5">
        <v>17610.8</v>
      </c>
      <c r="Q50" s="9">
        <v>29.37</v>
      </c>
      <c r="R50" s="9">
        <v>133.89</v>
      </c>
      <c r="S50" s="5">
        <v>3854.52</v>
      </c>
      <c r="T50" s="5">
        <v>1131.02</v>
      </c>
      <c r="U50" s="5">
        <v>68.34</v>
      </c>
    </row>
    <row r="51" s="1" customFormat="1" ht="13.5" spans="1:21">
      <c r="A51" s="5">
        <v>102478</v>
      </c>
      <c r="B51" s="5" t="s">
        <v>118</v>
      </c>
      <c r="C51" s="5" t="s">
        <v>50</v>
      </c>
      <c r="D51" s="5">
        <v>12536</v>
      </c>
      <c r="E51" s="5" t="s">
        <v>118</v>
      </c>
      <c r="F51" s="5" t="s">
        <v>119</v>
      </c>
      <c r="G51" s="5" t="s">
        <v>48</v>
      </c>
      <c r="H51" s="5">
        <v>1</v>
      </c>
      <c r="I51" s="5">
        <v>78430</v>
      </c>
      <c r="J51" s="5">
        <v>32550</v>
      </c>
      <c r="K51" s="7">
        <v>1.16584046920821</v>
      </c>
      <c r="L51" s="5">
        <v>79510.32</v>
      </c>
      <c r="M51" s="5">
        <v>25429.43</v>
      </c>
      <c r="N51" s="7">
        <f t="shared" si="0"/>
        <v>0.31982552705108</v>
      </c>
      <c r="O51" s="5">
        <v>43184.61</v>
      </c>
      <c r="P51" s="5">
        <v>14068.53</v>
      </c>
      <c r="Q51" s="9">
        <v>32.58</v>
      </c>
      <c r="R51" s="9">
        <v>132.67</v>
      </c>
      <c r="S51" s="5">
        <v>2802.5</v>
      </c>
      <c r="T51" s="5">
        <v>1063.53</v>
      </c>
      <c r="U51" s="5">
        <v>107.2</v>
      </c>
    </row>
    <row r="52" s="1" customFormat="1" ht="13.5" spans="1:21">
      <c r="A52" s="5">
        <v>721</v>
      </c>
      <c r="B52" s="5" t="s">
        <v>120</v>
      </c>
      <c r="C52" s="5" t="s">
        <v>121</v>
      </c>
      <c r="D52" s="5">
        <v>7011</v>
      </c>
      <c r="E52" s="5" t="s">
        <v>120</v>
      </c>
      <c r="F52" s="5" t="s">
        <v>122</v>
      </c>
      <c r="G52" s="5" t="s">
        <v>51</v>
      </c>
      <c r="H52" s="5">
        <v>0.9</v>
      </c>
      <c r="I52" s="5">
        <v>201666</v>
      </c>
      <c r="J52" s="5">
        <v>67222</v>
      </c>
      <c r="K52" s="7">
        <v>1.4668007583249</v>
      </c>
      <c r="L52" s="5">
        <v>250680.65</v>
      </c>
      <c r="M52" s="5">
        <v>84780.46</v>
      </c>
      <c r="N52" s="7">
        <f t="shared" si="0"/>
        <v>0.338201053810894</v>
      </c>
      <c r="O52" s="5">
        <v>89052.22</v>
      </c>
      <c r="P52" s="5">
        <v>30372.52</v>
      </c>
      <c r="Q52" s="9">
        <v>34.11</v>
      </c>
      <c r="R52" s="9">
        <v>132.47</v>
      </c>
      <c r="S52" s="5">
        <v>4276.67</v>
      </c>
      <c r="T52" s="5">
        <v>1256.86</v>
      </c>
      <c r="U52" s="5">
        <v>63.62</v>
      </c>
    </row>
    <row r="53" s="1" customFormat="1" ht="13.5" spans="1:21">
      <c r="A53" s="5">
        <v>105267</v>
      </c>
      <c r="B53" s="5" t="s">
        <v>123</v>
      </c>
      <c r="C53" s="5" t="s">
        <v>50</v>
      </c>
      <c r="D53" s="5">
        <v>5457</v>
      </c>
      <c r="E53" s="5" t="s">
        <v>123</v>
      </c>
      <c r="F53" s="5" t="s">
        <v>124</v>
      </c>
      <c r="G53" s="5" t="s">
        <v>51</v>
      </c>
      <c r="H53" s="5">
        <v>0.9</v>
      </c>
      <c r="I53" s="5">
        <v>150040</v>
      </c>
      <c r="J53" s="5">
        <v>54014.4</v>
      </c>
      <c r="K53" s="7">
        <v>1.06111143695015</v>
      </c>
      <c r="L53" s="5">
        <v>144735.6</v>
      </c>
      <c r="M53" s="5">
        <v>47975.1</v>
      </c>
      <c r="N53" s="7">
        <f t="shared" si="0"/>
        <v>0.331467171863729</v>
      </c>
      <c r="O53" s="5">
        <v>71550.87</v>
      </c>
      <c r="P53" s="5">
        <v>24385.23</v>
      </c>
      <c r="Q53" s="9">
        <v>34.08</v>
      </c>
      <c r="R53" s="9">
        <v>132.47</v>
      </c>
      <c r="S53" s="5">
        <v>3027.3</v>
      </c>
      <c r="T53" s="5">
        <v>813.83</v>
      </c>
      <c r="U53" s="5">
        <v>60.53</v>
      </c>
    </row>
    <row r="54" s="1" customFormat="1" ht="13.5" spans="1:21">
      <c r="A54" s="5">
        <v>707</v>
      </c>
      <c r="B54" s="5" t="s">
        <v>97</v>
      </c>
      <c r="C54" s="5" t="s">
        <v>50</v>
      </c>
      <c r="D54" s="5">
        <v>11797</v>
      </c>
      <c r="E54" s="5" t="s">
        <v>97</v>
      </c>
      <c r="F54" s="5" t="s">
        <v>125</v>
      </c>
      <c r="G54" s="5" t="s">
        <v>126</v>
      </c>
      <c r="H54" s="5">
        <v>1</v>
      </c>
      <c r="I54" s="5">
        <v>358050</v>
      </c>
      <c r="J54" s="5">
        <v>77810</v>
      </c>
      <c r="K54" s="7">
        <v>1.07351167155425</v>
      </c>
      <c r="L54" s="5">
        <v>366067.48</v>
      </c>
      <c r="M54" s="5">
        <v>124720.45</v>
      </c>
      <c r="N54" s="7">
        <f t="shared" si="0"/>
        <v>0.340703440797309</v>
      </c>
      <c r="O54" s="5">
        <v>103035.42</v>
      </c>
      <c r="P54" s="5">
        <v>35578.94</v>
      </c>
      <c r="Q54" s="9">
        <v>34.53</v>
      </c>
      <c r="R54" s="9">
        <v>132.42</v>
      </c>
      <c r="S54" s="5">
        <v>11542.88</v>
      </c>
      <c r="T54" s="5">
        <v>3643.19</v>
      </c>
      <c r="U54" s="5">
        <v>96.71</v>
      </c>
    </row>
    <row r="55" s="1" customFormat="1" ht="13.5" spans="1:21">
      <c r="A55" s="5">
        <v>307</v>
      </c>
      <c r="B55" s="5" t="s">
        <v>413</v>
      </c>
      <c r="C55" s="5" t="s">
        <v>50</v>
      </c>
      <c r="D55" s="5">
        <v>990280</v>
      </c>
      <c r="E55" s="5" t="s">
        <v>413</v>
      </c>
      <c r="F55" s="5" t="s">
        <v>563</v>
      </c>
      <c r="G55" s="5" t="s">
        <v>564</v>
      </c>
      <c r="H55" s="5">
        <v>0.06</v>
      </c>
      <c r="I55" s="5">
        <v>2050650</v>
      </c>
      <c r="J55" s="5">
        <v>7603</v>
      </c>
      <c r="K55" s="7">
        <v>0.584496318484383</v>
      </c>
      <c r="L55" s="5">
        <v>1140620.71</v>
      </c>
      <c r="M55" s="5">
        <v>312537</v>
      </c>
      <c r="N55" s="7">
        <f t="shared" si="0"/>
        <v>0.274006071659</v>
      </c>
      <c r="O55" s="5">
        <v>10062.1</v>
      </c>
      <c r="P55" s="5">
        <v>3194.4</v>
      </c>
      <c r="Q55" s="9">
        <v>31.75</v>
      </c>
      <c r="R55" s="9">
        <v>132.34</v>
      </c>
      <c r="S55" s="5">
        <v>28586.9</v>
      </c>
      <c r="T55" s="5">
        <v>6637.32</v>
      </c>
      <c r="U55" s="5">
        <v>41.82</v>
      </c>
    </row>
    <row r="56" s="1" customFormat="1" ht="13.5" spans="1:21">
      <c r="A56" s="5">
        <v>581</v>
      </c>
      <c r="B56" s="5" t="s">
        <v>127</v>
      </c>
      <c r="C56" s="5" t="s">
        <v>50</v>
      </c>
      <c r="D56" s="5">
        <v>5641</v>
      </c>
      <c r="E56" s="5" t="s">
        <v>127</v>
      </c>
      <c r="F56" s="5" t="s">
        <v>128</v>
      </c>
      <c r="G56" s="5" t="s">
        <v>51</v>
      </c>
      <c r="H56" s="5">
        <v>0.9</v>
      </c>
      <c r="I56" s="5">
        <v>325500</v>
      </c>
      <c r="J56" s="5">
        <v>83700</v>
      </c>
      <c r="K56" s="7">
        <v>1.07548164516129</v>
      </c>
      <c r="L56" s="5">
        <v>333399.31</v>
      </c>
      <c r="M56" s="5">
        <v>119051.62</v>
      </c>
      <c r="N56" s="7">
        <f t="shared" si="0"/>
        <v>0.357084182327792</v>
      </c>
      <c r="O56" s="5">
        <v>110235.96</v>
      </c>
      <c r="P56" s="5">
        <v>38902.18</v>
      </c>
      <c r="Q56" s="9">
        <v>35.29</v>
      </c>
      <c r="R56" s="9">
        <v>131.7</v>
      </c>
      <c r="S56" s="5">
        <v>7764.51</v>
      </c>
      <c r="T56" s="5">
        <v>2640.43</v>
      </c>
      <c r="U56" s="5">
        <v>71.56</v>
      </c>
    </row>
    <row r="57" s="1" customFormat="1" ht="13.5" spans="1:21">
      <c r="A57" s="5">
        <v>103199</v>
      </c>
      <c r="B57" s="5" t="s">
        <v>415</v>
      </c>
      <c r="C57" s="5" t="s">
        <v>50</v>
      </c>
      <c r="D57" s="5">
        <v>6306</v>
      </c>
      <c r="E57" s="5" t="s">
        <v>415</v>
      </c>
      <c r="F57" s="5" t="s">
        <v>414</v>
      </c>
      <c r="G57" s="5" t="s">
        <v>93</v>
      </c>
      <c r="H57" s="5">
        <v>1</v>
      </c>
      <c r="I57" s="5">
        <v>187550</v>
      </c>
      <c r="J57" s="5">
        <v>71300</v>
      </c>
      <c r="K57" s="7">
        <v>0.93055788856305</v>
      </c>
      <c r="L57" s="5">
        <v>157925.42</v>
      </c>
      <c r="M57" s="5">
        <v>53427.98</v>
      </c>
      <c r="N57" s="7">
        <f t="shared" si="0"/>
        <v>0.338311463727625</v>
      </c>
      <c r="O57" s="5">
        <v>93629.24</v>
      </c>
      <c r="P57" s="5">
        <v>32681.83</v>
      </c>
      <c r="Q57" s="9">
        <v>34.91</v>
      </c>
      <c r="R57" s="9">
        <v>131.32</v>
      </c>
      <c r="S57" s="5">
        <v>3387.3</v>
      </c>
      <c r="T57" s="5">
        <v>912.64</v>
      </c>
      <c r="U57" s="5">
        <v>54.18</v>
      </c>
    </row>
    <row r="58" s="1" customFormat="1" ht="13.5" spans="1:21">
      <c r="A58" s="5">
        <v>709</v>
      </c>
      <c r="B58" s="5" t="s">
        <v>129</v>
      </c>
      <c r="C58" s="5" t="s">
        <v>44</v>
      </c>
      <c r="D58" s="5">
        <v>11465</v>
      </c>
      <c r="E58" s="5" t="s">
        <v>129</v>
      </c>
      <c r="F58" s="5" t="s">
        <v>130</v>
      </c>
      <c r="G58" s="5" t="s">
        <v>93</v>
      </c>
      <c r="H58" s="5">
        <v>1</v>
      </c>
      <c r="I58" s="5">
        <v>301320</v>
      </c>
      <c r="J58" s="5">
        <v>77262</v>
      </c>
      <c r="K58" s="7">
        <v>1.34630946236559</v>
      </c>
      <c r="L58" s="5">
        <v>375620.34</v>
      </c>
      <c r="M58" s="5">
        <v>123064.72</v>
      </c>
      <c r="N58" s="7">
        <f t="shared" si="0"/>
        <v>0.327630607011324</v>
      </c>
      <c r="O58" s="5">
        <v>100834.33</v>
      </c>
      <c r="P58" s="5">
        <v>34031.52</v>
      </c>
      <c r="Q58" s="9">
        <v>33.75</v>
      </c>
      <c r="R58" s="9">
        <v>130.51</v>
      </c>
      <c r="S58" s="5">
        <v>10633.32</v>
      </c>
      <c r="T58" s="5">
        <v>3345.73</v>
      </c>
      <c r="U58" s="5">
        <v>105.87</v>
      </c>
    </row>
    <row r="59" s="1" customFormat="1" ht="13.5" spans="1:21">
      <c r="A59" s="5">
        <v>709</v>
      </c>
      <c r="B59" s="5" t="s">
        <v>129</v>
      </c>
      <c r="C59" s="5" t="s">
        <v>44</v>
      </c>
      <c r="D59" s="5">
        <v>7662</v>
      </c>
      <c r="E59" s="5" t="s">
        <v>129</v>
      </c>
      <c r="F59" s="5" t="s">
        <v>131</v>
      </c>
      <c r="G59" s="5" t="s">
        <v>93</v>
      </c>
      <c r="H59" s="5">
        <v>1</v>
      </c>
      <c r="I59" s="5">
        <v>301320</v>
      </c>
      <c r="J59" s="5">
        <v>77262</v>
      </c>
      <c r="K59" s="7">
        <v>1.34630946236559</v>
      </c>
      <c r="L59" s="5">
        <v>375620.34</v>
      </c>
      <c r="M59" s="5">
        <v>123064.72</v>
      </c>
      <c r="N59" s="7">
        <f t="shared" si="0"/>
        <v>0.327630607011324</v>
      </c>
      <c r="O59" s="5">
        <v>100702.31</v>
      </c>
      <c r="P59" s="5">
        <v>33138.26</v>
      </c>
      <c r="Q59" s="9">
        <v>32.91</v>
      </c>
      <c r="R59" s="9">
        <v>130.34</v>
      </c>
      <c r="S59" s="5">
        <v>10633.32</v>
      </c>
      <c r="T59" s="5">
        <v>3345.73</v>
      </c>
      <c r="U59" s="5">
        <v>105.87</v>
      </c>
    </row>
    <row r="60" s="1" customFormat="1" ht="13.5" spans="1:21">
      <c r="A60" s="5">
        <v>339</v>
      </c>
      <c r="B60" s="5" t="s">
        <v>132</v>
      </c>
      <c r="C60" s="5" t="s">
        <v>50</v>
      </c>
      <c r="D60" s="5">
        <v>11394</v>
      </c>
      <c r="E60" s="5" t="s">
        <v>132</v>
      </c>
      <c r="F60" s="5" t="s">
        <v>133</v>
      </c>
      <c r="G60" s="5" t="s">
        <v>48</v>
      </c>
      <c r="H60" s="5">
        <v>1</v>
      </c>
      <c r="I60" s="5">
        <v>136400</v>
      </c>
      <c r="J60" s="5">
        <v>45466</v>
      </c>
      <c r="K60" s="7">
        <v>1.06644370967742</v>
      </c>
      <c r="L60" s="5">
        <v>132239.02</v>
      </c>
      <c r="M60" s="5">
        <v>42759.66</v>
      </c>
      <c r="N60" s="7">
        <f t="shared" si="0"/>
        <v>0.323351307352399</v>
      </c>
      <c r="O60" s="5">
        <v>58906.36</v>
      </c>
      <c r="P60" s="5">
        <v>19303.96</v>
      </c>
      <c r="Q60" s="9">
        <v>32.77</v>
      </c>
      <c r="R60" s="9">
        <v>129.56</v>
      </c>
      <c r="S60" s="5">
        <v>3589.9</v>
      </c>
      <c r="T60" s="5">
        <v>1106.07</v>
      </c>
      <c r="U60" s="5">
        <v>78.96</v>
      </c>
    </row>
    <row r="61" s="1" customFormat="1" ht="13.5" spans="1:21">
      <c r="A61" s="5">
        <v>721</v>
      </c>
      <c r="B61" s="5" t="s">
        <v>120</v>
      </c>
      <c r="C61" s="5" t="s">
        <v>121</v>
      </c>
      <c r="D61" s="5">
        <v>11619</v>
      </c>
      <c r="E61" s="5" t="s">
        <v>120</v>
      </c>
      <c r="F61" s="5" t="s">
        <v>134</v>
      </c>
      <c r="G61" s="5" t="s">
        <v>48</v>
      </c>
      <c r="H61" s="5">
        <v>0.9</v>
      </c>
      <c r="I61" s="5">
        <v>201666</v>
      </c>
      <c r="J61" s="5">
        <v>67222</v>
      </c>
      <c r="K61" s="7">
        <v>1.4668007583249</v>
      </c>
      <c r="L61" s="5">
        <v>250680.65</v>
      </c>
      <c r="M61" s="5">
        <v>84780.46</v>
      </c>
      <c r="N61" s="7">
        <f t="shared" si="0"/>
        <v>0.338201053810894</v>
      </c>
      <c r="O61" s="5">
        <v>86787.62</v>
      </c>
      <c r="P61" s="5">
        <v>28839.92</v>
      </c>
      <c r="Q61" s="9">
        <v>33.23</v>
      </c>
      <c r="R61" s="9">
        <v>129.11</v>
      </c>
      <c r="S61" s="5">
        <v>4276.67</v>
      </c>
      <c r="T61" s="5">
        <v>1256.86</v>
      </c>
      <c r="U61" s="5">
        <v>63.62</v>
      </c>
    </row>
    <row r="62" s="1" customFormat="1" ht="13.5" spans="1:21">
      <c r="A62" s="5">
        <v>514</v>
      </c>
      <c r="B62" s="5" t="s">
        <v>135</v>
      </c>
      <c r="C62" s="5" t="s">
        <v>49</v>
      </c>
      <c r="D62" s="5">
        <v>12744</v>
      </c>
      <c r="E62" s="5" t="s">
        <v>135</v>
      </c>
      <c r="F62" s="5" t="s">
        <v>136</v>
      </c>
      <c r="G62" s="5" t="s">
        <v>137</v>
      </c>
      <c r="H62" s="5">
        <v>0.6</v>
      </c>
      <c r="I62" s="5">
        <v>287928</v>
      </c>
      <c r="J62" s="5">
        <v>49360</v>
      </c>
      <c r="K62" s="7">
        <v>1.10992340585146</v>
      </c>
      <c r="L62" s="5">
        <v>295905.58</v>
      </c>
      <c r="M62" s="5">
        <v>101693.99</v>
      </c>
      <c r="N62" s="7">
        <f t="shared" si="0"/>
        <v>0.343670403241466</v>
      </c>
      <c r="O62" s="5">
        <v>63332.72</v>
      </c>
      <c r="P62" s="5">
        <v>21952.91</v>
      </c>
      <c r="Q62" s="9">
        <v>34.66</v>
      </c>
      <c r="R62" s="9">
        <v>128.31</v>
      </c>
      <c r="S62" s="5">
        <v>5151.17</v>
      </c>
      <c r="T62" s="5">
        <v>1720.04</v>
      </c>
      <c r="U62" s="5">
        <v>53.67</v>
      </c>
    </row>
    <row r="63" s="1" customFormat="1" ht="13.5" spans="1:21">
      <c r="A63" s="5">
        <v>709</v>
      </c>
      <c r="B63" s="5" t="s">
        <v>129</v>
      </c>
      <c r="C63" s="5" t="s">
        <v>44</v>
      </c>
      <c r="D63" s="5">
        <v>11486</v>
      </c>
      <c r="E63" s="5" t="s">
        <v>129</v>
      </c>
      <c r="F63" s="5" t="s">
        <v>138</v>
      </c>
      <c r="G63" s="5" t="s">
        <v>93</v>
      </c>
      <c r="H63" s="5">
        <v>1</v>
      </c>
      <c r="I63" s="5">
        <v>301320</v>
      </c>
      <c r="J63" s="5">
        <v>77262</v>
      </c>
      <c r="K63" s="7">
        <v>1.34630946236559</v>
      </c>
      <c r="L63" s="5">
        <v>375620.34</v>
      </c>
      <c r="M63" s="5">
        <v>123064.72</v>
      </c>
      <c r="N63" s="7">
        <f t="shared" si="0"/>
        <v>0.327630607011324</v>
      </c>
      <c r="O63" s="5">
        <v>98897.35</v>
      </c>
      <c r="P63" s="5">
        <v>32236.92</v>
      </c>
      <c r="Q63" s="9">
        <v>32.6</v>
      </c>
      <c r="R63" s="9">
        <v>128</v>
      </c>
      <c r="S63" s="5">
        <v>10633.32</v>
      </c>
      <c r="T63" s="5">
        <v>3345.73</v>
      </c>
      <c r="U63" s="5">
        <v>105.87</v>
      </c>
    </row>
    <row r="64" s="1" customFormat="1" ht="13.5" spans="1:21">
      <c r="A64" s="5">
        <v>723</v>
      </c>
      <c r="B64" s="5" t="s">
        <v>139</v>
      </c>
      <c r="C64" s="5" t="s">
        <v>50</v>
      </c>
      <c r="D64" s="5">
        <v>8386</v>
      </c>
      <c r="E64" s="5" t="s">
        <v>139</v>
      </c>
      <c r="F64" s="5" t="s">
        <v>140</v>
      </c>
      <c r="G64" s="5" t="s">
        <v>141</v>
      </c>
      <c r="H64" s="5">
        <v>0.9</v>
      </c>
      <c r="I64" s="5">
        <v>139500</v>
      </c>
      <c r="J64" s="5">
        <v>65100</v>
      </c>
      <c r="K64" s="7">
        <v>1.31194829749104</v>
      </c>
      <c r="L64" s="5">
        <v>146413.43</v>
      </c>
      <c r="M64" s="5">
        <v>48629.94</v>
      </c>
      <c r="N64" s="7">
        <f t="shared" si="0"/>
        <v>0.332141252342767</v>
      </c>
      <c r="O64" s="5">
        <v>83297.15</v>
      </c>
      <c r="P64" s="5">
        <v>27649.67</v>
      </c>
      <c r="Q64" s="9">
        <v>33.19</v>
      </c>
      <c r="R64" s="9">
        <v>127.95</v>
      </c>
      <c r="S64" s="5">
        <v>3710.22</v>
      </c>
      <c r="T64" s="5">
        <v>742.16</v>
      </c>
      <c r="U64" s="5">
        <v>79.79</v>
      </c>
    </row>
    <row r="65" s="1" customFormat="1" ht="13.5" spans="1:21">
      <c r="A65" s="5">
        <v>539</v>
      </c>
      <c r="B65" s="5" t="s">
        <v>142</v>
      </c>
      <c r="C65" s="5" t="s">
        <v>54</v>
      </c>
      <c r="D65" s="5">
        <v>6733</v>
      </c>
      <c r="E65" s="5" t="s">
        <v>142</v>
      </c>
      <c r="F65" s="5" t="s">
        <v>143</v>
      </c>
      <c r="G65" s="5" t="s">
        <v>51</v>
      </c>
      <c r="H65" s="5">
        <v>0.9</v>
      </c>
      <c r="I65" s="5">
        <v>169204</v>
      </c>
      <c r="J65" s="5">
        <v>72516</v>
      </c>
      <c r="K65" s="7">
        <v>1.23469510213103</v>
      </c>
      <c r="L65" s="5">
        <v>189923.27</v>
      </c>
      <c r="M65" s="5">
        <v>60134.91</v>
      </c>
      <c r="N65" s="7">
        <f t="shared" si="0"/>
        <v>0.316627393789081</v>
      </c>
      <c r="O65" s="5">
        <v>92383.98</v>
      </c>
      <c r="P65" s="5">
        <v>30141.89</v>
      </c>
      <c r="Q65" s="9">
        <v>32.63</v>
      </c>
      <c r="R65" s="9">
        <v>127.4</v>
      </c>
      <c r="S65" s="5">
        <v>6206.66</v>
      </c>
      <c r="T65" s="5">
        <v>1358.28</v>
      </c>
      <c r="U65" s="5">
        <v>110.04</v>
      </c>
    </row>
    <row r="66" s="1" customFormat="1" ht="13.5" spans="1:21">
      <c r="A66" s="5">
        <v>373</v>
      </c>
      <c r="B66" s="5" t="s">
        <v>86</v>
      </c>
      <c r="C66" s="5" t="s">
        <v>50</v>
      </c>
      <c r="D66" s="5">
        <v>8075</v>
      </c>
      <c r="E66" s="5" t="s">
        <v>86</v>
      </c>
      <c r="F66" s="5" t="s">
        <v>144</v>
      </c>
      <c r="G66" s="5" t="s">
        <v>48</v>
      </c>
      <c r="H66" s="5">
        <v>1</v>
      </c>
      <c r="I66" s="5">
        <v>284580</v>
      </c>
      <c r="J66" s="5">
        <v>113832</v>
      </c>
      <c r="K66" s="7">
        <v>1.39458022770398</v>
      </c>
      <c r="L66" s="5">
        <v>367471.89</v>
      </c>
      <c r="M66" s="5">
        <v>115910.64</v>
      </c>
      <c r="N66" s="7">
        <f t="shared" ref="N66:N129" si="1">M66/L66</f>
        <v>0.31542722900519</v>
      </c>
      <c r="O66" s="5">
        <v>144757.65</v>
      </c>
      <c r="P66" s="5">
        <v>42534.25</v>
      </c>
      <c r="Q66" s="9">
        <v>29.38</v>
      </c>
      <c r="R66" s="9">
        <v>127.17</v>
      </c>
      <c r="S66" s="5">
        <v>13646.49</v>
      </c>
      <c r="T66" s="5">
        <v>3521.56</v>
      </c>
      <c r="U66" s="5">
        <v>143.86</v>
      </c>
    </row>
    <row r="67" s="1" customFormat="1" ht="13.5" spans="1:21">
      <c r="A67" s="5">
        <v>110378</v>
      </c>
      <c r="B67" s="5" t="s">
        <v>62</v>
      </c>
      <c r="C67" s="5" t="s">
        <v>63</v>
      </c>
      <c r="D67" s="5">
        <v>12718</v>
      </c>
      <c r="E67" s="5" t="s">
        <v>62</v>
      </c>
      <c r="F67" s="5" t="s">
        <v>145</v>
      </c>
      <c r="G67" s="5" t="s">
        <v>48</v>
      </c>
      <c r="H67" s="5">
        <v>0.6</v>
      </c>
      <c r="I67" s="5">
        <v>58965</v>
      </c>
      <c r="J67" s="5">
        <v>18135</v>
      </c>
      <c r="K67" s="7">
        <v>1.08449253032726</v>
      </c>
      <c r="L67" s="5">
        <v>55606.27</v>
      </c>
      <c r="M67" s="5">
        <v>14647.37</v>
      </c>
      <c r="N67" s="7">
        <f t="shared" si="1"/>
        <v>0.263412201537704</v>
      </c>
      <c r="O67" s="5">
        <v>22881.15</v>
      </c>
      <c r="P67" s="5">
        <v>5723.56</v>
      </c>
      <c r="Q67" s="9">
        <v>25.01</v>
      </c>
      <c r="R67" s="9">
        <v>126.17</v>
      </c>
      <c r="S67" s="5">
        <v>2593.49</v>
      </c>
      <c r="T67" s="5">
        <v>247.16</v>
      </c>
      <c r="U67" s="5">
        <v>131.95</v>
      </c>
    </row>
    <row r="68" s="1" customFormat="1" ht="13.5" spans="1:21">
      <c r="A68" s="5">
        <v>730</v>
      </c>
      <c r="B68" s="5" t="s">
        <v>146</v>
      </c>
      <c r="C68" s="5" t="s">
        <v>44</v>
      </c>
      <c r="D68" s="5">
        <v>4325</v>
      </c>
      <c r="E68" s="5" t="s">
        <v>146</v>
      </c>
      <c r="F68" s="5" t="s">
        <v>147</v>
      </c>
      <c r="G68" s="5" t="s">
        <v>51</v>
      </c>
      <c r="H68" s="5">
        <v>0.9</v>
      </c>
      <c r="I68" s="5">
        <v>343728</v>
      </c>
      <c r="J68" s="5">
        <v>65813</v>
      </c>
      <c r="K68" s="7">
        <v>1.06772394916911</v>
      </c>
      <c r="L68" s="5">
        <v>327684.48</v>
      </c>
      <c r="M68" s="5">
        <v>108997.43</v>
      </c>
      <c r="N68" s="7">
        <f t="shared" si="1"/>
        <v>0.332629210879929</v>
      </c>
      <c r="O68" s="5">
        <v>82725.42</v>
      </c>
      <c r="P68" s="5">
        <v>26597.55</v>
      </c>
      <c r="Q68" s="9">
        <v>32.15</v>
      </c>
      <c r="R68" s="9">
        <v>125.7</v>
      </c>
      <c r="S68" s="5">
        <v>6266.83</v>
      </c>
      <c r="T68" s="5">
        <v>1629.2</v>
      </c>
      <c r="U68" s="5">
        <v>54.7</v>
      </c>
    </row>
    <row r="69" s="1" customFormat="1" ht="13.5" spans="1:21">
      <c r="A69" s="5">
        <v>594</v>
      </c>
      <c r="B69" s="5" t="s">
        <v>109</v>
      </c>
      <c r="C69" s="5" t="s">
        <v>54</v>
      </c>
      <c r="D69" s="5">
        <v>6232</v>
      </c>
      <c r="E69" s="5" t="s">
        <v>109</v>
      </c>
      <c r="F69" s="5" t="s">
        <v>148</v>
      </c>
      <c r="G69" s="5" t="s">
        <v>149</v>
      </c>
      <c r="H69" s="5">
        <v>1.2</v>
      </c>
      <c r="I69" s="5">
        <v>137573</v>
      </c>
      <c r="J69" s="5">
        <v>75040</v>
      </c>
      <c r="K69" s="7">
        <v>1.50147815329059</v>
      </c>
      <c r="L69" s="5">
        <v>179620.33</v>
      </c>
      <c r="M69" s="5">
        <v>52347.18</v>
      </c>
      <c r="N69" s="7">
        <f t="shared" si="1"/>
        <v>0.291432378506375</v>
      </c>
      <c r="O69" s="5">
        <v>93836.4</v>
      </c>
      <c r="P69" s="5">
        <v>27791.89</v>
      </c>
      <c r="Q69" s="9">
        <v>29.62</v>
      </c>
      <c r="R69" s="9">
        <v>125.05</v>
      </c>
      <c r="S69" s="5">
        <v>2881.06</v>
      </c>
      <c r="T69" s="5">
        <v>686.62</v>
      </c>
      <c r="U69" s="5">
        <v>62.83</v>
      </c>
    </row>
    <row r="70" s="1" customFormat="1" ht="13.5" spans="1:21">
      <c r="A70" s="5">
        <v>106066</v>
      </c>
      <c r="B70" s="5" t="s">
        <v>561</v>
      </c>
      <c r="C70" s="5" t="s">
        <v>50</v>
      </c>
      <c r="D70" s="5">
        <v>999629</v>
      </c>
      <c r="E70" s="5" t="s">
        <v>561</v>
      </c>
      <c r="F70" s="5" t="s">
        <v>565</v>
      </c>
      <c r="G70" s="5" t="s">
        <v>48</v>
      </c>
      <c r="H70" s="5">
        <v>0.04</v>
      </c>
      <c r="I70" s="5">
        <v>204600</v>
      </c>
      <c r="J70" s="5">
        <v>674</v>
      </c>
      <c r="K70" s="7">
        <v>0.606927795698925</v>
      </c>
      <c r="L70" s="5">
        <v>112888.57</v>
      </c>
      <c r="M70" s="5">
        <v>38200.99</v>
      </c>
      <c r="N70" s="7">
        <f t="shared" si="1"/>
        <v>0.338395552357515</v>
      </c>
      <c r="O70" s="5">
        <v>841.9</v>
      </c>
      <c r="P70" s="5">
        <v>284.88</v>
      </c>
      <c r="Q70" s="9">
        <v>33.84</v>
      </c>
      <c r="R70" s="9">
        <v>124.91</v>
      </c>
      <c r="S70" s="5">
        <v>2317.3</v>
      </c>
      <c r="T70" s="5">
        <v>971.33</v>
      </c>
      <c r="U70" s="5">
        <v>33.98</v>
      </c>
    </row>
    <row r="71" s="1" customFormat="1" ht="13.5" spans="1:21">
      <c r="A71" s="5">
        <v>102479</v>
      </c>
      <c r="B71" s="5" t="s">
        <v>81</v>
      </c>
      <c r="C71" s="5" t="s">
        <v>50</v>
      </c>
      <c r="D71" s="5">
        <v>12465</v>
      </c>
      <c r="E71" s="5" t="s">
        <v>81</v>
      </c>
      <c r="F71" s="5" t="s">
        <v>150</v>
      </c>
      <c r="G71" s="5" t="s">
        <v>45</v>
      </c>
      <c r="H71" s="5">
        <v>0.7</v>
      </c>
      <c r="I71" s="5">
        <v>163680</v>
      </c>
      <c r="J71" s="5">
        <v>48000</v>
      </c>
      <c r="K71" s="7">
        <v>1.06971310483871</v>
      </c>
      <c r="L71" s="5">
        <v>159173.31</v>
      </c>
      <c r="M71" s="5">
        <v>52893.89</v>
      </c>
      <c r="N71" s="7">
        <f t="shared" si="1"/>
        <v>0.33230376374029</v>
      </c>
      <c r="O71" s="5">
        <v>59893.28</v>
      </c>
      <c r="P71" s="5">
        <v>21227.6</v>
      </c>
      <c r="Q71" s="9">
        <v>35.44</v>
      </c>
      <c r="R71" s="9">
        <v>124.78</v>
      </c>
      <c r="S71" s="5">
        <v>5079.6</v>
      </c>
      <c r="T71" s="5">
        <v>1663.54</v>
      </c>
      <c r="U71" s="5">
        <v>93.1</v>
      </c>
    </row>
    <row r="72" s="1" customFormat="1" ht="13.5" spans="1:21">
      <c r="A72" s="5">
        <v>511</v>
      </c>
      <c r="B72" s="5" t="s">
        <v>151</v>
      </c>
      <c r="C72" s="5" t="s">
        <v>50</v>
      </c>
      <c r="D72" s="5">
        <v>5527</v>
      </c>
      <c r="E72" s="5" t="s">
        <v>151</v>
      </c>
      <c r="F72" s="5" t="s">
        <v>152</v>
      </c>
      <c r="G72" s="5" t="s">
        <v>51</v>
      </c>
      <c r="H72" s="5">
        <v>1</v>
      </c>
      <c r="I72" s="5">
        <v>222952</v>
      </c>
      <c r="J72" s="5">
        <v>71920</v>
      </c>
      <c r="K72" s="7">
        <v>1.30274339229969</v>
      </c>
      <c r="L72" s="5">
        <v>250387.28</v>
      </c>
      <c r="M72" s="5">
        <v>78512.69</v>
      </c>
      <c r="N72" s="7">
        <f t="shared" si="1"/>
        <v>0.313565010171443</v>
      </c>
      <c r="O72" s="5">
        <v>89458.31</v>
      </c>
      <c r="P72" s="5">
        <v>28237.45</v>
      </c>
      <c r="Q72" s="9">
        <v>31.56</v>
      </c>
      <c r="R72" s="9">
        <v>124.39</v>
      </c>
      <c r="S72" s="5">
        <v>5042.26</v>
      </c>
      <c r="T72" s="5">
        <v>1683.8</v>
      </c>
      <c r="U72" s="5">
        <v>67.85</v>
      </c>
    </row>
    <row r="73" s="1" customFormat="1" ht="13.5" spans="1:21">
      <c r="A73" s="5">
        <v>104429</v>
      </c>
      <c r="B73" s="5" t="s">
        <v>153</v>
      </c>
      <c r="C73" s="5" t="s">
        <v>50</v>
      </c>
      <c r="D73" s="5">
        <v>10468</v>
      </c>
      <c r="E73" s="5" t="s">
        <v>153</v>
      </c>
      <c r="F73" s="5" t="s">
        <v>154</v>
      </c>
      <c r="G73" s="5" t="s">
        <v>51</v>
      </c>
      <c r="H73" s="5">
        <v>1.1</v>
      </c>
      <c r="I73" s="5">
        <v>124775</v>
      </c>
      <c r="J73" s="5">
        <v>62387.5</v>
      </c>
      <c r="K73" s="7">
        <v>1.10610239631336</v>
      </c>
      <c r="L73" s="5">
        <v>120012.11</v>
      </c>
      <c r="M73" s="5">
        <v>33239.46</v>
      </c>
      <c r="N73" s="7">
        <f t="shared" si="1"/>
        <v>0.276967549358144</v>
      </c>
      <c r="O73" s="5">
        <v>77269.44</v>
      </c>
      <c r="P73" s="5">
        <v>22199.87</v>
      </c>
      <c r="Q73" s="9">
        <v>28.73</v>
      </c>
      <c r="R73" s="9">
        <v>123.85</v>
      </c>
      <c r="S73" s="5">
        <v>3987.22</v>
      </c>
      <c r="T73" s="5">
        <v>374.65</v>
      </c>
      <c r="U73" s="5">
        <v>95.87</v>
      </c>
    </row>
    <row r="74" s="1" customFormat="1" ht="13.5" spans="1:21">
      <c r="A74" s="5">
        <v>572</v>
      </c>
      <c r="B74" s="5" t="s">
        <v>155</v>
      </c>
      <c r="C74" s="5" t="s">
        <v>66</v>
      </c>
      <c r="D74" s="5">
        <v>6390</v>
      </c>
      <c r="E74" s="5" t="s">
        <v>155</v>
      </c>
      <c r="F74" s="5" t="s">
        <v>156</v>
      </c>
      <c r="G74" s="5" t="s">
        <v>48</v>
      </c>
      <c r="H74" s="5">
        <v>1</v>
      </c>
      <c r="I74" s="5">
        <v>190960</v>
      </c>
      <c r="J74" s="5">
        <v>42435</v>
      </c>
      <c r="K74" s="7">
        <v>1.16070264976959</v>
      </c>
      <c r="L74" s="5">
        <v>201497.98</v>
      </c>
      <c r="M74" s="5">
        <v>64714.35</v>
      </c>
      <c r="N74" s="7">
        <f t="shared" si="1"/>
        <v>0.32116624692714</v>
      </c>
      <c r="O74" s="5">
        <v>52389.23</v>
      </c>
      <c r="P74" s="5">
        <v>17577.61</v>
      </c>
      <c r="Q74" s="9">
        <v>33.55</v>
      </c>
      <c r="R74" s="9">
        <v>123.46</v>
      </c>
      <c r="S74" s="5">
        <v>3820.27</v>
      </c>
      <c r="T74" s="5">
        <v>921.05</v>
      </c>
      <c r="U74" s="5">
        <v>60.02</v>
      </c>
    </row>
    <row r="75" s="1" customFormat="1" ht="13.5" spans="1:21">
      <c r="A75" s="5">
        <v>102564</v>
      </c>
      <c r="B75" s="5" t="s">
        <v>157</v>
      </c>
      <c r="C75" s="5" t="s">
        <v>121</v>
      </c>
      <c r="D75" s="5">
        <v>12534</v>
      </c>
      <c r="E75" s="5" t="s">
        <v>157</v>
      </c>
      <c r="F75" s="5" t="s">
        <v>158</v>
      </c>
      <c r="G75" s="5" t="s">
        <v>45</v>
      </c>
      <c r="H75" s="5">
        <v>0.5</v>
      </c>
      <c r="I75" s="5">
        <v>137573</v>
      </c>
      <c r="J75" s="5">
        <v>28675</v>
      </c>
      <c r="K75" s="7">
        <v>1.35050631535832</v>
      </c>
      <c r="L75" s="5">
        <v>161559.72</v>
      </c>
      <c r="M75" s="5">
        <v>53330.38</v>
      </c>
      <c r="N75" s="7">
        <f t="shared" si="1"/>
        <v>0.330097006852946</v>
      </c>
      <c r="O75" s="5">
        <v>35295.93</v>
      </c>
      <c r="P75" s="5">
        <v>12066.26</v>
      </c>
      <c r="Q75" s="9">
        <v>34.19</v>
      </c>
      <c r="R75" s="9">
        <v>123.09</v>
      </c>
      <c r="S75" s="5">
        <v>2113.6</v>
      </c>
      <c r="T75" s="5">
        <v>712.04</v>
      </c>
      <c r="U75" s="5">
        <v>46.09</v>
      </c>
    </row>
    <row r="76" s="1" customFormat="1" ht="13.5" spans="1:21">
      <c r="A76" s="5">
        <v>341</v>
      </c>
      <c r="B76" s="5" t="s">
        <v>357</v>
      </c>
      <c r="C76" s="5" t="s">
        <v>121</v>
      </c>
      <c r="D76" s="5">
        <v>4187</v>
      </c>
      <c r="E76" s="5" t="s">
        <v>357</v>
      </c>
      <c r="F76" s="5" t="s">
        <v>480</v>
      </c>
      <c r="G76" s="5" t="s">
        <v>51</v>
      </c>
      <c r="H76" s="5">
        <v>0.9</v>
      </c>
      <c r="I76" s="5">
        <v>753630</v>
      </c>
      <c r="J76" s="5">
        <v>86046</v>
      </c>
      <c r="K76" s="7">
        <v>0.658346455486156</v>
      </c>
      <c r="L76" s="5">
        <v>472523.56</v>
      </c>
      <c r="M76" s="5">
        <v>138768.74</v>
      </c>
      <c r="N76" s="7">
        <f t="shared" si="1"/>
        <v>0.29367581163572</v>
      </c>
      <c r="O76" s="5">
        <v>105752.8</v>
      </c>
      <c r="P76" s="5">
        <v>28227.12</v>
      </c>
      <c r="Q76" s="9">
        <v>26.69</v>
      </c>
      <c r="R76" s="9">
        <v>122.9</v>
      </c>
      <c r="S76" s="5">
        <v>11713.6</v>
      </c>
      <c r="T76" s="5">
        <v>3258.19</v>
      </c>
      <c r="U76" s="5">
        <v>46.63</v>
      </c>
    </row>
    <row r="77" s="1" customFormat="1" ht="13.5" spans="1:21">
      <c r="A77" s="5">
        <v>585</v>
      </c>
      <c r="B77" s="5" t="s">
        <v>159</v>
      </c>
      <c r="C77" s="5" t="s">
        <v>50</v>
      </c>
      <c r="D77" s="5">
        <v>6303</v>
      </c>
      <c r="E77" s="5" t="s">
        <v>159</v>
      </c>
      <c r="F77" s="5" t="s">
        <v>160</v>
      </c>
      <c r="G77" s="5" t="s">
        <v>51</v>
      </c>
      <c r="H77" s="5">
        <v>0.9</v>
      </c>
      <c r="I77" s="5">
        <v>325500</v>
      </c>
      <c r="J77" s="5">
        <v>79176</v>
      </c>
      <c r="K77" s="7">
        <v>1.05561229032258</v>
      </c>
      <c r="L77" s="5">
        <v>327239.81</v>
      </c>
      <c r="M77" s="5">
        <v>106943.34</v>
      </c>
      <c r="N77" s="7">
        <f t="shared" si="1"/>
        <v>0.326804186813334</v>
      </c>
      <c r="O77" s="5">
        <v>97255.96</v>
      </c>
      <c r="P77" s="5">
        <v>30782.41</v>
      </c>
      <c r="Q77" s="9">
        <v>31.65</v>
      </c>
      <c r="R77" s="9">
        <v>122.84</v>
      </c>
      <c r="S77" s="5">
        <v>6524.9</v>
      </c>
      <c r="T77" s="5">
        <v>2178.47</v>
      </c>
      <c r="U77" s="5">
        <v>60.14</v>
      </c>
    </row>
    <row r="78" s="1" customFormat="1" ht="13.5" spans="1:21">
      <c r="A78" s="5">
        <v>105751</v>
      </c>
      <c r="B78" s="5" t="s">
        <v>68</v>
      </c>
      <c r="C78" s="5" t="s">
        <v>50</v>
      </c>
      <c r="D78" s="5">
        <v>11088</v>
      </c>
      <c r="E78" s="5" t="s">
        <v>68</v>
      </c>
      <c r="F78" s="5" t="s">
        <v>161</v>
      </c>
      <c r="G78" s="5" t="s">
        <v>48</v>
      </c>
      <c r="H78" s="5">
        <v>1</v>
      </c>
      <c r="I78" s="5">
        <v>170500</v>
      </c>
      <c r="J78" s="5">
        <v>54870</v>
      </c>
      <c r="K78" s="7">
        <v>1.40273825806452</v>
      </c>
      <c r="L78" s="5">
        <v>217424.43</v>
      </c>
      <c r="M78" s="5">
        <v>77448.6</v>
      </c>
      <c r="N78" s="7">
        <f t="shared" si="1"/>
        <v>0.356209281542097</v>
      </c>
      <c r="O78" s="5">
        <v>67304.99</v>
      </c>
      <c r="P78" s="5">
        <v>24130.69</v>
      </c>
      <c r="Q78" s="9">
        <v>35.85</v>
      </c>
      <c r="R78" s="9">
        <v>122.66</v>
      </c>
      <c r="S78" s="5">
        <v>6825.2</v>
      </c>
      <c r="T78" s="5">
        <v>1987.08</v>
      </c>
      <c r="U78" s="5">
        <v>120.09</v>
      </c>
    </row>
    <row r="79" s="1" customFormat="1" ht="13.5" spans="1:21">
      <c r="A79" s="5">
        <v>515</v>
      </c>
      <c r="B79" s="5" t="s">
        <v>106</v>
      </c>
      <c r="C79" s="5" t="s">
        <v>50</v>
      </c>
      <c r="D79" s="5">
        <v>7006</v>
      </c>
      <c r="E79" s="5" t="s">
        <v>106</v>
      </c>
      <c r="F79" s="5" t="s">
        <v>162</v>
      </c>
      <c r="G79" s="5" t="s">
        <v>51</v>
      </c>
      <c r="H79" s="5">
        <v>0.9</v>
      </c>
      <c r="I79" s="5">
        <v>221650</v>
      </c>
      <c r="J79" s="5">
        <v>55412</v>
      </c>
      <c r="K79" s="7">
        <v>1.06415667493797</v>
      </c>
      <c r="L79" s="5">
        <v>214427.57</v>
      </c>
      <c r="M79" s="5">
        <v>71882.45</v>
      </c>
      <c r="N79" s="7">
        <f t="shared" si="1"/>
        <v>0.335229513630174</v>
      </c>
      <c r="O79" s="5">
        <v>67865.39</v>
      </c>
      <c r="P79" s="5">
        <v>22607.24</v>
      </c>
      <c r="Q79" s="9">
        <v>33.31</v>
      </c>
      <c r="R79" s="9">
        <v>122.47</v>
      </c>
      <c r="S79" s="5">
        <v>4499.03</v>
      </c>
      <c r="T79" s="5">
        <v>1521.66</v>
      </c>
      <c r="U79" s="5">
        <v>60.89</v>
      </c>
    </row>
    <row r="80" s="1" customFormat="1" ht="13.5" spans="1:21">
      <c r="A80" s="5">
        <v>546</v>
      </c>
      <c r="B80" s="5" t="s">
        <v>392</v>
      </c>
      <c r="C80" s="5" t="s">
        <v>50</v>
      </c>
      <c r="D80" s="5">
        <v>11377</v>
      </c>
      <c r="E80" s="5" t="s">
        <v>392</v>
      </c>
      <c r="F80" s="5" t="s">
        <v>398</v>
      </c>
      <c r="G80" s="5" t="s">
        <v>48</v>
      </c>
      <c r="H80" s="5">
        <v>1</v>
      </c>
      <c r="I80" s="5">
        <v>318060</v>
      </c>
      <c r="J80" s="5">
        <v>90875</v>
      </c>
      <c r="K80" s="7">
        <v>0.872728251273345</v>
      </c>
      <c r="L80" s="5">
        <v>256449.67</v>
      </c>
      <c r="M80" s="5">
        <v>89710.35</v>
      </c>
      <c r="N80" s="7">
        <f t="shared" si="1"/>
        <v>0.349816593641942</v>
      </c>
      <c r="O80" s="5">
        <v>111201.23</v>
      </c>
      <c r="P80" s="5">
        <v>41006.99</v>
      </c>
      <c r="Q80" s="9">
        <v>36.88</v>
      </c>
      <c r="R80" s="9">
        <v>122.37</v>
      </c>
      <c r="S80" s="5">
        <v>5204.6</v>
      </c>
      <c r="T80" s="5">
        <v>1911.03</v>
      </c>
      <c r="U80" s="5">
        <v>49.09</v>
      </c>
    </row>
    <row r="81" s="1" customFormat="1" ht="13.5" spans="1:21">
      <c r="A81" s="5">
        <v>339</v>
      </c>
      <c r="B81" s="5" t="s">
        <v>132</v>
      </c>
      <c r="C81" s="5" t="s">
        <v>50</v>
      </c>
      <c r="D81" s="5">
        <v>11765</v>
      </c>
      <c r="E81" s="5" t="s">
        <v>132</v>
      </c>
      <c r="F81" s="5" t="s">
        <v>163</v>
      </c>
      <c r="G81" s="5" t="s">
        <v>48</v>
      </c>
      <c r="H81" s="5">
        <v>1</v>
      </c>
      <c r="I81" s="5">
        <v>136400</v>
      </c>
      <c r="J81" s="5">
        <v>45467</v>
      </c>
      <c r="K81" s="7">
        <v>1.06644370967742</v>
      </c>
      <c r="L81" s="5">
        <v>132239.02</v>
      </c>
      <c r="M81" s="5">
        <v>42759.66</v>
      </c>
      <c r="N81" s="7">
        <f t="shared" si="1"/>
        <v>0.323351307352399</v>
      </c>
      <c r="O81" s="5">
        <v>54790.86</v>
      </c>
      <c r="P81" s="5">
        <v>16620.14</v>
      </c>
      <c r="Q81" s="9">
        <v>30.33</v>
      </c>
      <c r="R81" s="9">
        <v>120.51</v>
      </c>
      <c r="S81" s="5">
        <v>3589.9</v>
      </c>
      <c r="T81" s="5">
        <v>1106.07</v>
      </c>
      <c r="U81" s="5">
        <v>78.96</v>
      </c>
    </row>
    <row r="82" s="1" customFormat="1" ht="13.5" spans="1:21">
      <c r="A82" s="5">
        <v>105267</v>
      </c>
      <c r="B82" s="5" t="s">
        <v>123</v>
      </c>
      <c r="C82" s="5" t="s">
        <v>50</v>
      </c>
      <c r="D82" s="5">
        <v>12234</v>
      </c>
      <c r="E82" s="5" t="s">
        <v>123</v>
      </c>
      <c r="F82" s="5" t="s">
        <v>164</v>
      </c>
      <c r="G82" s="5" t="s">
        <v>48</v>
      </c>
      <c r="H82" s="5">
        <v>1</v>
      </c>
      <c r="I82" s="5">
        <v>150040</v>
      </c>
      <c r="J82" s="5">
        <v>60016</v>
      </c>
      <c r="K82" s="7">
        <v>1.06111143695015</v>
      </c>
      <c r="L82" s="5">
        <v>144735.6</v>
      </c>
      <c r="M82" s="5">
        <v>47975.1</v>
      </c>
      <c r="N82" s="7">
        <f t="shared" si="1"/>
        <v>0.331467171863729</v>
      </c>
      <c r="O82" s="5">
        <v>72292.42</v>
      </c>
      <c r="P82" s="5">
        <v>23400.17</v>
      </c>
      <c r="Q82" s="9">
        <v>32.37</v>
      </c>
      <c r="R82" s="9">
        <v>120.46</v>
      </c>
      <c r="S82" s="5">
        <v>3027.3</v>
      </c>
      <c r="T82" s="5">
        <v>813.83</v>
      </c>
      <c r="U82" s="5">
        <v>60.53</v>
      </c>
    </row>
    <row r="83" s="1" customFormat="1" ht="13.5" spans="1:21">
      <c r="A83" s="5">
        <v>511</v>
      </c>
      <c r="B83" s="5" t="s">
        <v>151</v>
      </c>
      <c r="C83" s="5" t="s">
        <v>50</v>
      </c>
      <c r="D83" s="5">
        <v>11602</v>
      </c>
      <c r="E83" s="5" t="s">
        <v>151</v>
      </c>
      <c r="F83" s="5" t="s">
        <v>165</v>
      </c>
      <c r="G83" s="5" t="s">
        <v>48</v>
      </c>
      <c r="H83" s="5">
        <v>1</v>
      </c>
      <c r="I83" s="5">
        <v>222952</v>
      </c>
      <c r="J83" s="5">
        <v>71920</v>
      </c>
      <c r="K83" s="7">
        <v>1.30274339229969</v>
      </c>
      <c r="L83" s="5">
        <v>250387.28</v>
      </c>
      <c r="M83" s="5">
        <v>78512.69</v>
      </c>
      <c r="N83" s="7">
        <f t="shared" si="1"/>
        <v>0.313565010171443</v>
      </c>
      <c r="O83" s="5">
        <v>86570.49</v>
      </c>
      <c r="P83" s="5">
        <v>27376.92</v>
      </c>
      <c r="Q83" s="9">
        <v>31.62</v>
      </c>
      <c r="R83" s="9">
        <v>120.37</v>
      </c>
      <c r="S83" s="5">
        <v>5042.26</v>
      </c>
      <c r="T83" s="5">
        <v>1683.8</v>
      </c>
      <c r="U83" s="5">
        <v>67.85</v>
      </c>
    </row>
    <row r="84" s="1" customFormat="1" ht="13.5" spans="1:21">
      <c r="A84" s="5">
        <v>746</v>
      </c>
      <c r="B84" s="5" t="s">
        <v>166</v>
      </c>
      <c r="C84" s="5" t="s">
        <v>54</v>
      </c>
      <c r="D84" s="5">
        <v>4028</v>
      </c>
      <c r="E84" s="5" t="s">
        <v>166</v>
      </c>
      <c r="F84" s="5" t="s">
        <v>167</v>
      </c>
      <c r="G84" s="5" t="s">
        <v>51</v>
      </c>
      <c r="H84" s="5">
        <v>1</v>
      </c>
      <c r="I84" s="5">
        <v>267840</v>
      </c>
      <c r="J84" s="5">
        <v>68676</v>
      </c>
      <c r="K84" s="7">
        <v>1.09712951612903</v>
      </c>
      <c r="L84" s="5">
        <v>272088.12</v>
      </c>
      <c r="M84" s="5">
        <v>91131.23</v>
      </c>
      <c r="N84" s="7">
        <f t="shared" si="1"/>
        <v>0.33493277839547</v>
      </c>
      <c r="O84" s="5">
        <v>82609.41</v>
      </c>
      <c r="P84" s="5">
        <v>27292.94</v>
      </c>
      <c r="Q84" s="9">
        <v>33.04</v>
      </c>
      <c r="R84" s="9">
        <v>120.29</v>
      </c>
      <c r="S84" s="5">
        <v>6751.52</v>
      </c>
      <c r="T84" s="5">
        <v>2157.84</v>
      </c>
      <c r="U84" s="5">
        <v>75.62</v>
      </c>
    </row>
    <row r="85" s="1" customFormat="1" ht="13.5" spans="1:21">
      <c r="A85" s="5">
        <v>511</v>
      </c>
      <c r="B85" s="5" t="s">
        <v>151</v>
      </c>
      <c r="C85" s="5" t="s">
        <v>50</v>
      </c>
      <c r="D85" s="5">
        <v>12844</v>
      </c>
      <c r="E85" s="5" t="s">
        <v>151</v>
      </c>
      <c r="F85" s="5" t="s">
        <v>168</v>
      </c>
      <c r="G85" s="5" t="s">
        <v>169</v>
      </c>
      <c r="H85" s="5">
        <v>0.4</v>
      </c>
      <c r="I85" s="5">
        <v>222952</v>
      </c>
      <c r="J85" s="5">
        <v>28768</v>
      </c>
      <c r="K85" s="7">
        <v>1.30274339229969</v>
      </c>
      <c r="L85" s="5">
        <v>250387.28</v>
      </c>
      <c r="M85" s="5">
        <v>78512.69</v>
      </c>
      <c r="N85" s="7">
        <f t="shared" si="1"/>
        <v>0.313565010171443</v>
      </c>
      <c r="O85" s="5">
        <v>34154.44</v>
      </c>
      <c r="P85" s="5">
        <v>10680.15</v>
      </c>
      <c r="Q85" s="9">
        <v>31.27</v>
      </c>
      <c r="R85" s="9">
        <v>118.72</v>
      </c>
      <c r="S85" s="5">
        <v>5042.26</v>
      </c>
      <c r="T85" s="5">
        <v>1683.8</v>
      </c>
      <c r="U85" s="5">
        <v>67.85</v>
      </c>
    </row>
    <row r="86" s="1" customFormat="1" ht="13.5" spans="1:21">
      <c r="A86" s="5">
        <v>377</v>
      </c>
      <c r="B86" s="5" t="s">
        <v>170</v>
      </c>
      <c r="C86" s="5" t="s">
        <v>50</v>
      </c>
      <c r="D86" s="5">
        <v>12464</v>
      </c>
      <c r="E86" s="5" t="s">
        <v>170</v>
      </c>
      <c r="F86" s="5" t="s">
        <v>171</v>
      </c>
      <c r="G86" s="5" t="s">
        <v>172</v>
      </c>
      <c r="H86" s="5">
        <v>0.8</v>
      </c>
      <c r="I86" s="5">
        <v>251100</v>
      </c>
      <c r="J86" s="5">
        <v>57394.3</v>
      </c>
      <c r="K86" s="7">
        <v>1.13076649462366</v>
      </c>
      <c r="L86" s="5">
        <v>262903.21</v>
      </c>
      <c r="M86" s="5">
        <v>91133.63</v>
      </c>
      <c r="N86" s="7">
        <f t="shared" si="1"/>
        <v>0.346643276055853</v>
      </c>
      <c r="O86" s="5">
        <v>67939.36</v>
      </c>
      <c r="P86" s="5">
        <v>23723.19</v>
      </c>
      <c r="Q86" s="9">
        <v>34.92</v>
      </c>
      <c r="R86" s="9">
        <v>118.37</v>
      </c>
      <c r="S86" s="5">
        <v>7862.1</v>
      </c>
      <c r="T86" s="5">
        <v>2197.92</v>
      </c>
      <c r="U86" s="5">
        <v>93.93</v>
      </c>
    </row>
    <row r="87" s="1" customFormat="1" ht="13.5" spans="1:21">
      <c r="A87" s="5">
        <v>706</v>
      </c>
      <c r="B87" s="5" t="s">
        <v>104</v>
      </c>
      <c r="C87" s="5" t="s">
        <v>63</v>
      </c>
      <c r="D87" s="5">
        <v>10772</v>
      </c>
      <c r="E87" s="5" t="s">
        <v>104</v>
      </c>
      <c r="F87" s="5" t="s">
        <v>173</v>
      </c>
      <c r="G87" s="5" t="s">
        <v>48</v>
      </c>
      <c r="H87" s="5">
        <v>1</v>
      </c>
      <c r="I87" s="5">
        <v>117930</v>
      </c>
      <c r="J87" s="5">
        <v>40665</v>
      </c>
      <c r="K87" s="7">
        <v>1.4033320006241</v>
      </c>
      <c r="L87" s="5">
        <v>143908.89</v>
      </c>
      <c r="M87" s="5">
        <v>46582.1</v>
      </c>
      <c r="N87" s="7">
        <f t="shared" si="1"/>
        <v>0.323691607933325</v>
      </c>
      <c r="O87" s="5">
        <v>48061.13</v>
      </c>
      <c r="P87" s="5">
        <v>16237.36</v>
      </c>
      <c r="Q87" s="9">
        <v>33.78</v>
      </c>
      <c r="R87" s="9">
        <v>118.19</v>
      </c>
      <c r="S87" s="5">
        <v>2484</v>
      </c>
      <c r="T87" s="5">
        <v>872.99</v>
      </c>
      <c r="U87" s="5">
        <v>63.19</v>
      </c>
    </row>
    <row r="88" s="1" customFormat="1" ht="13.5" spans="1:21">
      <c r="A88" s="5">
        <v>585</v>
      </c>
      <c r="B88" s="5" t="s">
        <v>159</v>
      </c>
      <c r="C88" s="5" t="s">
        <v>50</v>
      </c>
      <c r="D88" s="5">
        <v>12225</v>
      </c>
      <c r="E88" s="5" t="s">
        <v>159</v>
      </c>
      <c r="F88" s="5" t="s">
        <v>174</v>
      </c>
      <c r="G88" s="5" t="s">
        <v>45</v>
      </c>
      <c r="H88" s="5">
        <v>0.8</v>
      </c>
      <c r="I88" s="5">
        <v>325500</v>
      </c>
      <c r="J88" s="5">
        <v>70378</v>
      </c>
      <c r="K88" s="7">
        <v>1.05561229032258</v>
      </c>
      <c r="L88" s="5">
        <v>327239.81</v>
      </c>
      <c r="M88" s="5">
        <v>106943.34</v>
      </c>
      <c r="N88" s="7">
        <f t="shared" si="1"/>
        <v>0.326804186813334</v>
      </c>
      <c r="O88" s="5">
        <v>83162.17</v>
      </c>
      <c r="P88" s="5">
        <v>27046.2</v>
      </c>
      <c r="Q88" s="9">
        <v>32.52</v>
      </c>
      <c r="R88" s="9">
        <v>118.17</v>
      </c>
      <c r="S88" s="5">
        <v>6524.9</v>
      </c>
      <c r="T88" s="5">
        <v>2178.47</v>
      </c>
      <c r="U88" s="5">
        <v>60.14</v>
      </c>
    </row>
    <row r="89" s="1" customFormat="1" ht="13.5" spans="1:21">
      <c r="A89" s="5">
        <v>52</v>
      </c>
      <c r="B89" s="5" t="s">
        <v>175</v>
      </c>
      <c r="C89" s="5" t="s">
        <v>46</v>
      </c>
      <c r="D89" s="5">
        <v>12529</v>
      </c>
      <c r="E89" s="5" t="s">
        <v>175</v>
      </c>
      <c r="F89" s="5" t="s">
        <v>176</v>
      </c>
      <c r="G89" s="5" t="s">
        <v>45</v>
      </c>
      <c r="H89" s="5">
        <v>0.6</v>
      </c>
      <c r="I89" s="5">
        <v>187993</v>
      </c>
      <c r="J89" s="5">
        <v>34771</v>
      </c>
      <c r="K89" s="7">
        <v>1.01133467522513</v>
      </c>
      <c r="L89" s="5">
        <v>172840.13</v>
      </c>
      <c r="M89" s="5">
        <v>57940.44</v>
      </c>
      <c r="N89" s="7">
        <f t="shared" si="1"/>
        <v>0.335225621503525</v>
      </c>
      <c r="O89" s="5">
        <v>41078.18</v>
      </c>
      <c r="P89" s="5">
        <v>14609.38</v>
      </c>
      <c r="Q89" s="9">
        <v>35.56</v>
      </c>
      <c r="R89" s="9">
        <v>118.14</v>
      </c>
      <c r="S89" s="5">
        <v>4563.9</v>
      </c>
      <c r="T89" s="5">
        <v>1079.18</v>
      </c>
      <c r="U89" s="5">
        <v>72.83</v>
      </c>
    </row>
    <row r="90" s="1" customFormat="1" ht="13.5" spans="1:21">
      <c r="A90" s="5">
        <v>108656</v>
      </c>
      <c r="B90" s="5" t="s">
        <v>177</v>
      </c>
      <c r="C90" s="5" t="s">
        <v>178</v>
      </c>
      <c r="D90" s="5">
        <v>12555</v>
      </c>
      <c r="E90" s="5" t="s">
        <v>177</v>
      </c>
      <c r="F90" s="5" t="s">
        <v>179</v>
      </c>
      <c r="G90" s="5" t="s">
        <v>93</v>
      </c>
      <c r="H90" s="5">
        <v>0.6</v>
      </c>
      <c r="I90" s="5">
        <v>188660</v>
      </c>
      <c r="J90" s="5">
        <v>40428</v>
      </c>
      <c r="K90" s="7">
        <v>1.24476483066345</v>
      </c>
      <c r="L90" s="5">
        <v>204206.16</v>
      </c>
      <c r="M90" s="5">
        <v>53061.11</v>
      </c>
      <c r="N90" s="7">
        <f t="shared" si="1"/>
        <v>0.259840888247446</v>
      </c>
      <c r="O90" s="5">
        <v>47527.27</v>
      </c>
      <c r="P90" s="5">
        <v>12456.15</v>
      </c>
      <c r="Q90" s="9">
        <v>26.21</v>
      </c>
      <c r="R90" s="9">
        <v>117.56</v>
      </c>
      <c r="S90" s="5">
        <v>6638.13</v>
      </c>
      <c r="T90" s="5">
        <v>1578.09</v>
      </c>
      <c r="U90" s="5">
        <v>105.56</v>
      </c>
    </row>
    <row r="91" s="1" customFormat="1" ht="13.5" spans="1:21">
      <c r="A91" s="5">
        <v>710</v>
      </c>
      <c r="B91" s="5" t="s">
        <v>180</v>
      </c>
      <c r="C91" s="5" t="s">
        <v>63</v>
      </c>
      <c r="D91" s="5">
        <v>11459</v>
      </c>
      <c r="E91" s="5" t="s">
        <v>180</v>
      </c>
      <c r="F91" s="5" t="s">
        <v>181</v>
      </c>
      <c r="G91" s="5" t="s">
        <v>48</v>
      </c>
      <c r="H91" s="5">
        <v>0.7</v>
      </c>
      <c r="I91" s="5">
        <v>125773</v>
      </c>
      <c r="J91" s="5">
        <v>44023</v>
      </c>
      <c r="K91" s="7">
        <v>1.26469131738717</v>
      </c>
      <c r="L91" s="5">
        <v>138316.76</v>
      </c>
      <c r="M91" s="5">
        <v>48983.59</v>
      </c>
      <c r="N91" s="7">
        <f t="shared" si="1"/>
        <v>0.354140669576124</v>
      </c>
      <c r="O91" s="5">
        <v>51685.02</v>
      </c>
      <c r="P91" s="5">
        <v>18248.33</v>
      </c>
      <c r="Q91" s="9">
        <v>35.31</v>
      </c>
      <c r="R91" s="9">
        <v>117.4</v>
      </c>
      <c r="S91" s="5">
        <v>3515.3</v>
      </c>
      <c r="T91" s="5">
        <v>1326.85</v>
      </c>
      <c r="U91" s="5">
        <v>83.85</v>
      </c>
    </row>
    <row r="92" s="1" customFormat="1" ht="13.5" spans="1:21">
      <c r="A92" s="5">
        <v>716</v>
      </c>
      <c r="B92" s="5" t="s">
        <v>91</v>
      </c>
      <c r="C92" s="5" t="s">
        <v>54</v>
      </c>
      <c r="D92" s="5">
        <v>8354</v>
      </c>
      <c r="E92" s="5" t="s">
        <v>91</v>
      </c>
      <c r="F92" s="5" t="s">
        <v>182</v>
      </c>
      <c r="G92" s="5" t="s">
        <v>51</v>
      </c>
      <c r="H92" s="5">
        <v>0.9</v>
      </c>
      <c r="I92" s="5">
        <v>217797</v>
      </c>
      <c r="J92" s="5">
        <v>72599</v>
      </c>
      <c r="K92" s="7">
        <v>1.37769577513626</v>
      </c>
      <c r="L92" s="5">
        <v>254286.82</v>
      </c>
      <c r="M92" s="5">
        <v>87951.78</v>
      </c>
      <c r="N92" s="7">
        <f t="shared" si="1"/>
        <v>0.345876282537962</v>
      </c>
      <c r="O92" s="5">
        <v>85109.11</v>
      </c>
      <c r="P92" s="5">
        <v>29927.94</v>
      </c>
      <c r="Q92" s="9">
        <v>35.16</v>
      </c>
      <c r="R92" s="9">
        <v>117.23</v>
      </c>
      <c r="S92" s="5">
        <v>5784.81</v>
      </c>
      <c r="T92" s="5">
        <v>2106.64</v>
      </c>
      <c r="U92" s="5">
        <v>79.68</v>
      </c>
    </row>
    <row r="93" s="1" customFormat="1" ht="13.5" spans="1:21">
      <c r="A93" s="5">
        <v>581</v>
      </c>
      <c r="B93" s="5" t="s">
        <v>127</v>
      </c>
      <c r="C93" s="5" t="s">
        <v>50</v>
      </c>
      <c r="D93" s="5">
        <v>990487</v>
      </c>
      <c r="E93" s="5" t="s">
        <v>127</v>
      </c>
      <c r="F93" s="5" t="s">
        <v>183</v>
      </c>
      <c r="G93" s="5" t="s">
        <v>184</v>
      </c>
      <c r="H93" s="5">
        <v>1.1</v>
      </c>
      <c r="I93" s="5">
        <v>325500</v>
      </c>
      <c r="J93" s="5">
        <v>102300</v>
      </c>
      <c r="K93" s="7">
        <v>1.07548164516129</v>
      </c>
      <c r="L93" s="5">
        <v>333399.31</v>
      </c>
      <c r="M93" s="5">
        <v>119051.62</v>
      </c>
      <c r="N93" s="7">
        <f t="shared" si="1"/>
        <v>0.357084182327792</v>
      </c>
      <c r="O93" s="5">
        <v>119857.88</v>
      </c>
      <c r="P93" s="5">
        <v>44477.34</v>
      </c>
      <c r="Q93" s="9">
        <v>37.11</v>
      </c>
      <c r="R93" s="9">
        <v>117.16</v>
      </c>
      <c r="S93" s="5">
        <v>7764.51</v>
      </c>
      <c r="T93" s="5">
        <v>2640.43</v>
      </c>
      <c r="U93" s="5">
        <v>71.56</v>
      </c>
    </row>
    <row r="94" s="1" customFormat="1" ht="13.5" spans="1:21">
      <c r="A94" s="5">
        <v>572</v>
      </c>
      <c r="B94" s="5" t="s">
        <v>155</v>
      </c>
      <c r="C94" s="5" t="s">
        <v>66</v>
      </c>
      <c r="D94" s="5">
        <v>12466</v>
      </c>
      <c r="E94" s="5" t="s">
        <v>155</v>
      </c>
      <c r="F94" s="5" t="s">
        <v>185</v>
      </c>
      <c r="G94" s="5" t="s">
        <v>186</v>
      </c>
      <c r="H94" s="5">
        <v>0.6</v>
      </c>
      <c r="I94" s="5">
        <v>190960</v>
      </c>
      <c r="J94" s="5">
        <v>25463</v>
      </c>
      <c r="K94" s="7">
        <v>1.16070264976959</v>
      </c>
      <c r="L94" s="5">
        <v>201497.98</v>
      </c>
      <c r="M94" s="5">
        <v>64714.35</v>
      </c>
      <c r="N94" s="7">
        <f t="shared" si="1"/>
        <v>0.32116624692714</v>
      </c>
      <c r="O94" s="5">
        <v>29613.88</v>
      </c>
      <c r="P94" s="5">
        <v>9298.15</v>
      </c>
      <c r="Q94" s="9">
        <v>31.4</v>
      </c>
      <c r="R94" s="9">
        <v>116.3</v>
      </c>
      <c r="S94" s="5">
        <v>3820.27</v>
      </c>
      <c r="T94" s="5">
        <v>921.05</v>
      </c>
      <c r="U94" s="5">
        <v>60.02</v>
      </c>
    </row>
    <row r="95" s="1" customFormat="1" ht="13.5" spans="1:21">
      <c r="A95" s="5">
        <v>106485</v>
      </c>
      <c r="B95" s="5" t="s">
        <v>187</v>
      </c>
      <c r="C95" s="5" t="s">
        <v>50</v>
      </c>
      <c r="D95" s="5">
        <v>8763</v>
      </c>
      <c r="E95" s="5" t="s">
        <v>187</v>
      </c>
      <c r="F95" s="5" t="s">
        <v>188</v>
      </c>
      <c r="G95" s="5" t="s">
        <v>51</v>
      </c>
      <c r="H95" s="5">
        <v>0.9</v>
      </c>
      <c r="I95" s="5">
        <v>135625</v>
      </c>
      <c r="J95" s="5">
        <v>67828</v>
      </c>
      <c r="K95" s="7">
        <v>1.28107152073733</v>
      </c>
      <c r="L95" s="5">
        <v>138996.26</v>
      </c>
      <c r="M95" s="5">
        <v>39762.07</v>
      </c>
      <c r="N95" s="7">
        <f t="shared" si="1"/>
        <v>0.286065754574979</v>
      </c>
      <c r="O95" s="5">
        <v>78745.7</v>
      </c>
      <c r="P95" s="5">
        <v>23609.43</v>
      </c>
      <c r="Q95" s="9">
        <v>29.98</v>
      </c>
      <c r="R95" s="9">
        <v>116.1</v>
      </c>
      <c r="S95" s="5">
        <v>4454.18</v>
      </c>
      <c r="T95" s="5">
        <v>1089.01</v>
      </c>
      <c r="U95" s="5">
        <v>98.53</v>
      </c>
    </row>
    <row r="96" s="1" customFormat="1" ht="13.5" spans="1:21">
      <c r="A96" s="5">
        <v>56</v>
      </c>
      <c r="B96" s="5" t="s">
        <v>115</v>
      </c>
      <c r="C96" s="5" t="s">
        <v>46</v>
      </c>
      <c r="D96" s="5">
        <v>7948</v>
      </c>
      <c r="E96" s="5" t="s">
        <v>115</v>
      </c>
      <c r="F96" s="5" t="s">
        <v>189</v>
      </c>
      <c r="G96" s="5" t="s">
        <v>48</v>
      </c>
      <c r="H96" s="5">
        <v>1</v>
      </c>
      <c r="I96" s="5">
        <v>121852</v>
      </c>
      <c r="J96" s="5">
        <v>41850</v>
      </c>
      <c r="K96" s="7">
        <v>1.20119471866211</v>
      </c>
      <c r="L96" s="5">
        <v>127276.19</v>
      </c>
      <c r="M96" s="5">
        <v>41424.68</v>
      </c>
      <c r="N96" s="7">
        <f t="shared" si="1"/>
        <v>0.3254707734416</v>
      </c>
      <c r="O96" s="5">
        <v>48536.96</v>
      </c>
      <c r="P96" s="5">
        <v>16771.62</v>
      </c>
      <c r="Q96" s="9">
        <v>34.55</v>
      </c>
      <c r="R96" s="9">
        <v>115.98</v>
      </c>
      <c r="S96" s="5">
        <v>4549.04</v>
      </c>
      <c r="T96" s="5">
        <v>1566.73</v>
      </c>
      <c r="U96" s="5">
        <v>112</v>
      </c>
    </row>
    <row r="97" s="1" customFormat="1" ht="13.5" spans="1:21">
      <c r="A97" s="5">
        <v>578</v>
      </c>
      <c r="B97" s="5" t="s">
        <v>190</v>
      </c>
      <c r="C97" s="5" t="s">
        <v>50</v>
      </c>
      <c r="D97" s="5">
        <v>9331</v>
      </c>
      <c r="E97" s="5" t="s">
        <v>190</v>
      </c>
      <c r="F97" s="5" t="s">
        <v>191</v>
      </c>
      <c r="G97" s="5" t="s">
        <v>51</v>
      </c>
      <c r="H97" s="5">
        <v>0.9</v>
      </c>
      <c r="I97" s="5">
        <v>280240</v>
      </c>
      <c r="J97" s="5">
        <v>61516</v>
      </c>
      <c r="K97" s="7">
        <v>1.13705915322581</v>
      </c>
      <c r="L97" s="5">
        <v>281990.67</v>
      </c>
      <c r="M97" s="5">
        <v>93026.4</v>
      </c>
      <c r="N97" s="7">
        <f t="shared" si="1"/>
        <v>0.329891765567988</v>
      </c>
      <c r="O97" s="5">
        <v>71280.4</v>
      </c>
      <c r="P97" s="5">
        <v>23190.35</v>
      </c>
      <c r="Q97" s="9">
        <v>32.53</v>
      </c>
      <c r="R97" s="9">
        <v>115.87</v>
      </c>
      <c r="S97" s="5">
        <v>7144.1</v>
      </c>
      <c r="T97" s="5">
        <v>2453.76</v>
      </c>
      <c r="U97" s="5">
        <v>76.48</v>
      </c>
    </row>
    <row r="98" s="1" customFormat="1" ht="13.5" spans="1:21">
      <c r="A98" s="5">
        <v>355</v>
      </c>
      <c r="B98" s="5" t="s">
        <v>389</v>
      </c>
      <c r="C98" s="5" t="s">
        <v>50</v>
      </c>
      <c r="D98" s="5">
        <v>8233</v>
      </c>
      <c r="E98" s="5" t="s">
        <v>389</v>
      </c>
      <c r="F98" s="5" t="s">
        <v>566</v>
      </c>
      <c r="G98" s="5" t="s">
        <v>48</v>
      </c>
      <c r="H98" s="5">
        <v>1</v>
      </c>
      <c r="I98" s="5">
        <v>234360</v>
      </c>
      <c r="J98" s="5">
        <v>53263</v>
      </c>
      <c r="K98" s="7">
        <v>0.73362603686636</v>
      </c>
      <c r="L98" s="5">
        <v>158912.45</v>
      </c>
      <c r="M98" s="5">
        <v>48207.3</v>
      </c>
      <c r="N98" s="7">
        <f t="shared" si="1"/>
        <v>0.303357603510612</v>
      </c>
      <c r="O98" s="5">
        <v>61398.97</v>
      </c>
      <c r="P98" s="5">
        <v>19680.82</v>
      </c>
      <c r="Q98" s="9">
        <v>32.05</v>
      </c>
      <c r="R98" s="9">
        <v>115.28</v>
      </c>
      <c r="S98" s="5">
        <v>4834.68</v>
      </c>
      <c r="T98" s="5">
        <v>1288.16</v>
      </c>
      <c r="U98" s="5">
        <v>61.89</v>
      </c>
    </row>
    <row r="99" s="1" customFormat="1" ht="13.5" spans="1:21">
      <c r="A99" s="5">
        <v>106865</v>
      </c>
      <c r="B99" s="5" t="s">
        <v>192</v>
      </c>
      <c r="C99" s="5" t="s">
        <v>50</v>
      </c>
      <c r="D99" s="5">
        <v>9822</v>
      </c>
      <c r="E99" s="5" t="s">
        <v>192</v>
      </c>
      <c r="F99" s="5" t="s">
        <v>193</v>
      </c>
      <c r="G99" s="5" t="s">
        <v>51</v>
      </c>
      <c r="H99" s="5">
        <v>0.9</v>
      </c>
      <c r="I99" s="5">
        <v>106950</v>
      </c>
      <c r="J99" s="5">
        <v>29168</v>
      </c>
      <c r="K99" s="7">
        <v>1.10639204301075</v>
      </c>
      <c r="L99" s="5">
        <v>102894.46</v>
      </c>
      <c r="M99" s="5">
        <v>30443.62</v>
      </c>
      <c r="N99" s="7">
        <f t="shared" si="1"/>
        <v>0.295872294776609</v>
      </c>
      <c r="O99" s="5">
        <v>33549.82</v>
      </c>
      <c r="P99" s="5">
        <v>10095.7</v>
      </c>
      <c r="Q99" s="9">
        <v>30.09</v>
      </c>
      <c r="R99" s="9">
        <v>115.02</v>
      </c>
      <c r="S99" s="5">
        <v>3465.2</v>
      </c>
      <c r="T99" s="5">
        <v>931.37</v>
      </c>
      <c r="U99" s="5">
        <v>97.2</v>
      </c>
    </row>
    <row r="100" s="1" customFormat="1" ht="13.5" spans="1:21">
      <c r="A100" s="5">
        <v>513</v>
      </c>
      <c r="B100" s="5" t="s">
        <v>71</v>
      </c>
      <c r="C100" s="5" t="s">
        <v>50</v>
      </c>
      <c r="D100" s="5">
        <v>12157</v>
      </c>
      <c r="E100" s="5" t="s">
        <v>71</v>
      </c>
      <c r="F100" s="5" t="s">
        <v>194</v>
      </c>
      <c r="G100" s="5" t="s">
        <v>48</v>
      </c>
      <c r="H100" s="5">
        <v>1</v>
      </c>
      <c r="I100" s="5">
        <v>267840</v>
      </c>
      <c r="J100" s="5">
        <v>92359</v>
      </c>
      <c r="K100" s="7">
        <v>1.19517802419355</v>
      </c>
      <c r="L100" s="5">
        <v>296404.15</v>
      </c>
      <c r="M100" s="5">
        <v>104801.17</v>
      </c>
      <c r="N100" s="7">
        <f t="shared" si="1"/>
        <v>0.35357524515092</v>
      </c>
      <c r="O100" s="5">
        <v>106023.26</v>
      </c>
      <c r="P100" s="5">
        <v>39000.7</v>
      </c>
      <c r="Q100" s="9">
        <v>36.79</v>
      </c>
      <c r="R100" s="9">
        <v>114.79</v>
      </c>
      <c r="S100" s="5">
        <v>5383.22</v>
      </c>
      <c r="T100" s="5">
        <v>1844.63</v>
      </c>
      <c r="U100" s="5">
        <v>60.3</v>
      </c>
    </row>
    <row r="101" s="1" customFormat="1" ht="13.5" spans="1:21">
      <c r="A101" s="5">
        <v>717</v>
      </c>
      <c r="B101" s="5" t="s">
        <v>79</v>
      </c>
      <c r="C101" s="5" t="s">
        <v>54</v>
      </c>
      <c r="D101" s="5">
        <v>11627</v>
      </c>
      <c r="E101" s="5" t="s">
        <v>79</v>
      </c>
      <c r="F101" s="5" t="s">
        <v>195</v>
      </c>
      <c r="G101" s="5" t="s">
        <v>48</v>
      </c>
      <c r="H101" s="5">
        <v>1</v>
      </c>
      <c r="I101" s="5">
        <v>165419</v>
      </c>
      <c r="J101" s="5">
        <v>57041</v>
      </c>
      <c r="K101" s="7">
        <v>1.44892087431258</v>
      </c>
      <c r="L101" s="5">
        <v>217890.17</v>
      </c>
      <c r="M101" s="5">
        <v>70689.05</v>
      </c>
      <c r="N101" s="7">
        <f t="shared" si="1"/>
        <v>0.324425145016868</v>
      </c>
      <c r="O101" s="5">
        <v>65128.4</v>
      </c>
      <c r="P101" s="5">
        <v>20662.88</v>
      </c>
      <c r="Q101" s="9">
        <v>31.73</v>
      </c>
      <c r="R101" s="9">
        <v>114.18</v>
      </c>
      <c r="S101" s="5">
        <v>4952</v>
      </c>
      <c r="T101" s="5">
        <v>1674.18</v>
      </c>
      <c r="U101" s="5">
        <v>89.81</v>
      </c>
    </row>
    <row r="102" s="1" customFormat="1" ht="13.5" spans="1:21">
      <c r="A102" s="5">
        <v>367</v>
      </c>
      <c r="B102" s="5" t="s">
        <v>424</v>
      </c>
      <c r="C102" s="5" t="s">
        <v>46</v>
      </c>
      <c r="D102" s="5">
        <v>10043</v>
      </c>
      <c r="E102" s="5" t="s">
        <v>424</v>
      </c>
      <c r="F102" s="5" t="s">
        <v>423</v>
      </c>
      <c r="G102" s="5" t="s">
        <v>258</v>
      </c>
      <c r="H102" s="5">
        <v>0.9</v>
      </c>
      <c r="I102" s="5">
        <v>218070</v>
      </c>
      <c r="J102" s="5">
        <v>54521.25</v>
      </c>
      <c r="K102" s="7">
        <v>0.91968049635552</v>
      </c>
      <c r="L102" s="5">
        <v>182322.06</v>
      </c>
      <c r="M102" s="5">
        <v>57992.1</v>
      </c>
      <c r="N102" s="7">
        <f t="shared" si="1"/>
        <v>0.318075059046612</v>
      </c>
      <c r="O102" s="5">
        <v>62144.03</v>
      </c>
      <c r="P102" s="5">
        <v>20226.67</v>
      </c>
      <c r="Q102" s="9">
        <v>32.55</v>
      </c>
      <c r="R102" s="9">
        <v>113.98</v>
      </c>
      <c r="S102" s="5">
        <v>3355.43</v>
      </c>
      <c r="T102" s="5">
        <v>1070.35</v>
      </c>
      <c r="U102" s="5">
        <v>46.16</v>
      </c>
    </row>
    <row r="103" s="1" customFormat="1" ht="13.5" spans="1:21">
      <c r="A103" s="5">
        <v>107728</v>
      </c>
      <c r="B103" s="5" t="s">
        <v>53</v>
      </c>
      <c r="C103" s="5" t="s">
        <v>54</v>
      </c>
      <c r="D103" s="5">
        <v>12094</v>
      </c>
      <c r="E103" s="5" t="s">
        <v>53</v>
      </c>
      <c r="F103" s="5" t="s">
        <v>196</v>
      </c>
      <c r="G103" s="5" t="s">
        <v>48</v>
      </c>
      <c r="H103" s="5">
        <v>1</v>
      </c>
      <c r="I103" s="5">
        <v>125773</v>
      </c>
      <c r="J103" s="5">
        <v>50309</v>
      </c>
      <c r="K103" s="7">
        <v>1.51952728403189</v>
      </c>
      <c r="L103" s="5">
        <v>166187.66</v>
      </c>
      <c r="M103" s="5">
        <v>40883.49</v>
      </c>
      <c r="N103" s="7">
        <f t="shared" si="1"/>
        <v>0.246007976765543</v>
      </c>
      <c r="O103" s="5">
        <v>57313.79</v>
      </c>
      <c r="P103" s="5">
        <v>13941.74</v>
      </c>
      <c r="Q103" s="9">
        <v>24.33</v>
      </c>
      <c r="R103" s="9">
        <v>113.92</v>
      </c>
      <c r="S103" s="5">
        <v>4364.93</v>
      </c>
      <c r="T103" s="5">
        <v>792.76</v>
      </c>
      <c r="U103" s="5">
        <v>104.11</v>
      </c>
    </row>
    <row r="104" s="1" customFormat="1" ht="13.5" spans="1:21">
      <c r="A104" s="5">
        <v>377</v>
      </c>
      <c r="B104" s="5" t="s">
        <v>170</v>
      </c>
      <c r="C104" s="5" t="s">
        <v>50</v>
      </c>
      <c r="D104" s="5">
        <v>8940</v>
      </c>
      <c r="E104" s="5" t="s">
        <v>170</v>
      </c>
      <c r="F104" s="5" t="s">
        <v>197</v>
      </c>
      <c r="G104" s="5" t="s">
        <v>51</v>
      </c>
      <c r="H104" s="5">
        <v>0.9</v>
      </c>
      <c r="I104" s="5">
        <v>251100</v>
      </c>
      <c r="J104" s="5">
        <v>64568.5</v>
      </c>
      <c r="K104" s="7">
        <v>1.13076649462366</v>
      </c>
      <c r="L104" s="5">
        <v>262903.21</v>
      </c>
      <c r="M104" s="5">
        <v>91133.63</v>
      </c>
      <c r="N104" s="7">
        <f t="shared" si="1"/>
        <v>0.346643276055853</v>
      </c>
      <c r="O104" s="5">
        <v>73485.56</v>
      </c>
      <c r="P104" s="5">
        <v>25627.61</v>
      </c>
      <c r="Q104" s="9">
        <v>34.87</v>
      </c>
      <c r="R104" s="9">
        <v>113.81</v>
      </c>
      <c r="S104" s="5">
        <v>7862.1</v>
      </c>
      <c r="T104" s="5">
        <v>2197.92</v>
      </c>
      <c r="U104" s="5">
        <v>93.93</v>
      </c>
    </row>
    <row r="105" s="1" customFormat="1" ht="13.5" spans="1:21">
      <c r="A105" s="5">
        <v>54</v>
      </c>
      <c r="B105" s="5" t="s">
        <v>198</v>
      </c>
      <c r="C105" s="5" t="s">
        <v>46</v>
      </c>
      <c r="D105" s="5">
        <v>6301</v>
      </c>
      <c r="E105" s="5" t="s">
        <v>198</v>
      </c>
      <c r="F105" s="5" t="s">
        <v>199</v>
      </c>
      <c r="G105" s="5" t="s">
        <v>48</v>
      </c>
      <c r="H105" s="5">
        <v>1</v>
      </c>
      <c r="I105" s="5">
        <v>232552</v>
      </c>
      <c r="J105" s="5">
        <v>59628</v>
      </c>
      <c r="K105" s="7">
        <v>1.00418147367248</v>
      </c>
      <c r="L105" s="5">
        <v>216226.38</v>
      </c>
      <c r="M105" s="5">
        <v>73661.8</v>
      </c>
      <c r="N105" s="7">
        <f t="shared" si="1"/>
        <v>0.340669810963861</v>
      </c>
      <c r="O105" s="5">
        <v>67345.54</v>
      </c>
      <c r="P105" s="5">
        <v>23959.76</v>
      </c>
      <c r="Q105" s="9">
        <v>35.58</v>
      </c>
      <c r="R105" s="9">
        <v>112.94</v>
      </c>
      <c r="S105" s="5">
        <v>6341.93</v>
      </c>
      <c r="T105" s="5">
        <v>1786.04</v>
      </c>
      <c r="U105" s="5">
        <v>81.81</v>
      </c>
    </row>
    <row r="106" s="1" customFormat="1" ht="13.5" spans="1:21">
      <c r="A106" s="5">
        <v>724</v>
      </c>
      <c r="B106" s="5" t="s">
        <v>73</v>
      </c>
      <c r="C106" s="5" t="s">
        <v>50</v>
      </c>
      <c r="D106" s="5">
        <v>11447</v>
      </c>
      <c r="E106" s="5" t="s">
        <v>73</v>
      </c>
      <c r="F106" s="5" t="s">
        <v>200</v>
      </c>
      <c r="G106" s="5" t="s">
        <v>48</v>
      </c>
      <c r="H106" s="5">
        <v>1</v>
      </c>
      <c r="I106" s="5">
        <v>267840</v>
      </c>
      <c r="J106" s="5">
        <v>78777.2</v>
      </c>
      <c r="K106" s="7">
        <v>1.0144685483871</v>
      </c>
      <c r="L106" s="5">
        <v>251588.2</v>
      </c>
      <c r="M106" s="5">
        <v>78564.7</v>
      </c>
      <c r="N106" s="7">
        <f t="shared" si="1"/>
        <v>0.312274979510168</v>
      </c>
      <c r="O106" s="5">
        <v>88643.34</v>
      </c>
      <c r="P106" s="5">
        <v>29187.06</v>
      </c>
      <c r="Q106" s="9">
        <v>32.93</v>
      </c>
      <c r="R106" s="9">
        <v>112.52</v>
      </c>
      <c r="S106" s="5">
        <v>6829.55</v>
      </c>
      <c r="T106" s="5">
        <v>1900.97</v>
      </c>
      <c r="U106" s="5">
        <v>76.5</v>
      </c>
    </row>
    <row r="107" s="1" customFormat="1" ht="13.5" spans="1:21">
      <c r="A107" s="5">
        <v>108656</v>
      </c>
      <c r="B107" s="5" t="s">
        <v>177</v>
      </c>
      <c r="C107" s="5" t="s">
        <v>178</v>
      </c>
      <c r="D107" s="5">
        <v>8489</v>
      </c>
      <c r="E107" s="5" t="s">
        <v>177</v>
      </c>
      <c r="F107" s="5" t="s">
        <v>201</v>
      </c>
      <c r="G107" s="5" t="s">
        <v>111</v>
      </c>
      <c r="H107" s="5">
        <v>1</v>
      </c>
      <c r="I107" s="5">
        <v>188660</v>
      </c>
      <c r="J107" s="5">
        <v>67378</v>
      </c>
      <c r="K107" s="7">
        <v>1.24476483066345</v>
      </c>
      <c r="L107" s="5">
        <v>204206.16</v>
      </c>
      <c r="M107" s="5">
        <v>53061.11</v>
      </c>
      <c r="N107" s="7">
        <f t="shared" si="1"/>
        <v>0.259840888247446</v>
      </c>
      <c r="O107" s="5">
        <v>75593.81</v>
      </c>
      <c r="P107" s="5">
        <v>20374.16</v>
      </c>
      <c r="Q107" s="9">
        <v>26.95</v>
      </c>
      <c r="R107" s="9">
        <v>112.19</v>
      </c>
      <c r="S107" s="5">
        <v>6638.13</v>
      </c>
      <c r="T107" s="5">
        <v>1578.09</v>
      </c>
      <c r="U107" s="5">
        <v>105.56</v>
      </c>
    </row>
    <row r="108" s="1" customFormat="1" ht="13.5" spans="1:21">
      <c r="A108" s="5">
        <v>726</v>
      </c>
      <c r="B108" s="5" t="s">
        <v>471</v>
      </c>
      <c r="C108" s="5" t="s">
        <v>50</v>
      </c>
      <c r="D108" s="5">
        <v>6607</v>
      </c>
      <c r="E108" s="5" t="s">
        <v>471</v>
      </c>
      <c r="F108" s="5" t="s">
        <v>567</v>
      </c>
      <c r="G108" s="5" t="s">
        <v>51</v>
      </c>
      <c r="H108" s="5">
        <v>0.9</v>
      </c>
      <c r="I108" s="5">
        <v>267840</v>
      </c>
      <c r="J108" s="5">
        <v>61845</v>
      </c>
      <c r="K108" s="7">
        <v>0.559623024193548</v>
      </c>
      <c r="L108" s="5">
        <v>138786.51</v>
      </c>
      <c r="M108" s="5">
        <v>43628.51</v>
      </c>
      <c r="N108" s="7">
        <f t="shared" si="1"/>
        <v>0.314356993341788</v>
      </c>
      <c r="O108" s="5">
        <v>69291.82</v>
      </c>
      <c r="P108" s="5">
        <v>22271.83</v>
      </c>
      <c r="Q108" s="9">
        <v>32.14</v>
      </c>
      <c r="R108" s="9">
        <v>112.04</v>
      </c>
      <c r="S108" s="5">
        <v>5139.28</v>
      </c>
      <c r="T108" s="5">
        <v>1374.88</v>
      </c>
      <c r="U108" s="5">
        <v>57.56</v>
      </c>
    </row>
    <row r="109" s="1" customFormat="1" ht="13.5" spans="1:21">
      <c r="A109" s="5">
        <v>329</v>
      </c>
      <c r="B109" s="5" t="s">
        <v>56</v>
      </c>
      <c r="C109" s="5" t="s">
        <v>57</v>
      </c>
      <c r="D109" s="5">
        <v>12493</v>
      </c>
      <c r="E109" s="5" t="s">
        <v>56</v>
      </c>
      <c r="F109" s="5" t="s">
        <v>202</v>
      </c>
      <c r="G109" s="5" t="s">
        <v>45</v>
      </c>
      <c r="H109" s="5">
        <v>0.8</v>
      </c>
      <c r="I109" s="5">
        <v>150381</v>
      </c>
      <c r="J109" s="5">
        <v>34372.8</v>
      </c>
      <c r="K109" s="7">
        <v>1.10021673615683</v>
      </c>
      <c r="L109" s="5">
        <v>150410.63</v>
      </c>
      <c r="M109" s="5">
        <v>41830.54</v>
      </c>
      <c r="N109" s="7">
        <f t="shared" si="1"/>
        <v>0.278108934189026</v>
      </c>
      <c r="O109" s="5">
        <v>38293.67</v>
      </c>
      <c r="P109" s="5">
        <v>10797.2</v>
      </c>
      <c r="Q109" s="9">
        <v>28.2</v>
      </c>
      <c r="R109" s="9">
        <v>111.41</v>
      </c>
      <c r="S109" s="5">
        <v>4957</v>
      </c>
      <c r="T109" s="5">
        <v>930.53</v>
      </c>
      <c r="U109" s="5">
        <v>98.89</v>
      </c>
    </row>
    <row r="110" s="1" customFormat="1" ht="13.5" spans="1:21">
      <c r="A110" s="5">
        <v>598</v>
      </c>
      <c r="B110" s="5" t="s">
        <v>75</v>
      </c>
      <c r="C110" s="5" t="s">
        <v>50</v>
      </c>
      <c r="D110" s="5">
        <v>11178</v>
      </c>
      <c r="E110" s="5" t="s">
        <v>75</v>
      </c>
      <c r="F110" s="5" t="s">
        <v>203</v>
      </c>
      <c r="G110" s="5" t="s">
        <v>48</v>
      </c>
      <c r="H110" s="5">
        <v>1</v>
      </c>
      <c r="I110" s="5">
        <v>217620</v>
      </c>
      <c r="J110" s="5">
        <v>72540</v>
      </c>
      <c r="K110" s="7">
        <v>1.077762382134</v>
      </c>
      <c r="L110" s="5">
        <v>217154.9</v>
      </c>
      <c r="M110" s="5">
        <v>74139.43</v>
      </c>
      <c r="N110" s="7">
        <f t="shared" si="1"/>
        <v>0.341412650601023</v>
      </c>
      <c r="O110" s="5">
        <v>80809.18</v>
      </c>
      <c r="P110" s="5">
        <v>28128.08</v>
      </c>
      <c r="Q110" s="9">
        <v>34.81</v>
      </c>
      <c r="R110" s="9">
        <v>111.4</v>
      </c>
      <c r="S110" s="5">
        <v>4421.11</v>
      </c>
      <c r="T110" s="5">
        <v>1494.11</v>
      </c>
      <c r="U110" s="5">
        <v>60.95</v>
      </c>
    </row>
    <row r="111" s="1" customFormat="1" ht="13.5" spans="1:21">
      <c r="A111" s="5">
        <v>721</v>
      </c>
      <c r="B111" s="5" t="s">
        <v>120</v>
      </c>
      <c r="C111" s="5" t="s">
        <v>121</v>
      </c>
      <c r="D111" s="5">
        <v>4310</v>
      </c>
      <c r="E111" s="5" t="s">
        <v>120</v>
      </c>
      <c r="F111" s="5" t="s">
        <v>204</v>
      </c>
      <c r="G111" s="5" t="s">
        <v>48</v>
      </c>
      <c r="H111" s="5">
        <v>1</v>
      </c>
      <c r="I111" s="5">
        <v>201666</v>
      </c>
      <c r="J111" s="5">
        <v>67222</v>
      </c>
      <c r="K111" s="7">
        <v>1.4668007583249</v>
      </c>
      <c r="L111" s="5">
        <v>250680.65</v>
      </c>
      <c r="M111" s="5">
        <v>84780.46</v>
      </c>
      <c r="N111" s="7">
        <f t="shared" si="1"/>
        <v>0.338201053810894</v>
      </c>
      <c r="O111" s="5">
        <v>74840.81</v>
      </c>
      <c r="P111" s="5">
        <v>25568.03</v>
      </c>
      <c r="Q111" s="9">
        <v>34.16</v>
      </c>
      <c r="R111" s="9">
        <v>111.33</v>
      </c>
      <c r="S111" s="5">
        <v>4276.67</v>
      </c>
      <c r="T111" s="5">
        <v>1256.86</v>
      </c>
      <c r="U111" s="5">
        <v>63.62</v>
      </c>
    </row>
    <row r="112" s="1" customFormat="1" ht="13.5" spans="1:21">
      <c r="A112" s="5">
        <v>103639</v>
      </c>
      <c r="B112" s="5" t="s">
        <v>370</v>
      </c>
      <c r="C112" s="5" t="s">
        <v>50</v>
      </c>
      <c r="D112" s="5">
        <v>9682</v>
      </c>
      <c r="E112" s="5" t="s">
        <v>370</v>
      </c>
      <c r="F112" s="5" t="s">
        <v>369</v>
      </c>
      <c r="G112" s="5" t="s">
        <v>51</v>
      </c>
      <c r="H112" s="5">
        <v>0.9</v>
      </c>
      <c r="I112" s="5">
        <v>204600</v>
      </c>
      <c r="J112" s="5">
        <v>54157</v>
      </c>
      <c r="K112" s="7">
        <v>0.885389784946237</v>
      </c>
      <c r="L112" s="5">
        <v>164682.5</v>
      </c>
      <c r="M112" s="5">
        <v>56728.81</v>
      </c>
      <c r="N112" s="7">
        <f t="shared" si="1"/>
        <v>0.344473820837065</v>
      </c>
      <c r="O112" s="5">
        <v>59993.66</v>
      </c>
      <c r="P112" s="5">
        <v>20490.08</v>
      </c>
      <c r="Q112" s="9">
        <v>34.15</v>
      </c>
      <c r="R112" s="9">
        <v>110.78</v>
      </c>
      <c r="S112" s="5">
        <v>4833.1</v>
      </c>
      <c r="T112" s="5">
        <v>1668.46</v>
      </c>
      <c r="U112" s="5">
        <v>70.87</v>
      </c>
    </row>
    <row r="113" s="1" customFormat="1" ht="13.5" spans="1:21">
      <c r="A113" s="5">
        <v>730</v>
      </c>
      <c r="B113" s="5" t="s">
        <v>146</v>
      </c>
      <c r="C113" s="5" t="s">
        <v>44</v>
      </c>
      <c r="D113" s="5">
        <v>11596</v>
      </c>
      <c r="E113" s="5" t="s">
        <v>146</v>
      </c>
      <c r="F113" s="5" t="s">
        <v>205</v>
      </c>
      <c r="G113" s="5" t="s">
        <v>48</v>
      </c>
      <c r="H113" s="5">
        <v>0.6</v>
      </c>
      <c r="I113" s="5">
        <v>343728</v>
      </c>
      <c r="J113" s="5">
        <v>43896</v>
      </c>
      <c r="K113" s="7">
        <v>1.06772394916911</v>
      </c>
      <c r="L113" s="5">
        <v>327684.48</v>
      </c>
      <c r="M113" s="5">
        <v>108997.43</v>
      </c>
      <c r="N113" s="7">
        <f t="shared" si="1"/>
        <v>0.332629210879929</v>
      </c>
      <c r="O113" s="5">
        <v>48343.48</v>
      </c>
      <c r="P113" s="5">
        <v>15979.24</v>
      </c>
      <c r="Q113" s="9">
        <v>33.05</v>
      </c>
      <c r="R113" s="9">
        <v>110.13</v>
      </c>
      <c r="S113" s="5">
        <v>6266.83</v>
      </c>
      <c r="T113" s="5">
        <v>1629.2</v>
      </c>
      <c r="U113" s="5">
        <v>54.7</v>
      </c>
    </row>
    <row r="114" s="1" customFormat="1" ht="13.5" spans="1:21">
      <c r="A114" s="5">
        <v>710</v>
      </c>
      <c r="B114" s="5" t="s">
        <v>180</v>
      </c>
      <c r="C114" s="5" t="s">
        <v>63</v>
      </c>
      <c r="D114" s="5">
        <v>9527</v>
      </c>
      <c r="E114" s="5" t="s">
        <v>180</v>
      </c>
      <c r="F114" s="5" t="s">
        <v>206</v>
      </c>
      <c r="G114" s="5" t="s">
        <v>51</v>
      </c>
      <c r="H114" s="5">
        <v>0.9</v>
      </c>
      <c r="I114" s="5">
        <v>125773</v>
      </c>
      <c r="J114" s="5">
        <v>37727</v>
      </c>
      <c r="K114" s="7">
        <v>1.26469131738717</v>
      </c>
      <c r="L114" s="5">
        <v>138316.76</v>
      </c>
      <c r="M114" s="5">
        <v>48983.59</v>
      </c>
      <c r="N114" s="7">
        <f t="shared" si="1"/>
        <v>0.354140669576124</v>
      </c>
      <c r="O114" s="5">
        <v>41523.28</v>
      </c>
      <c r="P114" s="5">
        <v>13751.65</v>
      </c>
      <c r="Q114" s="9">
        <v>33.12</v>
      </c>
      <c r="R114" s="9">
        <v>110.06</v>
      </c>
      <c r="S114" s="5">
        <v>3515.3</v>
      </c>
      <c r="T114" s="5">
        <v>1326.85</v>
      </c>
      <c r="U114" s="5">
        <v>83.85</v>
      </c>
    </row>
    <row r="115" s="1" customFormat="1" ht="13.5" spans="1:21">
      <c r="A115" s="5">
        <v>337</v>
      </c>
      <c r="B115" s="5" t="s">
        <v>359</v>
      </c>
      <c r="C115" s="5" t="s">
        <v>50</v>
      </c>
      <c r="D115" s="5">
        <v>12504</v>
      </c>
      <c r="E115" s="5" t="s">
        <v>359</v>
      </c>
      <c r="F115" s="5" t="s">
        <v>396</v>
      </c>
      <c r="G115" s="5" t="s">
        <v>568</v>
      </c>
      <c r="H115" s="5">
        <v>0.6</v>
      </c>
      <c r="I115" s="5">
        <v>960225</v>
      </c>
      <c r="J115" s="5">
        <v>69316</v>
      </c>
      <c r="K115" s="7">
        <v>0.803419945325314</v>
      </c>
      <c r="L115" s="5">
        <v>734727.54</v>
      </c>
      <c r="M115" s="5">
        <v>179554.7</v>
      </c>
      <c r="N115" s="7">
        <f t="shared" si="1"/>
        <v>0.244382700014212</v>
      </c>
      <c r="O115" s="5">
        <v>76275.32</v>
      </c>
      <c r="P115" s="5">
        <v>18196.38</v>
      </c>
      <c r="Q115" s="9">
        <v>23.86</v>
      </c>
      <c r="R115" s="9">
        <v>110.04</v>
      </c>
      <c r="S115" s="5">
        <v>25915.16</v>
      </c>
      <c r="T115" s="5">
        <v>7131.1</v>
      </c>
      <c r="U115" s="5">
        <v>80.97</v>
      </c>
    </row>
    <row r="116" s="1" customFormat="1" ht="13.5" spans="1:21">
      <c r="A116" s="5">
        <v>706</v>
      </c>
      <c r="B116" s="5" t="s">
        <v>104</v>
      </c>
      <c r="C116" s="5" t="s">
        <v>63</v>
      </c>
      <c r="D116" s="5">
        <v>6121</v>
      </c>
      <c r="E116" s="5" t="s">
        <v>104</v>
      </c>
      <c r="F116" s="5" t="s">
        <v>207</v>
      </c>
      <c r="G116" s="5" t="s">
        <v>48</v>
      </c>
      <c r="H116" s="5">
        <v>1</v>
      </c>
      <c r="I116" s="5">
        <v>117930</v>
      </c>
      <c r="J116" s="5">
        <v>40665</v>
      </c>
      <c r="K116" s="7">
        <v>1.4033320006241</v>
      </c>
      <c r="L116" s="5">
        <v>143908.89</v>
      </c>
      <c r="M116" s="5">
        <v>46582.1</v>
      </c>
      <c r="N116" s="7">
        <f t="shared" si="1"/>
        <v>0.323691607933325</v>
      </c>
      <c r="O116" s="5">
        <v>44680.75</v>
      </c>
      <c r="P116" s="5">
        <v>13448.91</v>
      </c>
      <c r="Q116" s="9">
        <v>30.1</v>
      </c>
      <c r="R116" s="9">
        <v>109.88</v>
      </c>
      <c r="S116" s="5">
        <v>2484</v>
      </c>
      <c r="T116" s="5">
        <v>872.99</v>
      </c>
      <c r="U116" s="5">
        <v>63.19</v>
      </c>
    </row>
    <row r="117" s="1" customFormat="1" ht="13.5" spans="1:21">
      <c r="A117" s="5">
        <v>102564</v>
      </c>
      <c r="B117" s="5" t="s">
        <v>157</v>
      </c>
      <c r="C117" s="5" t="s">
        <v>121</v>
      </c>
      <c r="D117" s="5">
        <v>11363</v>
      </c>
      <c r="E117" s="5" t="s">
        <v>157</v>
      </c>
      <c r="F117" s="5" t="s">
        <v>208</v>
      </c>
      <c r="G117" s="5" t="s">
        <v>48</v>
      </c>
      <c r="H117" s="5">
        <v>1</v>
      </c>
      <c r="I117" s="5">
        <v>137573</v>
      </c>
      <c r="J117" s="5">
        <v>57283</v>
      </c>
      <c r="K117" s="7">
        <v>1.35050631535832</v>
      </c>
      <c r="L117" s="5">
        <v>161559.72</v>
      </c>
      <c r="M117" s="5">
        <v>53330.38</v>
      </c>
      <c r="N117" s="7">
        <f t="shared" si="1"/>
        <v>0.330097006852946</v>
      </c>
      <c r="O117" s="5">
        <v>62200.88</v>
      </c>
      <c r="P117" s="5">
        <v>21664.86</v>
      </c>
      <c r="Q117" s="9">
        <v>34.83</v>
      </c>
      <c r="R117" s="9">
        <v>108.59</v>
      </c>
      <c r="S117" s="5">
        <v>2113.6</v>
      </c>
      <c r="T117" s="5">
        <v>712.04</v>
      </c>
      <c r="U117" s="5">
        <v>46.09</v>
      </c>
    </row>
    <row r="118" s="1" customFormat="1" ht="13.5" spans="1:21">
      <c r="A118" s="5">
        <v>514</v>
      </c>
      <c r="B118" s="5" t="s">
        <v>135</v>
      </c>
      <c r="C118" s="5" t="s">
        <v>49</v>
      </c>
      <c r="D118" s="5">
        <v>5406</v>
      </c>
      <c r="E118" s="5" t="s">
        <v>135</v>
      </c>
      <c r="F118" s="5" t="s">
        <v>209</v>
      </c>
      <c r="G118" s="5" t="s">
        <v>51</v>
      </c>
      <c r="H118" s="5">
        <v>0.9</v>
      </c>
      <c r="I118" s="5">
        <v>287928</v>
      </c>
      <c r="J118" s="5">
        <v>74038</v>
      </c>
      <c r="K118" s="7">
        <v>1.10992340585146</v>
      </c>
      <c r="L118" s="5">
        <v>295905.58</v>
      </c>
      <c r="M118" s="5">
        <v>101693.99</v>
      </c>
      <c r="N118" s="7">
        <f t="shared" si="1"/>
        <v>0.343670403241466</v>
      </c>
      <c r="O118" s="5">
        <v>80204.91</v>
      </c>
      <c r="P118" s="5">
        <v>27395.17</v>
      </c>
      <c r="Q118" s="9">
        <v>34.16</v>
      </c>
      <c r="R118" s="9">
        <v>108.33</v>
      </c>
      <c r="S118" s="5">
        <v>5151.17</v>
      </c>
      <c r="T118" s="5">
        <v>1720.04</v>
      </c>
      <c r="U118" s="5">
        <v>53.67</v>
      </c>
    </row>
    <row r="119" s="1" customFormat="1" ht="13.5" spans="1:21">
      <c r="A119" s="5">
        <v>709</v>
      </c>
      <c r="B119" s="5" t="s">
        <v>129</v>
      </c>
      <c r="C119" s="5" t="s">
        <v>44</v>
      </c>
      <c r="D119" s="5">
        <v>10191</v>
      </c>
      <c r="E119" s="5" t="s">
        <v>129</v>
      </c>
      <c r="F119" s="5" t="s">
        <v>210</v>
      </c>
      <c r="G119" s="5" t="s">
        <v>126</v>
      </c>
      <c r="H119" s="5">
        <v>0.9</v>
      </c>
      <c r="I119" s="5">
        <v>301320</v>
      </c>
      <c r="J119" s="5">
        <v>69534</v>
      </c>
      <c r="K119" s="7">
        <v>1.34630946236559</v>
      </c>
      <c r="L119" s="5">
        <v>375620.34</v>
      </c>
      <c r="M119" s="5">
        <v>123064.72</v>
      </c>
      <c r="N119" s="7">
        <f t="shared" si="1"/>
        <v>0.327630607011324</v>
      </c>
      <c r="O119" s="5">
        <v>75186.35</v>
      </c>
      <c r="P119" s="5">
        <v>23658.01</v>
      </c>
      <c r="Q119" s="9">
        <v>31.47</v>
      </c>
      <c r="R119" s="9">
        <v>108.13</v>
      </c>
      <c r="S119" s="5">
        <v>10633.32</v>
      </c>
      <c r="T119" s="5">
        <v>3345.73</v>
      </c>
      <c r="U119" s="5">
        <v>105.87</v>
      </c>
    </row>
    <row r="120" s="1" customFormat="1" ht="13.5" spans="1:21">
      <c r="A120" s="5">
        <v>754</v>
      </c>
      <c r="B120" s="5" t="s">
        <v>211</v>
      </c>
      <c r="C120" s="5" t="s">
        <v>46</v>
      </c>
      <c r="D120" s="5">
        <v>4540</v>
      </c>
      <c r="E120" s="5" t="s">
        <v>211</v>
      </c>
      <c r="F120" s="5" t="s">
        <v>212</v>
      </c>
      <c r="G120" s="5" t="s">
        <v>51</v>
      </c>
      <c r="H120" s="5">
        <v>0.9</v>
      </c>
      <c r="I120" s="5">
        <v>262725</v>
      </c>
      <c r="J120" s="5">
        <v>60630</v>
      </c>
      <c r="K120" s="7">
        <v>1.06172486021505</v>
      </c>
      <c r="L120" s="5">
        <v>246851.03</v>
      </c>
      <c r="M120" s="5">
        <v>76790.37</v>
      </c>
      <c r="N120" s="7">
        <f t="shared" si="1"/>
        <v>0.311079803880097</v>
      </c>
      <c r="O120" s="5">
        <v>65550.94</v>
      </c>
      <c r="P120" s="5">
        <v>19898.09</v>
      </c>
      <c r="Q120" s="9">
        <v>30.36</v>
      </c>
      <c r="R120" s="9">
        <v>108.12</v>
      </c>
      <c r="S120" s="5">
        <v>5687.7</v>
      </c>
      <c r="T120" s="5">
        <v>1701.43</v>
      </c>
      <c r="U120" s="5">
        <v>64.95</v>
      </c>
    </row>
    <row r="121" s="1" customFormat="1" ht="13.5" spans="1:21">
      <c r="A121" s="5">
        <v>746</v>
      </c>
      <c r="B121" s="5" t="s">
        <v>166</v>
      </c>
      <c r="C121" s="5" t="s">
        <v>54</v>
      </c>
      <c r="D121" s="5">
        <v>12113</v>
      </c>
      <c r="E121" s="5" t="s">
        <v>166</v>
      </c>
      <c r="F121" s="5" t="s">
        <v>213</v>
      </c>
      <c r="G121" s="5" t="s">
        <v>48</v>
      </c>
      <c r="H121" s="5">
        <v>0.9</v>
      </c>
      <c r="I121" s="5">
        <v>267840</v>
      </c>
      <c r="J121" s="5">
        <v>61812</v>
      </c>
      <c r="K121" s="7">
        <v>1.09712951612903</v>
      </c>
      <c r="L121" s="5">
        <v>272088.12</v>
      </c>
      <c r="M121" s="5">
        <v>91131.23</v>
      </c>
      <c r="N121" s="7">
        <f t="shared" si="1"/>
        <v>0.33493277839547</v>
      </c>
      <c r="O121" s="5">
        <v>66425.08</v>
      </c>
      <c r="P121" s="5">
        <v>20716.1</v>
      </c>
      <c r="Q121" s="9">
        <v>31.19</v>
      </c>
      <c r="R121" s="9">
        <v>107.46</v>
      </c>
      <c r="S121" s="5">
        <v>6751.52</v>
      </c>
      <c r="T121" s="5">
        <v>2157.84</v>
      </c>
      <c r="U121" s="5">
        <v>75.62</v>
      </c>
    </row>
    <row r="122" s="1" customFormat="1" ht="13.5" spans="1:21">
      <c r="A122" s="5">
        <v>707</v>
      </c>
      <c r="B122" s="5" t="s">
        <v>97</v>
      </c>
      <c r="C122" s="5" t="s">
        <v>50</v>
      </c>
      <c r="D122" s="5">
        <v>6494</v>
      </c>
      <c r="E122" s="5" t="s">
        <v>97</v>
      </c>
      <c r="F122" s="5" t="s">
        <v>214</v>
      </c>
      <c r="G122" s="5" t="s">
        <v>126</v>
      </c>
      <c r="H122" s="5">
        <v>1</v>
      </c>
      <c r="I122" s="5">
        <v>358050</v>
      </c>
      <c r="J122" s="5">
        <v>77810</v>
      </c>
      <c r="K122" s="7">
        <v>1.07351167155425</v>
      </c>
      <c r="L122" s="5">
        <v>366067.48</v>
      </c>
      <c r="M122" s="5">
        <v>124720.45</v>
      </c>
      <c r="N122" s="7">
        <f t="shared" si="1"/>
        <v>0.340703440797309</v>
      </c>
      <c r="O122" s="5">
        <v>83561.54</v>
      </c>
      <c r="P122" s="5">
        <v>29332.27</v>
      </c>
      <c r="Q122" s="9">
        <v>35.1</v>
      </c>
      <c r="R122" s="9">
        <v>107.39</v>
      </c>
      <c r="S122" s="5">
        <v>11542.88</v>
      </c>
      <c r="T122" s="5">
        <v>3643.19</v>
      </c>
      <c r="U122" s="5">
        <v>96.71</v>
      </c>
    </row>
    <row r="123" s="1" customFormat="1" ht="13.5" spans="1:21">
      <c r="A123" s="5">
        <v>545</v>
      </c>
      <c r="B123" s="5" t="s">
        <v>215</v>
      </c>
      <c r="C123" s="5" t="s">
        <v>50</v>
      </c>
      <c r="D123" s="5">
        <v>12669</v>
      </c>
      <c r="E123" s="5" t="s">
        <v>215</v>
      </c>
      <c r="F123" s="5" t="s">
        <v>216</v>
      </c>
      <c r="G123" s="5" t="s">
        <v>48</v>
      </c>
      <c r="H123" s="5">
        <v>0.6</v>
      </c>
      <c r="I123" s="5">
        <v>96255</v>
      </c>
      <c r="J123" s="5">
        <v>28520</v>
      </c>
      <c r="K123" s="7">
        <v>1.00850561529271</v>
      </c>
      <c r="L123" s="5">
        <v>84411.92</v>
      </c>
      <c r="M123" s="5">
        <v>30120.69</v>
      </c>
      <c r="N123" s="7">
        <f t="shared" si="1"/>
        <v>0.356829817400197</v>
      </c>
      <c r="O123" s="5">
        <v>30626.96</v>
      </c>
      <c r="P123" s="5">
        <v>11171.57</v>
      </c>
      <c r="Q123" s="9">
        <v>36.48</v>
      </c>
      <c r="R123" s="9">
        <v>107.39</v>
      </c>
      <c r="S123" s="5">
        <v>2046.65</v>
      </c>
      <c r="T123" s="5">
        <v>624.27</v>
      </c>
      <c r="U123" s="5">
        <v>63.79</v>
      </c>
    </row>
    <row r="124" s="1" customFormat="1" ht="13.5" spans="1:21">
      <c r="A124" s="5">
        <v>106066</v>
      </c>
      <c r="B124" s="5" t="s">
        <v>561</v>
      </c>
      <c r="C124" s="5" t="s">
        <v>50</v>
      </c>
      <c r="D124" s="5">
        <v>999589</v>
      </c>
      <c r="E124" s="5" t="s">
        <v>561</v>
      </c>
      <c r="F124" s="5" t="s">
        <v>569</v>
      </c>
      <c r="G124" s="5" t="s">
        <v>48</v>
      </c>
      <c r="H124" s="5">
        <v>0.02</v>
      </c>
      <c r="I124" s="5">
        <v>204600</v>
      </c>
      <c r="J124" s="5">
        <v>337</v>
      </c>
      <c r="K124" s="7">
        <v>0.606927795698925</v>
      </c>
      <c r="L124" s="5">
        <v>112888.57</v>
      </c>
      <c r="M124" s="5">
        <v>38200.99</v>
      </c>
      <c r="N124" s="7">
        <f t="shared" si="1"/>
        <v>0.338395552357515</v>
      </c>
      <c r="O124" s="5">
        <v>360.6</v>
      </c>
      <c r="P124" s="5">
        <v>132.2</v>
      </c>
      <c r="Q124" s="9">
        <v>36.66</v>
      </c>
      <c r="R124" s="9">
        <v>107</v>
      </c>
      <c r="S124" s="5">
        <v>2317.3</v>
      </c>
      <c r="T124" s="5">
        <v>971.33</v>
      </c>
      <c r="U124" s="5">
        <v>33.98</v>
      </c>
    </row>
    <row r="125" s="1" customFormat="1" ht="13.5" spans="1:21">
      <c r="A125" s="5">
        <v>549</v>
      </c>
      <c r="B125" s="5" t="s">
        <v>99</v>
      </c>
      <c r="C125" s="5" t="s">
        <v>54</v>
      </c>
      <c r="D125" s="5">
        <v>12538</v>
      </c>
      <c r="E125" s="5" t="s">
        <v>99</v>
      </c>
      <c r="F125" s="5" t="s">
        <v>217</v>
      </c>
      <c r="G125" s="5" t="s">
        <v>218</v>
      </c>
      <c r="H125" s="5">
        <v>0.6</v>
      </c>
      <c r="I125" s="5">
        <v>157917</v>
      </c>
      <c r="J125" s="5">
        <v>27074</v>
      </c>
      <c r="K125" s="7">
        <v>1.20532902389925</v>
      </c>
      <c r="L125" s="5">
        <v>172868.24</v>
      </c>
      <c r="M125" s="5">
        <v>51728.63</v>
      </c>
      <c r="N125" s="7">
        <f t="shared" si="1"/>
        <v>0.299237326648319</v>
      </c>
      <c r="O125" s="5">
        <v>28955.52</v>
      </c>
      <c r="P125" s="5">
        <v>8478.81</v>
      </c>
      <c r="Q125" s="9">
        <v>29.28</v>
      </c>
      <c r="R125" s="9">
        <v>106.95</v>
      </c>
      <c r="S125" s="5">
        <v>4954.46</v>
      </c>
      <c r="T125" s="5">
        <v>1421.38</v>
      </c>
      <c r="U125" s="5">
        <v>94.12</v>
      </c>
    </row>
    <row r="126" s="1" customFormat="1" ht="13.5" spans="1:21">
      <c r="A126" s="5">
        <v>549</v>
      </c>
      <c r="B126" s="5" t="s">
        <v>99</v>
      </c>
      <c r="C126" s="5" t="s">
        <v>54</v>
      </c>
      <c r="D126" s="5">
        <v>7687</v>
      </c>
      <c r="E126" s="5" t="s">
        <v>99</v>
      </c>
      <c r="F126" s="5" t="s">
        <v>219</v>
      </c>
      <c r="G126" s="5" t="s">
        <v>48</v>
      </c>
      <c r="H126" s="5">
        <v>1</v>
      </c>
      <c r="I126" s="5">
        <v>157917</v>
      </c>
      <c r="J126" s="5">
        <v>45118</v>
      </c>
      <c r="K126" s="7">
        <v>1.20532902389925</v>
      </c>
      <c r="L126" s="5">
        <v>172868.24</v>
      </c>
      <c r="M126" s="5">
        <v>51728.63</v>
      </c>
      <c r="N126" s="7">
        <f t="shared" si="1"/>
        <v>0.299237326648319</v>
      </c>
      <c r="O126" s="5">
        <v>48176.72</v>
      </c>
      <c r="P126" s="5">
        <v>13927.8</v>
      </c>
      <c r="Q126" s="9">
        <v>28.91</v>
      </c>
      <c r="R126" s="9">
        <v>106.78</v>
      </c>
      <c r="S126" s="5">
        <v>4954.46</v>
      </c>
      <c r="T126" s="5">
        <v>1421.38</v>
      </c>
      <c r="U126" s="5">
        <v>94.12</v>
      </c>
    </row>
    <row r="127" s="1" customFormat="1" ht="13.5" spans="1:21">
      <c r="A127" s="5">
        <v>745</v>
      </c>
      <c r="B127" s="5" t="s">
        <v>59</v>
      </c>
      <c r="C127" s="5" t="s">
        <v>50</v>
      </c>
      <c r="D127" s="5">
        <v>12501</v>
      </c>
      <c r="E127" s="5" t="s">
        <v>59</v>
      </c>
      <c r="F127" s="5" t="s">
        <v>220</v>
      </c>
      <c r="G127" s="5" t="s">
        <v>45</v>
      </c>
      <c r="H127" s="5">
        <v>0.8</v>
      </c>
      <c r="I127" s="5">
        <v>153450</v>
      </c>
      <c r="J127" s="5">
        <v>47215</v>
      </c>
      <c r="K127" s="7">
        <v>1.15158344086022</v>
      </c>
      <c r="L127" s="5">
        <v>160645.89</v>
      </c>
      <c r="M127" s="5">
        <v>51251.65</v>
      </c>
      <c r="N127" s="7">
        <f t="shared" si="1"/>
        <v>0.319034928313448</v>
      </c>
      <c r="O127" s="5">
        <v>50373.46</v>
      </c>
      <c r="P127" s="5">
        <v>16250.42</v>
      </c>
      <c r="Q127" s="9">
        <v>32.26</v>
      </c>
      <c r="R127" s="9">
        <v>106.69</v>
      </c>
      <c r="S127" s="5">
        <v>4045.7</v>
      </c>
      <c r="T127" s="5">
        <v>1279.65</v>
      </c>
      <c r="U127" s="5">
        <v>79.09</v>
      </c>
    </row>
    <row r="128" s="1" customFormat="1" ht="13.5" spans="1:21">
      <c r="A128" s="5">
        <v>111219</v>
      </c>
      <c r="B128" s="5" t="s">
        <v>570</v>
      </c>
      <c r="C128" s="5" t="s">
        <v>50</v>
      </c>
      <c r="D128" s="5">
        <v>4117</v>
      </c>
      <c r="E128" s="5" t="s">
        <v>570</v>
      </c>
      <c r="F128" s="5" t="s">
        <v>571</v>
      </c>
      <c r="G128" s="5" t="s">
        <v>51</v>
      </c>
      <c r="H128" s="5">
        <v>1</v>
      </c>
      <c r="I128" s="5">
        <v>135042.2</v>
      </c>
      <c r="J128" s="5">
        <v>67521.1</v>
      </c>
      <c r="K128" s="7">
        <v>0.382266154579828</v>
      </c>
      <c r="L128" s="5">
        <v>44888.75</v>
      </c>
      <c r="M128" s="5">
        <v>14518.62</v>
      </c>
      <c r="N128" s="7">
        <f t="shared" si="1"/>
        <v>0.323435604689371</v>
      </c>
      <c r="O128" s="5">
        <v>72021.81</v>
      </c>
      <c r="P128" s="5">
        <v>23589.76</v>
      </c>
      <c r="Q128" s="9">
        <v>32.75</v>
      </c>
      <c r="R128" s="9">
        <v>106.67</v>
      </c>
      <c r="S128" s="5">
        <v>782.7</v>
      </c>
      <c r="T128" s="5">
        <v>299.05</v>
      </c>
      <c r="U128" s="5">
        <v>17.39</v>
      </c>
    </row>
    <row r="129" s="1" customFormat="1" ht="13.5" spans="1:21">
      <c r="A129" s="5">
        <v>704</v>
      </c>
      <c r="B129" s="5" t="s">
        <v>518</v>
      </c>
      <c r="C129" s="5" t="s">
        <v>63</v>
      </c>
      <c r="D129" s="5">
        <v>6505</v>
      </c>
      <c r="E129" s="5" t="s">
        <v>518</v>
      </c>
      <c r="F129" s="5" t="s">
        <v>572</v>
      </c>
      <c r="G129" s="5" t="s">
        <v>48</v>
      </c>
      <c r="H129" s="5">
        <v>1</v>
      </c>
      <c r="I129" s="5">
        <v>169204</v>
      </c>
      <c r="J129" s="5">
        <v>56402</v>
      </c>
      <c r="K129" s="7">
        <v>0.965769460805346</v>
      </c>
      <c r="L129" s="5">
        <v>148556.59</v>
      </c>
      <c r="M129" s="5">
        <v>46633.95</v>
      </c>
      <c r="N129" s="7">
        <f t="shared" si="1"/>
        <v>0.313913707900807</v>
      </c>
      <c r="O129" s="5">
        <v>60117.99</v>
      </c>
      <c r="P129" s="5">
        <v>18910.51</v>
      </c>
      <c r="Q129" s="9">
        <v>31.46</v>
      </c>
      <c r="R129" s="9">
        <v>106.59</v>
      </c>
      <c r="S129" s="5">
        <v>8160.2</v>
      </c>
      <c r="T129" s="5">
        <v>1622.03</v>
      </c>
      <c r="U129" s="5">
        <v>144.68</v>
      </c>
    </row>
    <row r="130" s="1" customFormat="1" ht="13.5" spans="1:21">
      <c r="A130" s="5">
        <v>106569</v>
      </c>
      <c r="B130" s="5" t="s">
        <v>221</v>
      </c>
      <c r="C130" s="5" t="s">
        <v>50</v>
      </c>
      <c r="D130" s="5">
        <v>12135</v>
      </c>
      <c r="E130" s="5" t="s">
        <v>221</v>
      </c>
      <c r="F130" s="5" t="s">
        <v>222</v>
      </c>
      <c r="G130" s="5" t="s">
        <v>48</v>
      </c>
      <c r="H130" s="5">
        <v>1</v>
      </c>
      <c r="I130" s="5">
        <v>171120</v>
      </c>
      <c r="J130" s="5">
        <v>65815</v>
      </c>
      <c r="K130" s="7">
        <v>1.15914825268817</v>
      </c>
      <c r="L130" s="5">
        <v>172481.26</v>
      </c>
      <c r="M130" s="5">
        <v>54548.47</v>
      </c>
      <c r="N130" s="7">
        <f t="shared" ref="N130:N193" si="2">M130/L130</f>
        <v>0.316257371960293</v>
      </c>
      <c r="O130" s="5">
        <v>69620.66</v>
      </c>
      <c r="P130" s="5">
        <v>22871.87</v>
      </c>
      <c r="Q130" s="9">
        <v>32.85</v>
      </c>
      <c r="R130" s="9">
        <v>105.78</v>
      </c>
      <c r="S130" s="5">
        <v>3688</v>
      </c>
      <c r="T130" s="5">
        <v>923.06</v>
      </c>
      <c r="U130" s="5">
        <v>64.66</v>
      </c>
    </row>
    <row r="131" s="1" customFormat="1" ht="13.5" spans="1:21">
      <c r="A131" s="5">
        <v>578</v>
      </c>
      <c r="B131" s="5" t="s">
        <v>190</v>
      </c>
      <c r="C131" s="5" t="s">
        <v>50</v>
      </c>
      <c r="D131" s="5">
        <v>12472</v>
      </c>
      <c r="E131" s="5" t="s">
        <v>190</v>
      </c>
      <c r="F131" s="5" t="s">
        <v>223</v>
      </c>
      <c r="G131" s="5" t="s">
        <v>45</v>
      </c>
      <c r="H131" s="5">
        <v>0.8</v>
      </c>
      <c r="I131" s="5">
        <v>280240</v>
      </c>
      <c r="J131" s="5">
        <v>54682</v>
      </c>
      <c r="K131" s="7">
        <v>1.13705915322581</v>
      </c>
      <c r="L131" s="5">
        <v>281990.67</v>
      </c>
      <c r="M131" s="5">
        <v>93026.4</v>
      </c>
      <c r="N131" s="7">
        <f t="shared" si="2"/>
        <v>0.329891765567988</v>
      </c>
      <c r="O131" s="5">
        <v>57801.58</v>
      </c>
      <c r="P131" s="5">
        <v>19073.53</v>
      </c>
      <c r="Q131" s="9">
        <v>33</v>
      </c>
      <c r="R131" s="9">
        <v>105.7</v>
      </c>
      <c r="S131" s="5">
        <v>7144.1</v>
      </c>
      <c r="T131" s="5">
        <v>2453.76</v>
      </c>
      <c r="U131" s="5">
        <v>76.48</v>
      </c>
    </row>
    <row r="132" s="1" customFormat="1" ht="13.5" spans="1:21">
      <c r="A132" s="5">
        <v>108656</v>
      </c>
      <c r="B132" s="5" t="s">
        <v>177</v>
      </c>
      <c r="C132" s="5" t="s">
        <v>178</v>
      </c>
      <c r="D132" s="5">
        <v>5954</v>
      </c>
      <c r="E132" s="5" t="s">
        <v>177</v>
      </c>
      <c r="F132" s="5" t="s">
        <v>224</v>
      </c>
      <c r="G132" s="5" t="s">
        <v>149</v>
      </c>
      <c r="H132" s="5">
        <v>1.2</v>
      </c>
      <c r="I132" s="5">
        <v>188660</v>
      </c>
      <c r="J132" s="5">
        <v>80854</v>
      </c>
      <c r="K132" s="7">
        <v>1.24476483066345</v>
      </c>
      <c r="L132" s="5">
        <v>204206.16</v>
      </c>
      <c r="M132" s="5">
        <v>53061.11</v>
      </c>
      <c r="N132" s="7">
        <f t="shared" si="2"/>
        <v>0.259840888247446</v>
      </c>
      <c r="O132" s="5">
        <v>85431.08</v>
      </c>
      <c r="P132" s="5">
        <v>21482.48</v>
      </c>
      <c r="Q132" s="9">
        <v>25.15</v>
      </c>
      <c r="R132" s="9">
        <v>105.66</v>
      </c>
      <c r="S132" s="5">
        <v>6638.13</v>
      </c>
      <c r="T132" s="5">
        <v>1578.09</v>
      </c>
      <c r="U132" s="5">
        <v>105.56</v>
      </c>
    </row>
    <row r="133" s="1" customFormat="1" ht="13.5" spans="1:21">
      <c r="A133" s="5">
        <v>514</v>
      </c>
      <c r="B133" s="5" t="s">
        <v>135</v>
      </c>
      <c r="C133" s="5" t="s">
        <v>49</v>
      </c>
      <c r="D133" s="5">
        <v>12338</v>
      </c>
      <c r="E133" s="5" t="s">
        <v>135</v>
      </c>
      <c r="F133" s="5" t="s">
        <v>225</v>
      </c>
      <c r="G133" s="5" t="s">
        <v>48</v>
      </c>
      <c r="H133" s="5">
        <v>0.8</v>
      </c>
      <c r="I133" s="5">
        <v>287928</v>
      </c>
      <c r="J133" s="5">
        <v>65812</v>
      </c>
      <c r="K133" s="7">
        <v>1.10992340585146</v>
      </c>
      <c r="L133" s="5">
        <v>295905.58</v>
      </c>
      <c r="M133" s="5">
        <v>101693.99</v>
      </c>
      <c r="N133" s="7">
        <f t="shared" si="2"/>
        <v>0.343670403241466</v>
      </c>
      <c r="O133" s="5">
        <v>69466.24</v>
      </c>
      <c r="P133" s="5">
        <v>24410.14</v>
      </c>
      <c r="Q133" s="9">
        <v>35.14</v>
      </c>
      <c r="R133" s="9">
        <v>105.55</v>
      </c>
      <c r="S133" s="5">
        <v>5151.17</v>
      </c>
      <c r="T133" s="5">
        <v>1720.04</v>
      </c>
      <c r="U133" s="5">
        <v>53.67</v>
      </c>
    </row>
    <row r="134" s="1" customFormat="1" ht="13.5" spans="1:21">
      <c r="A134" s="5">
        <v>704</v>
      </c>
      <c r="B134" s="5" t="s">
        <v>518</v>
      </c>
      <c r="C134" s="5" t="s">
        <v>63</v>
      </c>
      <c r="D134" s="5">
        <v>10953</v>
      </c>
      <c r="E134" s="5" t="s">
        <v>518</v>
      </c>
      <c r="F134" s="5" t="s">
        <v>573</v>
      </c>
      <c r="G134" s="5" t="s">
        <v>48</v>
      </c>
      <c r="H134" s="5">
        <v>1</v>
      </c>
      <c r="I134" s="5">
        <v>169204</v>
      </c>
      <c r="J134" s="5">
        <v>56402</v>
      </c>
      <c r="K134" s="7">
        <v>0.965769460805346</v>
      </c>
      <c r="L134" s="5">
        <v>148556.59</v>
      </c>
      <c r="M134" s="5">
        <v>46633.95</v>
      </c>
      <c r="N134" s="7">
        <f t="shared" si="2"/>
        <v>0.313913707900807</v>
      </c>
      <c r="O134" s="5">
        <v>59520.83</v>
      </c>
      <c r="P134" s="5">
        <v>18074.7</v>
      </c>
      <c r="Q134" s="9">
        <v>30.37</v>
      </c>
      <c r="R134" s="9">
        <v>105.53</v>
      </c>
      <c r="S134" s="5">
        <v>8160.2</v>
      </c>
      <c r="T134" s="5">
        <v>1622.03</v>
      </c>
      <c r="U134" s="5">
        <v>144.68</v>
      </c>
    </row>
    <row r="135" s="1" customFormat="1" ht="13.5" spans="1:21">
      <c r="A135" s="5">
        <v>750</v>
      </c>
      <c r="B135" s="5" t="s">
        <v>440</v>
      </c>
      <c r="C135" s="5" t="s">
        <v>178</v>
      </c>
      <c r="D135" s="5">
        <v>4033</v>
      </c>
      <c r="E135" s="5" t="s">
        <v>440</v>
      </c>
      <c r="F135" s="5" t="s">
        <v>574</v>
      </c>
      <c r="G135" s="5" t="s">
        <v>51</v>
      </c>
      <c r="H135" s="5">
        <v>1</v>
      </c>
      <c r="I135" s="5">
        <v>797475</v>
      </c>
      <c r="J135" s="5">
        <v>124605.47</v>
      </c>
      <c r="K135" s="7">
        <v>0.80997478604345</v>
      </c>
      <c r="L135" s="5">
        <v>615175.85</v>
      </c>
      <c r="M135" s="5">
        <v>194325.17</v>
      </c>
      <c r="N135" s="7">
        <f t="shared" si="2"/>
        <v>0.315885563453117</v>
      </c>
      <c r="O135" s="5">
        <v>131429.08</v>
      </c>
      <c r="P135" s="5">
        <v>41570.3</v>
      </c>
      <c r="Q135" s="9">
        <v>31.63</v>
      </c>
      <c r="R135" s="9">
        <v>105.48</v>
      </c>
      <c r="S135" s="5">
        <v>20858.33</v>
      </c>
      <c r="T135" s="5">
        <v>6484.39</v>
      </c>
      <c r="U135" s="5">
        <v>78.47</v>
      </c>
    </row>
    <row r="136" s="1" customFormat="1" ht="13.5" spans="1:21">
      <c r="A136" s="5">
        <v>106569</v>
      </c>
      <c r="B136" s="5" t="s">
        <v>221</v>
      </c>
      <c r="C136" s="5" t="s">
        <v>50</v>
      </c>
      <c r="D136" s="5">
        <v>11776</v>
      </c>
      <c r="E136" s="5" t="s">
        <v>221</v>
      </c>
      <c r="F136" s="5" t="s">
        <v>226</v>
      </c>
      <c r="G136" s="5" t="s">
        <v>51</v>
      </c>
      <c r="H136" s="5">
        <v>1</v>
      </c>
      <c r="I136" s="5">
        <v>171120</v>
      </c>
      <c r="J136" s="5">
        <v>65815</v>
      </c>
      <c r="K136" s="7">
        <v>1.15914825268817</v>
      </c>
      <c r="L136" s="5">
        <v>172481.26</v>
      </c>
      <c r="M136" s="5">
        <v>54548.47</v>
      </c>
      <c r="N136" s="7">
        <f t="shared" si="2"/>
        <v>0.316257371960293</v>
      </c>
      <c r="O136" s="5">
        <v>69413.31</v>
      </c>
      <c r="P136" s="5">
        <v>20955.39</v>
      </c>
      <c r="Q136" s="9">
        <v>30.19</v>
      </c>
      <c r="R136" s="9">
        <v>105.47</v>
      </c>
      <c r="S136" s="5">
        <v>3688</v>
      </c>
      <c r="T136" s="5">
        <v>923.06</v>
      </c>
      <c r="U136" s="5">
        <v>64.66</v>
      </c>
    </row>
    <row r="137" s="1" customFormat="1" ht="13.5" spans="1:21">
      <c r="A137" s="5">
        <v>581</v>
      </c>
      <c r="B137" s="5" t="s">
        <v>127</v>
      </c>
      <c r="C137" s="5" t="s">
        <v>50</v>
      </c>
      <c r="D137" s="5">
        <v>7279</v>
      </c>
      <c r="E137" s="5" t="s">
        <v>127</v>
      </c>
      <c r="F137" s="5" t="s">
        <v>227</v>
      </c>
      <c r="G137" s="5" t="s">
        <v>48</v>
      </c>
      <c r="H137" s="5">
        <v>1</v>
      </c>
      <c r="I137" s="5">
        <v>325500</v>
      </c>
      <c r="J137" s="5">
        <v>93000</v>
      </c>
      <c r="K137" s="7">
        <v>1.07548164516129</v>
      </c>
      <c r="L137" s="5">
        <v>333399.31</v>
      </c>
      <c r="M137" s="5">
        <v>119051.62</v>
      </c>
      <c r="N137" s="7">
        <f t="shared" si="2"/>
        <v>0.357084182327792</v>
      </c>
      <c r="O137" s="5">
        <v>98077.25</v>
      </c>
      <c r="P137" s="5">
        <v>33989.2</v>
      </c>
      <c r="Q137" s="9">
        <v>34.66</v>
      </c>
      <c r="R137" s="9">
        <v>105.46</v>
      </c>
      <c r="S137" s="5">
        <v>7764.51</v>
      </c>
      <c r="T137" s="5">
        <v>2640.43</v>
      </c>
      <c r="U137" s="5">
        <v>71.56</v>
      </c>
    </row>
    <row r="138" s="1" customFormat="1" ht="13.5" spans="1:21">
      <c r="A138" s="5">
        <v>740</v>
      </c>
      <c r="B138" s="5" t="s">
        <v>228</v>
      </c>
      <c r="C138" s="5" t="s">
        <v>50</v>
      </c>
      <c r="D138" s="5">
        <v>9749</v>
      </c>
      <c r="E138" s="5" t="s">
        <v>228</v>
      </c>
      <c r="F138" s="5" t="s">
        <v>229</v>
      </c>
      <c r="G138" s="5" t="s">
        <v>48</v>
      </c>
      <c r="H138" s="5">
        <v>1</v>
      </c>
      <c r="I138" s="5">
        <v>117645</v>
      </c>
      <c r="J138" s="5">
        <v>61919</v>
      </c>
      <c r="K138" s="7">
        <v>1.08424105571848</v>
      </c>
      <c r="L138" s="5">
        <v>110917.86</v>
      </c>
      <c r="M138" s="5">
        <v>38744.56</v>
      </c>
      <c r="N138" s="7">
        <f t="shared" si="2"/>
        <v>0.349308578438134</v>
      </c>
      <c r="O138" s="5">
        <v>65227.36</v>
      </c>
      <c r="P138" s="5">
        <v>23400.28</v>
      </c>
      <c r="Q138" s="9">
        <v>35.87</v>
      </c>
      <c r="R138" s="9">
        <v>105.34</v>
      </c>
      <c r="S138" s="5">
        <v>2528.9</v>
      </c>
      <c r="T138" s="5">
        <v>872.5</v>
      </c>
      <c r="U138" s="5">
        <v>64.49</v>
      </c>
    </row>
    <row r="139" s="1" customFormat="1" ht="13.5" spans="1:21">
      <c r="A139" s="5">
        <v>572</v>
      </c>
      <c r="B139" s="5" t="s">
        <v>155</v>
      </c>
      <c r="C139" s="5" t="s">
        <v>66</v>
      </c>
      <c r="D139" s="5">
        <v>10186</v>
      </c>
      <c r="E139" s="5" t="s">
        <v>155</v>
      </c>
      <c r="F139" s="5" t="s">
        <v>230</v>
      </c>
      <c r="G139" s="5" t="s">
        <v>51</v>
      </c>
      <c r="H139" s="5">
        <v>0.9</v>
      </c>
      <c r="I139" s="5">
        <v>190960</v>
      </c>
      <c r="J139" s="5">
        <v>38192</v>
      </c>
      <c r="K139" s="7">
        <v>1.16070264976959</v>
      </c>
      <c r="L139" s="5">
        <v>201497.98</v>
      </c>
      <c r="M139" s="5">
        <v>64714.35</v>
      </c>
      <c r="N139" s="7">
        <f t="shared" si="2"/>
        <v>0.32116624692714</v>
      </c>
      <c r="O139" s="5">
        <v>40179.04</v>
      </c>
      <c r="P139" s="5">
        <v>13482.12</v>
      </c>
      <c r="Q139" s="9">
        <v>33.56</v>
      </c>
      <c r="R139" s="9">
        <v>105.2</v>
      </c>
      <c r="S139" s="5">
        <v>3820.27</v>
      </c>
      <c r="T139" s="5">
        <v>921.05</v>
      </c>
      <c r="U139" s="5">
        <v>60.02</v>
      </c>
    </row>
    <row r="140" s="1" customFormat="1" ht="13.5" spans="1:21">
      <c r="A140" s="5">
        <v>712</v>
      </c>
      <c r="B140" s="5" t="s">
        <v>432</v>
      </c>
      <c r="C140" s="5" t="s">
        <v>50</v>
      </c>
      <c r="D140" s="5">
        <v>10650</v>
      </c>
      <c r="E140" s="5" t="s">
        <v>432</v>
      </c>
      <c r="F140" s="5" t="s">
        <v>575</v>
      </c>
      <c r="G140" s="5" t="s">
        <v>51</v>
      </c>
      <c r="H140" s="5">
        <v>0.9</v>
      </c>
      <c r="I140" s="5">
        <v>406875</v>
      </c>
      <c r="J140" s="5">
        <v>74735</v>
      </c>
      <c r="K140" s="7">
        <v>0.825397419354839</v>
      </c>
      <c r="L140" s="5">
        <v>319841.5</v>
      </c>
      <c r="M140" s="5">
        <v>110441.66</v>
      </c>
      <c r="N140" s="7">
        <f t="shared" si="2"/>
        <v>0.345301219510289</v>
      </c>
      <c r="O140" s="5">
        <v>78611.17</v>
      </c>
      <c r="P140" s="5">
        <v>24891.63</v>
      </c>
      <c r="Q140" s="9">
        <v>31.66</v>
      </c>
      <c r="R140" s="9">
        <v>105.19</v>
      </c>
      <c r="S140" s="5">
        <v>6662.33</v>
      </c>
      <c r="T140" s="5">
        <v>2513.95</v>
      </c>
      <c r="U140" s="5">
        <v>49.12</v>
      </c>
    </row>
    <row r="141" s="1" customFormat="1" ht="13.5" spans="1:21">
      <c r="A141" s="5">
        <v>752</v>
      </c>
      <c r="B141" s="5" t="s">
        <v>231</v>
      </c>
      <c r="C141" s="5" t="s">
        <v>50</v>
      </c>
      <c r="D141" s="5">
        <v>11318</v>
      </c>
      <c r="E141" s="5" t="s">
        <v>231</v>
      </c>
      <c r="F141" s="5" t="s">
        <v>232</v>
      </c>
      <c r="G141" s="5" t="s">
        <v>51</v>
      </c>
      <c r="H141" s="5">
        <v>1</v>
      </c>
      <c r="I141" s="5">
        <v>124775</v>
      </c>
      <c r="J141" s="5">
        <v>45373</v>
      </c>
      <c r="K141" s="7">
        <v>1.00051889400922</v>
      </c>
      <c r="L141" s="5">
        <v>108556.3</v>
      </c>
      <c r="M141" s="5">
        <v>31866.02</v>
      </c>
      <c r="N141" s="7">
        <f t="shared" si="2"/>
        <v>0.293543718789237</v>
      </c>
      <c r="O141" s="5">
        <v>47641.59</v>
      </c>
      <c r="P141" s="5">
        <v>13974.68</v>
      </c>
      <c r="Q141" s="9">
        <v>29.33</v>
      </c>
      <c r="R141" s="9">
        <v>105</v>
      </c>
      <c r="S141" s="5">
        <v>2655.37</v>
      </c>
      <c r="T141" s="5">
        <v>717.31</v>
      </c>
      <c r="U141" s="5">
        <v>63.84</v>
      </c>
    </row>
    <row r="142" s="1" customFormat="1" ht="13.5" spans="1:21">
      <c r="A142" s="5">
        <v>104533</v>
      </c>
      <c r="B142" s="5" t="s">
        <v>233</v>
      </c>
      <c r="C142" s="5" t="s">
        <v>54</v>
      </c>
      <c r="D142" s="5">
        <v>4081</v>
      </c>
      <c r="E142" s="5" t="s">
        <v>233</v>
      </c>
      <c r="F142" s="5" t="s">
        <v>234</v>
      </c>
      <c r="G142" s="5" t="s">
        <v>111</v>
      </c>
      <c r="H142" s="5">
        <v>1</v>
      </c>
      <c r="I142" s="5">
        <v>129730</v>
      </c>
      <c r="J142" s="5">
        <v>64865</v>
      </c>
      <c r="K142" s="7">
        <v>1.05079621306811</v>
      </c>
      <c r="L142" s="5">
        <v>117931.87</v>
      </c>
      <c r="M142" s="5">
        <v>36095.53</v>
      </c>
      <c r="N142" s="7">
        <f t="shared" si="2"/>
        <v>0.306071039151673</v>
      </c>
      <c r="O142" s="5">
        <v>67871.69</v>
      </c>
      <c r="P142" s="5">
        <v>21030.84</v>
      </c>
      <c r="Q142" s="9">
        <v>30.99</v>
      </c>
      <c r="R142" s="9">
        <v>104.64</v>
      </c>
      <c r="S142" s="5">
        <v>2112.47</v>
      </c>
      <c r="T142" s="5">
        <v>619.36</v>
      </c>
      <c r="U142" s="5">
        <v>48.85</v>
      </c>
    </row>
    <row r="143" s="1" customFormat="1" ht="13.5" spans="1:21">
      <c r="A143" s="5">
        <v>104838</v>
      </c>
      <c r="B143" s="5" t="s">
        <v>235</v>
      </c>
      <c r="C143" s="5" t="s">
        <v>46</v>
      </c>
      <c r="D143" s="5">
        <v>10218</v>
      </c>
      <c r="E143" s="5" t="s">
        <v>235</v>
      </c>
      <c r="F143" s="5" t="s">
        <v>236</v>
      </c>
      <c r="G143" s="5" t="s">
        <v>48</v>
      </c>
      <c r="H143" s="5">
        <v>1</v>
      </c>
      <c r="I143" s="5">
        <v>125773</v>
      </c>
      <c r="J143" s="5">
        <v>48374</v>
      </c>
      <c r="K143" s="7">
        <v>1.1321044546851</v>
      </c>
      <c r="L143" s="5">
        <v>123816</v>
      </c>
      <c r="M143" s="5">
        <v>37253.78</v>
      </c>
      <c r="N143" s="7">
        <f t="shared" si="2"/>
        <v>0.300880177036893</v>
      </c>
      <c r="O143" s="5">
        <v>50489.47</v>
      </c>
      <c r="P143" s="5">
        <v>15364.42</v>
      </c>
      <c r="Q143" s="9">
        <v>30.43</v>
      </c>
      <c r="R143" s="9">
        <v>104.37</v>
      </c>
      <c r="S143" s="5">
        <v>4762.41</v>
      </c>
      <c r="T143" s="5">
        <v>1162.39</v>
      </c>
      <c r="U143" s="5">
        <v>113.6</v>
      </c>
    </row>
    <row r="144" s="1" customFormat="1" ht="13.5" spans="1:21">
      <c r="A144" s="5">
        <v>750</v>
      </c>
      <c r="B144" s="5" t="s">
        <v>440</v>
      </c>
      <c r="C144" s="5" t="s">
        <v>178</v>
      </c>
      <c r="D144" s="5">
        <v>12757</v>
      </c>
      <c r="E144" s="5" t="s">
        <v>440</v>
      </c>
      <c r="F144" s="5" t="s">
        <v>576</v>
      </c>
      <c r="G144" s="5" t="s">
        <v>45</v>
      </c>
      <c r="H144" s="5">
        <v>0.2</v>
      </c>
      <c r="I144" s="5">
        <v>797475</v>
      </c>
      <c r="J144" s="5">
        <v>24921.09</v>
      </c>
      <c r="K144" s="7">
        <v>0.80997478604345</v>
      </c>
      <c r="L144" s="5">
        <v>615175.85</v>
      </c>
      <c r="M144" s="5">
        <v>194325.17</v>
      </c>
      <c r="N144" s="7">
        <f t="shared" si="2"/>
        <v>0.315885563453117</v>
      </c>
      <c r="O144" s="5">
        <v>25935.37</v>
      </c>
      <c r="P144" s="5">
        <v>7348.56</v>
      </c>
      <c r="Q144" s="9">
        <v>28.33</v>
      </c>
      <c r="R144" s="9">
        <v>104.07</v>
      </c>
      <c r="S144" s="5">
        <v>20858.33</v>
      </c>
      <c r="T144" s="5">
        <v>6484.39</v>
      </c>
      <c r="U144" s="5">
        <v>78.47</v>
      </c>
    </row>
    <row r="145" s="1" customFormat="1" ht="13.5" spans="1:21">
      <c r="A145" s="5">
        <v>373</v>
      </c>
      <c r="B145" s="5" t="s">
        <v>86</v>
      </c>
      <c r="C145" s="5" t="s">
        <v>50</v>
      </c>
      <c r="D145" s="5">
        <v>12349</v>
      </c>
      <c r="E145" s="5" t="s">
        <v>86</v>
      </c>
      <c r="F145" s="5" t="s">
        <v>237</v>
      </c>
      <c r="G145" s="5" t="s">
        <v>48</v>
      </c>
      <c r="H145" s="5">
        <v>0.9</v>
      </c>
      <c r="I145" s="5">
        <v>284580</v>
      </c>
      <c r="J145" s="5">
        <v>102449</v>
      </c>
      <c r="K145" s="7">
        <v>1.39458022770398</v>
      </c>
      <c r="L145" s="5">
        <v>367471.89</v>
      </c>
      <c r="M145" s="5">
        <v>115910.64</v>
      </c>
      <c r="N145" s="7">
        <f t="shared" si="2"/>
        <v>0.31542722900519</v>
      </c>
      <c r="O145" s="5">
        <v>106327.08</v>
      </c>
      <c r="P145" s="5">
        <v>35206.71</v>
      </c>
      <c r="Q145" s="9">
        <v>33.11</v>
      </c>
      <c r="R145" s="9">
        <v>103.79</v>
      </c>
      <c r="S145" s="5">
        <v>13646.49</v>
      </c>
      <c r="T145" s="5">
        <v>3521.56</v>
      </c>
      <c r="U145" s="5">
        <v>143.86</v>
      </c>
    </row>
    <row r="146" s="1" customFormat="1" ht="13.5" spans="1:21">
      <c r="A146" s="5">
        <v>337</v>
      </c>
      <c r="B146" s="5" t="s">
        <v>359</v>
      </c>
      <c r="C146" s="5" t="s">
        <v>50</v>
      </c>
      <c r="D146" s="5">
        <v>12503</v>
      </c>
      <c r="E146" s="5" t="s">
        <v>359</v>
      </c>
      <c r="F146" s="5" t="s">
        <v>390</v>
      </c>
      <c r="G146" s="5" t="s">
        <v>568</v>
      </c>
      <c r="H146" s="5">
        <v>0.6</v>
      </c>
      <c r="I146" s="5">
        <v>960225</v>
      </c>
      <c r="J146" s="5">
        <v>69316</v>
      </c>
      <c r="K146" s="7">
        <v>0.803419945325314</v>
      </c>
      <c r="L146" s="5">
        <v>734727.54</v>
      </c>
      <c r="M146" s="5">
        <v>179554.7</v>
      </c>
      <c r="N146" s="7">
        <f t="shared" si="2"/>
        <v>0.244382700014212</v>
      </c>
      <c r="O146" s="5">
        <v>71644.34</v>
      </c>
      <c r="P146" s="5">
        <v>17392.35</v>
      </c>
      <c r="Q146" s="9">
        <v>24.28</v>
      </c>
      <c r="R146" s="9">
        <v>103.36</v>
      </c>
      <c r="S146" s="5">
        <v>25915.16</v>
      </c>
      <c r="T146" s="5">
        <v>7131.1</v>
      </c>
      <c r="U146" s="5">
        <v>80.97</v>
      </c>
    </row>
    <row r="147" s="1" customFormat="1" ht="13.5" spans="1:21">
      <c r="A147" s="5">
        <v>707</v>
      </c>
      <c r="B147" s="5" t="s">
        <v>97</v>
      </c>
      <c r="C147" s="5" t="s">
        <v>50</v>
      </c>
      <c r="D147" s="5">
        <v>9130</v>
      </c>
      <c r="E147" s="5" t="s">
        <v>97</v>
      </c>
      <c r="F147" s="5" t="s">
        <v>238</v>
      </c>
      <c r="G147" s="5" t="s">
        <v>48</v>
      </c>
      <c r="H147" s="5">
        <v>1</v>
      </c>
      <c r="I147" s="5">
        <v>358050</v>
      </c>
      <c r="J147" s="5">
        <v>77810</v>
      </c>
      <c r="K147" s="7">
        <v>1.07351167155425</v>
      </c>
      <c r="L147" s="5">
        <v>366067.48</v>
      </c>
      <c r="M147" s="5">
        <v>124720.45</v>
      </c>
      <c r="N147" s="7">
        <f t="shared" si="2"/>
        <v>0.340703440797309</v>
      </c>
      <c r="O147" s="5">
        <v>79979.6</v>
      </c>
      <c r="P147" s="5">
        <v>26762.79</v>
      </c>
      <c r="Q147" s="9">
        <v>33.46</v>
      </c>
      <c r="R147" s="9">
        <v>102.79</v>
      </c>
      <c r="S147" s="5">
        <v>11542.88</v>
      </c>
      <c r="T147" s="5">
        <v>3643.19</v>
      </c>
      <c r="U147" s="5">
        <v>96.71</v>
      </c>
    </row>
    <row r="148" s="1" customFormat="1" ht="13.5" spans="1:21">
      <c r="A148" s="5">
        <v>710</v>
      </c>
      <c r="B148" s="5" t="s">
        <v>180</v>
      </c>
      <c r="C148" s="5" t="s">
        <v>63</v>
      </c>
      <c r="D148" s="5">
        <v>11985</v>
      </c>
      <c r="E148" s="5" t="s">
        <v>180</v>
      </c>
      <c r="F148" s="5" t="s">
        <v>239</v>
      </c>
      <c r="G148" s="5" t="s">
        <v>48</v>
      </c>
      <c r="H148" s="5">
        <v>0.6</v>
      </c>
      <c r="I148" s="5">
        <v>125773</v>
      </c>
      <c r="J148" s="5">
        <v>44023</v>
      </c>
      <c r="K148" s="7">
        <v>1.26469131738717</v>
      </c>
      <c r="L148" s="5">
        <v>138316.76</v>
      </c>
      <c r="M148" s="5">
        <v>48983.59</v>
      </c>
      <c r="N148" s="7">
        <f t="shared" si="2"/>
        <v>0.354140669576124</v>
      </c>
      <c r="O148" s="5">
        <v>45108.46</v>
      </c>
      <c r="P148" s="5">
        <v>16983.61</v>
      </c>
      <c r="Q148" s="9">
        <v>37.65</v>
      </c>
      <c r="R148" s="9">
        <v>102.47</v>
      </c>
      <c r="S148" s="5">
        <v>3515.3</v>
      </c>
      <c r="T148" s="5">
        <v>1326.85</v>
      </c>
      <c r="U148" s="5">
        <v>83.85</v>
      </c>
    </row>
    <row r="149" s="1" customFormat="1" ht="13.5" spans="1:21">
      <c r="A149" s="5">
        <v>712</v>
      </c>
      <c r="B149" s="5" t="s">
        <v>432</v>
      </c>
      <c r="C149" s="5" t="s">
        <v>50</v>
      </c>
      <c r="D149" s="5">
        <v>8972</v>
      </c>
      <c r="E149" s="5" t="s">
        <v>432</v>
      </c>
      <c r="F149" s="5" t="s">
        <v>533</v>
      </c>
      <c r="G149" s="5" t="s">
        <v>48</v>
      </c>
      <c r="H149" s="5">
        <v>1</v>
      </c>
      <c r="I149" s="5">
        <v>406875</v>
      </c>
      <c r="J149" s="5">
        <v>83035</v>
      </c>
      <c r="K149" s="7">
        <v>0.825397419354839</v>
      </c>
      <c r="L149" s="5">
        <v>319841.5</v>
      </c>
      <c r="M149" s="5">
        <v>110441.66</v>
      </c>
      <c r="N149" s="7">
        <f t="shared" si="2"/>
        <v>0.345301219510289</v>
      </c>
      <c r="O149" s="5">
        <v>84772.47</v>
      </c>
      <c r="P149" s="5">
        <v>31330.05</v>
      </c>
      <c r="Q149" s="9">
        <v>36.96</v>
      </c>
      <c r="R149" s="9">
        <v>102.09</v>
      </c>
      <c r="S149" s="5">
        <v>6662.33</v>
      </c>
      <c r="T149" s="5">
        <v>2513.95</v>
      </c>
      <c r="U149" s="5">
        <v>49.12</v>
      </c>
    </row>
    <row r="150" s="1" customFormat="1" ht="13.5" spans="1:21">
      <c r="A150" s="5">
        <v>339</v>
      </c>
      <c r="B150" s="5" t="s">
        <v>132</v>
      </c>
      <c r="C150" s="5" t="s">
        <v>50</v>
      </c>
      <c r="D150" s="5">
        <v>997727</v>
      </c>
      <c r="E150" s="5" t="s">
        <v>132</v>
      </c>
      <c r="F150" s="5" t="s">
        <v>240</v>
      </c>
      <c r="G150" s="5" t="s">
        <v>51</v>
      </c>
      <c r="H150" s="5">
        <v>0.4</v>
      </c>
      <c r="I150" s="5">
        <v>136400</v>
      </c>
      <c r="J150" s="5">
        <v>18187</v>
      </c>
      <c r="K150" s="7">
        <v>1.06644370967742</v>
      </c>
      <c r="L150" s="5">
        <v>132239.02</v>
      </c>
      <c r="M150" s="5">
        <v>42759.66</v>
      </c>
      <c r="N150" s="7">
        <f t="shared" si="2"/>
        <v>0.323351307352399</v>
      </c>
      <c r="O150" s="5">
        <v>18541.8</v>
      </c>
      <c r="P150" s="5">
        <v>6835.55</v>
      </c>
      <c r="Q150" s="9">
        <v>36.87</v>
      </c>
      <c r="R150" s="9">
        <v>101.95</v>
      </c>
      <c r="S150" s="5">
        <v>3589.9</v>
      </c>
      <c r="T150" s="5">
        <v>1106.07</v>
      </c>
      <c r="U150" s="5">
        <v>78.96</v>
      </c>
    </row>
    <row r="151" s="1" customFormat="1" ht="13.5" spans="1:21">
      <c r="A151" s="5">
        <v>573</v>
      </c>
      <c r="B151" s="5" t="s">
        <v>446</v>
      </c>
      <c r="C151" s="5" t="s">
        <v>84</v>
      </c>
      <c r="D151" s="5">
        <v>5501</v>
      </c>
      <c r="E151" s="5" t="s">
        <v>446</v>
      </c>
      <c r="F151" s="5" t="s">
        <v>540</v>
      </c>
      <c r="G151" s="5" t="s">
        <v>51</v>
      </c>
      <c r="H151" s="5">
        <v>0.9</v>
      </c>
      <c r="I151" s="5">
        <v>146630</v>
      </c>
      <c r="J151" s="5">
        <v>59985</v>
      </c>
      <c r="K151" s="7">
        <v>0.891388747186797</v>
      </c>
      <c r="L151" s="5">
        <v>118822.12</v>
      </c>
      <c r="M151" s="5">
        <v>38967.87</v>
      </c>
      <c r="N151" s="7">
        <f t="shared" si="2"/>
        <v>0.327951310749211</v>
      </c>
      <c r="O151" s="5">
        <v>61071.73</v>
      </c>
      <c r="P151" s="5">
        <v>20090.56</v>
      </c>
      <c r="Q151" s="9">
        <v>32.9</v>
      </c>
      <c r="R151" s="9">
        <v>101.81</v>
      </c>
      <c r="S151" s="5">
        <v>1655.4</v>
      </c>
      <c r="T151" s="5">
        <v>552.54</v>
      </c>
      <c r="U151" s="5">
        <v>33.87</v>
      </c>
    </row>
    <row r="152" s="1" customFormat="1" ht="13.5" spans="1:21">
      <c r="A152" s="5">
        <v>385</v>
      </c>
      <c r="B152" s="5" t="s">
        <v>382</v>
      </c>
      <c r="C152" s="5" t="s">
        <v>49</v>
      </c>
      <c r="D152" s="5">
        <v>12566</v>
      </c>
      <c r="E152" s="5" t="s">
        <v>382</v>
      </c>
      <c r="F152" s="5" t="s">
        <v>577</v>
      </c>
      <c r="G152" s="5" t="s">
        <v>48</v>
      </c>
      <c r="H152" s="5">
        <v>0.6</v>
      </c>
      <c r="I152" s="5">
        <v>412701</v>
      </c>
      <c r="J152" s="5">
        <v>77381</v>
      </c>
      <c r="K152" s="7">
        <v>0.87411536475096</v>
      </c>
      <c r="L152" s="5">
        <v>343570.17</v>
      </c>
      <c r="M152" s="5">
        <v>96571.8</v>
      </c>
      <c r="N152" s="7">
        <f t="shared" si="2"/>
        <v>0.281083191826578</v>
      </c>
      <c r="O152" s="5">
        <v>78767.09</v>
      </c>
      <c r="P152" s="5">
        <v>21130.46</v>
      </c>
      <c r="Q152" s="9">
        <v>26.83</v>
      </c>
      <c r="R152" s="9">
        <v>101.79</v>
      </c>
      <c r="S152" s="5">
        <v>10175.56</v>
      </c>
      <c r="T152" s="5">
        <v>2934.84</v>
      </c>
      <c r="U152" s="5">
        <v>73.97</v>
      </c>
    </row>
    <row r="153" s="1" customFormat="1" ht="13.5" spans="1:21">
      <c r="A153" s="5">
        <v>578</v>
      </c>
      <c r="B153" s="5" t="s">
        <v>190</v>
      </c>
      <c r="C153" s="5" t="s">
        <v>50</v>
      </c>
      <c r="D153" s="5">
        <v>5519</v>
      </c>
      <c r="E153" s="5" t="s">
        <v>190</v>
      </c>
      <c r="F153" s="5" t="s">
        <v>241</v>
      </c>
      <c r="G153" s="5" t="s">
        <v>149</v>
      </c>
      <c r="H153" s="5">
        <v>1.2</v>
      </c>
      <c r="I153" s="5">
        <v>280240</v>
      </c>
      <c r="J153" s="5">
        <v>82021</v>
      </c>
      <c r="K153" s="7">
        <v>1.13705915322581</v>
      </c>
      <c r="L153" s="5">
        <v>281990.67</v>
      </c>
      <c r="M153" s="5">
        <v>93026.4</v>
      </c>
      <c r="N153" s="7">
        <f t="shared" si="2"/>
        <v>0.329891765567988</v>
      </c>
      <c r="O153" s="5">
        <v>83376.12</v>
      </c>
      <c r="P153" s="5">
        <v>25776.18</v>
      </c>
      <c r="Q153" s="9">
        <v>30.92</v>
      </c>
      <c r="R153" s="9">
        <v>101.65</v>
      </c>
      <c r="S153" s="5">
        <v>7144.1</v>
      </c>
      <c r="T153" s="5">
        <v>2453.76</v>
      </c>
      <c r="U153" s="5">
        <v>76.48</v>
      </c>
    </row>
    <row r="154" s="1" customFormat="1" ht="13.5" spans="1:21">
      <c r="A154" s="5">
        <v>102564</v>
      </c>
      <c r="B154" s="5" t="s">
        <v>157</v>
      </c>
      <c r="C154" s="5" t="s">
        <v>121</v>
      </c>
      <c r="D154" s="5">
        <v>8113</v>
      </c>
      <c r="E154" s="5" t="s">
        <v>157</v>
      </c>
      <c r="F154" s="5" t="s">
        <v>242</v>
      </c>
      <c r="G154" s="5" t="s">
        <v>51</v>
      </c>
      <c r="H154" s="5">
        <v>0.9</v>
      </c>
      <c r="I154" s="5">
        <v>137573</v>
      </c>
      <c r="J154" s="5">
        <v>51615</v>
      </c>
      <c r="K154" s="7">
        <v>1.35050631535832</v>
      </c>
      <c r="L154" s="5">
        <v>161559.72</v>
      </c>
      <c r="M154" s="5">
        <v>53330.38</v>
      </c>
      <c r="N154" s="7">
        <f t="shared" si="2"/>
        <v>0.330097006852946</v>
      </c>
      <c r="O154" s="5">
        <v>52389.38</v>
      </c>
      <c r="P154" s="5">
        <v>15759.33</v>
      </c>
      <c r="Q154" s="9">
        <v>30.08</v>
      </c>
      <c r="R154" s="9">
        <v>101.5</v>
      </c>
      <c r="S154" s="5">
        <v>2113.6</v>
      </c>
      <c r="T154" s="5">
        <v>712.04</v>
      </c>
      <c r="U154" s="5">
        <v>46.09</v>
      </c>
    </row>
    <row r="155" s="1" customFormat="1" ht="13.5" spans="1:21">
      <c r="A155" s="5">
        <v>747</v>
      </c>
      <c r="B155" s="5" t="s">
        <v>65</v>
      </c>
      <c r="C155" s="5" t="s">
        <v>66</v>
      </c>
      <c r="D155" s="5">
        <v>11023</v>
      </c>
      <c r="E155" s="5" t="s">
        <v>65</v>
      </c>
      <c r="F155" s="5" t="s">
        <v>243</v>
      </c>
      <c r="G155" s="5" t="s">
        <v>93</v>
      </c>
      <c r="H155" s="5">
        <v>1</v>
      </c>
      <c r="I155" s="5">
        <v>241056</v>
      </c>
      <c r="J155" s="5">
        <v>45477</v>
      </c>
      <c r="K155" s="7">
        <v>1.23692916666667</v>
      </c>
      <c r="L155" s="5">
        <v>276082.59</v>
      </c>
      <c r="M155" s="5">
        <v>70243.67</v>
      </c>
      <c r="N155" s="7">
        <f t="shared" si="2"/>
        <v>0.254429915338015</v>
      </c>
      <c r="O155" s="5">
        <v>46121.25</v>
      </c>
      <c r="P155" s="5">
        <v>11310.9</v>
      </c>
      <c r="Q155" s="9">
        <v>24.52</v>
      </c>
      <c r="R155" s="9">
        <v>101.42</v>
      </c>
      <c r="S155" s="5">
        <v>5957.1</v>
      </c>
      <c r="T155" s="5">
        <v>1309.52</v>
      </c>
      <c r="U155" s="5">
        <v>74.14</v>
      </c>
    </row>
    <row r="156" s="1" customFormat="1" ht="13.5" spans="1:21">
      <c r="A156" s="5">
        <v>106399</v>
      </c>
      <c r="B156" s="5" t="s">
        <v>112</v>
      </c>
      <c r="C156" s="5" t="s">
        <v>50</v>
      </c>
      <c r="D156" s="5">
        <v>12158</v>
      </c>
      <c r="E156" s="5" t="s">
        <v>112</v>
      </c>
      <c r="F156" s="5" t="s">
        <v>244</v>
      </c>
      <c r="G156" s="5" t="s">
        <v>48</v>
      </c>
      <c r="H156" s="5">
        <v>1</v>
      </c>
      <c r="I156" s="5">
        <v>160425</v>
      </c>
      <c r="J156" s="5">
        <v>55319</v>
      </c>
      <c r="K156" s="7">
        <v>1.46635878136201</v>
      </c>
      <c r="L156" s="5">
        <v>204557.05</v>
      </c>
      <c r="M156" s="5">
        <v>66756.14</v>
      </c>
      <c r="N156" s="7">
        <f t="shared" si="2"/>
        <v>0.326344850984114</v>
      </c>
      <c r="O156" s="5">
        <v>55975.3</v>
      </c>
      <c r="P156" s="5">
        <v>18030.28</v>
      </c>
      <c r="Q156" s="9">
        <v>32.21</v>
      </c>
      <c r="R156" s="9">
        <v>101.19</v>
      </c>
      <c r="S156" s="5">
        <v>27359.64</v>
      </c>
      <c r="T156" s="5">
        <v>12244.43</v>
      </c>
      <c r="U156" s="5">
        <v>511.63</v>
      </c>
    </row>
    <row r="157" s="1" customFormat="1" ht="13.5" spans="1:21">
      <c r="A157" s="5">
        <v>106865</v>
      </c>
      <c r="B157" s="5" t="s">
        <v>192</v>
      </c>
      <c r="C157" s="5" t="s">
        <v>50</v>
      </c>
      <c r="D157" s="5">
        <v>12203</v>
      </c>
      <c r="E157" s="5" t="s">
        <v>192</v>
      </c>
      <c r="F157" s="5" t="s">
        <v>245</v>
      </c>
      <c r="G157" s="5" t="s">
        <v>45</v>
      </c>
      <c r="H157" s="5">
        <v>0.7</v>
      </c>
      <c r="I157" s="5">
        <v>106950</v>
      </c>
      <c r="J157" s="5">
        <v>22687</v>
      </c>
      <c r="K157" s="7">
        <v>1.10639204301075</v>
      </c>
      <c r="L157" s="5">
        <v>102894.46</v>
      </c>
      <c r="M157" s="5">
        <v>30443.62</v>
      </c>
      <c r="N157" s="7">
        <f t="shared" si="2"/>
        <v>0.295872294776609</v>
      </c>
      <c r="O157" s="5">
        <v>22947.25</v>
      </c>
      <c r="P157" s="5">
        <v>6872.82</v>
      </c>
      <c r="Q157" s="9">
        <v>29.95</v>
      </c>
      <c r="R157" s="9">
        <v>101.15</v>
      </c>
      <c r="S157" s="5">
        <v>3465.2</v>
      </c>
      <c r="T157" s="5">
        <v>931.37</v>
      </c>
      <c r="U157" s="5">
        <v>97.2</v>
      </c>
    </row>
    <row r="158" s="1" customFormat="1" ht="13.5" spans="1:21">
      <c r="A158" s="5">
        <v>723</v>
      </c>
      <c r="B158" s="5" t="s">
        <v>139</v>
      </c>
      <c r="C158" s="5" t="s">
        <v>50</v>
      </c>
      <c r="D158" s="5">
        <v>12516</v>
      </c>
      <c r="E158" s="5" t="s">
        <v>139</v>
      </c>
      <c r="F158" s="5" t="s">
        <v>246</v>
      </c>
      <c r="G158" s="5" t="s">
        <v>247</v>
      </c>
      <c r="H158" s="5">
        <v>0.4</v>
      </c>
      <c r="I158" s="5">
        <v>139500</v>
      </c>
      <c r="J158" s="5">
        <v>31000</v>
      </c>
      <c r="K158" s="7">
        <v>1.31194829749104</v>
      </c>
      <c r="L158" s="5">
        <v>146413.43</v>
      </c>
      <c r="M158" s="5">
        <v>48629.94</v>
      </c>
      <c r="N158" s="7">
        <f t="shared" si="2"/>
        <v>0.332141252342767</v>
      </c>
      <c r="O158" s="5">
        <v>31302.11</v>
      </c>
      <c r="P158" s="5">
        <v>10220.44</v>
      </c>
      <c r="Q158" s="9">
        <v>32.65</v>
      </c>
      <c r="R158" s="9">
        <v>100.97</v>
      </c>
      <c r="S158" s="5">
        <v>3710.22</v>
      </c>
      <c r="T158" s="5">
        <v>742.16</v>
      </c>
      <c r="U158" s="5">
        <v>79.79</v>
      </c>
    </row>
    <row r="159" s="1" customFormat="1" ht="13.5" spans="1:21">
      <c r="A159" s="5">
        <v>539</v>
      </c>
      <c r="B159" s="5" t="s">
        <v>142</v>
      </c>
      <c r="C159" s="5" t="s">
        <v>54</v>
      </c>
      <c r="D159" s="5">
        <v>9320</v>
      </c>
      <c r="E159" s="5" t="s">
        <v>142</v>
      </c>
      <c r="F159" s="5" t="s">
        <v>248</v>
      </c>
      <c r="G159" s="5" t="s">
        <v>149</v>
      </c>
      <c r="H159" s="5">
        <v>1.2</v>
      </c>
      <c r="I159" s="5">
        <v>169204</v>
      </c>
      <c r="J159" s="5">
        <v>96688</v>
      </c>
      <c r="K159" s="7">
        <v>1.23469510213103</v>
      </c>
      <c r="L159" s="5">
        <v>189923.27</v>
      </c>
      <c r="M159" s="5">
        <v>60134.91</v>
      </c>
      <c r="N159" s="7">
        <f t="shared" si="2"/>
        <v>0.316627393789081</v>
      </c>
      <c r="O159" s="5">
        <v>97539.29</v>
      </c>
      <c r="P159" s="5">
        <v>29993.02</v>
      </c>
      <c r="Q159" s="9">
        <v>30.75</v>
      </c>
      <c r="R159" s="9">
        <v>100.88</v>
      </c>
      <c r="S159" s="5">
        <v>6206.66</v>
      </c>
      <c r="T159" s="5">
        <v>1358.28</v>
      </c>
      <c r="U159" s="5">
        <v>110.04</v>
      </c>
    </row>
    <row r="160" s="1" customFormat="1" ht="13.5" spans="1:21">
      <c r="A160" s="5">
        <v>743</v>
      </c>
      <c r="B160" s="5" t="s">
        <v>101</v>
      </c>
      <c r="C160" s="5" t="s">
        <v>50</v>
      </c>
      <c r="D160" s="5">
        <v>11993</v>
      </c>
      <c r="E160" s="5" t="s">
        <v>101</v>
      </c>
      <c r="F160" s="5" t="s">
        <v>249</v>
      </c>
      <c r="G160" s="5" t="s">
        <v>48</v>
      </c>
      <c r="H160" s="5">
        <v>1</v>
      </c>
      <c r="I160" s="5">
        <v>170500</v>
      </c>
      <c r="J160" s="5">
        <v>64790</v>
      </c>
      <c r="K160" s="7">
        <v>1.02862090322581</v>
      </c>
      <c r="L160" s="5">
        <v>159436.24</v>
      </c>
      <c r="M160" s="5">
        <v>52864.81</v>
      </c>
      <c r="N160" s="7">
        <f t="shared" si="2"/>
        <v>0.331573361238323</v>
      </c>
      <c r="O160" s="5">
        <v>65287.44</v>
      </c>
      <c r="P160" s="5">
        <v>20817.4</v>
      </c>
      <c r="Q160" s="9">
        <v>31.89</v>
      </c>
      <c r="R160" s="9">
        <v>100.77</v>
      </c>
      <c r="S160" s="5">
        <v>1786</v>
      </c>
      <c r="T160" s="5">
        <v>651.2</v>
      </c>
      <c r="U160" s="5">
        <v>31.43</v>
      </c>
    </row>
    <row r="161" s="1" customFormat="1" ht="13.5" spans="1:21">
      <c r="A161" s="5">
        <v>748</v>
      </c>
      <c r="B161" s="5" t="s">
        <v>250</v>
      </c>
      <c r="C161" s="5" t="s">
        <v>54</v>
      </c>
      <c r="D161" s="5">
        <v>11903</v>
      </c>
      <c r="E161" s="5" t="s">
        <v>250</v>
      </c>
      <c r="F161" s="5" t="s">
        <v>251</v>
      </c>
      <c r="G161" s="5" t="s">
        <v>48</v>
      </c>
      <c r="H161" s="5">
        <v>1</v>
      </c>
      <c r="I161" s="5">
        <v>187993</v>
      </c>
      <c r="J161" s="5">
        <v>64825</v>
      </c>
      <c r="K161" s="7">
        <v>1.07346717143643</v>
      </c>
      <c r="L161" s="5">
        <v>183333.76</v>
      </c>
      <c r="M161" s="5">
        <v>55900.54</v>
      </c>
      <c r="N161" s="7">
        <f t="shared" si="2"/>
        <v>0.304911326751821</v>
      </c>
      <c r="O161" s="5">
        <v>65270.63</v>
      </c>
      <c r="P161" s="5">
        <v>20514.26</v>
      </c>
      <c r="Q161" s="9">
        <v>31.43</v>
      </c>
      <c r="R161" s="9">
        <v>100.69</v>
      </c>
      <c r="S161" s="5">
        <v>5096.84</v>
      </c>
      <c r="T161" s="5">
        <v>1488.29</v>
      </c>
      <c r="U161" s="5">
        <v>81.34</v>
      </c>
    </row>
    <row r="162" s="1" customFormat="1" ht="13.5" spans="1:21">
      <c r="A162" s="5">
        <v>377</v>
      </c>
      <c r="B162" s="5" t="s">
        <v>170</v>
      </c>
      <c r="C162" s="5" t="s">
        <v>50</v>
      </c>
      <c r="D162" s="5">
        <v>11323</v>
      </c>
      <c r="E162" s="5" t="s">
        <v>170</v>
      </c>
      <c r="F162" s="5" t="s">
        <v>252</v>
      </c>
      <c r="G162" s="5" t="s">
        <v>48</v>
      </c>
      <c r="H162" s="5">
        <v>1</v>
      </c>
      <c r="I162" s="5">
        <v>251100</v>
      </c>
      <c r="J162" s="5">
        <v>71742.9</v>
      </c>
      <c r="K162" s="7">
        <v>1.13076649462366</v>
      </c>
      <c r="L162" s="5">
        <v>262903.21</v>
      </c>
      <c r="M162" s="5">
        <v>91133.63</v>
      </c>
      <c r="N162" s="7">
        <f t="shared" si="2"/>
        <v>0.346643276055853</v>
      </c>
      <c r="O162" s="5">
        <v>72145.95</v>
      </c>
      <c r="P162" s="5">
        <v>24373.57</v>
      </c>
      <c r="Q162" s="9">
        <v>33.78</v>
      </c>
      <c r="R162" s="9">
        <v>100.56</v>
      </c>
      <c r="S162" s="5">
        <v>7862.1</v>
      </c>
      <c r="T162" s="5">
        <v>2197.92</v>
      </c>
      <c r="U162" s="5">
        <v>93.93</v>
      </c>
    </row>
    <row r="163" s="1" customFormat="1" ht="13.5" spans="1:21">
      <c r="A163" s="5">
        <v>585</v>
      </c>
      <c r="B163" s="5" t="s">
        <v>159</v>
      </c>
      <c r="C163" s="5" t="s">
        <v>50</v>
      </c>
      <c r="D163" s="5">
        <v>7046</v>
      </c>
      <c r="E163" s="5" t="s">
        <v>159</v>
      </c>
      <c r="F163" s="5" t="s">
        <v>253</v>
      </c>
      <c r="G163" s="5" t="s">
        <v>48</v>
      </c>
      <c r="H163" s="5">
        <v>1</v>
      </c>
      <c r="I163" s="5">
        <v>325500</v>
      </c>
      <c r="J163" s="5">
        <v>87973</v>
      </c>
      <c r="K163" s="7">
        <v>1.05561229032258</v>
      </c>
      <c r="L163" s="5">
        <v>327239.81</v>
      </c>
      <c r="M163" s="5">
        <v>106943.34</v>
      </c>
      <c r="N163" s="7">
        <f t="shared" si="2"/>
        <v>0.326804186813334</v>
      </c>
      <c r="O163" s="5">
        <v>88400.89</v>
      </c>
      <c r="P163" s="5">
        <v>30537.4</v>
      </c>
      <c r="Q163" s="9">
        <v>34.54</v>
      </c>
      <c r="R163" s="9">
        <v>100.49</v>
      </c>
      <c r="S163" s="5">
        <v>6524.9</v>
      </c>
      <c r="T163" s="5">
        <v>2178.47</v>
      </c>
      <c r="U163" s="5">
        <v>60.14</v>
      </c>
    </row>
    <row r="164" s="1" customFormat="1" ht="13.5" spans="1:21">
      <c r="A164" s="5">
        <v>387</v>
      </c>
      <c r="B164" s="5" t="s">
        <v>411</v>
      </c>
      <c r="C164" s="5" t="s">
        <v>50</v>
      </c>
      <c r="D164" s="5">
        <v>5701</v>
      </c>
      <c r="E164" s="5" t="s">
        <v>411</v>
      </c>
      <c r="F164" s="5" t="s">
        <v>410</v>
      </c>
      <c r="G164" s="5" t="s">
        <v>48</v>
      </c>
      <c r="H164" s="5">
        <v>1</v>
      </c>
      <c r="I164" s="5">
        <v>317525</v>
      </c>
      <c r="J164" s="5">
        <v>105841.66</v>
      </c>
      <c r="K164" s="7">
        <v>0.730179891205503</v>
      </c>
      <c r="L164" s="5">
        <v>220810.05</v>
      </c>
      <c r="M164" s="5">
        <v>64744.23</v>
      </c>
      <c r="N164" s="7">
        <f t="shared" si="2"/>
        <v>0.29321233340602</v>
      </c>
      <c r="O164" s="5">
        <v>106258.48</v>
      </c>
      <c r="P164" s="5">
        <v>32167.59</v>
      </c>
      <c r="Q164" s="9">
        <v>30.27</v>
      </c>
      <c r="R164" s="9">
        <v>100.39</v>
      </c>
      <c r="S164" s="5">
        <v>4830.1</v>
      </c>
      <c r="T164" s="5">
        <v>1674.8</v>
      </c>
      <c r="U164" s="5">
        <v>45.64</v>
      </c>
    </row>
    <row r="165" s="1" customFormat="1" ht="13.5" spans="1:21">
      <c r="A165" s="5">
        <v>591</v>
      </c>
      <c r="B165" s="5" t="s">
        <v>380</v>
      </c>
      <c r="C165" s="5" t="s">
        <v>121</v>
      </c>
      <c r="D165" s="5">
        <v>5764</v>
      </c>
      <c r="E165" s="5" t="s">
        <v>380</v>
      </c>
      <c r="F165" s="5" t="s">
        <v>578</v>
      </c>
      <c r="G165" s="5" t="s">
        <v>51</v>
      </c>
      <c r="H165" s="5">
        <v>0.9</v>
      </c>
      <c r="I165" s="5">
        <v>135343</v>
      </c>
      <c r="J165" s="5">
        <v>42003</v>
      </c>
      <c r="K165" s="7">
        <v>0.962358601744162</v>
      </c>
      <c r="L165" s="5">
        <v>118407.64</v>
      </c>
      <c r="M165" s="5">
        <v>38077.55</v>
      </c>
      <c r="N165" s="7">
        <f t="shared" si="2"/>
        <v>0.321580178441188</v>
      </c>
      <c r="O165" s="5">
        <v>42164.13</v>
      </c>
      <c r="P165" s="5">
        <v>14669.79</v>
      </c>
      <c r="Q165" s="9">
        <v>34.79</v>
      </c>
      <c r="R165" s="9">
        <v>100.38</v>
      </c>
      <c r="S165" s="5">
        <v>1745.9</v>
      </c>
      <c r="T165" s="5">
        <v>423.53</v>
      </c>
      <c r="U165" s="5">
        <v>38.7</v>
      </c>
    </row>
    <row r="166" s="1" customFormat="1" ht="13.5" spans="1:21">
      <c r="A166" s="5">
        <v>103198</v>
      </c>
      <c r="B166" s="5" t="s">
        <v>362</v>
      </c>
      <c r="C166" s="5" t="s">
        <v>50</v>
      </c>
      <c r="D166" s="5">
        <v>4086</v>
      </c>
      <c r="E166" s="5" t="s">
        <v>362</v>
      </c>
      <c r="F166" s="5" t="s">
        <v>496</v>
      </c>
      <c r="G166" s="5" t="s">
        <v>51</v>
      </c>
      <c r="H166" s="5">
        <v>0.9</v>
      </c>
      <c r="I166" s="5">
        <v>211420</v>
      </c>
      <c r="J166" s="5">
        <v>113568.5</v>
      </c>
      <c r="K166" s="7">
        <v>0.978336992715921</v>
      </c>
      <c r="L166" s="5">
        <v>188036.37</v>
      </c>
      <c r="M166" s="5">
        <v>57542.6</v>
      </c>
      <c r="N166" s="7">
        <f t="shared" si="2"/>
        <v>0.306018458024902</v>
      </c>
      <c r="O166" s="5">
        <v>113950.43</v>
      </c>
      <c r="P166" s="5">
        <v>34985.19</v>
      </c>
      <c r="Q166" s="9">
        <v>30.7</v>
      </c>
      <c r="R166" s="9">
        <v>100.34</v>
      </c>
      <c r="S166" s="5">
        <v>2800.1</v>
      </c>
      <c r="T166" s="5">
        <v>795.15</v>
      </c>
      <c r="U166" s="5">
        <v>39.73</v>
      </c>
    </row>
    <row r="167" s="1" customFormat="1" ht="13.5" spans="1:21">
      <c r="A167" s="5">
        <v>747</v>
      </c>
      <c r="B167" s="5" t="s">
        <v>65</v>
      </c>
      <c r="C167" s="5" t="s">
        <v>66</v>
      </c>
      <c r="D167" s="5">
        <v>10898</v>
      </c>
      <c r="E167" s="5" t="s">
        <v>65</v>
      </c>
      <c r="F167" s="5" t="s">
        <v>254</v>
      </c>
      <c r="G167" s="5" t="s">
        <v>93</v>
      </c>
      <c r="H167" s="5">
        <v>1</v>
      </c>
      <c r="I167" s="5">
        <v>241056</v>
      </c>
      <c r="J167" s="5">
        <v>45477</v>
      </c>
      <c r="K167" s="7">
        <v>1.23692916666667</v>
      </c>
      <c r="L167" s="5">
        <v>276082.59</v>
      </c>
      <c r="M167" s="5">
        <v>70243.67</v>
      </c>
      <c r="N167" s="7">
        <f t="shared" si="2"/>
        <v>0.254429915338015</v>
      </c>
      <c r="O167" s="5">
        <v>45625.83</v>
      </c>
      <c r="P167" s="5">
        <v>11335.4</v>
      </c>
      <c r="Q167" s="9">
        <v>24.84</v>
      </c>
      <c r="R167" s="9">
        <v>100.33</v>
      </c>
      <c r="S167" s="5">
        <v>5957.1</v>
      </c>
      <c r="T167" s="5">
        <v>1309.52</v>
      </c>
      <c r="U167" s="5">
        <v>74.14</v>
      </c>
    </row>
    <row r="168" s="1" customFormat="1" ht="13.5" spans="1:21">
      <c r="A168" s="5">
        <v>747</v>
      </c>
      <c r="B168" s="5" t="s">
        <v>65</v>
      </c>
      <c r="C168" s="5" t="s">
        <v>66</v>
      </c>
      <c r="D168" s="5">
        <v>11964</v>
      </c>
      <c r="E168" s="5" t="s">
        <v>65</v>
      </c>
      <c r="F168" s="5" t="s">
        <v>255</v>
      </c>
      <c r="G168" s="5" t="s">
        <v>48</v>
      </c>
      <c r="H168" s="5">
        <v>1</v>
      </c>
      <c r="I168" s="5">
        <v>241056</v>
      </c>
      <c r="J168" s="5">
        <v>45477</v>
      </c>
      <c r="K168" s="7">
        <v>1.23692916666667</v>
      </c>
      <c r="L168" s="5">
        <v>276082.59</v>
      </c>
      <c r="M168" s="5">
        <v>70243.67</v>
      </c>
      <c r="N168" s="7">
        <f t="shared" si="2"/>
        <v>0.254429915338015</v>
      </c>
      <c r="O168" s="5">
        <v>45508.74</v>
      </c>
      <c r="P168" s="5">
        <v>12365.83</v>
      </c>
      <c r="Q168" s="9">
        <v>27.17</v>
      </c>
      <c r="R168" s="9">
        <v>100.07</v>
      </c>
      <c r="S168" s="5">
        <v>5957.1</v>
      </c>
      <c r="T168" s="5">
        <v>1309.52</v>
      </c>
      <c r="U168" s="5">
        <v>74.14</v>
      </c>
    </row>
    <row r="169" s="1" customFormat="1" ht="13.5" spans="1:21">
      <c r="A169" s="5">
        <v>379</v>
      </c>
      <c r="B169" s="5" t="s">
        <v>409</v>
      </c>
      <c r="C169" s="5" t="s">
        <v>50</v>
      </c>
      <c r="D169" s="5">
        <v>6830</v>
      </c>
      <c r="E169" s="5" t="s">
        <v>409</v>
      </c>
      <c r="F169" s="5" t="s">
        <v>484</v>
      </c>
      <c r="G169" s="5" t="s">
        <v>51</v>
      </c>
      <c r="H169" s="5">
        <v>1</v>
      </c>
      <c r="I169" s="5">
        <v>261144</v>
      </c>
      <c r="J169" s="5">
        <v>87048</v>
      </c>
      <c r="K169" s="7">
        <v>0.977458643507031</v>
      </c>
      <c r="L169" s="5">
        <v>236349.5</v>
      </c>
      <c r="M169" s="5">
        <v>74355.11</v>
      </c>
      <c r="N169" s="7">
        <f t="shared" si="2"/>
        <v>0.314598126926437</v>
      </c>
      <c r="O169" s="5">
        <v>86820.65</v>
      </c>
      <c r="P169" s="5">
        <v>27744.86</v>
      </c>
      <c r="Q169" s="9">
        <v>31.96</v>
      </c>
      <c r="R169" s="9">
        <v>99.74</v>
      </c>
      <c r="S169" s="5">
        <v>6621.17</v>
      </c>
      <c r="T169" s="5">
        <v>1935.26</v>
      </c>
      <c r="U169" s="5">
        <v>76.06</v>
      </c>
    </row>
    <row r="170" s="1" customFormat="1" ht="13.5" spans="1:21">
      <c r="A170" s="5">
        <v>54</v>
      </c>
      <c r="B170" s="5" t="s">
        <v>198</v>
      </c>
      <c r="C170" s="5" t="s">
        <v>46</v>
      </c>
      <c r="D170" s="5">
        <v>6884</v>
      </c>
      <c r="E170" s="5" t="s">
        <v>198</v>
      </c>
      <c r="F170" s="5" t="s">
        <v>256</v>
      </c>
      <c r="G170" s="5" t="s">
        <v>51</v>
      </c>
      <c r="H170" s="5">
        <v>0.9</v>
      </c>
      <c r="I170" s="5">
        <v>232552</v>
      </c>
      <c r="J170" s="5">
        <v>53668</v>
      </c>
      <c r="K170" s="7">
        <v>1.00418147367248</v>
      </c>
      <c r="L170" s="5">
        <v>216226.38</v>
      </c>
      <c r="M170" s="5">
        <v>73661.8</v>
      </c>
      <c r="N170" s="7">
        <f t="shared" si="2"/>
        <v>0.340669810963861</v>
      </c>
      <c r="O170" s="5">
        <v>53441.78</v>
      </c>
      <c r="P170" s="5">
        <v>17198.6</v>
      </c>
      <c r="Q170" s="9">
        <v>32.18</v>
      </c>
      <c r="R170" s="9">
        <v>99.58</v>
      </c>
      <c r="S170" s="5">
        <v>6341.93</v>
      </c>
      <c r="T170" s="5">
        <v>1786.04</v>
      </c>
      <c r="U170" s="5">
        <v>81.81</v>
      </c>
    </row>
    <row r="171" s="1" customFormat="1" ht="13.5" spans="1:21">
      <c r="A171" s="5">
        <v>748</v>
      </c>
      <c r="B171" s="5" t="s">
        <v>250</v>
      </c>
      <c r="C171" s="5" t="s">
        <v>54</v>
      </c>
      <c r="D171" s="5">
        <v>6537</v>
      </c>
      <c r="E171" s="5" t="s">
        <v>250</v>
      </c>
      <c r="F171" s="5" t="s">
        <v>257</v>
      </c>
      <c r="G171" s="5" t="s">
        <v>258</v>
      </c>
      <c r="H171" s="5">
        <v>0.9</v>
      </c>
      <c r="I171" s="5">
        <v>187993</v>
      </c>
      <c r="J171" s="5">
        <v>58343</v>
      </c>
      <c r="K171" s="7">
        <v>1.07346717143643</v>
      </c>
      <c r="L171" s="5">
        <v>183333.76</v>
      </c>
      <c r="M171" s="5">
        <v>55900.54</v>
      </c>
      <c r="N171" s="7">
        <f t="shared" si="2"/>
        <v>0.304911326751821</v>
      </c>
      <c r="O171" s="5">
        <v>57731.75</v>
      </c>
      <c r="P171" s="5">
        <v>17261.88</v>
      </c>
      <c r="Q171" s="9">
        <v>29.9</v>
      </c>
      <c r="R171" s="9">
        <v>98.95</v>
      </c>
      <c r="S171" s="5">
        <v>5096.84</v>
      </c>
      <c r="T171" s="5">
        <v>1488.29</v>
      </c>
      <c r="U171" s="5">
        <v>81.34</v>
      </c>
    </row>
    <row r="172" s="1" customFormat="1" ht="13.5" spans="1:21">
      <c r="A172" s="5">
        <v>104430</v>
      </c>
      <c r="B172" s="5" t="s">
        <v>400</v>
      </c>
      <c r="C172" s="5" t="s">
        <v>50</v>
      </c>
      <c r="D172" s="5">
        <v>5665</v>
      </c>
      <c r="E172" s="5" t="s">
        <v>400</v>
      </c>
      <c r="F172" s="5" t="s">
        <v>579</v>
      </c>
      <c r="G172" s="5" t="s">
        <v>51</v>
      </c>
      <c r="H172" s="5">
        <v>0.9</v>
      </c>
      <c r="I172" s="5">
        <v>106950</v>
      </c>
      <c r="J172" s="5">
        <v>41850</v>
      </c>
      <c r="K172" s="7">
        <v>0.976217096774194</v>
      </c>
      <c r="L172" s="5">
        <v>90788.19</v>
      </c>
      <c r="M172" s="5">
        <v>28507.9</v>
      </c>
      <c r="N172" s="7">
        <f t="shared" si="2"/>
        <v>0.314004497721565</v>
      </c>
      <c r="O172" s="5">
        <v>41376.46</v>
      </c>
      <c r="P172" s="5">
        <v>12542.72</v>
      </c>
      <c r="Q172" s="9">
        <v>30.31</v>
      </c>
      <c r="R172" s="9">
        <v>98.87</v>
      </c>
      <c r="S172" s="5">
        <v>1724.4</v>
      </c>
      <c r="T172" s="5">
        <v>621.94</v>
      </c>
      <c r="U172" s="5">
        <v>48.37</v>
      </c>
    </row>
    <row r="173" s="1" customFormat="1" ht="13.5" spans="1:21">
      <c r="A173" s="5">
        <v>341</v>
      </c>
      <c r="B173" s="5" t="s">
        <v>357</v>
      </c>
      <c r="C173" s="5" t="s">
        <v>121</v>
      </c>
      <c r="D173" s="5">
        <v>12535</v>
      </c>
      <c r="E173" s="5" t="s">
        <v>357</v>
      </c>
      <c r="F173" s="5" t="s">
        <v>397</v>
      </c>
      <c r="G173" s="5" t="s">
        <v>45</v>
      </c>
      <c r="H173" s="5">
        <v>0.4</v>
      </c>
      <c r="I173" s="5">
        <v>753630</v>
      </c>
      <c r="J173" s="5">
        <v>38148</v>
      </c>
      <c r="K173" s="7">
        <v>0.658346455486156</v>
      </c>
      <c r="L173" s="5">
        <v>472523.56</v>
      </c>
      <c r="M173" s="5">
        <v>138768.74</v>
      </c>
      <c r="N173" s="7">
        <f t="shared" si="2"/>
        <v>0.29367581163572</v>
      </c>
      <c r="O173" s="5">
        <v>37644.31</v>
      </c>
      <c r="P173" s="5">
        <v>12235.75</v>
      </c>
      <c r="Q173" s="9">
        <v>32.5</v>
      </c>
      <c r="R173" s="9">
        <v>98.68</v>
      </c>
      <c r="S173" s="5">
        <v>11713.6</v>
      </c>
      <c r="T173" s="5">
        <v>3258.19</v>
      </c>
      <c r="U173" s="5">
        <v>46.63</v>
      </c>
    </row>
    <row r="174" s="1" customFormat="1" ht="13.5" spans="1:21">
      <c r="A174" s="5">
        <v>385</v>
      </c>
      <c r="B174" s="5" t="s">
        <v>382</v>
      </c>
      <c r="C174" s="5" t="s">
        <v>49</v>
      </c>
      <c r="D174" s="5">
        <v>11458</v>
      </c>
      <c r="E174" s="5" t="s">
        <v>382</v>
      </c>
      <c r="F174" s="5" t="s">
        <v>381</v>
      </c>
      <c r="G174" s="5" t="s">
        <v>126</v>
      </c>
      <c r="H174" s="5">
        <v>0.6</v>
      </c>
      <c r="I174" s="5">
        <v>412701</v>
      </c>
      <c r="J174" s="5">
        <v>77382</v>
      </c>
      <c r="K174" s="7">
        <v>0.87411536475096</v>
      </c>
      <c r="L174" s="5">
        <v>343570.17</v>
      </c>
      <c r="M174" s="5">
        <v>96571.8</v>
      </c>
      <c r="N174" s="7">
        <f t="shared" si="2"/>
        <v>0.281083191826578</v>
      </c>
      <c r="O174" s="5">
        <v>76054.74</v>
      </c>
      <c r="P174" s="5">
        <v>19974.44</v>
      </c>
      <c r="Q174" s="9">
        <v>26.26</v>
      </c>
      <c r="R174" s="9">
        <v>98.28</v>
      </c>
      <c r="S174" s="5">
        <v>10175.56</v>
      </c>
      <c r="T174" s="5">
        <v>2934.84</v>
      </c>
      <c r="U174" s="5">
        <v>73.97</v>
      </c>
    </row>
    <row r="175" s="1" customFormat="1" ht="13.5" spans="1:21">
      <c r="A175" s="5">
        <v>105910</v>
      </c>
      <c r="B175" s="5" t="s">
        <v>376</v>
      </c>
      <c r="C175" s="5" t="s">
        <v>50</v>
      </c>
      <c r="D175" s="5">
        <v>11774</v>
      </c>
      <c r="E175" s="5" t="s">
        <v>376</v>
      </c>
      <c r="F175" s="5" t="s">
        <v>375</v>
      </c>
      <c r="G175" s="5" t="s">
        <v>51</v>
      </c>
      <c r="H175" s="5">
        <v>0.9</v>
      </c>
      <c r="I175" s="5">
        <v>99820</v>
      </c>
      <c r="J175" s="5">
        <v>34553</v>
      </c>
      <c r="K175" s="7">
        <v>0.751966244239631</v>
      </c>
      <c r="L175" s="5">
        <v>65270.67</v>
      </c>
      <c r="M175" s="5">
        <v>19356.55</v>
      </c>
      <c r="N175" s="7">
        <f t="shared" si="2"/>
        <v>0.296558163107564</v>
      </c>
      <c r="O175" s="5">
        <v>33944.25</v>
      </c>
      <c r="P175" s="5">
        <v>9745.09</v>
      </c>
      <c r="Q175" s="9">
        <v>28.71</v>
      </c>
      <c r="R175" s="9">
        <v>98.24</v>
      </c>
      <c r="S175" s="5">
        <v>1800.4</v>
      </c>
      <c r="T175" s="5">
        <v>514.47</v>
      </c>
      <c r="U175" s="5">
        <v>54.11</v>
      </c>
    </row>
    <row r="176" s="1" customFormat="1" ht="13.5" spans="1:21">
      <c r="A176" s="5">
        <v>349</v>
      </c>
      <c r="B176" s="5" t="s">
        <v>450</v>
      </c>
      <c r="C176" s="5" t="s">
        <v>50</v>
      </c>
      <c r="D176" s="5">
        <v>11639</v>
      </c>
      <c r="E176" s="5" t="s">
        <v>450</v>
      </c>
      <c r="F176" s="5" t="s">
        <v>580</v>
      </c>
      <c r="G176" s="5" t="s">
        <v>51</v>
      </c>
      <c r="H176" s="5">
        <v>0.9</v>
      </c>
      <c r="I176" s="5">
        <v>190960</v>
      </c>
      <c r="J176" s="5">
        <v>57288</v>
      </c>
      <c r="K176" s="7">
        <v>0.702892914746544</v>
      </c>
      <c r="L176" s="5">
        <v>122022.21</v>
      </c>
      <c r="M176" s="5">
        <v>41300.73</v>
      </c>
      <c r="N176" s="7">
        <f t="shared" si="2"/>
        <v>0.338468955774527</v>
      </c>
      <c r="O176" s="5">
        <v>56251.41</v>
      </c>
      <c r="P176" s="5">
        <v>18515.54</v>
      </c>
      <c r="Q176" s="9">
        <v>32.92</v>
      </c>
      <c r="R176" s="9">
        <v>98.19</v>
      </c>
      <c r="S176" s="5">
        <v>2625.2</v>
      </c>
      <c r="T176" s="5">
        <v>907.13</v>
      </c>
      <c r="U176" s="5">
        <v>41.24</v>
      </c>
    </row>
    <row r="177" s="1" customFormat="1" ht="13.5" spans="1:21">
      <c r="A177" s="5">
        <v>747</v>
      </c>
      <c r="B177" s="5" t="s">
        <v>65</v>
      </c>
      <c r="C177" s="5" t="s">
        <v>66</v>
      </c>
      <c r="D177" s="5">
        <v>12467</v>
      </c>
      <c r="E177" s="5" t="s">
        <v>65</v>
      </c>
      <c r="F177" s="5" t="s">
        <v>259</v>
      </c>
      <c r="G177" s="5" t="s">
        <v>45</v>
      </c>
      <c r="H177" s="5">
        <v>0.7</v>
      </c>
      <c r="I177" s="5">
        <v>241056</v>
      </c>
      <c r="J177" s="5">
        <v>31868</v>
      </c>
      <c r="K177" s="7">
        <v>1.23692916666667</v>
      </c>
      <c r="L177" s="5">
        <v>276082.59</v>
      </c>
      <c r="M177" s="5">
        <v>70243.67</v>
      </c>
      <c r="N177" s="7">
        <f t="shared" si="2"/>
        <v>0.254429915338015</v>
      </c>
      <c r="O177" s="5">
        <v>31225.29</v>
      </c>
      <c r="P177" s="5">
        <v>8536.75</v>
      </c>
      <c r="Q177" s="9">
        <v>27.34</v>
      </c>
      <c r="R177" s="9">
        <v>97.98</v>
      </c>
      <c r="S177" s="5">
        <v>5957.1</v>
      </c>
      <c r="T177" s="5">
        <v>1309.52</v>
      </c>
      <c r="U177" s="5">
        <v>74.14</v>
      </c>
    </row>
    <row r="178" s="1" customFormat="1" ht="13.5" spans="1:21">
      <c r="A178" s="5">
        <v>359</v>
      </c>
      <c r="B178" s="5" t="s">
        <v>377</v>
      </c>
      <c r="C178" s="5" t="s">
        <v>50</v>
      </c>
      <c r="D178" s="5">
        <v>4569</v>
      </c>
      <c r="E178" s="5" t="s">
        <v>377</v>
      </c>
      <c r="F178" s="5" t="s">
        <v>236</v>
      </c>
      <c r="G178" s="5" t="s">
        <v>51</v>
      </c>
      <c r="H178" s="5">
        <v>0.9</v>
      </c>
      <c r="I178" s="5">
        <v>218240</v>
      </c>
      <c r="J178" s="5">
        <v>54560</v>
      </c>
      <c r="K178" s="7">
        <v>0.73019122983871</v>
      </c>
      <c r="L178" s="5">
        <v>144869.94</v>
      </c>
      <c r="M178" s="5">
        <v>46257.64</v>
      </c>
      <c r="N178" s="7">
        <f t="shared" si="2"/>
        <v>0.319304612123122</v>
      </c>
      <c r="O178" s="5">
        <v>53364.86</v>
      </c>
      <c r="P178" s="5">
        <v>17938.68</v>
      </c>
      <c r="Q178" s="9">
        <v>33.62</v>
      </c>
      <c r="R178" s="9">
        <v>97.81</v>
      </c>
      <c r="S178" s="5">
        <v>3906.25</v>
      </c>
      <c r="T178" s="5">
        <v>1476.61</v>
      </c>
      <c r="U178" s="5">
        <v>53.7</v>
      </c>
    </row>
    <row r="179" s="1" customFormat="1" ht="13.5" spans="1:21">
      <c r="A179" s="5">
        <v>720</v>
      </c>
      <c r="B179" s="5" t="s">
        <v>77</v>
      </c>
      <c r="C179" s="5" t="s">
        <v>54</v>
      </c>
      <c r="D179" s="5">
        <v>5875</v>
      </c>
      <c r="E179" s="5" t="s">
        <v>77</v>
      </c>
      <c r="F179" s="5" t="s">
        <v>260</v>
      </c>
      <c r="G179" s="5" t="s">
        <v>48</v>
      </c>
      <c r="H179" s="5">
        <v>1</v>
      </c>
      <c r="I179" s="5">
        <v>137573</v>
      </c>
      <c r="J179" s="5">
        <v>47439</v>
      </c>
      <c r="K179" s="7">
        <v>1.29068286117915</v>
      </c>
      <c r="L179" s="5">
        <v>154403.1</v>
      </c>
      <c r="M179" s="5">
        <v>49766.53</v>
      </c>
      <c r="N179" s="7">
        <f t="shared" si="2"/>
        <v>0.322315614129509</v>
      </c>
      <c r="O179" s="5">
        <v>46145.67</v>
      </c>
      <c r="P179" s="5">
        <v>14490.03</v>
      </c>
      <c r="Q179" s="9">
        <v>31.4</v>
      </c>
      <c r="R179" s="9">
        <v>97.27</v>
      </c>
      <c r="S179" s="5">
        <v>2103.36</v>
      </c>
      <c r="T179" s="5">
        <v>811.73</v>
      </c>
      <c r="U179" s="5">
        <v>45.87</v>
      </c>
    </row>
    <row r="180" s="1" customFormat="1" ht="13.5" spans="1:21">
      <c r="A180" s="5">
        <v>105396</v>
      </c>
      <c r="B180" s="5" t="s">
        <v>418</v>
      </c>
      <c r="C180" s="5" t="s">
        <v>50</v>
      </c>
      <c r="D180" s="5">
        <v>7369</v>
      </c>
      <c r="E180" s="5" t="s">
        <v>418</v>
      </c>
      <c r="F180" s="5" t="s">
        <v>417</v>
      </c>
      <c r="G180" s="5" t="s">
        <v>48</v>
      </c>
      <c r="H180" s="5">
        <v>1</v>
      </c>
      <c r="I180" s="5">
        <v>114080</v>
      </c>
      <c r="J180" s="5">
        <v>34569</v>
      </c>
      <c r="K180" s="7">
        <v>0.338832762096774</v>
      </c>
      <c r="L180" s="5">
        <v>33612.21</v>
      </c>
      <c r="M180" s="5">
        <v>11898.79</v>
      </c>
      <c r="N180" s="7">
        <f t="shared" si="2"/>
        <v>0.354002012958981</v>
      </c>
      <c r="O180" s="5">
        <v>33621.91</v>
      </c>
      <c r="P180" s="5">
        <v>11891.19</v>
      </c>
      <c r="Q180" s="9">
        <v>35.37</v>
      </c>
      <c r="R180" s="9">
        <v>97.26</v>
      </c>
      <c r="S180" s="5">
        <v>1225.6</v>
      </c>
      <c r="T180" s="5">
        <v>608.8</v>
      </c>
      <c r="U180" s="5">
        <v>32.23</v>
      </c>
    </row>
    <row r="181" s="1" customFormat="1" ht="13.5" spans="1:21">
      <c r="A181" s="5">
        <v>515</v>
      </c>
      <c r="B181" s="5" t="s">
        <v>106</v>
      </c>
      <c r="C181" s="5" t="s">
        <v>50</v>
      </c>
      <c r="D181" s="5">
        <v>12483</v>
      </c>
      <c r="E181" s="5" t="s">
        <v>106</v>
      </c>
      <c r="F181" s="5" t="s">
        <v>261</v>
      </c>
      <c r="G181" s="5" t="s">
        <v>45</v>
      </c>
      <c r="H181" s="5">
        <v>0.7</v>
      </c>
      <c r="I181" s="5">
        <v>221650</v>
      </c>
      <c r="J181" s="5">
        <v>49257</v>
      </c>
      <c r="K181" s="7">
        <v>1.06415667493797</v>
      </c>
      <c r="L181" s="5">
        <v>214427.57</v>
      </c>
      <c r="M181" s="5">
        <v>71882.45</v>
      </c>
      <c r="N181" s="7">
        <f t="shared" si="2"/>
        <v>0.335229513630174</v>
      </c>
      <c r="O181" s="5">
        <v>47745.61</v>
      </c>
      <c r="P181" s="5">
        <v>16674.91</v>
      </c>
      <c r="Q181" s="9">
        <v>34.92</v>
      </c>
      <c r="R181" s="9">
        <v>96.93</v>
      </c>
      <c r="S181" s="5">
        <v>4499.03</v>
      </c>
      <c r="T181" s="5">
        <v>1521.66</v>
      </c>
      <c r="U181" s="5">
        <v>60.89</v>
      </c>
    </row>
    <row r="182" s="1" customFormat="1" ht="13.5" spans="1:21">
      <c r="A182" s="5">
        <v>54</v>
      </c>
      <c r="B182" s="5" t="s">
        <v>198</v>
      </c>
      <c r="C182" s="5" t="s">
        <v>46</v>
      </c>
      <c r="D182" s="5">
        <v>7379</v>
      </c>
      <c r="E182" s="5" t="s">
        <v>198</v>
      </c>
      <c r="F182" s="5" t="s">
        <v>262</v>
      </c>
      <c r="G182" s="5" t="s">
        <v>48</v>
      </c>
      <c r="H182" s="5">
        <v>1</v>
      </c>
      <c r="I182" s="5">
        <v>232552</v>
      </c>
      <c r="J182" s="5">
        <v>59628</v>
      </c>
      <c r="K182" s="7">
        <v>1.00418147367248</v>
      </c>
      <c r="L182" s="5">
        <v>216226.38</v>
      </c>
      <c r="M182" s="5">
        <v>73661.8</v>
      </c>
      <c r="N182" s="7">
        <f t="shared" si="2"/>
        <v>0.340669810963861</v>
      </c>
      <c r="O182" s="5">
        <v>57135.37</v>
      </c>
      <c r="P182" s="5">
        <v>19828.53</v>
      </c>
      <c r="Q182" s="9">
        <v>34.7</v>
      </c>
      <c r="R182" s="9">
        <v>95.82</v>
      </c>
      <c r="S182" s="5">
        <v>6341.93</v>
      </c>
      <c r="T182" s="5">
        <v>1786.04</v>
      </c>
      <c r="U182" s="5">
        <v>81.81</v>
      </c>
    </row>
    <row r="183" s="1" customFormat="1" ht="13.5" spans="1:21">
      <c r="A183" s="5">
        <v>587</v>
      </c>
      <c r="B183" s="5" t="s">
        <v>581</v>
      </c>
      <c r="C183" s="5" t="s">
        <v>63</v>
      </c>
      <c r="D183" s="5">
        <v>6497</v>
      </c>
      <c r="E183" s="5" t="s">
        <v>581</v>
      </c>
      <c r="F183" s="5" t="s">
        <v>582</v>
      </c>
      <c r="G183" s="5" t="s">
        <v>48</v>
      </c>
      <c r="H183" s="5">
        <v>1</v>
      </c>
      <c r="I183" s="5">
        <v>187984</v>
      </c>
      <c r="J183" s="5">
        <v>68200</v>
      </c>
      <c r="K183" s="7">
        <v>0.995056845110969</v>
      </c>
      <c r="L183" s="5">
        <v>170058.2</v>
      </c>
      <c r="M183" s="5">
        <v>50025.78</v>
      </c>
      <c r="N183" s="7">
        <f t="shared" si="2"/>
        <v>0.294168584637495</v>
      </c>
      <c r="O183" s="5">
        <v>64709.72</v>
      </c>
      <c r="P183" s="5">
        <v>19738.38</v>
      </c>
      <c r="Q183" s="9">
        <v>30.5</v>
      </c>
      <c r="R183" s="9">
        <v>94.88</v>
      </c>
      <c r="S183" s="5">
        <v>4962.01</v>
      </c>
      <c r="T183" s="5">
        <v>1566.31</v>
      </c>
      <c r="U183" s="5">
        <v>79.19</v>
      </c>
    </row>
    <row r="184" s="1" customFormat="1" ht="13.5" spans="1:21">
      <c r="A184" s="5">
        <v>387</v>
      </c>
      <c r="B184" s="5" t="s">
        <v>411</v>
      </c>
      <c r="C184" s="5" t="s">
        <v>50</v>
      </c>
      <c r="D184" s="5">
        <v>12484</v>
      </c>
      <c r="E184" s="5" t="s">
        <v>411</v>
      </c>
      <c r="F184" s="5" t="s">
        <v>509</v>
      </c>
      <c r="G184" s="5" t="s">
        <v>45</v>
      </c>
      <c r="H184" s="5">
        <v>0.5</v>
      </c>
      <c r="I184" s="5">
        <v>317525</v>
      </c>
      <c r="J184" s="5">
        <v>52920.8</v>
      </c>
      <c r="K184" s="7">
        <v>0.730179891205503</v>
      </c>
      <c r="L184" s="5">
        <v>220810.05</v>
      </c>
      <c r="M184" s="5">
        <v>64744.23</v>
      </c>
      <c r="N184" s="7">
        <f t="shared" si="2"/>
        <v>0.29321233340602</v>
      </c>
      <c r="O184" s="5">
        <v>50116.53</v>
      </c>
      <c r="P184" s="5">
        <v>14466.18</v>
      </c>
      <c r="Q184" s="9">
        <v>28.87</v>
      </c>
      <c r="R184" s="9">
        <v>94.7</v>
      </c>
      <c r="S184" s="5">
        <v>4830.1</v>
      </c>
      <c r="T184" s="5">
        <v>1674.8</v>
      </c>
      <c r="U184" s="5">
        <v>45.64</v>
      </c>
    </row>
    <row r="185" s="1" customFormat="1" ht="13.5" spans="1:21">
      <c r="A185" s="5">
        <v>713</v>
      </c>
      <c r="B185" s="5" t="s">
        <v>263</v>
      </c>
      <c r="C185" s="5" t="s">
        <v>63</v>
      </c>
      <c r="D185" s="5">
        <v>6492</v>
      </c>
      <c r="E185" s="5" t="s">
        <v>263</v>
      </c>
      <c r="F185" s="5" t="s">
        <v>264</v>
      </c>
      <c r="G185" s="5" t="s">
        <v>51</v>
      </c>
      <c r="H185" s="5">
        <v>1.1</v>
      </c>
      <c r="I185" s="5">
        <v>110052</v>
      </c>
      <c r="J185" s="5">
        <v>55026</v>
      </c>
      <c r="K185" s="7">
        <v>1.04910728653981</v>
      </c>
      <c r="L185" s="5">
        <v>100396.42</v>
      </c>
      <c r="M185" s="5">
        <v>35246.2</v>
      </c>
      <c r="N185" s="7">
        <f t="shared" si="2"/>
        <v>0.35107028716761</v>
      </c>
      <c r="O185" s="5">
        <v>52043.69</v>
      </c>
      <c r="P185" s="5">
        <v>18512.79</v>
      </c>
      <c r="Q185" s="9">
        <v>35.57</v>
      </c>
      <c r="R185" s="9">
        <v>94.58</v>
      </c>
      <c r="S185" s="5">
        <v>2666</v>
      </c>
      <c r="T185" s="5">
        <v>719.59</v>
      </c>
      <c r="U185" s="5">
        <v>72.67</v>
      </c>
    </row>
    <row r="186" s="1" customFormat="1" ht="13.5" spans="1:21">
      <c r="A186" s="5">
        <v>754</v>
      </c>
      <c r="B186" s="5" t="s">
        <v>211</v>
      </c>
      <c r="C186" s="5" t="s">
        <v>46</v>
      </c>
      <c r="D186" s="5">
        <v>11949</v>
      </c>
      <c r="E186" s="5" t="s">
        <v>211</v>
      </c>
      <c r="F186" s="5" t="s">
        <v>265</v>
      </c>
      <c r="G186" s="5" t="s">
        <v>93</v>
      </c>
      <c r="H186" s="5">
        <v>1</v>
      </c>
      <c r="I186" s="5">
        <v>262725</v>
      </c>
      <c r="J186" s="5">
        <v>67365</v>
      </c>
      <c r="K186" s="7">
        <v>1.06172486021505</v>
      </c>
      <c r="L186" s="5">
        <v>246851.03</v>
      </c>
      <c r="M186" s="5">
        <v>76790.37</v>
      </c>
      <c r="N186" s="7">
        <f t="shared" si="2"/>
        <v>0.311079803880097</v>
      </c>
      <c r="O186" s="5">
        <v>63648.1</v>
      </c>
      <c r="P186" s="5">
        <v>20368.16</v>
      </c>
      <c r="Q186" s="9">
        <v>32</v>
      </c>
      <c r="R186" s="9">
        <v>94.48</v>
      </c>
      <c r="S186" s="5">
        <v>5687.7</v>
      </c>
      <c r="T186" s="5">
        <v>1701.43</v>
      </c>
      <c r="U186" s="5">
        <v>64.95</v>
      </c>
    </row>
    <row r="187" s="1" customFormat="1" ht="13.5" spans="1:21">
      <c r="A187" s="5">
        <v>106568</v>
      </c>
      <c r="B187" s="5" t="s">
        <v>374</v>
      </c>
      <c r="C187" s="5" t="s">
        <v>50</v>
      </c>
      <c r="D187" s="5">
        <v>12717</v>
      </c>
      <c r="E187" s="5" t="s">
        <v>374</v>
      </c>
      <c r="F187" s="5" t="s">
        <v>583</v>
      </c>
      <c r="G187" s="5" t="s">
        <v>51</v>
      </c>
      <c r="H187" s="5">
        <v>0.9</v>
      </c>
      <c r="I187" s="5">
        <v>78430</v>
      </c>
      <c r="J187" s="5">
        <v>37151</v>
      </c>
      <c r="K187" s="7">
        <v>0.97584853372434</v>
      </c>
      <c r="L187" s="5">
        <v>66552.87</v>
      </c>
      <c r="M187" s="5">
        <v>22330.69</v>
      </c>
      <c r="N187" s="7">
        <f t="shared" si="2"/>
        <v>0.335533088204911</v>
      </c>
      <c r="O187" s="5">
        <v>35018.17</v>
      </c>
      <c r="P187" s="5">
        <v>11975.34</v>
      </c>
      <c r="Q187" s="9">
        <v>34.2</v>
      </c>
      <c r="R187" s="9">
        <v>94.26</v>
      </c>
      <c r="S187" s="5">
        <v>1242.9</v>
      </c>
      <c r="T187" s="5">
        <v>329.37</v>
      </c>
      <c r="U187" s="5">
        <v>47.54</v>
      </c>
    </row>
    <row r="188" s="1" customFormat="1" ht="13.5" spans="1:21">
      <c r="A188" s="5">
        <v>572</v>
      </c>
      <c r="B188" s="5" t="s">
        <v>155</v>
      </c>
      <c r="C188" s="5" t="s">
        <v>66</v>
      </c>
      <c r="D188" s="5">
        <v>11058</v>
      </c>
      <c r="E188" s="5" t="s">
        <v>155</v>
      </c>
      <c r="F188" s="5" t="s">
        <v>266</v>
      </c>
      <c r="G188" s="5" t="s">
        <v>48</v>
      </c>
      <c r="H188" s="5">
        <v>1</v>
      </c>
      <c r="I188" s="5">
        <v>190960</v>
      </c>
      <c r="J188" s="5">
        <v>42435</v>
      </c>
      <c r="K188" s="7">
        <v>1.16070264976959</v>
      </c>
      <c r="L188" s="5">
        <v>201497.98</v>
      </c>
      <c r="M188" s="5">
        <v>64714.35</v>
      </c>
      <c r="N188" s="7">
        <f t="shared" si="2"/>
        <v>0.32116624692714</v>
      </c>
      <c r="O188" s="5">
        <v>39910.55</v>
      </c>
      <c r="P188" s="5">
        <v>11986.83</v>
      </c>
      <c r="Q188" s="9">
        <v>30.03</v>
      </c>
      <c r="R188" s="9">
        <v>94.05</v>
      </c>
      <c r="S188" s="5">
        <v>3820.27</v>
      </c>
      <c r="T188" s="5">
        <v>921.05</v>
      </c>
      <c r="U188" s="5">
        <v>60.02</v>
      </c>
    </row>
    <row r="189" s="1" customFormat="1" ht="13.5" spans="1:21">
      <c r="A189" s="5">
        <v>720</v>
      </c>
      <c r="B189" s="5" t="s">
        <v>77</v>
      </c>
      <c r="C189" s="5" t="s">
        <v>54</v>
      </c>
      <c r="D189" s="5">
        <v>11142</v>
      </c>
      <c r="E189" s="5" t="s">
        <v>77</v>
      </c>
      <c r="F189" s="5" t="s">
        <v>267</v>
      </c>
      <c r="G189" s="5" t="s">
        <v>48</v>
      </c>
      <c r="H189" s="5">
        <v>1</v>
      </c>
      <c r="I189" s="5">
        <v>137573</v>
      </c>
      <c r="J189" s="5">
        <v>47439</v>
      </c>
      <c r="K189" s="7">
        <v>1.29068286117915</v>
      </c>
      <c r="L189" s="5">
        <v>154403.1</v>
      </c>
      <c r="M189" s="5">
        <v>49766.53</v>
      </c>
      <c r="N189" s="7">
        <f t="shared" si="2"/>
        <v>0.322315614129509</v>
      </c>
      <c r="O189" s="5">
        <v>44570.64</v>
      </c>
      <c r="P189" s="5">
        <v>13544.1</v>
      </c>
      <c r="Q189" s="9">
        <v>30.39</v>
      </c>
      <c r="R189" s="9">
        <v>93.95</v>
      </c>
      <c r="S189" s="5">
        <v>2103.36</v>
      </c>
      <c r="T189" s="5">
        <v>811.73</v>
      </c>
      <c r="U189" s="5">
        <v>45.87</v>
      </c>
    </row>
    <row r="190" s="1" customFormat="1" ht="13.5" spans="1:21">
      <c r="A190" s="5">
        <v>587</v>
      </c>
      <c r="B190" s="5" t="s">
        <v>581</v>
      </c>
      <c r="C190" s="5" t="s">
        <v>63</v>
      </c>
      <c r="D190" s="5">
        <v>8073</v>
      </c>
      <c r="E190" s="5" t="s">
        <v>581</v>
      </c>
      <c r="F190" s="5" t="s">
        <v>584</v>
      </c>
      <c r="G190" s="5" t="s">
        <v>51</v>
      </c>
      <c r="H190" s="5">
        <v>1</v>
      </c>
      <c r="I190" s="5">
        <v>187984</v>
      </c>
      <c r="J190" s="5">
        <v>68200</v>
      </c>
      <c r="K190" s="7">
        <v>0.995056845110969</v>
      </c>
      <c r="L190" s="5">
        <v>170058.2</v>
      </c>
      <c r="M190" s="5">
        <v>50025.78</v>
      </c>
      <c r="N190" s="7">
        <f t="shared" si="2"/>
        <v>0.294168584637495</v>
      </c>
      <c r="O190" s="5">
        <v>64048.64</v>
      </c>
      <c r="P190" s="5">
        <v>20079.52</v>
      </c>
      <c r="Q190" s="9">
        <v>31.35</v>
      </c>
      <c r="R190" s="9">
        <v>93.91</v>
      </c>
      <c r="S190" s="5">
        <v>4962.01</v>
      </c>
      <c r="T190" s="5">
        <v>1566.31</v>
      </c>
      <c r="U190" s="5">
        <v>79.19</v>
      </c>
    </row>
    <row r="191" s="1" customFormat="1" ht="13.5" spans="1:21">
      <c r="A191" s="5">
        <v>517</v>
      </c>
      <c r="B191" s="5" t="s">
        <v>488</v>
      </c>
      <c r="C191" s="5" t="s">
        <v>50</v>
      </c>
      <c r="D191" s="5">
        <v>4024</v>
      </c>
      <c r="E191" s="5" t="s">
        <v>488</v>
      </c>
      <c r="F191" s="5" t="s">
        <v>585</v>
      </c>
      <c r="G191" s="5" t="s">
        <v>51</v>
      </c>
      <c r="H191" s="5">
        <v>1</v>
      </c>
      <c r="I191" s="5">
        <v>716100</v>
      </c>
      <c r="J191" s="5">
        <v>152675</v>
      </c>
      <c r="K191" s="7">
        <v>0.742306144393241</v>
      </c>
      <c r="L191" s="5">
        <v>483241.3</v>
      </c>
      <c r="M191" s="5">
        <v>140341.28</v>
      </c>
      <c r="N191" s="7">
        <f t="shared" si="2"/>
        <v>0.290416568285865</v>
      </c>
      <c r="O191" s="5">
        <v>143176.98</v>
      </c>
      <c r="P191" s="5">
        <v>38548.67</v>
      </c>
      <c r="Q191" s="9">
        <v>26.92</v>
      </c>
      <c r="R191" s="9">
        <v>93.78</v>
      </c>
      <c r="S191" s="5">
        <v>10130.4</v>
      </c>
      <c r="T191" s="5">
        <v>3116.07</v>
      </c>
      <c r="U191" s="5">
        <v>42.44</v>
      </c>
    </row>
    <row r="192" s="1" customFormat="1" ht="13.5" spans="1:21">
      <c r="A192" s="5">
        <v>385</v>
      </c>
      <c r="B192" s="5" t="s">
        <v>382</v>
      </c>
      <c r="C192" s="5" t="s">
        <v>49</v>
      </c>
      <c r="D192" s="5">
        <v>7317</v>
      </c>
      <c r="E192" s="5" t="s">
        <v>382</v>
      </c>
      <c r="F192" s="5" t="s">
        <v>586</v>
      </c>
      <c r="G192" s="5" t="s">
        <v>587</v>
      </c>
      <c r="H192" s="5">
        <v>1</v>
      </c>
      <c r="I192" s="5">
        <v>412701</v>
      </c>
      <c r="J192" s="5">
        <v>128969</v>
      </c>
      <c r="K192" s="7">
        <v>0.87411536475096</v>
      </c>
      <c r="L192" s="5">
        <v>343570.17</v>
      </c>
      <c r="M192" s="5">
        <v>96571.8</v>
      </c>
      <c r="N192" s="7">
        <f t="shared" si="2"/>
        <v>0.281083191826578</v>
      </c>
      <c r="O192" s="5">
        <v>120278.38</v>
      </c>
      <c r="P192" s="5">
        <v>34271.3</v>
      </c>
      <c r="Q192" s="9">
        <v>28.49</v>
      </c>
      <c r="R192" s="9">
        <v>93.26</v>
      </c>
      <c r="S192" s="5">
        <v>10175.56</v>
      </c>
      <c r="T192" s="5">
        <v>2934.84</v>
      </c>
      <c r="U192" s="5">
        <v>73.97</v>
      </c>
    </row>
    <row r="193" s="1" customFormat="1" ht="13.5" spans="1:21">
      <c r="A193" s="5">
        <v>379</v>
      </c>
      <c r="B193" s="5" t="s">
        <v>409</v>
      </c>
      <c r="C193" s="5" t="s">
        <v>50</v>
      </c>
      <c r="D193" s="5">
        <v>6831</v>
      </c>
      <c r="E193" s="5" t="s">
        <v>409</v>
      </c>
      <c r="F193" s="5" t="s">
        <v>588</v>
      </c>
      <c r="G193" s="5" t="s">
        <v>48</v>
      </c>
      <c r="H193" s="5">
        <v>1</v>
      </c>
      <c r="I193" s="5">
        <v>261144</v>
      </c>
      <c r="J193" s="5">
        <v>87048</v>
      </c>
      <c r="K193" s="7">
        <v>0.977458643507031</v>
      </c>
      <c r="L193" s="5">
        <v>236349.5</v>
      </c>
      <c r="M193" s="5">
        <v>74355.11</v>
      </c>
      <c r="N193" s="7">
        <f t="shared" si="2"/>
        <v>0.314598126926437</v>
      </c>
      <c r="O193" s="5">
        <v>80887.47</v>
      </c>
      <c r="P193" s="5">
        <v>24916.91</v>
      </c>
      <c r="Q193" s="9">
        <v>30.8</v>
      </c>
      <c r="R193" s="9">
        <v>92.92</v>
      </c>
      <c r="S193" s="5">
        <v>6621.17</v>
      </c>
      <c r="T193" s="5">
        <v>1935.26</v>
      </c>
      <c r="U193" s="5">
        <v>76.06</v>
      </c>
    </row>
    <row r="194" s="1" customFormat="1" ht="13.5" spans="1:21">
      <c r="A194" s="5">
        <v>746</v>
      </c>
      <c r="B194" s="5" t="s">
        <v>166</v>
      </c>
      <c r="C194" s="5" t="s">
        <v>54</v>
      </c>
      <c r="D194" s="5">
        <v>7386</v>
      </c>
      <c r="E194" s="5" t="s">
        <v>166</v>
      </c>
      <c r="F194" s="5" t="s">
        <v>268</v>
      </c>
      <c r="G194" s="5" t="s">
        <v>48</v>
      </c>
      <c r="H194" s="5">
        <v>1</v>
      </c>
      <c r="I194" s="5">
        <v>267840</v>
      </c>
      <c r="J194" s="5">
        <v>68676</v>
      </c>
      <c r="K194" s="7">
        <v>1.09712951612903</v>
      </c>
      <c r="L194" s="5">
        <v>272088.12</v>
      </c>
      <c r="M194" s="5">
        <v>91131.23</v>
      </c>
      <c r="N194" s="7">
        <f t="shared" ref="N194:N257" si="3">M194/L194</f>
        <v>0.33493277839547</v>
      </c>
      <c r="O194" s="5">
        <v>63797.32</v>
      </c>
      <c r="P194" s="5">
        <v>22361.26</v>
      </c>
      <c r="Q194" s="9">
        <v>35.05</v>
      </c>
      <c r="R194" s="9">
        <v>92.9</v>
      </c>
      <c r="S194" s="5">
        <v>6751.52</v>
      </c>
      <c r="T194" s="5">
        <v>2157.84</v>
      </c>
      <c r="U194" s="5">
        <v>75.62</v>
      </c>
    </row>
    <row r="195" s="1" customFormat="1" ht="13.5" spans="1:21">
      <c r="A195" s="5">
        <v>572</v>
      </c>
      <c r="B195" s="5" t="s">
        <v>155</v>
      </c>
      <c r="C195" s="5" t="s">
        <v>66</v>
      </c>
      <c r="D195" s="5">
        <v>8731</v>
      </c>
      <c r="E195" s="5" t="s">
        <v>155</v>
      </c>
      <c r="F195" s="5" t="s">
        <v>269</v>
      </c>
      <c r="G195" s="5" t="s">
        <v>48</v>
      </c>
      <c r="H195" s="5">
        <v>1</v>
      </c>
      <c r="I195" s="5">
        <v>190960</v>
      </c>
      <c r="J195" s="5">
        <v>42435</v>
      </c>
      <c r="K195" s="7">
        <v>1.16070264976959</v>
      </c>
      <c r="L195" s="5">
        <v>201497.98</v>
      </c>
      <c r="M195" s="5">
        <v>64714.35</v>
      </c>
      <c r="N195" s="7">
        <f t="shared" si="3"/>
        <v>0.32116624692714</v>
      </c>
      <c r="O195" s="5">
        <v>39405.28</v>
      </c>
      <c r="P195" s="5">
        <v>12369.64</v>
      </c>
      <c r="Q195" s="9">
        <v>31.39</v>
      </c>
      <c r="R195" s="9">
        <v>92.86</v>
      </c>
      <c r="S195" s="5">
        <v>3820.27</v>
      </c>
      <c r="T195" s="5">
        <v>921.05</v>
      </c>
      <c r="U195" s="5">
        <v>60.02</v>
      </c>
    </row>
    <row r="196" s="1" customFormat="1" ht="13.5" spans="1:21">
      <c r="A196" s="5">
        <v>748</v>
      </c>
      <c r="B196" s="5" t="s">
        <v>250</v>
      </c>
      <c r="C196" s="5" t="s">
        <v>54</v>
      </c>
      <c r="D196" s="5">
        <v>11977</v>
      </c>
      <c r="E196" s="5" t="s">
        <v>250</v>
      </c>
      <c r="F196" s="5" t="s">
        <v>270</v>
      </c>
      <c r="G196" s="5" t="s">
        <v>93</v>
      </c>
      <c r="H196" s="5">
        <v>1</v>
      </c>
      <c r="I196" s="5">
        <v>187993</v>
      </c>
      <c r="J196" s="5">
        <v>64825</v>
      </c>
      <c r="K196" s="7">
        <v>1.07346717143643</v>
      </c>
      <c r="L196" s="5">
        <v>183333.76</v>
      </c>
      <c r="M196" s="5">
        <v>55900.54</v>
      </c>
      <c r="N196" s="7">
        <f t="shared" si="3"/>
        <v>0.304911326751821</v>
      </c>
      <c r="O196" s="5">
        <v>60122.38</v>
      </c>
      <c r="P196" s="5">
        <v>18112.38</v>
      </c>
      <c r="Q196" s="9">
        <v>30.13</v>
      </c>
      <c r="R196" s="9">
        <v>92.75</v>
      </c>
      <c r="S196" s="5">
        <v>5096.84</v>
      </c>
      <c r="T196" s="5">
        <v>1488.29</v>
      </c>
      <c r="U196" s="5">
        <v>81.34</v>
      </c>
    </row>
    <row r="197" s="1" customFormat="1" ht="13.5" spans="1:21">
      <c r="A197" s="5">
        <v>730</v>
      </c>
      <c r="B197" s="5" t="s">
        <v>146</v>
      </c>
      <c r="C197" s="5" t="s">
        <v>44</v>
      </c>
      <c r="D197" s="5">
        <v>6810</v>
      </c>
      <c r="E197" s="5" t="s">
        <v>146</v>
      </c>
      <c r="F197" s="5" t="s">
        <v>271</v>
      </c>
      <c r="G197" s="5" t="s">
        <v>48</v>
      </c>
      <c r="H197" s="5">
        <v>1</v>
      </c>
      <c r="I197" s="5">
        <v>343728</v>
      </c>
      <c r="J197" s="5">
        <v>73129</v>
      </c>
      <c r="K197" s="7">
        <v>1.06772394916911</v>
      </c>
      <c r="L197" s="5">
        <v>327684.48</v>
      </c>
      <c r="M197" s="5">
        <v>108997.43</v>
      </c>
      <c r="N197" s="7">
        <f t="shared" si="3"/>
        <v>0.332629210879929</v>
      </c>
      <c r="O197" s="5">
        <v>67157.16</v>
      </c>
      <c r="P197" s="5">
        <v>23739.18</v>
      </c>
      <c r="Q197" s="9">
        <v>35.35</v>
      </c>
      <c r="R197" s="9">
        <v>91.83</v>
      </c>
      <c r="S197" s="5">
        <v>6266.83</v>
      </c>
      <c r="T197" s="5">
        <v>1629.2</v>
      </c>
      <c r="U197" s="5">
        <v>54.7</v>
      </c>
    </row>
    <row r="198" s="1" customFormat="1" ht="13.5" spans="1:21">
      <c r="A198" s="5">
        <v>52</v>
      </c>
      <c r="B198" s="5" t="s">
        <v>175</v>
      </c>
      <c r="C198" s="5" t="s">
        <v>46</v>
      </c>
      <c r="D198" s="5">
        <v>12186</v>
      </c>
      <c r="E198" s="5" t="s">
        <v>175</v>
      </c>
      <c r="F198" s="5" t="s">
        <v>272</v>
      </c>
      <c r="G198" s="5" t="s">
        <v>48</v>
      </c>
      <c r="H198" s="5">
        <v>0.9</v>
      </c>
      <c r="I198" s="5">
        <v>187993</v>
      </c>
      <c r="J198" s="5">
        <v>51054</v>
      </c>
      <c r="K198" s="7">
        <v>1.01133467522513</v>
      </c>
      <c r="L198" s="5">
        <v>172840.13</v>
      </c>
      <c r="M198" s="5">
        <v>57940.44</v>
      </c>
      <c r="N198" s="7">
        <f t="shared" si="3"/>
        <v>0.335225621503525</v>
      </c>
      <c r="O198" s="5">
        <v>46767.45</v>
      </c>
      <c r="P198" s="5">
        <v>16229</v>
      </c>
      <c r="Q198" s="9">
        <v>34.7</v>
      </c>
      <c r="R198" s="9">
        <v>91.6</v>
      </c>
      <c r="S198" s="5">
        <v>4563.9</v>
      </c>
      <c r="T198" s="5">
        <v>1079.18</v>
      </c>
      <c r="U198" s="5">
        <v>72.83</v>
      </c>
    </row>
    <row r="199" s="1" customFormat="1" ht="13.5" spans="1:21">
      <c r="A199" s="5">
        <v>104838</v>
      </c>
      <c r="B199" s="5" t="s">
        <v>235</v>
      </c>
      <c r="C199" s="5" t="s">
        <v>46</v>
      </c>
      <c r="D199" s="5">
        <v>10955</v>
      </c>
      <c r="E199" s="5" t="s">
        <v>235</v>
      </c>
      <c r="F199" s="5" t="s">
        <v>273</v>
      </c>
      <c r="G199" s="5" t="s">
        <v>258</v>
      </c>
      <c r="H199" s="5">
        <v>0.9</v>
      </c>
      <c r="I199" s="5">
        <v>125773</v>
      </c>
      <c r="J199" s="5">
        <v>43536.8</v>
      </c>
      <c r="K199" s="7">
        <v>1.1321044546851</v>
      </c>
      <c r="L199" s="5">
        <v>123816</v>
      </c>
      <c r="M199" s="5">
        <v>37253.78</v>
      </c>
      <c r="N199" s="7">
        <f t="shared" si="3"/>
        <v>0.300880177036893</v>
      </c>
      <c r="O199" s="5">
        <v>39841.87</v>
      </c>
      <c r="P199" s="5">
        <v>11491.92</v>
      </c>
      <c r="Q199" s="9">
        <v>28.84</v>
      </c>
      <c r="R199" s="9">
        <v>91.51</v>
      </c>
      <c r="S199" s="5">
        <v>4762.41</v>
      </c>
      <c r="T199" s="5">
        <v>1162.39</v>
      </c>
      <c r="U199" s="5">
        <v>113.6</v>
      </c>
    </row>
    <row r="200" s="1" customFormat="1" ht="13.5" spans="1:21">
      <c r="A200" s="5">
        <v>52</v>
      </c>
      <c r="B200" s="5" t="s">
        <v>175</v>
      </c>
      <c r="C200" s="5" t="s">
        <v>46</v>
      </c>
      <c r="D200" s="5">
        <v>4121</v>
      </c>
      <c r="E200" s="5" t="s">
        <v>175</v>
      </c>
      <c r="F200" s="5" t="s">
        <v>274</v>
      </c>
      <c r="G200" s="5" t="s">
        <v>48</v>
      </c>
      <c r="H200" s="5">
        <v>0.9</v>
      </c>
      <c r="I200" s="5">
        <v>187993</v>
      </c>
      <c r="J200" s="5">
        <v>51054</v>
      </c>
      <c r="K200" s="7">
        <v>1.01133467522513</v>
      </c>
      <c r="L200" s="5">
        <v>172840.13</v>
      </c>
      <c r="M200" s="5">
        <v>57940.44</v>
      </c>
      <c r="N200" s="7">
        <f t="shared" si="3"/>
        <v>0.335225621503525</v>
      </c>
      <c r="O200" s="5">
        <v>46116.86</v>
      </c>
      <c r="P200" s="5">
        <v>15455.9</v>
      </c>
      <c r="Q200" s="9">
        <v>33.51</v>
      </c>
      <c r="R200" s="9">
        <v>90.33</v>
      </c>
      <c r="S200" s="5">
        <v>4563.9</v>
      </c>
      <c r="T200" s="5">
        <v>1079.18</v>
      </c>
      <c r="U200" s="5">
        <v>72.83</v>
      </c>
    </row>
    <row r="201" s="1" customFormat="1" ht="13.5" spans="1:21">
      <c r="A201" s="5">
        <v>753</v>
      </c>
      <c r="B201" s="5" t="s">
        <v>275</v>
      </c>
      <c r="C201" s="5" t="s">
        <v>50</v>
      </c>
      <c r="D201" s="5">
        <v>11120</v>
      </c>
      <c r="E201" s="5" t="s">
        <v>275</v>
      </c>
      <c r="F201" s="5" t="s">
        <v>276</v>
      </c>
      <c r="G201" s="5" t="s">
        <v>51</v>
      </c>
      <c r="H201" s="5">
        <v>0.9</v>
      </c>
      <c r="I201" s="5">
        <v>96255</v>
      </c>
      <c r="J201" s="5">
        <v>45594.5</v>
      </c>
      <c r="K201" s="7">
        <v>1.14858458781362</v>
      </c>
      <c r="L201" s="5">
        <v>96136.53</v>
      </c>
      <c r="M201" s="5">
        <v>32876.62</v>
      </c>
      <c r="N201" s="7">
        <f t="shared" si="3"/>
        <v>0.34197843421226</v>
      </c>
      <c r="O201" s="5">
        <v>41047.03</v>
      </c>
      <c r="P201" s="5">
        <v>12331.1</v>
      </c>
      <c r="Q201" s="9">
        <v>30.04</v>
      </c>
      <c r="R201" s="9">
        <v>90.03</v>
      </c>
      <c r="S201" s="5">
        <v>1571.5</v>
      </c>
      <c r="T201" s="5">
        <v>583.38</v>
      </c>
      <c r="U201" s="5">
        <v>48.98</v>
      </c>
    </row>
    <row r="202" s="1" customFormat="1" ht="13.5" spans="1:21">
      <c r="A202" s="5">
        <v>517</v>
      </c>
      <c r="B202" s="5" t="s">
        <v>488</v>
      </c>
      <c r="C202" s="5" t="s">
        <v>50</v>
      </c>
      <c r="D202" s="5">
        <v>12471</v>
      </c>
      <c r="E202" s="5" t="s">
        <v>488</v>
      </c>
      <c r="F202" s="5" t="s">
        <v>502</v>
      </c>
      <c r="G202" s="5" t="s">
        <v>186</v>
      </c>
      <c r="H202" s="5">
        <v>0.7</v>
      </c>
      <c r="I202" s="5">
        <v>716100</v>
      </c>
      <c r="J202" s="5">
        <v>105400</v>
      </c>
      <c r="K202" s="7">
        <v>0.742306144393241</v>
      </c>
      <c r="L202" s="5">
        <v>483241.3</v>
      </c>
      <c r="M202" s="5">
        <v>140341.28</v>
      </c>
      <c r="N202" s="7">
        <f t="shared" si="3"/>
        <v>0.290416568285865</v>
      </c>
      <c r="O202" s="5">
        <v>94859.79</v>
      </c>
      <c r="P202" s="5">
        <v>32573.11</v>
      </c>
      <c r="Q202" s="9">
        <v>34.34</v>
      </c>
      <c r="R202" s="9">
        <v>90</v>
      </c>
      <c r="S202" s="5">
        <v>10130.4</v>
      </c>
      <c r="T202" s="5">
        <v>3116.07</v>
      </c>
      <c r="U202" s="5">
        <v>42.44</v>
      </c>
    </row>
    <row r="203" s="1" customFormat="1" ht="13.5" spans="1:21">
      <c r="A203" s="5">
        <v>103199</v>
      </c>
      <c r="B203" s="5" t="s">
        <v>415</v>
      </c>
      <c r="C203" s="5" t="s">
        <v>50</v>
      </c>
      <c r="D203" s="5">
        <v>11796</v>
      </c>
      <c r="E203" s="5" t="s">
        <v>415</v>
      </c>
      <c r="F203" s="5" t="s">
        <v>589</v>
      </c>
      <c r="G203" s="5" t="s">
        <v>51</v>
      </c>
      <c r="H203" s="5">
        <v>0.9</v>
      </c>
      <c r="I203" s="5">
        <v>187550</v>
      </c>
      <c r="J203" s="5">
        <v>71300</v>
      </c>
      <c r="K203" s="7">
        <v>0.93055788856305</v>
      </c>
      <c r="L203" s="5">
        <v>157925.42</v>
      </c>
      <c r="M203" s="5">
        <v>53427.98</v>
      </c>
      <c r="N203" s="7">
        <f t="shared" si="3"/>
        <v>0.338311463727625</v>
      </c>
      <c r="O203" s="5">
        <v>64109.43</v>
      </c>
      <c r="P203" s="5">
        <v>20892.34</v>
      </c>
      <c r="Q203" s="9">
        <v>32.59</v>
      </c>
      <c r="R203" s="9">
        <v>89.92</v>
      </c>
      <c r="S203" s="5">
        <v>3387.3</v>
      </c>
      <c r="T203" s="5">
        <v>912.64</v>
      </c>
      <c r="U203" s="5">
        <v>54.18</v>
      </c>
    </row>
    <row r="204" s="1" customFormat="1" ht="13.5" spans="1:21">
      <c r="A204" s="5">
        <v>752</v>
      </c>
      <c r="B204" s="5" t="s">
        <v>231</v>
      </c>
      <c r="C204" s="5" t="s">
        <v>50</v>
      </c>
      <c r="D204" s="5">
        <v>12054</v>
      </c>
      <c r="E204" s="5" t="s">
        <v>231</v>
      </c>
      <c r="F204" s="5" t="s">
        <v>277</v>
      </c>
      <c r="G204" s="5" t="s">
        <v>48</v>
      </c>
      <c r="H204" s="5">
        <v>0.6</v>
      </c>
      <c r="I204" s="5">
        <v>124775</v>
      </c>
      <c r="J204" s="5">
        <v>45373</v>
      </c>
      <c r="K204" s="7">
        <v>1.00051889400922</v>
      </c>
      <c r="L204" s="5">
        <v>108556.3</v>
      </c>
      <c r="M204" s="5">
        <v>31866.02</v>
      </c>
      <c r="N204" s="7">
        <f t="shared" si="3"/>
        <v>0.293543718789237</v>
      </c>
      <c r="O204" s="5">
        <v>40654.29</v>
      </c>
      <c r="P204" s="5">
        <v>11628.58</v>
      </c>
      <c r="Q204" s="9">
        <v>28.6</v>
      </c>
      <c r="R204" s="9">
        <v>89.6</v>
      </c>
      <c r="S204" s="5">
        <v>2655.37</v>
      </c>
      <c r="T204" s="5">
        <v>717.31</v>
      </c>
      <c r="U204" s="5">
        <v>63.84</v>
      </c>
    </row>
    <row r="205" s="1" customFormat="1" ht="13.5" spans="1:21">
      <c r="A205" s="5">
        <v>106865</v>
      </c>
      <c r="B205" s="5" t="s">
        <v>192</v>
      </c>
      <c r="C205" s="5" t="s">
        <v>50</v>
      </c>
      <c r="D205" s="5">
        <v>12512</v>
      </c>
      <c r="E205" s="5" t="s">
        <v>192</v>
      </c>
      <c r="F205" s="5" t="s">
        <v>278</v>
      </c>
      <c r="G205" s="5" t="s">
        <v>45</v>
      </c>
      <c r="H205" s="5">
        <v>0.7</v>
      </c>
      <c r="I205" s="5">
        <v>106950</v>
      </c>
      <c r="J205" s="5">
        <v>22687</v>
      </c>
      <c r="K205" s="7">
        <v>1.10639204301075</v>
      </c>
      <c r="L205" s="5">
        <v>102894.46</v>
      </c>
      <c r="M205" s="5">
        <v>30443.62</v>
      </c>
      <c r="N205" s="7">
        <f t="shared" si="3"/>
        <v>0.295872294776609</v>
      </c>
      <c r="O205" s="5">
        <v>20273.44</v>
      </c>
      <c r="P205" s="5">
        <v>5682.79</v>
      </c>
      <c r="Q205" s="9">
        <v>28.03</v>
      </c>
      <c r="R205" s="9">
        <v>89.36</v>
      </c>
      <c r="S205" s="5">
        <v>3465.2</v>
      </c>
      <c r="T205" s="5">
        <v>931.37</v>
      </c>
      <c r="U205" s="5">
        <v>97.2</v>
      </c>
    </row>
    <row r="206" s="1" customFormat="1" ht="13.5" spans="1:21">
      <c r="A206" s="5">
        <v>355</v>
      </c>
      <c r="B206" s="5" t="s">
        <v>389</v>
      </c>
      <c r="C206" s="5" t="s">
        <v>50</v>
      </c>
      <c r="D206" s="5">
        <v>990467</v>
      </c>
      <c r="E206" s="5" t="s">
        <v>389</v>
      </c>
      <c r="F206" s="5" t="s">
        <v>590</v>
      </c>
      <c r="G206" s="5" t="s">
        <v>184</v>
      </c>
      <c r="H206" s="5">
        <v>1.2</v>
      </c>
      <c r="I206" s="5">
        <v>234360</v>
      </c>
      <c r="J206" s="5">
        <v>63918</v>
      </c>
      <c r="K206" s="7">
        <v>0.73362603686636</v>
      </c>
      <c r="L206" s="5">
        <v>158912.45</v>
      </c>
      <c r="M206" s="5">
        <v>48207.3</v>
      </c>
      <c r="N206" s="7">
        <f t="shared" si="3"/>
        <v>0.303357603510612</v>
      </c>
      <c r="O206" s="5">
        <v>57116.99</v>
      </c>
      <c r="P206" s="5">
        <v>18647.55</v>
      </c>
      <c r="Q206" s="9">
        <v>32.65</v>
      </c>
      <c r="R206" s="9">
        <v>89.36</v>
      </c>
      <c r="S206" s="5">
        <v>4834.68</v>
      </c>
      <c r="T206" s="5">
        <v>1288.16</v>
      </c>
      <c r="U206" s="5">
        <v>61.89</v>
      </c>
    </row>
    <row r="207" s="1" customFormat="1" ht="13.5" spans="1:21">
      <c r="A207" s="5">
        <v>727</v>
      </c>
      <c r="B207" s="5" t="s">
        <v>95</v>
      </c>
      <c r="C207" s="5" t="s">
        <v>50</v>
      </c>
      <c r="D207" s="5">
        <v>8060</v>
      </c>
      <c r="E207" s="5" t="s">
        <v>95</v>
      </c>
      <c r="F207" s="5" t="s">
        <v>279</v>
      </c>
      <c r="G207" s="5" t="s">
        <v>48</v>
      </c>
      <c r="H207" s="5">
        <v>1</v>
      </c>
      <c r="I207" s="5">
        <v>143220</v>
      </c>
      <c r="J207" s="5">
        <v>57288</v>
      </c>
      <c r="K207" s="7">
        <v>1.02728486943164</v>
      </c>
      <c r="L207" s="5">
        <v>133752.49</v>
      </c>
      <c r="M207" s="5">
        <v>44357.78</v>
      </c>
      <c r="N207" s="7">
        <f t="shared" si="3"/>
        <v>0.331640779173532</v>
      </c>
      <c r="O207" s="5">
        <v>50703.86</v>
      </c>
      <c r="P207" s="5">
        <v>17384.34</v>
      </c>
      <c r="Q207" s="9">
        <v>34.29</v>
      </c>
      <c r="R207" s="9">
        <v>88.51</v>
      </c>
      <c r="S207" s="5">
        <v>4194.32</v>
      </c>
      <c r="T207" s="5">
        <v>1342.57</v>
      </c>
      <c r="U207" s="5">
        <v>87.86</v>
      </c>
    </row>
    <row r="208" s="1" customFormat="1" ht="13.5" spans="1:21">
      <c r="A208" s="5">
        <v>754</v>
      </c>
      <c r="B208" s="5" t="s">
        <v>211</v>
      </c>
      <c r="C208" s="5" t="s">
        <v>46</v>
      </c>
      <c r="D208" s="5">
        <v>12377</v>
      </c>
      <c r="E208" s="5" t="s">
        <v>211</v>
      </c>
      <c r="F208" s="5" t="s">
        <v>280</v>
      </c>
      <c r="G208" s="5" t="s">
        <v>93</v>
      </c>
      <c r="H208" s="5">
        <v>1</v>
      </c>
      <c r="I208" s="5">
        <v>262725</v>
      </c>
      <c r="J208" s="5">
        <v>67365</v>
      </c>
      <c r="K208" s="7">
        <v>1.06172486021505</v>
      </c>
      <c r="L208" s="5">
        <v>246851.03</v>
      </c>
      <c r="M208" s="5">
        <v>76790.37</v>
      </c>
      <c r="N208" s="7">
        <f t="shared" si="3"/>
        <v>0.311079803880097</v>
      </c>
      <c r="O208" s="5">
        <v>59580.56</v>
      </c>
      <c r="P208" s="5">
        <v>19436.06</v>
      </c>
      <c r="Q208" s="9">
        <v>32.62</v>
      </c>
      <c r="R208" s="9">
        <v>88.44</v>
      </c>
      <c r="S208" s="5">
        <v>5687.7</v>
      </c>
      <c r="T208" s="5">
        <v>1701.43</v>
      </c>
      <c r="U208" s="5">
        <v>64.95</v>
      </c>
    </row>
    <row r="209" s="1" customFormat="1" ht="13.5" spans="1:21">
      <c r="A209" s="5">
        <v>329</v>
      </c>
      <c r="B209" s="5" t="s">
        <v>56</v>
      </c>
      <c r="C209" s="5" t="s">
        <v>57</v>
      </c>
      <c r="D209" s="5">
        <v>11825</v>
      </c>
      <c r="E209" s="5" t="s">
        <v>56</v>
      </c>
      <c r="F209" s="5" t="s">
        <v>281</v>
      </c>
      <c r="G209" s="5" t="s">
        <v>48</v>
      </c>
      <c r="H209" s="5">
        <v>1</v>
      </c>
      <c r="I209" s="5">
        <v>150381</v>
      </c>
      <c r="J209" s="5">
        <v>42966</v>
      </c>
      <c r="K209" s="7">
        <v>1.10021673615683</v>
      </c>
      <c r="L209" s="5">
        <v>150410.63</v>
      </c>
      <c r="M209" s="5">
        <v>41830.54</v>
      </c>
      <c r="N209" s="7">
        <f t="shared" si="3"/>
        <v>0.278108934189026</v>
      </c>
      <c r="O209" s="5">
        <v>37886.09</v>
      </c>
      <c r="P209" s="5">
        <v>10035.58</v>
      </c>
      <c r="Q209" s="9">
        <v>26.49</v>
      </c>
      <c r="R209" s="9">
        <v>88.18</v>
      </c>
      <c r="S209" s="5">
        <v>4957</v>
      </c>
      <c r="T209" s="5">
        <v>930.53</v>
      </c>
      <c r="U209" s="5">
        <v>98.89</v>
      </c>
    </row>
    <row r="210" s="1" customFormat="1" ht="13.5" spans="1:21">
      <c r="A210" s="5">
        <v>591</v>
      </c>
      <c r="B210" s="5" t="s">
        <v>380</v>
      </c>
      <c r="C210" s="5" t="s">
        <v>121</v>
      </c>
      <c r="D210" s="5">
        <v>7644</v>
      </c>
      <c r="E210" s="5" t="s">
        <v>380</v>
      </c>
      <c r="F210" s="5" t="s">
        <v>591</v>
      </c>
      <c r="G210" s="5" t="s">
        <v>48</v>
      </c>
      <c r="H210" s="5">
        <v>1</v>
      </c>
      <c r="I210" s="5">
        <v>135343</v>
      </c>
      <c r="J210" s="5">
        <v>46670</v>
      </c>
      <c r="K210" s="7">
        <v>0.962358601744162</v>
      </c>
      <c r="L210" s="5">
        <v>118407.64</v>
      </c>
      <c r="M210" s="5">
        <v>38077.55</v>
      </c>
      <c r="N210" s="7">
        <f t="shared" si="3"/>
        <v>0.321580178441188</v>
      </c>
      <c r="O210" s="5">
        <v>41116.17</v>
      </c>
      <c r="P210" s="5">
        <v>11814.08</v>
      </c>
      <c r="Q210" s="9">
        <v>28.73</v>
      </c>
      <c r="R210" s="9">
        <v>88.1</v>
      </c>
      <c r="S210" s="5">
        <v>1745.9</v>
      </c>
      <c r="T210" s="5">
        <v>423.53</v>
      </c>
      <c r="U210" s="5">
        <v>38.7</v>
      </c>
    </row>
    <row r="211" s="1" customFormat="1" ht="13.5" spans="1:21">
      <c r="A211" s="5">
        <v>744</v>
      </c>
      <c r="B211" s="5" t="s">
        <v>456</v>
      </c>
      <c r="C211" s="5" t="s">
        <v>50</v>
      </c>
      <c r="D211" s="5">
        <v>11333</v>
      </c>
      <c r="E211" s="5" t="s">
        <v>456</v>
      </c>
      <c r="F211" s="5" t="s">
        <v>592</v>
      </c>
      <c r="G211" s="5" t="s">
        <v>48</v>
      </c>
      <c r="H211" s="5">
        <v>1</v>
      </c>
      <c r="I211" s="5">
        <v>267840</v>
      </c>
      <c r="J211" s="5">
        <v>59520</v>
      </c>
      <c r="K211" s="7">
        <v>0.698191048387097</v>
      </c>
      <c r="L211" s="5">
        <v>173151.38</v>
      </c>
      <c r="M211" s="5">
        <v>52039</v>
      </c>
      <c r="N211" s="7">
        <f t="shared" si="3"/>
        <v>0.30054048659618</v>
      </c>
      <c r="O211" s="5">
        <v>52186.33</v>
      </c>
      <c r="P211" s="5">
        <v>16853.18</v>
      </c>
      <c r="Q211" s="9">
        <v>32.29</v>
      </c>
      <c r="R211" s="9">
        <v>87.68</v>
      </c>
      <c r="S211" s="5">
        <v>4082.55</v>
      </c>
      <c r="T211" s="5">
        <v>1452.84</v>
      </c>
      <c r="U211" s="5">
        <v>45.73</v>
      </c>
    </row>
    <row r="212" s="1" customFormat="1" ht="13.5" spans="1:21">
      <c r="A212" s="5">
        <v>713</v>
      </c>
      <c r="B212" s="5" t="s">
        <v>263</v>
      </c>
      <c r="C212" s="5" t="s">
        <v>63</v>
      </c>
      <c r="D212" s="5">
        <v>11961</v>
      </c>
      <c r="E212" s="5" t="s">
        <v>263</v>
      </c>
      <c r="F212" s="5" t="s">
        <v>282</v>
      </c>
      <c r="G212" s="5" t="s">
        <v>48</v>
      </c>
      <c r="H212" s="5">
        <v>0.7</v>
      </c>
      <c r="I212" s="5">
        <v>110052</v>
      </c>
      <c r="J212" s="5">
        <v>55026</v>
      </c>
      <c r="K212" s="7">
        <v>1.04910728653981</v>
      </c>
      <c r="L212" s="5">
        <v>100396.42</v>
      </c>
      <c r="M212" s="5">
        <v>35246.2</v>
      </c>
      <c r="N212" s="7">
        <f t="shared" si="3"/>
        <v>0.35107028716761</v>
      </c>
      <c r="O212" s="5">
        <v>48234.73</v>
      </c>
      <c r="P212" s="5">
        <v>16677.15</v>
      </c>
      <c r="Q212" s="9">
        <v>34.57</v>
      </c>
      <c r="R212" s="9">
        <v>87.66</v>
      </c>
      <c r="S212" s="5">
        <v>2666</v>
      </c>
      <c r="T212" s="5">
        <v>719.59</v>
      </c>
      <c r="U212" s="5">
        <v>72.67</v>
      </c>
    </row>
    <row r="213" s="1" customFormat="1" ht="13.5" spans="1:21">
      <c r="A213" s="5">
        <v>106485</v>
      </c>
      <c r="B213" s="5" t="s">
        <v>187</v>
      </c>
      <c r="C213" s="5" t="s">
        <v>50</v>
      </c>
      <c r="D213" s="5">
        <v>11319</v>
      </c>
      <c r="E213" s="5" t="s">
        <v>187</v>
      </c>
      <c r="F213" s="5" t="s">
        <v>283</v>
      </c>
      <c r="G213" s="5" t="s">
        <v>48</v>
      </c>
      <c r="H213" s="5">
        <v>1</v>
      </c>
      <c r="I213" s="5">
        <v>135625</v>
      </c>
      <c r="J213" s="5">
        <v>67797</v>
      </c>
      <c r="K213" s="7">
        <v>1.28107152073733</v>
      </c>
      <c r="L213" s="5">
        <v>138996.26</v>
      </c>
      <c r="M213" s="5">
        <v>39762.07</v>
      </c>
      <c r="N213" s="7">
        <f t="shared" si="3"/>
        <v>0.286065754574979</v>
      </c>
      <c r="O213" s="5">
        <v>59394.26</v>
      </c>
      <c r="P213" s="5">
        <v>15974.98</v>
      </c>
      <c r="Q213" s="9">
        <v>26.9</v>
      </c>
      <c r="R213" s="9">
        <v>87.61</v>
      </c>
      <c r="S213" s="5">
        <v>4454.18</v>
      </c>
      <c r="T213" s="5">
        <v>1089.01</v>
      </c>
      <c r="U213" s="5">
        <v>98.53</v>
      </c>
    </row>
    <row r="214" s="1" customFormat="1" ht="13.5" spans="1:21">
      <c r="A214" s="5">
        <v>750</v>
      </c>
      <c r="B214" s="5" t="s">
        <v>440</v>
      </c>
      <c r="C214" s="5" t="s">
        <v>178</v>
      </c>
      <c r="D214" s="5">
        <v>12474</v>
      </c>
      <c r="E214" s="5" t="s">
        <v>440</v>
      </c>
      <c r="F214" s="5" t="s">
        <v>517</v>
      </c>
      <c r="G214" s="5" t="s">
        <v>45</v>
      </c>
      <c r="H214" s="5">
        <v>0.7</v>
      </c>
      <c r="I214" s="5">
        <v>797475</v>
      </c>
      <c r="J214" s="5">
        <v>87223.83</v>
      </c>
      <c r="K214" s="7">
        <v>0.80997478604345</v>
      </c>
      <c r="L214" s="5">
        <v>615175.85</v>
      </c>
      <c r="M214" s="5">
        <v>194325.17</v>
      </c>
      <c r="N214" s="7">
        <f t="shared" si="3"/>
        <v>0.315885563453117</v>
      </c>
      <c r="O214" s="5">
        <v>76067.87</v>
      </c>
      <c r="P214" s="5">
        <v>25117.04</v>
      </c>
      <c r="Q214" s="9">
        <v>33.02</v>
      </c>
      <c r="R214" s="9">
        <v>87.21</v>
      </c>
      <c r="S214" s="5">
        <v>20858.33</v>
      </c>
      <c r="T214" s="5">
        <v>6484.39</v>
      </c>
      <c r="U214" s="5">
        <v>78.47</v>
      </c>
    </row>
    <row r="215" s="1" customFormat="1" ht="13.5" spans="1:21">
      <c r="A215" s="5">
        <v>573</v>
      </c>
      <c r="B215" s="5" t="s">
        <v>446</v>
      </c>
      <c r="C215" s="5" t="s">
        <v>84</v>
      </c>
      <c r="D215" s="5">
        <v>12108</v>
      </c>
      <c r="E215" s="5" t="s">
        <v>446</v>
      </c>
      <c r="F215" s="5" t="s">
        <v>541</v>
      </c>
      <c r="G215" s="5" t="s">
        <v>48</v>
      </c>
      <c r="H215" s="5">
        <v>0.8</v>
      </c>
      <c r="I215" s="5">
        <v>146630</v>
      </c>
      <c r="J215" s="5">
        <v>53320</v>
      </c>
      <c r="K215" s="7">
        <v>0.891388747186797</v>
      </c>
      <c r="L215" s="5">
        <v>118822.12</v>
      </c>
      <c r="M215" s="5">
        <v>38967.87</v>
      </c>
      <c r="N215" s="7">
        <f t="shared" si="3"/>
        <v>0.327951310749211</v>
      </c>
      <c r="O215" s="5">
        <v>46300.17</v>
      </c>
      <c r="P215" s="5">
        <v>14995.32</v>
      </c>
      <c r="Q215" s="9">
        <v>32.39</v>
      </c>
      <c r="R215" s="9">
        <v>86.83</v>
      </c>
      <c r="S215" s="5">
        <v>1655.4</v>
      </c>
      <c r="T215" s="5">
        <v>552.54</v>
      </c>
      <c r="U215" s="5">
        <v>33.87</v>
      </c>
    </row>
    <row r="216" s="1" customFormat="1" ht="13.5" spans="1:21">
      <c r="A216" s="5">
        <v>107829</v>
      </c>
      <c r="B216" s="5" t="s">
        <v>365</v>
      </c>
      <c r="C216" s="5" t="s">
        <v>50</v>
      </c>
      <c r="D216" s="5">
        <v>12461</v>
      </c>
      <c r="E216" s="5" t="s">
        <v>365</v>
      </c>
      <c r="F216" s="5" t="s">
        <v>364</v>
      </c>
      <c r="G216" s="5" t="s">
        <v>45</v>
      </c>
      <c r="H216" s="5">
        <v>0.6</v>
      </c>
      <c r="I216" s="5">
        <v>99820</v>
      </c>
      <c r="J216" s="5">
        <v>22196</v>
      </c>
      <c r="K216" s="7">
        <v>0.531586059907834</v>
      </c>
      <c r="L216" s="5">
        <v>46141.67</v>
      </c>
      <c r="M216" s="5">
        <v>15635.84</v>
      </c>
      <c r="N216" s="7">
        <f t="shared" si="3"/>
        <v>0.338865931813911</v>
      </c>
      <c r="O216" s="5">
        <v>19267.33</v>
      </c>
      <c r="P216" s="5">
        <v>6163.24</v>
      </c>
      <c r="Q216" s="9">
        <v>31.99</v>
      </c>
      <c r="R216" s="9">
        <v>86.81</v>
      </c>
      <c r="S216" s="5">
        <v>582.2</v>
      </c>
      <c r="T216" s="5">
        <v>142.39</v>
      </c>
      <c r="U216" s="5">
        <v>17.5</v>
      </c>
    </row>
    <row r="217" s="1" customFormat="1" ht="13.5" spans="1:21">
      <c r="A217" s="5">
        <v>740</v>
      </c>
      <c r="B217" s="5" t="s">
        <v>228</v>
      </c>
      <c r="C217" s="5" t="s">
        <v>50</v>
      </c>
      <c r="D217" s="5">
        <v>9328</v>
      </c>
      <c r="E217" s="5" t="s">
        <v>228</v>
      </c>
      <c r="F217" s="5" t="s">
        <v>284</v>
      </c>
      <c r="G217" s="5" t="s">
        <v>51</v>
      </c>
      <c r="H217" s="5">
        <v>0.9</v>
      </c>
      <c r="I217" s="5">
        <v>117645</v>
      </c>
      <c r="J217" s="5">
        <v>55726</v>
      </c>
      <c r="K217" s="7">
        <v>1.08424105571848</v>
      </c>
      <c r="L217" s="5">
        <v>110917.86</v>
      </c>
      <c r="M217" s="5">
        <v>38744.56</v>
      </c>
      <c r="N217" s="7">
        <f t="shared" si="3"/>
        <v>0.349308578438134</v>
      </c>
      <c r="O217" s="5">
        <v>48273.8</v>
      </c>
      <c r="P217" s="5">
        <v>16217.19</v>
      </c>
      <c r="Q217" s="9">
        <v>33.59</v>
      </c>
      <c r="R217" s="9">
        <v>86.63</v>
      </c>
      <c r="S217" s="5">
        <v>2528.9</v>
      </c>
      <c r="T217" s="5">
        <v>872.5</v>
      </c>
      <c r="U217" s="5">
        <v>64.49</v>
      </c>
    </row>
    <row r="218" s="1" customFormat="1" ht="13.5" spans="1:21">
      <c r="A218" s="5">
        <v>391</v>
      </c>
      <c r="B218" s="5" t="s">
        <v>438</v>
      </c>
      <c r="C218" s="5" t="s">
        <v>50</v>
      </c>
      <c r="D218" s="5">
        <v>4246</v>
      </c>
      <c r="E218" s="5" t="s">
        <v>438</v>
      </c>
      <c r="F218" s="5" t="s">
        <v>593</v>
      </c>
      <c r="G218" s="5" t="s">
        <v>126</v>
      </c>
      <c r="H218" s="5">
        <v>1</v>
      </c>
      <c r="I218" s="5">
        <v>217620</v>
      </c>
      <c r="J218" s="5">
        <v>72540</v>
      </c>
      <c r="K218" s="7">
        <v>0.810639404466501</v>
      </c>
      <c r="L218" s="5">
        <v>163343.84</v>
      </c>
      <c r="M218" s="5">
        <v>57009</v>
      </c>
      <c r="N218" s="7">
        <f t="shared" si="3"/>
        <v>0.349012243130809</v>
      </c>
      <c r="O218" s="5">
        <v>62581.07</v>
      </c>
      <c r="P218" s="5">
        <v>22543.83</v>
      </c>
      <c r="Q218" s="9">
        <v>36.02</v>
      </c>
      <c r="R218" s="9">
        <v>86.27</v>
      </c>
      <c r="S218" s="5">
        <v>4933.53</v>
      </c>
      <c r="T218" s="5">
        <v>1859.48</v>
      </c>
      <c r="U218" s="5">
        <v>68.01</v>
      </c>
    </row>
    <row r="219" s="1" customFormat="1" ht="13.5" spans="1:21">
      <c r="A219" s="5">
        <v>357</v>
      </c>
      <c r="B219" s="5" t="s">
        <v>459</v>
      </c>
      <c r="C219" s="5" t="s">
        <v>50</v>
      </c>
      <c r="D219" s="5">
        <v>11453</v>
      </c>
      <c r="E219" s="5" t="s">
        <v>459</v>
      </c>
      <c r="F219" s="5" t="s">
        <v>594</v>
      </c>
      <c r="G219" s="5" t="s">
        <v>51</v>
      </c>
      <c r="H219" s="5">
        <v>0.9</v>
      </c>
      <c r="I219" s="5">
        <v>254448</v>
      </c>
      <c r="J219" s="5">
        <v>84816</v>
      </c>
      <c r="K219" s="7">
        <v>0.753010823429542</v>
      </c>
      <c r="L219" s="5">
        <v>177409.35</v>
      </c>
      <c r="M219" s="5">
        <v>55355.07</v>
      </c>
      <c r="N219" s="7">
        <f t="shared" si="3"/>
        <v>0.312018898665713</v>
      </c>
      <c r="O219" s="5">
        <v>73164.63</v>
      </c>
      <c r="P219" s="5">
        <v>23301.04</v>
      </c>
      <c r="Q219" s="9">
        <v>31.85</v>
      </c>
      <c r="R219" s="9">
        <v>86.26</v>
      </c>
      <c r="S219" s="5">
        <v>3720.04</v>
      </c>
      <c r="T219" s="5">
        <v>823.24</v>
      </c>
      <c r="U219" s="5">
        <v>43.86</v>
      </c>
    </row>
    <row r="220" s="1" customFormat="1" ht="13.5" spans="1:21">
      <c r="A220" s="5">
        <v>754</v>
      </c>
      <c r="B220" s="5" t="s">
        <v>211</v>
      </c>
      <c r="C220" s="5" t="s">
        <v>46</v>
      </c>
      <c r="D220" s="5">
        <v>10900</v>
      </c>
      <c r="E220" s="5" t="s">
        <v>211</v>
      </c>
      <c r="F220" s="5" t="s">
        <v>285</v>
      </c>
      <c r="G220" s="5" t="s">
        <v>93</v>
      </c>
      <c r="H220" s="5">
        <v>1</v>
      </c>
      <c r="I220" s="5">
        <v>262725</v>
      </c>
      <c r="J220" s="5">
        <v>67365</v>
      </c>
      <c r="K220" s="7">
        <v>1.06172486021505</v>
      </c>
      <c r="L220" s="5">
        <v>246851.03</v>
      </c>
      <c r="M220" s="5">
        <v>76790.37</v>
      </c>
      <c r="N220" s="7">
        <f t="shared" si="3"/>
        <v>0.311079803880097</v>
      </c>
      <c r="O220" s="5">
        <v>58071.43</v>
      </c>
      <c r="P220" s="5">
        <v>17088.08</v>
      </c>
      <c r="Q220" s="9">
        <v>29.43</v>
      </c>
      <c r="R220" s="9">
        <v>86.2</v>
      </c>
      <c r="S220" s="5">
        <v>5687.7</v>
      </c>
      <c r="T220" s="5">
        <v>1701.43</v>
      </c>
      <c r="U220" s="5">
        <v>64.95</v>
      </c>
    </row>
    <row r="221" s="1" customFormat="1" ht="13.5" spans="1:21">
      <c r="A221" s="5">
        <v>104430</v>
      </c>
      <c r="B221" s="5" t="s">
        <v>400</v>
      </c>
      <c r="C221" s="5" t="s">
        <v>50</v>
      </c>
      <c r="D221" s="5">
        <v>12397</v>
      </c>
      <c r="E221" s="5" t="s">
        <v>400</v>
      </c>
      <c r="F221" s="5" t="s">
        <v>401</v>
      </c>
      <c r="G221" s="5" t="s">
        <v>595</v>
      </c>
      <c r="H221" s="5">
        <v>0.6</v>
      </c>
      <c r="I221" s="5">
        <v>106950</v>
      </c>
      <c r="J221" s="5">
        <v>27900</v>
      </c>
      <c r="K221" s="7">
        <v>0.976217096774194</v>
      </c>
      <c r="L221" s="5">
        <v>90788.19</v>
      </c>
      <c r="M221" s="5">
        <v>28507.9</v>
      </c>
      <c r="N221" s="7">
        <f t="shared" si="3"/>
        <v>0.314004497721565</v>
      </c>
      <c r="O221" s="5">
        <v>24030.29</v>
      </c>
      <c r="P221" s="5">
        <v>8172.79</v>
      </c>
      <c r="Q221" s="9">
        <v>34.01</v>
      </c>
      <c r="R221" s="9">
        <v>86.13</v>
      </c>
      <c r="S221" s="5">
        <v>1724.4</v>
      </c>
      <c r="T221" s="5">
        <v>621.94</v>
      </c>
      <c r="U221" s="5">
        <v>48.37</v>
      </c>
    </row>
    <row r="222" s="1" customFormat="1" ht="13.5" spans="1:21">
      <c r="A222" s="5">
        <v>746</v>
      </c>
      <c r="B222" s="5" t="s">
        <v>166</v>
      </c>
      <c r="C222" s="5" t="s">
        <v>54</v>
      </c>
      <c r="D222" s="5">
        <v>8068</v>
      </c>
      <c r="E222" s="5" t="s">
        <v>166</v>
      </c>
      <c r="F222" s="5" t="s">
        <v>286</v>
      </c>
      <c r="G222" s="5" t="s">
        <v>48</v>
      </c>
      <c r="H222" s="5">
        <v>1</v>
      </c>
      <c r="I222" s="5">
        <v>267840</v>
      </c>
      <c r="J222" s="5">
        <v>68676</v>
      </c>
      <c r="K222" s="7">
        <v>1.09712951612903</v>
      </c>
      <c r="L222" s="5">
        <v>272088.12</v>
      </c>
      <c r="M222" s="5">
        <v>91131.23</v>
      </c>
      <c r="N222" s="7">
        <f t="shared" si="3"/>
        <v>0.33493277839547</v>
      </c>
      <c r="O222" s="5">
        <v>59110.31</v>
      </c>
      <c r="P222" s="5">
        <v>20739.13</v>
      </c>
      <c r="Q222" s="9">
        <v>35.09</v>
      </c>
      <c r="R222" s="9">
        <v>86.07</v>
      </c>
      <c r="S222" s="5">
        <v>6751.52</v>
      </c>
      <c r="T222" s="5">
        <v>2157.84</v>
      </c>
      <c r="U222" s="5">
        <v>75.62</v>
      </c>
    </row>
    <row r="223" s="1" customFormat="1" ht="13.5" spans="1:21">
      <c r="A223" s="5">
        <v>377</v>
      </c>
      <c r="B223" s="5" t="s">
        <v>170</v>
      </c>
      <c r="C223" s="5" t="s">
        <v>50</v>
      </c>
      <c r="D223" s="5">
        <v>12498</v>
      </c>
      <c r="E223" s="5" t="s">
        <v>170</v>
      </c>
      <c r="F223" s="5" t="s">
        <v>287</v>
      </c>
      <c r="G223" s="5" t="s">
        <v>172</v>
      </c>
      <c r="H223" s="5">
        <v>0.8</v>
      </c>
      <c r="I223" s="5">
        <v>251100</v>
      </c>
      <c r="J223" s="5">
        <v>57394.3</v>
      </c>
      <c r="K223" s="7">
        <v>1.13076649462366</v>
      </c>
      <c r="L223" s="5">
        <v>262903.21</v>
      </c>
      <c r="M223" s="5">
        <v>91133.63</v>
      </c>
      <c r="N223" s="7">
        <f t="shared" si="3"/>
        <v>0.346643276055853</v>
      </c>
      <c r="O223" s="5">
        <v>49332.34</v>
      </c>
      <c r="P223" s="5">
        <v>17409.26</v>
      </c>
      <c r="Q223" s="9">
        <v>35.29</v>
      </c>
      <c r="R223" s="9">
        <v>85.95</v>
      </c>
      <c r="S223" s="5">
        <v>7862.1</v>
      </c>
      <c r="T223" s="5">
        <v>2197.92</v>
      </c>
      <c r="U223" s="5">
        <v>93.93</v>
      </c>
    </row>
    <row r="224" s="1" customFormat="1" ht="13.5" spans="1:21">
      <c r="A224" s="5">
        <v>738</v>
      </c>
      <c r="B224" s="5" t="s">
        <v>596</v>
      </c>
      <c r="C224" s="5" t="s">
        <v>63</v>
      </c>
      <c r="D224" s="5">
        <v>6506</v>
      </c>
      <c r="E224" s="5" t="s">
        <v>596</v>
      </c>
      <c r="F224" s="5" t="s">
        <v>597</v>
      </c>
      <c r="G224" s="5" t="s">
        <v>51</v>
      </c>
      <c r="H224" s="5">
        <v>0.9</v>
      </c>
      <c r="I224" s="5">
        <v>137578</v>
      </c>
      <c r="J224" s="5">
        <v>68789</v>
      </c>
      <c r="K224" s="7">
        <v>0.904041662138779</v>
      </c>
      <c r="L224" s="5">
        <v>108149.6</v>
      </c>
      <c r="M224" s="5">
        <v>35179.79</v>
      </c>
      <c r="N224" s="7">
        <f t="shared" si="3"/>
        <v>0.325288211884279</v>
      </c>
      <c r="O224" s="5">
        <v>58796.24</v>
      </c>
      <c r="P224" s="5">
        <v>19148.67</v>
      </c>
      <c r="Q224" s="9">
        <v>32.57</v>
      </c>
      <c r="R224" s="9">
        <v>85.47</v>
      </c>
      <c r="S224" s="5">
        <v>3595.87</v>
      </c>
      <c r="T224" s="5">
        <v>1136.39</v>
      </c>
      <c r="U224" s="5">
        <v>78.41</v>
      </c>
    </row>
    <row r="225" s="1" customFormat="1" ht="13.5" spans="1:21">
      <c r="A225" s="5">
        <v>101453</v>
      </c>
      <c r="B225" s="5" t="s">
        <v>427</v>
      </c>
      <c r="C225" s="5" t="s">
        <v>57</v>
      </c>
      <c r="D225" s="5">
        <v>11866</v>
      </c>
      <c r="E225" s="5" t="s">
        <v>427</v>
      </c>
      <c r="F225" s="5" t="s">
        <v>598</v>
      </c>
      <c r="G225" s="5" t="s">
        <v>48</v>
      </c>
      <c r="H225" s="5">
        <v>1</v>
      </c>
      <c r="I225" s="5">
        <v>243634</v>
      </c>
      <c r="J225" s="5">
        <v>62470.25</v>
      </c>
      <c r="K225" s="7">
        <v>0.796859615137397</v>
      </c>
      <c r="L225" s="5">
        <v>179724.87</v>
      </c>
      <c r="M225" s="5">
        <v>60405.26</v>
      </c>
      <c r="N225" s="7">
        <f t="shared" si="3"/>
        <v>0.336098504341664</v>
      </c>
      <c r="O225" s="5">
        <v>53151.83</v>
      </c>
      <c r="P225" s="5">
        <v>18593.83</v>
      </c>
      <c r="Q225" s="9">
        <v>34.98</v>
      </c>
      <c r="R225" s="9">
        <v>85.08</v>
      </c>
      <c r="S225" s="5">
        <v>6722.4</v>
      </c>
      <c r="T225" s="5">
        <v>2470.71</v>
      </c>
      <c r="U225" s="5">
        <v>82.78</v>
      </c>
    </row>
    <row r="226" s="1" customFormat="1" ht="13.5" spans="1:21">
      <c r="A226" s="5">
        <v>106569</v>
      </c>
      <c r="B226" s="5" t="s">
        <v>221</v>
      </c>
      <c r="C226" s="5" t="s">
        <v>50</v>
      </c>
      <c r="D226" s="5">
        <v>12452</v>
      </c>
      <c r="E226" s="5" t="s">
        <v>221</v>
      </c>
      <c r="F226" s="5" t="s">
        <v>288</v>
      </c>
      <c r="G226" s="5" t="s">
        <v>45</v>
      </c>
      <c r="H226" s="5">
        <v>0.6</v>
      </c>
      <c r="I226" s="5">
        <v>171120</v>
      </c>
      <c r="J226" s="5">
        <v>39490</v>
      </c>
      <c r="K226" s="7">
        <v>1.15914825268817</v>
      </c>
      <c r="L226" s="5">
        <v>172481.26</v>
      </c>
      <c r="M226" s="5">
        <v>54548.47</v>
      </c>
      <c r="N226" s="7">
        <f t="shared" si="3"/>
        <v>0.316257371960293</v>
      </c>
      <c r="O226" s="5">
        <v>33447.29</v>
      </c>
      <c r="P226" s="5">
        <v>10721.21</v>
      </c>
      <c r="Q226" s="9">
        <v>32.05</v>
      </c>
      <c r="R226" s="9">
        <v>84.7</v>
      </c>
      <c r="S226" s="5">
        <v>3688</v>
      </c>
      <c r="T226" s="5">
        <v>923.06</v>
      </c>
      <c r="U226" s="5">
        <v>64.66</v>
      </c>
    </row>
    <row r="227" s="1" customFormat="1" ht="13.5" spans="1:21">
      <c r="A227" s="5">
        <v>549</v>
      </c>
      <c r="B227" s="5" t="s">
        <v>99</v>
      </c>
      <c r="C227" s="5" t="s">
        <v>54</v>
      </c>
      <c r="D227" s="5">
        <v>12184</v>
      </c>
      <c r="E227" s="5" t="s">
        <v>99</v>
      </c>
      <c r="F227" s="5" t="s">
        <v>289</v>
      </c>
      <c r="G227" s="5" t="s">
        <v>48</v>
      </c>
      <c r="H227" s="5">
        <v>1</v>
      </c>
      <c r="I227" s="5">
        <v>157917</v>
      </c>
      <c r="J227" s="5">
        <v>45118</v>
      </c>
      <c r="K227" s="7">
        <v>1.20532902389925</v>
      </c>
      <c r="L227" s="5">
        <v>172868.24</v>
      </c>
      <c r="M227" s="5">
        <v>51728.63</v>
      </c>
      <c r="N227" s="7">
        <f t="shared" si="3"/>
        <v>0.299237326648319</v>
      </c>
      <c r="O227" s="5">
        <v>38122.92</v>
      </c>
      <c r="P227" s="5">
        <v>11633.66</v>
      </c>
      <c r="Q227" s="9">
        <v>30.52</v>
      </c>
      <c r="R227" s="9">
        <v>84.5</v>
      </c>
      <c r="S227" s="5">
        <v>4954.46</v>
      </c>
      <c r="T227" s="5">
        <v>1421.38</v>
      </c>
      <c r="U227" s="5">
        <v>94.12</v>
      </c>
    </row>
    <row r="228" s="1" customFormat="1" ht="13.5" spans="1:21">
      <c r="A228" s="5">
        <v>307</v>
      </c>
      <c r="B228" s="5" t="s">
        <v>413</v>
      </c>
      <c r="C228" s="5" t="s">
        <v>50</v>
      </c>
      <c r="D228" s="5">
        <v>11752</v>
      </c>
      <c r="E228" s="5" t="s">
        <v>413</v>
      </c>
      <c r="F228" s="5" t="s">
        <v>599</v>
      </c>
      <c r="G228" s="5" t="s">
        <v>48</v>
      </c>
      <c r="H228" s="5">
        <v>0.04</v>
      </c>
      <c r="I228" s="5">
        <v>2050650</v>
      </c>
      <c r="J228" s="5">
        <v>5529</v>
      </c>
      <c r="K228" s="7">
        <v>0.584496318484383</v>
      </c>
      <c r="L228" s="5">
        <v>1140620.71</v>
      </c>
      <c r="M228" s="5">
        <v>312537</v>
      </c>
      <c r="N228" s="7">
        <f t="shared" si="3"/>
        <v>0.274006071659</v>
      </c>
      <c r="O228" s="5">
        <v>4655.86</v>
      </c>
      <c r="P228" s="5">
        <v>1948.04</v>
      </c>
      <c r="Q228" s="9">
        <v>41.84</v>
      </c>
      <c r="R228" s="9">
        <v>84.21</v>
      </c>
      <c r="S228" s="5">
        <v>28586.9</v>
      </c>
      <c r="T228" s="5">
        <v>6637.32</v>
      </c>
      <c r="U228" s="5">
        <v>41.82</v>
      </c>
    </row>
    <row r="229" s="1" customFormat="1" ht="13.5" spans="1:21">
      <c r="A229" s="5">
        <v>578</v>
      </c>
      <c r="B229" s="5" t="s">
        <v>190</v>
      </c>
      <c r="C229" s="5" t="s">
        <v>50</v>
      </c>
      <c r="D229" s="5">
        <v>9140</v>
      </c>
      <c r="E229" s="5" t="s">
        <v>190</v>
      </c>
      <c r="F229" s="5" t="s">
        <v>290</v>
      </c>
      <c r="G229" s="5" t="s">
        <v>149</v>
      </c>
      <c r="H229" s="5">
        <v>1.2</v>
      </c>
      <c r="I229" s="5">
        <v>280240</v>
      </c>
      <c r="J229" s="5">
        <v>82021</v>
      </c>
      <c r="K229" s="7">
        <v>1.13705915322581</v>
      </c>
      <c r="L229" s="5">
        <v>281990.67</v>
      </c>
      <c r="M229" s="5">
        <v>93026.4</v>
      </c>
      <c r="N229" s="7">
        <f t="shared" si="3"/>
        <v>0.329891765567988</v>
      </c>
      <c r="O229" s="5">
        <v>69052.57</v>
      </c>
      <c r="P229" s="5">
        <v>24943.36</v>
      </c>
      <c r="Q229" s="9">
        <v>36.12</v>
      </c>
      <c r="R229" s="9">
        <v>84.19</v>
      </c>
      <c r="S229" s="5">
        <v>7144.1</v>
      </c>
      <c r="T229" s="5">
        <v>2453.76</v>
      </c>
      <c r="U229" s="5">
        <v>76.48</v>
      </c>
    </row>
    <row r="230" s="1" customFormat="1" ht="13.5" spans="1:21">
      <c r="A230" s="5">
        <v>359</v>
      </c>
      <c r="B230" s="5" t="s">
        <v>377</v>
      </c>
      <c r="C230" s="5" t="s">
        <v>50</v>
      </c>
      <c r="D230" s="5">
        <v>12482</v>
      </c>
      <c r="E230" s="5" t="s">
        <v>377</v>
      </c>
      <c r="F230" s="5" t="s">
        <v>460</v>
      </c>
      <c r="G230" s="5" t="s">
        <v>600</v>
      </c>
      <c r="H230" s="5">
        <v>0.6</v>
      </c>
      <c r="I230" s="5">
        <v>218240</v>
      </c>
      <c r="J230" s="5">
        <v>54560</v>
      </c>
      <c r="K230" s="7">
        <v>0.73019122983871</v>
      </c>
      <c r="L230" s="5">
        <v>144869.94</v>
      </c>
      <c r="M230" s="5">
        <v>46257.64</v>
      </c>
      <c r="N230" s="7">
        <f t="shared" si="3"/>
        <v>0.319304612123122</v>
      </c>
      <c r="O230" s="5">
        <v>45925.43</v>
      </c>
      <c r="P230" s="5">
        <v>14063.8</v>
      </c>
      <c r="Q230" s="9">
        <v>30.62</v>
      </c>
      <c r="R230" s="9">
        <v>84.17</v>
      </c>
      <c r="S230" s="5">
        <v>3906.25</v>
      </c>
      <c r="T230" s="5">
        <v>1476.61</v>
      </c>
      <c r="U230" s="5">
        <v>53.7</v>
      </c>
    </row>
    <row r="231" s="1" customFormat="1" ht="13.5" spans="1:21">
      <c r="A231" s="5">
        <v>730</v>
      </c>
      <c r="B231" s="5" t="s">
        <v>146</v>
      </c>
      <c r="C231" s="5" t="s">
        <v>44</v>
      </c>
      <c r="D231" s="5">
        <v>8038</v>
      </c>
      <c r="E231" s="5" t="s">
        <v>146</v>
      </c>
      <c r="F231" s="5" t="s">
        <v>291</v>
      </c>
      <c r="G231" s="5" t="s">
        <v>48</v>
      </c>
      <c r="H231" s="5">
        <v>1</v>
      </c>
      <c r="I231" s="5">
        <v>343728</v>
      </c>
      <c r="J231" s="5">
        <v>73129</v>
      </c>
      <c r="K231" s="7">
        <v>1.06772394916911</v>
      </c>
      <c r="L231" s="5">
        <v>327684.48</v>
      </c>
      <c r="M231" s="5">
        <v>108997.43</v>
      </c>
      <c r="N231" s="7">
        <f t="shared" si="3"/>
        <v>0.332629210879929</v>
      </c>
      <c r="O231" s="5">
        <v>61545.03</v>
      </c>
      <c r="P231" s="5">
        <v>20126.61</v>
      </c>
      <c r="Q231" s="9">
        <v>32.7</v>
      </c>
      <c r="R231" s="9">
        <v>84.16</v>
      </c>
      <c r="S231" s="5">
        <v>6266.83</v>
      </c>
      <c r="T231" s="5">
        <v>1629.2</v>
      </c>
      <c r="U231" s="5">
        <v>54.7</v>
      </c>
    </row>
    <row r="232" s="1" customFormat="1" ht="13.5" spans="1:21">
      <c r="A232" s="5">
        <v>511</v>
      </c>
      <c r="B232" s="5" t="s">
        <v>151</v>
      </c>
      <c r="C232" s="5" t="s">
        <v>50</v>
      </c>
      <c r="D232" s="5">
        <v>12505</v>
      </c>
      <c r="E232" s="5" t="s">
        <v>151</v>
      </c>
      <c r="F232" s="5" t="s">
        <v>292</v>
      </c>
      <c r="G232" s="5" t="s">
        <v>186</v>
      </c>
      <c r="H232" s="5">
        <v>0.7</v>
      </c>
      <c r="I232" s="5">
        <v>222952</v>
      </c>
      <c r="J232" s="5">
        <v>50344</v>
      </c>
      <c r="K232" s="7">
        <v>1.30274339229969</v>
      </c>
      <c r="L232" s="5">
        <v>250387.28</v>
      </c>
      <c r="M232" s="5">
        <v>78512.69</v>
      </c>
      <c r="N232" s="7">
        <f t="shared" si="3"/>
        <v>0.313565010171443</v>
      </c>
      <c r="O232" s="5">
        <v>42296.27</v>
      </c>
      <c r="P232" s="5">
        <v>13099.69</v>
      </c>
      <c r="Q232" s="9">
        <v>30.97</v>
      </c>
      <c r="R232" s="9">
        <v>84.01</v>
      </c>
      <c r="S232" s="5">
        <v>5042.26</v>
      </c>
      <c r="T232" s="5">
        <v>1683.8</v>
      </c>
      <c r="U232" s="5">
        <v>67.85</v>
      </c>
    </row>
    <row r="233" s="1" customFormat="1" ht="13.5" spans="1:21">
      <c r="A233" s="5">
        <v>514</v>
      </c>
      <c r="B233" s="5" t="s">
        <v>135</v>
      </c>
      <c r="C233" s="5" t="s">
        <v>49</v>
      </c>
      <c r="D233" s="5">
        <v>4330</v>
      </c>
      <c r="E233" s="5" t="s">
        <v>135</v>
      </c>
      <c r="F233" s="5" t="s">
        <v>293</v>
      </c>
      <c r="G233" s="5" t="s">
        <v>48</v>
      </c>
      <c r="H233" s="5">
        <v>1.2</v>
      </c>
      <c r="I233" s="5">
        <v>287928</v>
      </c>
      <c r="J233" s="5">
        <v>98718</v>
      </c>
      <c r="K233" s="7">
        <v>1.10992340585146</v>
      </c>
      <c r="L233" s="5">
        <v>295905.58</v>
      </c>
      <c r="M233" s="5">
        <v>101693.99</v>
      </c>
      <c r="N233" s="7">
        <f t="shared" si="3"/>
        <v>0.343670403241466</v>
      </c>
      <c r="O233" s="5">
        <v>82901.71</v>
      </c>
      <c r="P233" s="5">
        <v>27935.76</v>
      </c>
      <c r="Q233" s="9">
        <v>33.7</v>
      </c>
      <c r="R233" s="9">
        <v>83.98</v>
      </c>
      <c r="S233" s="5">
        <v>5151.17</v>
      </c>
      <c r="T233" s="5">
        <v>1720.04</v>
      </c>
      <c r="U233" s="5">
        <v>53.67</v>
      </c>
    </row>
    <row r="234" s="1" customFormat="1" ht="13.5" spans="1:21">
      <c r="A234" s="5">
        <v>102567</v>
      </c>
      <c r="B234" s="5" t="s">
        <v>294</v>
      </c>
      <c r="C234" s="5" t="s">
        <v>49</v>
      </c>
      <c r="D234" s="5">
        <v>4196</v>
      </c>
      <c r="E234" s="5" t="s">
        <v>294</v>
      </c>
      <c r="F234" s="5" t="s">
        <v>295</v>
      </c>
      <c r="G234" s="5" t="s">
        <v>51</v>
      </c>
      <c r="H234" s="5">
        <v>1</v>
      </c>
      <c r="I234" s="5">
        <v>110052</v>
      </c>
      <c r="J234" s="5">
        <v>110052</v>
      </c>
      <c r="K234" s="7">
        <v>1.0458673730629</v>
      </c>
      <c r="L234" s="5">
        <v>100086.37</v>
      </c>
      <c r="M234" s="5">
        <v>30158.91</v>
      </c>
      <c r="N234" s="7">
        <f t="shared" si="3"/>
        <v>0.301328842278924</v>
      </c>
      <c r="O234" s="5">
        <v>92341.63</v>
      </c>
      <c r="P234" s="5">
        <v>27847.09</v>
      </c>
      <c r="Q234" s="9">
        <v>30.16</v>
      </c>
      <c r="R234" s="9">
        <v>83.91</v>
      </c>
      <c r="S234" s="5">
        <v>1764.26</v>
      </c>
      <c r="T234" s="5">
        <v>496.2</v>
      </c>
      <c r="U234" s="5">
        <v>48.09</v>
      </c>
    </row>
    <row r="235" s="1" customFormat="1" ht="13.5" spans="1:21">
      <c r="A235" s="5">
        <v>311</v>
      </c>
      <c r="B235" s="5" t="s">
        <v>486</v>
      </c>
      <c r="C235" s="5" t="s">
        <v>50</v>
      </c>
      <c r="D235" s="5">
        <v>4302</v>
      </c>
      <c r="E235" s="5" t="s">
        <v>486</v>
      </c>
      <c r="F235" s="5" t="s">
        <v>487</v>
      </c>
      <c r="G235" s="5" t="s">
        <v>48</v>
      </c>
      <c r="H235" s="5">
        <v>1</v>
      </c>
      <c r="I235" s="5">
        <v>170500</v>
      </c>
      <c r="J235" s="5">
        <v>89736</v>
      </c>
      <c r="K235" s="7">
        <v>0.789930322580645</v>
      </c>
      <c r="L235" s="5">
        <v>122439.2</v>
      </c>
      <c r="M235" s="5">
        <v>39476.94</v>
      </c>
      <c r="N235" s="7">
        <f t="shared" si="3"/>
        <v>0.322420760671419</v>
      </c>
      <c r="O235" s="5">
        <v>75143.17</v>
      </c>
      <c r="P235" s="5">
        <v>26314.07</v>
      </c>
      <c r="Q235" s="9">
        <v>35.02</v>
      </c>
      <c r="R235" s="9">
        <v>83.74</v>
      </c>
      <c r="S235" s="5">
        <v>1860.97</v>
      </c>
      <c r="T235" s="5">
        <v>548.29</v>
      </c>
      <c r="U235" s="5">
        <v>32.74</v>
      </c>
    </row>
    <row r="236" s="1" customFormat="1" ht="13.5" spans="1:21">
      <c r="A236" s="5">
        <v>716</v>
      </c>
      <c r="B236" s="5" t="s">
        <v>91</v>
      </c>
      <c r="C236" s="5" t="s">
        <v>54</v>
      </c>
      <c r="D236" s="5">
        <v>12412</v>
      </c>
      <c r="E236" s="5" t="s">
        <v>91</v>
      </c>
      <c r="F236" s="5" t="s">
        <v>296</v>
      </c>
      <c r="G236" s="5" t="s">
        <v>93</v>
      </c>
      <c r="H236" s="5">
        <v>0.6</v>
      </c>
      <c r="I236" s="5">
        <v>217797</v>
      </c>
      <c r="J236" s="5">
        <v>64532</v>
      </c>
      <c r="K236" s="7">
        <v>1.37769577513626</v>
      </c>
      <c r="L236" s="5">
        <v>254286.82</v>
      </c>
      <c r="M236" s="5">
        <v>87951.78</v>
      </c>
      <c r="N236" s="7">
        <f t="shared" si="3"/>
        <v>0.345876282537962</v>
      </c>
      <c r="O236" s="5">
        <v>54030.44</v>
      </c>
      <c r="P236" s="5">
        <v>18149.49</v>
      </c>
      <c r="Q236" s="9">
        <v>33.59</v>
      </c>
      <c r="R236" s="9">
        <v>83.73</v>
      </c>
      <c r="S236" s="5">
        <v>5784.81</v>
      </c>
      <c r="T236" s="5">
        <v>2106.64</v>
      </c>
      <c r="U236" s="5">
        <v>79.68</v>
      </c>
    </row>
    <row r="237" s="1" customFormat="1" ht="13.5" spans="1:21">
      <c r="A237" s="5">
        <v>337</v>
      </c>
      <c r="B237" s="5" t="s">
        <v>359</v>
      </c>
      <c r="C237" s="5" t="s">
        <v>50</v>
      </c>
      <c r="D237" s="5">
        <v>11883</v>
      </c>
      <c r="E237" s="5" t="s">
        <v>359</v>
      </c>
      <c r="F237" s="5" t="s">
        <v>463</v>
      </c>
      <c r="G237" s="5" t="s">
        <v>126</v>
      </c>
      <c r="H237" s="5">
        <v>1</v>
      </c>
      <c r="I237" s="5">
        <v>960225</v>
      </c>
      <c r="J237" s="5">
        <v>98983</v>
      </c>
      <c r="K237" s="7">
        <v>0.803419945325314</v>
      </c>
      <c r="L237" s="5">
        <v>734727.54</v>
      </c>
      <c r="M237" s="5">
        <v>179554.7</v>
      </c>
      <c r="N237" s="7">
        <f t="shared" si="3"/>
        <v>0.244382700014212</v>
      </c>
      <c r="O237" s="5">
        <v>82811.16</v>
      </c>
      <c r="P237" s="5">
        <v>20222.03</v>
      </c>
      <c r="Q237" s="9">
        <v>24.42</v>
      </c>
      <c r="R237" s="9">
        <v>83.66</v>
      </c>
      <c r="S237" s="5">
        <v>25915.16</v>
      </c>
      <c r="T237" s="5">
        <v>7131.1</v>
      </c>
      <c r="U237" s="5">
        <v>80.97</v>
      </c>
    </row>
    <row r="238" s="1" customFormat="1" ht="13.5" spans="1:21">
      <c r="A238" s="5">
        <v>359</v>
      </c>
      <c r="B238" s="5" t="s">
        <v>377</v>
      </c>
      <c r="C238" s="5" t="s">
        <v>50</v>
      </c>
      <c r="D238" s="5">
        <v>12052</v>
      </c>
      <c r="E238" s="5" t="s">
        <v>377</v>
      </c>
      <c r="F238" s="5" t="s">
        <v>601</v>
      </c>
      <c r="G238" s="5" t="s">
        <v>48</v>
      </c>
      <c r="H238" s="5">
        <v>1</v>
      </c>
      <c r="I238" s="5">
        <v>218240</v>
      </c>
      <c r="J238" s="5">
        <v>54560</v>
      </c>
      <c r="K238" s="7">
        <v>0.73019122983871</v>
      </c>
      <c r="L238" s="5">
        <v>144869.94</v>
      </c>
      <c r="M238" s="5">
        <v>46257.64</v>
      </c>
      <c r="N238" s="7">
        <f t="shared" si="3"/>
        <v>0.319304612123122</v>
      </c>
      <c r="O238" s="5">
        <v>45579.65</v>
      </c>
      <c r="P238" s="5">
        <v>14255.16</v>
      </c>
      <c r="Q238" s="9">
        <v>31.28</v>
      </c>
      <c r="R238" s="9">
        <v>83.54</v>
      </c>
      <c r="S238" s="5">
        <v>3906.25</v>
      </c>
      <c r="T238" s="5">
        <v>1476.61</v>
      </c>
      <c r="U238" s="5">
        <v>53.7</v>
      </c>
    </row>
    <row r="239" s="1" customFormat="1" ht="13.5" spans="1:21">
      <c r="A239" s="5">
        <v>104838</v>
      </c>
      <c r="B239" s="5" t="s">
        <v>235</v>
      </c>
      <c r="C239" s="5" t="s">
        <v>46</v>
      </c>
      <c r="D239" s="5">
        <v>12531</v>
      </c>
      <c r="E239" s="5" t="s">
        <v>235</v>
      </c>
      <c r="F239" s="5" t="s">
        <v>297</v>
      </c>
      <c r="G239" s="5" t="s">
        <v>298</v>
      </c>
      <c r="H239" s="5">
        <v>0.7</v>
      </c>
      <c r="I239" s="5">
        <v>125773</v>
      </c>
      <c r="J239" s="5">
        <v>33862.2</v>
      </c>
      <c r="K239" s="7">
        <v>1.1321044546851</v>
      </c>
      <c r="L239" s="5">
        <v>123816</v>
      </c>
      <c r="M239" s="5">
        <v>37253.78</v>
      </c>
      <c r="N239" s="7">
        <f t="shared" si="3"/>
        <v>0.300880177036893</v>
      </c>
      <c r="O239" s="5">
        <v>28189.38</v>
      </c>
      <c r="P239" s="5">
        <v>8599.38</v>
      </c>
      <c r="Q239" s="9">
        <v>30.51</v>
      </c>
      <c r="R239" s="9">
        <v>83.25</v>
      </c>
      <c r="S239" s="5">
        <v>4762.41</v>
      </c>
      <c r="T239" s="5">
        <v>1162.39</v>
      </c>
      <c r="U239" s="5">
        <v>113.6</v>
      </c>
    </row>
    <row r="240" s="1" customFormat="1" ht="13.5" spans="1:21">
      <c r="A240" s="5">
        <v>545</v>
      </c>
      <c r="B240" s="5" t="s">
        <v>215</v>
      </c>
      <c r="C240" s="5" t="s">
        <v>50</v>
      </c>
      <c r="D240" s="5">
        <v>11143</v>
      </c>
      <c r="E240" s="5" t="s">
        <v>215</v>
      </c>
      <c r="F240" s="5" t="s">
        <v>299</v>
      </c>
      <c r="G240" s="5" t="s">
        <v>51</v>
      </c>
      <c r="H240" s="5">
        <v>0.9</v>
      </c>
      <c r="I240" s="5">
        <v>96255</v>
      </c>
      <c r="J240" s="5">
        <v>32085</v>
      </c>
      <c r="K240" s="7">
        <v>1.00850561529271</v>
      </c>
      <c r="L240" s="5">
        <v>84411.92</v>
      </c>
      <c r="M240" s="5">
        <v>30120.69</v>
      </c>
      <c r="N240" s="7">
        <f t="shared" si="3"/>
        <v>0.356829817400197</v>
      </c>
      <c r="O240" s="5">
        <v>26660.4</v>
      </c>
      <c r="P240" s="5">
        <v>8918.69</v>
      </c>
      <c r="Q240" s="9">
        <v>33.45</v>
      </c>
      <c r="R240" s="9">
        <v>83.09</v>
      </c>
      <c r="S240" s="5">
        <v>2046.65</v>
      </c>
      <c r="T240" s="5">
        <v>624.27</v>
      </c>
      <c r="U240" s="5">
        <v>63.79</v>
      </c>
    </row>
    <row r="241" s="1" customFormat="1" ht="13.5" spans="1:21">
      <c r="A241" s="5">
        <v>733</v>
      </c>
      <c r="B241" s="5" t="s">
        <v>83</v>
      </c>
      <c r="C241" s="5" t="s">
        <v>84</v>
      </c>
      <c r="D241" s="5">
        <v>11004</v>
      </c>
      <c r="E241" s="5" t="s">
        <v>83</v>
      </c>
      <c r="F241" s="5" t="s">
        <v>300</v>
      </c>
      <c r="G241" s="5" t="s">
        <v>301</v>
      </c>
      <c r="H241" s="5">
        <v>1</v>
      </c>
      <c r="I241" s="5">
        <v>114080</v>
      </c>
      <c r="J241" s="5">
        <v>42251</v>
      </c>
      <c r="K241" s="7">
        <v>1.3169502016129</v>
      </c>
      <c r="L241" s="5">
        <v>130641.46</v>
      </c>
      <c r="M241" s="5">
        <v>45609.16</v>
      </c>
      <c r="N241" s="7">
        <f t="shared" si="3"/>
        <v>0.349117041404773</v>
      </c>
      <c r="O241" s="5">
        <v>35021.07</v>
      </c>
      <c r="P241" s="5">
        <v>12109.24</v>
      </c>
      <c r="Q241" s="9">
        <v>34.58</v>
      </c>
      <c r="R241" s="9">
        <v>82.89</v>
      </c>
      <c r="S241" s="5">
        <v>3090.3</v>
      </c>
      <c r="T241" s="5">
        <v>996.73</v>
      </c>
      <c r="U241" s="5">
        <v>81.27</v>
      </c>
    </row>
    <row r="242" s="1" customFormat="1" ht="13.5" spans="1:21">
      <c r="A242" s="5">
        <v>571</v>
      </c>
      <c r="B242" s="5" t="s">
        <v>529</v>
      </c>
      <c r="C242" s="5" t="s">
        <v>50</v>
      </c>
      <c r="D242" s="5">
        <v>5471</v>
      </c>
      <c r="E242" s="5" t="s">
        <v>529</v>
      </c>
      <c r="F242" s="5" t="s">
        <v>531</v>
      </c>
      <c r="G242" s="5" t="s">
        <v>51</v>
      </c>
      <c r="H242" s="5">
        <v>0.9</v>
      </c>
      <c r="I242" s="5">
        <v>585900</v>
      </c>
      <c r="J242" s="5">
        <v>114633</v>
      </c>
      <c r="K242" s="7">
        <v>0.705749336917563</v>
      </c>
      <c r="L242" s="5">
        <v>393808.13</v>
      </c>
      <c r="M242" s="5">
        <v>120696.55</v>
      </c>
      <c r="N242" s="7">
        <f t="shared" si="3"/>
        <v>0.30648567361979</v>
      </c>
      <c r="O242" s="5">
        <v>94735.25</v>
      </c>
      <c r="P242" s="5">
        <v>28906.62</v>
      </c>
      <c r="Q242" s="9">
        <v>30.51</v>
      </c>
      <c r="R242" s="9">
        <v>82.64</v>
      </c>
      <c r="S242" s="5">
        <v>10483.81</v>
      </c>
      <c r="T242" s="5">
        <v>2910.85</v>
      </c>
      <c r="U242" s="5">
        <v>53.68</v>
      </c>
    </row>
    <row r="243" s="1" customFormat="1" ht="13.5" spans="1:21">
      <c r="A243" s="5">
        <v>399</v>
      </c>
      <c r="B243" s="5" t="s">
        <v>444</v>
      </c>
      <c r="C243" s="5" t="s">
        <v>50</v>
      </c>
      <c r="D243" s="5">
        <v>12476</v>
      </c>
      <c r="E243" s="5" t="s">
        <v>444</v>
      </c>
      <c r="F243" s="5" t="s">
        <v>526</v>
      </c>
      <c r="G243" s="5" t="s">
        <v>602</v>
      </c>
      <c r="H243" s="5">
        <v>0.6</v>
      </c>
      <c r="I243" s="5">
        <v>251100</v>
      </c>
      <c r="J243" s="5">
        <v>45663</v>
      </c>
      <c r="K243" s="7">
        <v>0.708717247311828</v>
      </c>
      <c r="L243" s="5">
        <v>164776.76</v>
      </c>
      <c r="M243" s="5">
        <v>55378.81</v>
      </c>
      <c r="N243" s="7">
        <f t="shared" si="3"/>
        <v>0.336083862797157</v>
      </c>
      <c r="O243" s="5">
        <v>37577.57</v>
      </c>
      <c r="P243" s="5">
        <v>12235.15</v>
      </c>
      <c r="Q243" s="9">
        <v>32.56</v>
      </c>
      <c r="R243" s="9">
        <v>82.29</v>
      </c>
      <c r="S243" s="5">
        <v>3788.3</v>
      </c>
      <c r="T243" s="5">
        <v>1190.96</v>
      </c>
      <c r="U243" s="5">
        <v>45.26</v>
      </c>
    </row>
    <row r="244" s="1" customFormat="1" ht="13.5" spans="1:21">
      <c r="A244" s="5">
        <v>337</v>
      </c>
      <c r="B244" s="5" t="s">
        <v>359</v>
      </c>
      <c r="C244" s="5" t="s">
        <v>50</v>
      </c>
      <c r="D244" s="5">
        <v>6965</v>
      </c>
      <c r="E244" s="5" t="s">
        <v>359</v>
      </c>
      <c r="F244" s="5" t="s">
        <v>416</v>
      </c>
      <c r="G244" s="5" t="s">
        <v>126</v>
      </c>
      <c r="H244" s="5">
        <v>1</v>
      </c>
      <c r="I244" s="5">
        <v>960225</v>
      </c>
      <c r="J244" s="5">
        <v>98983</v>
      </c>
      <c r="K244" s="7">
        <v>0.803419945325314</v>
      </c>
      <c r="L244" s="5">
        <v>734727.54</v>
      </c>
      <c r="M244" s="5">
        <v>179554.7</v>
      </c>
      <c r="N244" s="7">
        <f t="shared" si="3"/>
        <v>0.244382700014212</v>
      </c>
      <c r="O244" s="5">
        <v>81437.99</v>
      </c>
      <c r="P244" s="5">
        <v>23229.03</v>
      </c>
      <c r="Q244" s="9">
        <v>28.52</v>
      </c>
      <c r="R244" s="9">
        <v>82.27</v>
      </c>
      <c r="S244" s="5">
        <v>25915.16</v>
      </c>
      <c r="T244" s="5">
        <v>7131.1</v>
      </c>
      <c r="U244" s="5">
        <v>80.97</v>
      </c>
    </row>
    <row r="245" s="1" customFormat="1" ht="13.5" spans="1:21">
      <c r="A245" s="5">
        <v>105910</v>
      </c>
      <c r="B245" s="5" t="s">
        <v>376</v>
      </c>
      <c r="C245" s="5" t="s">
        <v>50</v>
      </c>
      <c r="D245" s="5">
        <v>12146</v>
      </c>
      <c r="E245" s="5" t="s">
        <v>376</v>
      </c>
      <c r="F245" s="5" t="s">
        <v>603</v>
      </c>
      <c r="G245" s="5" t="s">
        <v>48</v>
      </c>
      <c r="H245" s="5">
        <v>1</v>
      </c>
      <c r="I245" s="5">
        <v>99820</v>
      </c>
      <c r="J245" s="5">
        <v>38392</v>
      </c>
      <c r="K245" s="7">
        <v>0.751966244239631</v>
      </c>
      <c r="L245" s="5">
        <v>65270.67</v>
      </c>
      <c r="M245" s="5">
        <v>19356.55</v>
      </c>
      <c r="N245" s="7">
        <f t="shared" si="3"/>
        <v>0.296558163107564</v>
      </c>
      <c r="O245" s="5">
        <v>31455</v>
      </c>
      <c r="P245" s="5">
        <v>9833.63</v>
      </c>
      <c r="Q245" s="9">
        <v>31.26</v>
      </c>
      <c r="R245" s="9">
        <v>81.93</v>
      </c>
      <c r="S245" s="5">
        <v>1800.4</v>
      </c>
      <c r="T245" s="5">
        <v>514.47</v>
      </c>
      <c r="U245" s="5">
        <v>54.11</v>
      </c>
    </row>
    <row r="246" s="1" customFormat="1" ht="13.5" spans="1:21">
      <c r="A246" s="5">
        <v>349</v>
      </c>
      <c r="B246" s="5" t="s">
        <v>450</v>
      </c>
      <c r="C246" s="5" t="s">
        <v>50</v>
      </c>
      <c r="D246" s="5">
        <v>12751</v>
      </c>
      <c r="E246" s="5" t="s">
        <v>450</v>
      </c>
      <c r="F246" s="5" t="s">
        <v>604</v>
      </c>
      <c r="G246" s="5" t="s">
        <v>605</v>
      </c>
      <c r="H246" s="5">
        <v>0.5</v>
      </c>
      <c r="I246" s="5">
        <v>190960</v>
      </c>
      <c r="J246" s="5">
        <v>19127</v>
      </c>
      <c r="K246" s="7">
        <v>0.702892914746544</v>
      </c>
      <c r="L246" s="5">
        <v>122022.21</v>
      </c>
      <c r="M246" s="5">
        <v>41300.73</v>
      </c>
      <c r="N246" s="7">
        <f t="shared" si="3"/>
        <v>0.338468955774527</v>
      </c>
      <c r="O246" s="5">
        <v>15669.33</v>
      </c>
      <c r="P246" s="5">
        <v>5563.52</v>
      </c>
      <c r="Q246" s="9">
        <v>35.51</v>
      </c>
      <c r="R246" s="9">
        <v>81.92</v>
      </c>
      <c r="S246" s="5">
        <v>2625.2</v>
      </c>
      <c r="T246" s="5">
        <v>907.13</v>
      </c>
      <c r="U246" s="5">
        <v>41.24</v>
      </c>
    </row>
    <row r="247" s="1" customFormat="1" ht="13.5" spans="1:21">
      <c r="A247" s="5">
        <v>750</v>
      </c>
      <c r="B247" s="5" t="s">
        <v>440</v>
      </c>
      <c r="C247" s="5" t="s">
        <v>178</v>
      </c>
      <c r="D247" s="5">
        <v>11051</v>
      </c>
      <c r="E247" s="5" t="s">
        <v>440</v>
      </c>
      <c r="F247" s="5" t="s">
        <v>405</v>
      </c>
      <c r="G247" s="5" t="s">
        <v>48</v>
      </c>
      <c r="H247" s="5">
        <v>1</v>
      </c>
      <c r="I247" s="5">
        <v>797475</v>
      </c>
      <c r="J247" s="5">
        <v>124605.47</v>
      </c>
      <c r="K247" s="7">
        <v>0.80997478604345</v>
      </c>
      <c r="L247" s="5">
        <v>615175.85</v>
      </c>
      <c r="M247" s="5">
        <v>194325.17</v>
      </c>
      <c r="N247" s="7">
        <f t="shared" si="3"/>
        <v>0.315885563453117</v>
      </c>
      <c r="O247" s="5">
        <v>101776.72</v>
      </c>
      <c r="P247" s="5">
        <v>32357.3</v>
      </c>
      <c r="Q247" s="9">
        <v>31.79</v>
      </c>
      <c r="R247" s="9">
        <v>81.68</v>
      </c>
      <c r="S247" s="5">
        <v>20858.33</v>
      </c>
      <c r="T247" s="5">
        <v>6484.39</v>
      </c>
      <c r="U247" s="5">
        <v>78.47</v>
      </c>
    </row>
    <row r="248" s="1" customFormat="1" ht="13.5" spans="1:21">
      <c r="A248" s="5">
        <v>723</v>
      </c>
      <c r="B248" s="5" t="s">
        <v>139</v>
      </c>
      <c r="C248" s="5" t="s">
        <v>50</v>
      </c>
      <c r="D248" s="5">
        <v>12447</v>
      </c>
      <c r="E248" s="5" t="s">
        <v>139</v>
      </c>
      <c r="F248" s="5" t="s">
        <v>302</v>
      </c>
      <c r="G248" s="5" t="s">
        <v>303</v>
      </c>
      <c r="H248" s="5">
        <v>0.6</v>
      </c>
      <c r="I248" s="5">
        <v>139500</v>
      </c>
      <c r="J248" s="5">
        <v>43400</v>
      </c>
      <c r="K248" s="7">
        <v>1.31194829749104</v>
      </c>
      <c r="L248" s="5">
        <v>146413.43</v>
      </c>
      <c r="M248" s="5">
        <v>48629.94</v>
      </c>
      <c r="N248" s="7">
        <f t="shared" si="3"/>
        <v>0.332141252342767</v>
      </c>
      <c r="O248" s="5">
        <v>35042.92</v>
      </c>
      <c r="P248" s="5">
        <v>12099.55</v>
      </c>
      <c r="Q248" s="9">
        <v>34.53</v>
      </c>
      <c r="R248" s="9">
        <v>80.74</v>
      </c>
      <c r="S248" s="5">
        <v>3710.22</v>
      </c>
      <c r="T248" s="5">
        <v>742.16</v>
      </c>
      <c r="U248" s="5">
        <v>79.79</v>
      </c>
    </row>
    <row r="249" s="1" customFormat="1" ht="13.5" spans="1:21">
      <c r="A249" s="5">
        <v>106865</v>
      </c>
      <c r="B249" s="5" t="s">
        <v>192</v>
      </c>
      <c r="C249" s="5" t="s">
        <v>50</v>
      </c>
      <c r="D249" s="5">
        <v>11335</v>
      </c>
      <c r="E249" s="5" t="s">
        <v>192</v>
      </c>
      <c r="F249" s="5" t="s">
        <v>304</v>
      </c>
      <c r="G249" s="5" t="s">
        <v>48</v>
      </c>
      <c r="H249" s="5">
        <v>1</v>
      </c>
      <c r="I249" s="5">
        <v>106950</v>
      </c>
      <c r="J249" s="5">
        <v>32408</v>
      </c>
      <c r="K249" s="7">
        <v>1.10639204301075</v>
      </c>
      <c r="L249" s="5">
        <v>102894.46</v>
      </c>
      <c r="M249" s="5">
        <v>30443.62</v>
      </c>
      <c r="N249" s="7">
        <f t="shared" si="3"/>
        <v>0.295872294776609</v>
      </c>
      <c r="O249" s="5">
        <v>26123.95</v>
      </c>
      <c r="P249" s="5">
        <v>7792.31</v>
      </c>
      <c r="Q249" s="9">
        <v>29.83</v>
      </c>
      <c r="R249" s="9">
        <v>80.61</v>
      </c>
      <c r="S249" s="5">
        <v>3465.2</v>
      </c>
      <c r="T249" s="5">
        <v>931.37</v>
      </c>
      <c r="U249" s="5">
        <v>97.2</v>
      </c>
    </row>
    <row r="250" s="1" customFormat="1" ht="13.5" spans="1:21">
      <c r="A250" s="5">
        <v>367</v>
      </c>
      <c r="B250" s="5" t="s">
        <v>424</v>
      </c>
      <c r="C250" s="5" t="s">
        <v>46</v>
      </c>
      <c r="D250" s="5">
        <v>11799</v>
      </c>
      <c r="E250" s="5" t="s">
        <v>424</v>
      </c>
      <c r="F250" s="5" t="s">
        <v>606</v>
      </c>
      <c r="G250" s="5" t="s">
        <v>48</v>
      </c>
      <c r="H250" s="5">
        <v>1</v>
      </c>
      <c r="I250" s="5">
        <v>218070</v>
      </c>
      <c r="J250" s="5">
        <v>60579.17</v>
      </c>
      <c r="K250" s="7">
        <v>0.91968049635552</v>
      </c>
      <c r="L250" s="5">
        <v>182322.06</v>
      </c>
      <c r="M250" s="5">
        <v>57992.1</v>
      </c>
      <c r="N250" s="7">
        <f t="shared" si="3"/>
        <v>0.318075059046612</v>
      </c>
      <c r="O250" s="5">
        <v>48833.96</v>
      </c>
      <c r="P250" s="5">
        <v>16098.72</v>
      </c>
      <c r="Q250" s="9">
        <v>32.97</v>
      </c>
      <c r="R250" s="9">
        <v>80.61</v>
      </c>
      <c r="S250" s="5">
        <v>3355.43</v>
      </c>
      <c r="T250" s="5">
        <v>1070.35</v>
      </c>
      <c r="U250" s="5">
        <v>46.16</v>
      </c>
    </row>
    <row r="251" s="1" customFormat="1" ht="13.5" spans="1:21">
      <c r="A251" s="5">
        <v>102934</v>
      </c>
      <c r="B251" s="5" t="s">
        <v>387</v>
      </c>
      <c r="C251" s="5" t="s">
        <v>50</v>
      </c>
      <c r="D251" s="5">
        <v>12185</v>
      </c>
      <c r="E251" s="5" t="s">
        <v>387</v>
      </c>
      <c r="F251" s="5" t="s">
        <v>607</v>
      </c>
      <c r="G251" s="5" t="s">
        <v>48</v>
      </c>
      <c r="H251" s="5">
        <v>1</v>
      </c>
      <c r="I251" s="5">
        <v>304668</v>
      </c>
      <c r="J251" s="5">
        <v>80176</v>
      </c>
      <c r="K251" s="7">
        <v>0.882846685572492</v>
      </c>
      <c r="L251" s="5">
        <v>249051.05</v>
      </c>
      <c r="M251" s="5">
        <v>86190.96</v>
      </c>
      <c r="N251" s="7">
        <f t="shared" si="3"/>
        <v>0.346077480902008</v>
      </c>
      <c r="O251" s="5">
        <v>64486.13</v>
      </c>
      <c r="P251" s="5">
        <v>23566.01</v>
      </c>
      <c r="Q251" s="9">
        <v>36.54</v>
      </c>
      <c r="R251" s="9">
        <v>80.43</v>
      </c>
      <c r="S251" s="5">
        <v>8031.98</v>
      </c>
      <c r="T251" s="5">
        <v>2511.73</v>
      </c>
      <c r="U251" s="5">
        <v>79.09</v>
      </c>
    </row>
    <row r="252" s="1" customFormat="1" ht="13.5" spans="1:21">
      <c r="A252" s="5">
        <v>750</v>
      </c>
      <c r="B252" s="5" t="s">
        <v>440</v>
      </c>
      <c r="C252" s="5" t="s">
        <v>178</v>
      </c>
      <c r="D252" s="5">
        <v>12215</v>
      </c>
      <c r="E252" s="5" t="s">
        <v>440</v>
      </c>
      <c r="F252" s="5" t="s">
        <v>92</v>
      </c>
      <c r="G252" s="5" t="s">
        <v>45</v>
      </c>
      <c r="H252" s="5">
        <v>0.8</v>
      </c>
      <c r="I252" s="5">
        <v>797475</v>
      </c>
      <c r="J252" s="5">
        <v>99684.38</v>
      </c>
      <c r="K252" s="7">
        <v>0.80997478604345</v>
      </c>
      <c r="L252" s="5">
        <v>615175.85</v>
      </c>
      <c r="M252" s="5">
        <v>194325.17</v>
      </c>
      <c r="N252" s="7">
        <f t="shared" si="3"/>
        <v>0.315885563453117</v>
      </c>
      <c r="O252" s="5">
        <v>79963.73</v>
      </c>
      <c r="P252" s="5">
        <v>24954.95</v>
      </c>
      <c r="Q252" s="9">
        <v>31.21</v>
      </c>
      <c r="R252" s="9">
        <v>80.22</v>
      </c>
      <c r="S252" s="5">
        <v>20858.33</v>
      </c>
      <c r="T252" s="5">
        <v>6484.39</v>
      </c>
      <c r="U252" s="5">
        <v>78.47</v>
      </c>
    </row>
    <row r="253" s="1" customFormat="1" ht="13.5" spans="1:21">
      <c r="A253" s="5">
        <v>587</v>
      </c>
      <c r="B253" s="5" t="s">
        <v>581</v>
      </c>
      <c r="C253" s="5" t="s">
        <v>63</v>
      </c>
      <c r="D253" s="5">
        <v>12109</v>
      </c>
      <c r="E253" s="5" t="s">
        <v>581</v>
      </c>
      <c r="F253" s="5" t="s">
        <v>308</v>
      </c>
      <c r="G253" s="5" t="s">
        <v>48</v>
      </c>
      <c r="H253" s="5">
        <v>0.7</v>
      </c>
      <c r="I253" s="5">
        <v>187984</v>
      </c>
      <c r="J253" s="5">
        <v>51584</v>
      </c>
      <c r="K253" s="7">
        <v>0.995056845110969</v>
      </c>
      <c r="L253" s="5">
        <v>170058.2</v>
      </c>
      <c r="M253" s="5">
        <v>50025.78</v>
      </c>
      <c r="N253" s="7">
        <f t="shared" si="3"/>
        <v>0.294168584637495</v>
      </c>
      <c r="O253" s="5">
        <v>41299.84</v>
      </c>
      <c r="P253" s="5">
        <v>10207.89</v>
      </c>
      <c r="Q253" s="9">
        <v>24.72</v>
      </c>
      <c r="R253" s="9">
        <v>80.06</v>
      </c>
      <c r="S253" s="5">
        <v>4962.01</v>
      </c>
      <c r="T253" s="5">
        <v>1566.31</v>
      </c>
      <c r="U253" s="5">
        <v>79.19</v>
      </c>
    </row>
    <row r="254" s="1" customFormat="1" ht="13.5" spans="1:21">
      <c r="A254" s="5">
        <v>105751</v>
      </c>
      <c r="B254" s="5" t="s">
        <v>68</v>
      </c>
      <c r="C254" s="5" t="s">
        <v>50</v>
      </c>
      <c r="D254" s="5">
        <v>12395</v>
      </c>
      <c r="E254" s="5" t="s">
        <v>68</v>
      </c>
      <c r="F254" s="5" t="s">
        <v>305</v>
      </c>
      <c r="G254" s="5" t="s">
        <v>90</v>
      </c>
      <c r="H254" s="5">
        <v>0.6</v>
      </c>
      <c r="I254" s="5">
        <v>170500</v>
      </c>
      <c r="J254" s="5">
        <v>33170</v>
      </c>
      <c r="K254" s="7">
        <v>1.40273825806452</v>
      </c>
      <c r="L254" s="5">
        <v>217424.43</v>
      </c>
      <c r="M254" s="5">
        <v>77448.6</v>
      </c>
      <c r="N254" s="7">
        <f t="shared" si="3"/>
        <v>0.356209281542097</v>
      </c>
      <c r="O254" s="5">
        <v>26412.34</v>
      </c>
      <c r="P254" s="5">
        <v>8588.27</v>
      </c>
      <c r="Q254" s="9">
        <v>32.52</v>
      </c>
      <c r="R254" s="9">
        <v>79.63</v>
      </c>
      <c r="S254" s="5">
        <v>6825.2</v>
      </c>
      <c r="T254" s="5">
        <v>1987.08</v>
      </c>
      <c r="U254" s="5">
        <v>120.09</v>
      </c>
    </row>
    <row r="255" s="1" customFormat="1" ht="13.5" spans="1:21">
      <c r="A255" s="5">
        <v>103639</v>
      </c>
      <c r="B255" s="5" t="s">
        <v>370</v>
      </c>
      <c r="C255" s="5" t="s">
        <v>50</v>
      </c>
      <c r="D255" s="5">
        <v>12164</v>
      </c>
      <c r="E255" s="5" t="s">
        <v>370</v>
      </c>
      <c r="F255" s="5" t="s">
        <v>608</v>
      </c>
      <c r="G255" s="5" t="s">
        <v>48</v>
      </c>
      <c r="H255" s="5">
        <v>1</v>
      </c>
      <c r="I255" s="5">
        <v>204600</v>
      </c>
      <c r="J255" s="5">
        <v>60171</v>
      </c>
      <c r="K255" s="7">
        <v>0.885389784946237</v>
      </c>
      <c r="L255" s="5">
        <v>164682.5</v>
      </c>
      <c r="M255" s="5">
        <v>56728.81</v>
      </c>
      <c r="N255" s="7">
        <f t="shared" si="3"/>
        <v>0.344473820837065</v>
      </c>
      <c r="O255" s="5">
        <v>47558.78</v>
      </c>
      <c r="P255" s="5">
        <v>16089.67</v>
      </c>
      <c r="Q255" s="9">
        <v>33.83</v>
      </c>
      <c r="R255" s="9">
        <v>79.04</v>
      </c>
      <c r="S255" s="5">
        <v>4833.1</v>
      </c>
      <c r="T255" s="5">
        <v>1668.46</v>
      </c>
      <c r="U255" s="5">
        <v>70.87</v>
      </c>
    </row>
    <row r="256" s="1" customFormat="1" ht="13.5" spans="1:21">
      <c r="A256" s="5">
        <v>582</v>
      </c>
      <c r="B256" s="5" t="s">
        <v>368</v>
      </c>
      <c r="C256" s="5" t="s">
        <v>50</v>
      </c>
      <c r="D256" s="5">
        <v>8798</v>
      </c>
      <c r="E256" s="5" t="s">
        <v>368</v>
      </c>
      <c r="F256" s="5" t="s">
        <v>421</v>
      </c>
      <c r="G256" s="5" t="s">
        <v>48</v>
      </c>
      <c r="H256" s="5">
        <v>1</v>
      </c>
      <c r="I256" s="5">
        <v>1025325</v>
      </c>
      <c r="J256" s="5">
        <v>170887.5</v>
      </c>
      <c r="K256" s="7">
        <v>0.840721218637993</v>
      </c>
      <c r="L256" s="5">
        <v>820964.27</v>
      </c>
      <c r="M256" s="5">
        <v>172917.11</v>
      </c>
      <c r="N256" s="7">
        <f t="shared" si="3"/>
        <v>0.210626840069422</v>
      </c>
      <c r="O256" s="5">
        <v>134559.87</v>
      </c>
      <c r="P256" s="5">
        <v>23096.43</v>
      </c>
      <c r="Q256" s="9">
        <v>17.16</v>
      </c>
      <c r="R256" s="9">
        <v>78.74</v>
      </c>
      <c r="S256" s="5">
        <v>21385.54</v>
      </c>
      <c r="T256" s="5">
        <v>2670.46</v>
      </c>
      <c r="U256" s="5">
        <v>62.57</v>
      </c>
    </row>
    <row r="257" s="1" customFormat="1" ht="13.5" spans="1:21">
      <c r="A257" s="5">
        <v>379</v>
      </c>
      <c r="B257" s="5" t="s">
        <v>409</v>
      </c>
      <c r="C257" s="5" t="s">
        <v>50</v>
      </c>
      <c r="D257" s="5">
        <v>5344</v>
      </c>
      <c r="E257" s="5" t="s">
        <v>409</v>
      </c>
      <c r="F257" s="5" t="s">
        <v>408</v>
      </c>
      <c r="G257" s="5" t="s">
        <v>48</v>
      </c>
      <c r="H257" s="5">
        <v>1</v>
      </c>
      <c r="I257" s="5">
        <v>261144</v>
      </c>
      <c r="J257" s="5">
        <v>87048</v>
      </c>
      <c r="K257" s="7">
        <v>0.977458643507031</v>
      </c>
      <c r="L257" s="5">
        <v>236349.5</v>
      </c>
      <c r="M257" s="5">
        <v>74355.11</v>
      </c>
      <c r="N257" s="7">
        <f t="shared" si="3"/>
        <v>0.314598126926437</v>
      </c>
      <c r="O257" s="5">
        <v>68353.38</v>
      </c>
      <c r="P257" s="5">
        <v>21685.84</v>
      </c>
      <c r="Q257" s="9">
        <v>31.73</v>
      </c>
      <c r="R257" s="9">
        <v>78.52</v>
      </c>
      <c r="S257" s="5">
        <v>6621.17</v>
      </c>
      <c r="T257" s="5">
        <v>1935.26</v>
      </c>
      <c r="U257" s="5">
        <v>76.06</v>
      </c>
    </row>
    <row r="258" s="1" customFormat="1" ht="13.5" spans="1:21">
      <c r="A258" s="5">
        <v>351</v>
      </c>
      <c r="B258" s="5" t="s">
        <v>420</v>
      </c>
      <c r="C258" s="5" t="s">
        <v>63</v>
      </c>
      <c r="D258" s="5">
        <v>8594</v>
      </c>
      <c r="E258" s="5" t="s">
        <v>420</v>
      </c>
      <c r="F258" s="5" t="s">
        <v>609</v>
      </c>
      <c r="G258" s="5" t="s">
        <v>51</v>
      </c>
      <c r="H258" s="5">
        <v>1</v>
      </c>
      <c r="I258" s="5">
        <v>206782</v>
      </c>
      <c r="J258" s="5">
        <v>68928</v>
      </c>
      <c r="K258" s="7">
        <v>0.785232519788918</v>
      </c>
      <c r="L258" s="5">
        <v>147611.15</v>
      </c>
      <c r="M258" s="5">
        <v>46540.55</v>
      </c>
      <c r="N258" s="7">
        <f t="shared" ref="N258:N321" si="4">M258/L258</f>
        <v>0.315291561646935</v>
      </c>
      <c r="O258" s="5">
        <v>54103.44</v>
      </c>
      <c r="P258" s="5">
        <v>16947.73</v>
      </c>
      <c r="Q258" s="9">
        <v>31.32</v>
      </c>
      <c r="R258" s="9">
        <v>78.49</v>
      </c>
      <c r="S258" s="5">
        <v>3914.17</v>
      </c>
      <c r="T258" s="5">
        <v>942.53</v>
      </c>
      <c r="U258" s="5">
        <v>56.79</v>
      </c>
    </row>
    <row r="259" s="1" customFormat="1" ht="13.5" spans="1:21">
      <c r="A259" s="5">
        <v>742</v>
      </c>
      <c r="B259" s="5" t="s">
        <v>394</v>
      </c>
      <c r="C259" s="5" t="s">
        <v>50</v>
      </c>
      <c r="D259" s="5">
        <v>11107</v>
      </c>
      <c r="E259" s="5" t="s">
        <v>394</v>
      </c>
      <c r="F259" s="5" t="s">
        <v>393</v>
      </c>
      <c r="G259" s="5" t="s">
        <v>258</v>
      </c>
      <c r="H259" s="5">
        <v>0.9</v>
      </c>
      <c r="I259" s="5">
        <v>318060</v>
      </c>
      <c r="J259" s="5">
        <v>82080</v>
      </c>
      <c r="K259" s="7">
        <v>0.759998675721562</v>
      </c>
      <c r="L259" s="5">
        <v>223819.61</v>
      </c>
      <c r="M259" s="5">
        <v>46407.09</v>
      </c>
      <c r="N259" s="7">
        <f t="shared" si="4"/>
        <v>0.207341483617097</v>
      </c>
      <c r="O259" s="5">
        <v>64419.65</v>
      </c>
      <c r="P259" s="5">
        <v>12826.01</v>
      </c>
      <c r="Q259" s="9">
        <v>19.91</v>
      </c>
      <c r="R259" s="9">
        <v>78.48</v>
      </c>
      <c r="S259" s="5">
        <v>5350.2</v>
      </c>
      <c r="T259" s="5">
        <v>1017.24</v>
      </c>
      <c r="U259" s="5">
        <v>50.46</v>
      </c>
    </row>
    <row r="260" s="1" customFormat="1" ht="13.5" spans="1:21">
      <c r="A260" s="5">
        <v>582</v>
      </c>
      <c r="B260" s="5" t="s">
        <v>368</v>
      </c>
      <c r="C260" s="5" t="s">
        <v>50</v>
      </c>
      <c r="D260" s="5">
        <v>4444</v>
      </c>
      <c r="E260" s="5" t="s">
        <v>368</v>
      </c>
      <c r="F260" s="5" t="s">
        <v>479</v>
      </c>
      <c r="G260" s="5" t="s">
        <v>48</v>
      </c>
      <c r="H260" s="5">
        <v>1</v>
      </c>
      <c r="I260" s="5">
        <v>1025325</v>
      </c>
      <c r="J260" s="5">
        <v>170887.5</v>
      </c>
      <c r="K260" s="7">
        <v>0.840721218637993</v>
      </c>
      <c r="L260" s="5">
        <v>820964.27</v>
      </c>
      <c r="M260" s="5">
        <v>172917.11</v>
      </c>
      <c r="N260" s="7">
        <f t="shared" si="4"/>
        <v>0.210626840069422</v>
      </c>
      <c r="O260" s="5">
        <v>134090.14</v>
      </c>
      <c r="P260" s="5">
        <v>23667.17</v>
      </c>
      <c r="Q260" s="9">
        <v>17.65</v>
      </c>
      <c r="R260" s="9">
        <v>78.47</v>
      </c>
      <c r="S260" s="5">
        <v>21385.54</v>
      </c>
      <c r="T260" s="5">
        <v>2670.46</v>
      </c>
      <c r="U260" s="5">
        <v>62.57</v>
      </c>
    </row>
    <row r="261" s="1" customFormat="1" ht="13.5" spans="1:21">
      <c r="A261" s="5">
        <v>399</v>
      </c>
      <c r="B261" s="5" t="s">
        <v>444</v>
      </c>
      <c r="C261" s="5" t="s">
        <v>50</v>
      </c>
      <c r="D261" s="5">
        <v>5407</v>
      </c>
      <c r="E261" s="5" t="s">
        <v>444</v>
      </c>
      <c r="F261" s="5" t="s">
        <v>610</v>
      </c>
      <c r="G261" s="5" t="s">
        <v>48</v>
      </c>
      <c r="H261" s="5">
        <v>1</v>
      </c>
      <c r="I261" s="5">
        <v>251100</v>
      </c>
      <c r="J261" s="5">
        <v>76074</v>
      </c>
      <c r="K261" s="7">
        <v>0.708717247311828</v>
      </c>
      <c r="L261" s="5">
        <v>164776.76</v>
      </c>
      <c r="M261" s="5">
        <v>55378.81</v>
      </c>
      <c r="N261" s="7">
        <f t="shared" si="4"/>
        <v>0.336083862797157</v>
      </c>
      <c r="O261" s="5">
        <v>59374.25</v>
      </c>
      <c r="P261" s="5">
        <v>21524.97</v>
      </c>
      <c r="Q261" s="9">
        <v>36.25</v>
      </c>
      <c r="R261" s="9">
        <v>78.05</v>
      </c>
      <c r="S261" s="5">
        <v>3788.3</v>
      </c>
      <c r="T261" s="5">
        <v>1190.96</v>
      </c>
      <c r="U261" s="5">
        <v>45.26</v>
      </c>
    </row>
    <row r="262" s="1" customFormat="1" ht="13.5" spans="1:21">
      <c r="A262" s="5">
        <v>742</v>
      </c>
      <c r="B262" s="5" t="s">
        <v>394</v>
      </c>
      <c r="C262" s="5" t="s">
        <v>50</v>
      </c>
      <c r="D262" s="5">
        <v>11078</v>
      </c>
      <c r="E262" s="5" t="s">
        <v>394</v>
      </c>
      <c r="F262" s="5" t="s">
        <v>548</v>
      </c>
      <c r="G262" s="5" t="s">
        <v>126</v>
      </c>
      <c r="H262" s="5">
        <v>1</v>
      </c>
      <c r="I262" s="5">
        <v>318060</v>
      </c>
      <c r="J262" s="5">
        <v>82080</v>
      </c>
      <c r="K262" s="7">
        <v>0.759998675721562</v>
      </c>
      <c r="L262" s="5">
        <v>223819.61</v>
      </c>
      <c r="M262" s="5">
        <v>46407.09</v>
      </c>
      <c r="N262" s="7">
        <f t="shared" si="4"/>
        <v>0.207341483617097</v>
      </c>
      <c r="O262" s="5">
        <v>63898.01</v>
      </c>
      <c r="P262" s="5">
        <v>14082.6</v>
      </c>
      <c r="Q262" s="9">
        <v>22.04</v>
      </c>
      <c r="R262" s="9">
        <v>77.85</v>
      </c>
      <c r="S262" s="5">
        <v>5350.2</v>
      </c>
      <c r="T262" s="5">
        <v>1017.24</v>
      </c>
      <c r="U262" s="5">
        <v>50.46</v>
      </c>
    </row>
    <row r="263" s="1" customFormat="1" ht="13.5" spans="1:21">
      <c r="A263" s="5">
        <v>101453</v>
      </c>
      <c r="B263" s="5" t="s">
        <v>427</v>
      </c>
      <c r="C263" s="5" t="s">
        <v>57</v>
      </c>
      <c r="D263" s="5">
        <v>4518</v>
      </c>
      <c r="E263" s="5" t="s">
        <v>427</v>
      </c>
      <c r="F263" s="5" t="s">
        <v>611</v>
      </c>
      <c r="G263" s="5" t="s">
        <v>48</v>
      </c>
      <c r="H263" s="5">
        <v>1</v>
      </c>
      <c r="I263" s="5">
        <v>243634</v>
      </c>
      <c r="J263" s="5">
        <v>62470.25</v>
      </c>
      <c r="K263" s="7">
        <v>0.796859615137397</v>
      </c>
      <c r="L263" s="5">
        <v>179724.87</v>
      </c>
      <c r="M263" s="5">
        <v>60405.26</v>
      </c>
      <c r="N263" s="7">
        <f t="shared" si="4"/>
        <v>0.336098504341664</v>
      </c>
      <c r="O263" s="5">
        <v>47986.2</v>
      </c>
      <c r="P263" s="5">
        <v>14595.95</v>
      </c>
      <c r="Q263" s="9">
        <v>30.42</v>
      </c>
      <c r="R263" s="9">
        <v>76.81</v>
      </c>
      <c r="S263" s="5">
        <v>6722.4</v>
      </c>
      <c r="T263" s="5">
        <v>2470.71</v>
      </c>
      <c r="U263" s="5">
        <v>82.78</v>
      </c>
    </row>
    <row r="264" s="1" customFormat="1" ht="13.5" spans="1:21">
      <c r="A264" s="5">
        <v>106066</v>
      </c>
      <c r="B264" s="5" t="s">
        <v>561</v>
      </c>
      <c r="C264" s="5" t="s">
        <v>50</v>
      </c>
      <c r="D264" s="5">
        <v>998831</v>
      </c>
      <c r="E264" s="5" t="s">
        <v>561</v>
      </c>
      <c r="F264" s="5" t="s">
        <v>612</v>
      </c>
      <c r="G264" s="5" t="s">
        <v>48</v>
      </c>
      <c r="H264" s="5">
        <v>0.02</v>
      </c>
      <c r="I264" s="5">
        <v>204600</v>
      </c>
      <c r="J264" s="5">
        <v>337</v>
      </c>
      <c r="K264" s="7">
        <v>0.606927795698925</v>
      </c>
      <c r="L264" s="5">
        <v>112888.57</v>
      </c>
      <c r="M264" s="5">
        <v>38200.99</v>
      </c>
      <c r="N264" s="7">
        <f t="shared" si="4"/>
        <v>0.338395552357515</v>
      </c>
      <c r="O264" s="5">
        <v>258.2</v>
      </c>
      <c r="P264" s="5">
        <v>111.63</v>
      </c>
      <c r="Q264" s="9">
        <v>43.23</v>
      </c>
      <c r="R264" s="9">
        <v>76.62</v>
      </c>
      <c r="S264" s="5">
        <v>2317.3</v>
      </c>
      <c r="T264" s="5">
        <v>971.33</v>
      </c>
      <c r="U264" s="5">
        <v>33.98</v>
      </c>
    </row>
    <row r="265" s="1" customFormat="1" ht="13.5" spans="1:21">
      <c r="A265" s="5">
        <v>106568</v>
      </c>
      <c r="B265" s="5" t="s">
        <v>374</v>
      </c>
      <c r="C265" s="5" t="s">
        <v>50</v>
      </c>
      <c r="D265" s="5">
        <v>9295</v>
      </c>
      <c r="E265" s="5" t="s">
        <v>374</v>
      </c>
      <c r="F265" s="5" t="s">
        <v>373</v>
      </c>
      <c r="G265" s="5" t="s">
        <v>48</v>
      </c>
      <c r="H265" s="5">
        <v>1</v>
      </c>
      <c r="I265" s="5">
        <v>78430</v>
      </c>
      <c r="J265" s="5">
        <v>41279</v>
      </c>
      <c r="K265" s="7">
        <v>0.97584853372434</v>
      </c>
      <c r="L265" s="5">
        <v>66552.87</v>
      </c>
      <c r="M265" s="5">
        <v>22330.69</v>
      </c>
      <c r="N265" s="7">
        <f t="shared" si="4"/>
        <v>0.335533088204911</v>
      </c>
      <c r="O265" s="5">
        <v>31534.7</v>
      </c>
      <c r="P265" s="5">
        <v>10355.35</v>
      </c>
      <c r="Q265" s="9">
        <v>32.84</v>
      </c>
      <c r="R265" s="9">
        <v>76.39</v>
      </c>
      <c r="S265" s="5">
        <v>1242.9</v>
      </c>
      <c r="T265" s="5">
        <v>329.37</v>
      </c>
      <c r="U265" s="5">
        <v>47.54</v>
      </c>
    </row>
    <row r="266" s="1" customFormat="1" ht="13.5" spans="1:21">
      <c r="A266" s="5">
        <v>730</v>
      </c>
      <c r="B266" s="5" t="s">
        <v>146</v>
      </c>
      <c r="C266" s="5" t="s">
        <v>44</v>
      </c>
      <c r="D266" s="5">
        <v>8338</v>
      </c>
      <c r="E266" s="5" t="s">
        <v>146</v>
      </c>
      <c r="F266" s="5" t="s">
        <v>306</v>
      </c>
      <c r="G266" s="5" t="s">
        <v>149</v>
      </c>
      <c r="H266" s="5">
        <v>1.2</v>
      </c>
      <c r="I266" s="5">
        <v>343728</v>
      </c>
      <c r="J266" s="5">
        <v>87761</v>
      </c>
      <c r="K266" s="7">
        <v>1.06772394916911</v>
      </c>
      <c r="L266" s="5">
        <v>327684.48</v>
      </c>
      <c r="M266" s="5">
        <v>108997.43</v>
      </c>
      <c r="N266" s="7">
        <f t="shared" si="4"/>
        <v>0.332629210879929</v>
      </c>
      <c r="O266" s="5">
        <v>66991.39</v>
      </c>
      <c r="P266" s="5">
        <v>22448.04</v>
      </c>
      <c r="Q266" s="9">
        <v>33.51</v>
      </c>
      <c r="R266" s="9">
        <v>76.33</v>
      </c>
      <c r="S266" s="5">
        <v>6266.83</v>
      </c>
      <c r="T266" s="5">
        <v>1629.2</v>
      </c>
      <c r="U266" s="5">
        <v>54.7</v>
      </c>
    </row>
    <row r="267" s="1" customFormat="1" ht="13.5" spans="1:21">
      <c r="A267" s="5">
        <v>104533</v>
      </c>
      <c r="B267" s="5" t="s">
        <v>233</v>
      </c>
      <c r="C267" s="5" t="s">
        <v>54</v>
      </c>
      <c r="D267" s="5">
        <v>12136</v>
      </c>
      <c r="E267" s="5" t="s">
        <v>233</v>
      </c>
      <c r="F267" s="5" t="s">
        <v>307</v>
      </c>
      <c r="G267" s="5" t="s">
        <v>48</v>
      </c>
      <c r="H267" s="5">
        <v>1</v>
      </c>
      <c r="I267" s="5">
        <v>129730</v>
      </c>
      <c r="J267" s="5">
        <v>64865</v>
      </c>
      <c r="K267" s="7">
        <v>1.05079621306811</v>
      </c>
      <c r="L267" s="5">
        <v>117931.87</v>
      </c>
      <c r="M267" s="5">
        <v>36095.53</v>
      </c>
      <c r="N267" s="7">
        <f t="shared" si="4"/>
        <v>0.306071039151673</v>
      </c>
      <c r="O267" s="5">
        <v>49420.18</v>
      </c>
      <c r="P267" s="5">
        <v>14954.03</v>
      </c>
      <c r="Q267" s="9">
        <v>30.26</v>
      </c>
      <c r="R267" s="9">
        <v>76.19</v>
      </c>
      <c r="S267" s="5">
        <v>2112.47</v>
      </c>
      <c r="T267" s="5">
        <v>619.36</v>
      </c>
      <c r="U267" s="5">
        <v>48.85</v>
      </c>
    </row>
    <row r="268" s="1" customFormat="1" ht="13.5" spans="1:21">
      <c r="A268" s="5">
        <v>52</v>
      </c>
      <c r="B268" s="5" t="s">
        <v>175</v>
      </c>
      <c r="C268" s="5" t="s">
        <v>46</v>
      </c>
      <c r="D268" s="5">
        <v>9983</v>
      </c>
      <c r="E268" s="5" t="s">
        <v>175</v>
      </c>
      <c r="F268" s="5" t="s">
        <v>308</v>
      </c>
      <c r="G268" s="5" t="s">
        <v>51</v>
      </c>
      <c r="H268" s="5">
        <v>0.9</v>
      </c>
      <c r="I268" s="5">
        <v>187993</v>
      </c>
      <c r="J268" s="5">
        <v>51054</v>
      </c>
      <c r="K268" s="7">
        <v>1.01133467522513</v>
      </c>
      <c r="L268" s="5">
        <v>172840.13</v>
      </c>
      <c r="M268" s="5">
        <v>57940.44</v>
      </c>
      <c r="N268" s="7">
        <f t="shared" si="4"/>
        <v>0.335225621503525</v>
      </c>
      <c r="O268" s="5">
        <v>38873.64</v>
      </c>
      <c r="P268" s="5">
        <v>11644.04</v>
      </c>
      <c r="Q268" s="9">
        <v>29.95</v>
      </c>
      <c r="R268" s="9">
        <v>76.14</v>
      </c>
      <c r="S268" s="5">
        <v>4563.9</v>
      </c>
      <c r="T268" s="5">
        <v>1079.18</v>
      </c>
      <c r="U268" s="5">
        <v>72.83</v>
      </c>
    </row>
    <row r="269" s="1" customFormat="1" ht="13.5" spans="1:21">
      <c r="A269" s="5">
        <v>545</v>
      </c>
      <c r="B269" s="5" t="s">
        <v>215</v>
      </c>
      <c r="C269" s="5" t="s">
        <v>50</v>
      </c>
      <c r="D269" s="5">
        <v>7050</v>
      </c>
      <c r="E269" s="5" t="s">
        <v>215</v>
      </c>
      <c r="F269" s="5" t="s">
        <v>309</v>
      </c>
      <c r="G269" s="5" t="s">
        <v>48</v>
      </c>
      <c r="H269" s="5">
        <v>1</v>
      </c>
      <c r="I269" s="5">
        <v>96255</v>
      </c>
      <c r="J269" s="5">
        <v>35650</v>
      </c>
      <c r="K269" s="7">
        <v>1.00850561529271</v>
      </c>
      <c r="L269" s="5">
        <v>84411.92</v>
      </c>
      <c r="M269" s="5">
        <v>30120.69</v>
      </c>
      <c r="N269" s="7">
        <f t="shared" si="4"/>
        <v>0.356829817400197</v>
      </c>
      <c r="O269" s="5">
        <v>27124.56</v>
      </c>
      <c r="P269" s="5">
        <v>10030.43</v>
      </c>
      <c r="Q269" s="9">
        <v>36.98</v>
      </c>
      <c r="R269" s="9">
        <v>76.09</v>
      </c>
      <c r="S269" s="5">
        <v>2046.65</v>
      </c>
      <c r="T269" s="5">
        <v>624.27</v>
      </c>
      <c r="U269" s="5">
        <v>63.79</v>
      </c>
    </row>
    <row r="270" s="1" customFormat="1" ht="13.5" spans="1:21">
      <c r="A270" s="5">
        <v>351</v>
      </c>
      <c r="B270" s="5" t="s">
        <v>420</v>
      </c>
      <c r="C270" s="5" t="s">
        <v>63</v>
      </c>
      <c r="D270" s="5">
        <v>8606</v>
      </c>
      <c r="E270" s="5" t="s">
        <v>420</v>
      </c>
      <c r="F270" s="5" t="s">
        <v>419</v>
      </c>
      <c r="G270" s="5" t="s">
        <v>48</v>
      </c>
      <c r="H270" s="5">
        <v>1</v>
      </c>
      <c r="I270" s="5">
        <v>206782</v>
      </c>
      <c r="J270" s="5">
        <v>68927</v>
      </c>
      <c r="K270" s="7">
        <v>0.785232519788918</v>
      </c>
      <c r="L270" s="5">
        <v>147611.15</v>
      </c>
      <c r="M270" s="5">
        <v>46540.55</v>
      </c>
      <c r="N270" s="7">
        <f t="shared" si="4"/>
        <v>0.315291561646935</v>
      </c>
      <c r="O270" s="5">
        <v>52077.06</v>
      </c>
      <c r="P270" s="5">
        <v>17035.4</v>
      </c>
      <c r="Q270" s="9">
        <v>32.71</v>
      </c>
      <c r="R270" s="9">
        <v>75.55</v>
      </c>
      <c r="S270" s="5">
        <v>3914.17</v>
      </c>
      <c r="T270" s="5">
        <v>942.53</v>
      </c>
      <c r="U270" s="5">
        <v>56.79</v>
      </c>
    </row>
    <row r="271" s="1" customFormat="1" ht="13.5" spans="1:21">
      <c r="A271" s="5">
        <v>591</v>
      </c>
      <c r="B271" s="5" t="s">
        <v>380</v>
      </c>
      <c r="C271" s="5" t="s">
        <v>121</v>
      </c>
      <c r="D271" s="5">
        <v>7645</v>
      </c>
      <c r="E271" s="5" t="s">
        <v>380</v>
      </c>
      <c r="F271" s="5" t="s">
        <v>379</v>
      </c>
      <c r="G271" s="5" t="s">
        <v>48</v>
      </c>
      <c r="H271" s="5">
        <v>1</v>
      </c>
      <c r="I271" s="5">
        <v>135343</v>
      </c>
      <c r="J271" s="5">
        <v>46670</v>
      </c>
      <c r="K271" s="7">
        <v>0.962358601744162</v>
      </c>
      <c r="L271" s="5">
        <v>118407.64</v>
      </c>
      <c r="M271" s="5">
        <v>38077.55</v>
      </c>
      <c r="N271" s="7">
        <f t="shared" si="4"/>
        <v>0.321580178441188</v>
      </c>
      <c r="O271" s="5">
        <v>35127.34</v>
      </c>
      <c r="P271" s="5">
        <v>11593.68</v>
      </c>
      <c r="Q271" s="9">
        <v>33</v>
      </c>
      <c r="R271" s="9">
        <v>75.27</v>
      </c>
      <c r="S271" s="5">
        <v>1745.9</v>
      </c>
      <c r="T271" s="5">
        <v>423.53</v>
      </c>
      <c r="U271" s="5">
        <v>38.7</v>
      </c>
    </row>
    <row r="272" s="1" customFormat="1" ht="13.5" spans="1:21">
      <c r="A272" s="5">
        <v>103198</v>
      </c>
      <c r="B272" s="5" t="s">
        <v>362</v>
      </c>
      <c r="C272" s="5" t="s">
        <v>50</v>
      </c>
      <c r="D272" s="5">
        <v>12480</v>
      </c>
      <c r="E272" s="5" t="s">
        <v>362</v>
      </c>
      <c r="F272" s="5" t="s">
        <v>395</v>
      </c>
      <c r="G272" s="5" t="s">
        <v>45</v>
      </c>
      <c r="H272" s="5">
        <v>0.8</v>
      </c>
      <c r="I272" s="5">
        <v>211420</v>
      </c>
      <c r="J272" s="5">
        <v>97851.5</v>
      </c>
      <c r="K272" s="7">
        <v>0.978336992715921</v>
      </c>
      <c r="L272" s="5">
        <v>188036.37</v>
      </c>
      <c r="M272" s="5">
        <v>57542.6</v>
      </c>
      <c r="N272" s="7">
        <f t="shared" si="4"/>
        <v>0.306018458024902</v>
      </c>
      <c r="O272" s="5">
        <v>73052.82</v>
      </c>
      <c r="P272" s="5">
        <v>22243.95</v>
      </c>
      <c r="Q272" s="9">
        <v>30.45</v>
      </c>
      <c r="R272" s="9">
        <v>74.66</v>
      </c>
      <c r="S272" s="5">
        <v>2800.1</v>
      </c>
      <c r="T272" s="5">
        <v>795.15</v>
      </c>
      <c r="U272" s="5">
        <v>39.73</v>
      </c>
    </row>
    <row r="273" s="1" customFormat="1" ht="13.5" spans="1:21">
      <c r="A273" s="5">
        <v>712</v>
      </c>
      <c r="B273" s="5" t="s">
        <v>432</v>
      </c>
      <c r="C273" s="5" t="s">
        <v>50</v>
      </c>
      <c r="D273" s="5">
        <v>11383</v>
      </c>
      <c r="E273" s="5" t="s">
        <v>432</v>
      </c>
      <c r="F273" s="5" t="s">
        <v>482</v>
      </c>
      <c r="G273" s="5" t="s">
        <v>48</v>
      </c>
      <c r="H273" s="5">
        <v>1</v>
      </c>
      <c r="I273" s="5">
        <v>406875</v>
      </c>
      <c r="J273" s="5">
        <v>83035</v>
      </c>
      <c r="K273" s="7">
        <v>0.825397419354839</v>
      </c>
      <c r="L273" s="5">
        <v>319841.5</v>
      </c>
      <c r="M273" s="5">
        <v>110441.66</v>
      </c>
      <c r="N273" s="7">
        <f t="shared" si="4"/>
        <v>0.345301219510289</v>
      </c>
      <c r="O273" s="5">
        <v>61877.4</v>
      </c>
      <c r="P273" s="5">
        <v>23134.18</v>
      </c>
      <c r="Q273" s="9">
        <v>37.39</v>
      </c>
      <c r="R273" s="9">
        <v>74.52</v>
      </c>
      <c r="S273" s="5">
        <v>6662.33</v>
      </c>
      <c r="T273" s="5">
        <v>2513.95</v>
      </c>
      <c r="U273" s="5">
        <v>49.12</v>
      </c>
    </row>
    <row r="274" s="1" customFormat="1" ht="13.5" spans="1:21">
      <c r="A274" s="5">
        <v>107829</v>
      </c>
      <c r="B274" s="5" t="s">
        <v>365</v>
      </c>
      <c r="C274" s="5" t="s">
        <v>50</v>
      </c>
      <c r="D274" s="5">
        <v>12317</v>
      </c>
      <c r="E274" s="5" t="s">
        <v>365</v>
      </c>
      <c r="F274" s="5" t="s">
        <v>442</v>
      </c>
      <c r="G274" s="5" t="s">
        <v>301</v>
      </c>
      <c r="H274" s="5">
        <v>0.6</v>
      </c>
      <c r="I274" s="5">
        <v>99820</v>
      </c>
      <c r="J274" s="5">
        <v>24025</v>
      </c>
      <c r="K274" s="7">
        <v>0.531586059907834</v>
      </c>
      <c r="L274" s="5">
        <v>46141.67</v>
      </c>
      <c r="M274" s="5">
        <v>15635.84</v>
      </c>
      <c r="N274" s="7">
        <f t="shared" si="4"/>
        <v>0.338865931813911</v>
      </c>
      <c r="O274" s="5">
        <v>17875.88</v>
      </c>
      <c r="P274" s="5">
        <v>6216.69</v>
      </c>
      <c r="Q274" s="9">
        <v>34.78</v>
      </c>
      <c r="R274" s="9">
        <v>74.41</v>
      </c>
      <c r="S274" s="5">
        <v>582.2</v>
      </c>
      <c r="T274" s="5">
        <v>142.39</v>
      </c>
      <c r="U274" s="5">
        <v>17.5</v>
      </c>
    </row>
    <row r="275" s="1" customFormat="1" ht="13.5" spans="1:21">
      <c r="A275" s="5">
        <v>101453</v>
      </c>
      <c r="B275" s="5" t="s">
        <v>427</v>
      </c>
      <c r="C275" s="5" t="s">
        <v>57</v>
      </c>
      <c r="D275" s="5">
        <v>10927</v>
      </c>
      <c r="E275" s="5" t="s">
        <v>427</v>
      </c>
      <c r="F275" s="5" t="s">
        <v>426</v>
      </c>
      <c r="G275" s="5" t="s">
        <v>51</v>
      </c>
      <c r="H275" s="5">
        <v>0.9</v>
      </c>
      <c r="I275" s="5">
        <v>243634</v>
      </c>
      <c r="J275" s="5">
        <v>56223.25</v>
      </c>
      <c r="K275" s="7">
        <v>0.796859615137397</v>
      </c>
      <c r="L275" s="5">
        <v>179724.87</v>
      </c>
      <c r="M275" s="5">
        <v>60405.26</v>
      </c>
      <c r="N275" s="7">
        <f t="shared" si="4"/>
        <v>0.336098504341664</v>
      </c>
      <c r="O275" s="5">
        <v>41401.28</v>
      </c>
      <c r="P275" s="5">
        <v>14277.48</v>
      </c>
      <c r="Q275" s="9">
        <v>34.49</v>
      </c>
      <c r="R275" s="9">
        <v>73.64</v>
      </c>
      <c r="S275" s="5">
        <v>6722.4</v>
      </c>
      <c r="T275" s="5">
        <v>2470.71</v>
      </c>
      <c r="U275" s="5">
        <v>82.78</v>
      </c>
    </row>
    <row r="276" s="1" customFormat="1" ht="13.5" spans="1:21">
      <c r="A276" s="5">
        <v>365</v>
      </c>
      <c r="B276" s="5" t="s">
        <v>429</v>
      </c>
      <c r="C276" s="5" t="s">
        <v>50</v>
      </c>
      <c r="D276" s="5">
        <v>10931</v>
      </c>
      <c r="E276" s="5" t="s">
        <v>429</v>
      </c>
      <c r="F276" s="5" t="s">
        <v>428</v>
      </c>
      <c r="G276" s="5" t="s">
        <v>48</v>
      </c>
      <c r="H276" s="5">
        <v>1</v>
      </c>
      <c r="I276" s="5">
        <v>351540</v>
      </c>
      <c r="J276" s="5">
        <v>109856.25</v>
      </c>
      <c r="K276" s="7">
        <v>0.852003133640553</v>
      </c>
      <c r="L276" s="5">
        <v>275465.3</v>
      </c>
      <c r="M276" s="5">
        <v>86054.57</v>
      </c>
      <c r="N276" s="7">
        <f t="shared" si="4"/>
        <v>0.312397133141633</v>
      </c>
      <c r="O276" s="5">
        <v>80850.25</v>
      </c>
      <c r="P276" s="5">
        <v>28071.59</v>
      </c>
      <c r="Q276" s="9">
        <v>34.72</v>
      </c>
      <c r="R276" s="9">
        <v>73.6</v>
      </c>
      <c r="S276" s="5">
        <v>11202.2</v>
      </c>
      <c r="T276" s="5">
        <v>2671.71</v>
      </c>
      <c r="U276" s="5">
        <v>95.6</v>
      </c>
    </row>
    <row r="277" s="1" customFormat="1" ht="13.5" spans="1:21">
      <c r="A277" s="5">
        <v>517</v>
      </c>
      <c r="B277" s="5" t="s">
        <v>488</v>
      </c>
      <c r="C277" s="5" t="s">
        <v>50</v>
      </c>
      <c r="D277" s="5">
        <v>11872</v>
      </c>
      <c r="E277" s="5" t="s">
        <v>488</v>
      </c>
      <c r="F277" s="5" t="s">
        <v>613</v>
      </c>
      <c r="G277" s="5" t="s">
        <v>48</v>
      </c>
      <c r="H277" s="5">
        <v>1</v>
      </c>
      <c r="I277" s="5">
        <v>716100</v>
      </c>
      <c r="J277" s="5">
        <v>152675</v>
      </c>
      <c r="K277" s="7">
        <v>0.742306144393241</v>
      </c>
      <c r="L277" s="5">
        <v>483241.3</v>
      </c>
      <c r="M277" s="5">
        <v>140341.28</v>
      </c>
      <c r="N277" s="7">
        <f t="shared" si="4"/>
        <v>0.290416568285865</v>
      </c>
      <c r="O277" s="5">
        <v>110629.63</v>
      </c>
      <c r="P277" s="5">
        <v>30055.49</v>
      </c>
      <c r="Q277" s="9">
        <v>27.17</v>
      </c>
      <c r="R277" s="9">
        <v>72.46</v>
      </c>
      <c r="S277" s="5">
        <v>10130.4</v>
      </c>
      <c r="T277" s="5">
        <v>3116.07</v>
      </c>
      <c r="U277" s="5">
        <v>42.44</v>
      </c>
    </row>
    <row r="278" s="1" customFormat="1" ht="13.5" spans="1:21">
      <c r="A278" s="5">
        <v>102565</v>
      </c>
      <c r="B278" s="5" t="s">
        <v>436</v>
      </c>
      <c r="C278" s="5" t="s">
        <v>50</v>
      </c>
      <c r="D278" s="5">
        <v>12479</v>
      </c>
      <c r="E278" s="5" t="s">
        <v>436</v>
      </c>
      <c r="F278" s="5" t="s">
        <v>614</v>
      </c>
      <c r="G278" s="5" t="s">
        <v>45</v>
      </c>
      <c r="H278" s="5">
        <v>0.5</v>
      </c>
      <c r="I278" s="5">
        <v>197780</v>
      </c>
      <c r="J278" s="5">
        <v>29084</v>
      </c>
      <c r="K278" s="7">
        <v>0.641512569521691</v>
      </c>
      <c r="L278" s="5">
        <v>115343.96</v>
      </c>
      <c r="M278" s="5">
        <v>34782.16</v>
      </c>
      <c r="N278" s="7">
        <f t="shared" si="4"/>
        <v>0.301551637380926</v>
      </c>
      <c r="O278" s="5">
        <v>21043.63</v>
      </c>
      <c r="P278" s="5">
        <v>6188.32</v>
      </c>
      <c r="Q278" s="9">
        <v>29.41</v>
      </c>
      <c r="R278" s="9">
        <v>72.35</v>
      </c>
      <c r="S278" s="5">
        <v>2778.9</v>
      </c>
      <c r="T278" s="5">
        <v>676.36</v>
      </c>
      <c r="U278" s="5">
        <v>42.15</v>
      </c>
    </row>
    <row r="279" s="1" customFormat="1" ht="13.5" spans="1:21">
      <c r="A279" s="5">
        <v>391</v>
      </c>
      <c r="B279" s="5" t="s">
        <v>438</v>
      </c>
      <c r="C279" s="5" t="s">
        <v>50</v>
      </c>
      <c r="D279" s="5">
        <v>11902</v>
      </c>
      <c r="E279" s="5" t="s">
        <v>438</v>
      </c>
      <c r="F279" s="5" t="s">
        <v>437</v>
      </c>
      <c r="G279" s="5" t="s">
        <v>126</v>
      </c>
      <c r="H279" s="5">
        <v>0.7</v>
      </c>
      <c r="I279" s="5">
        <v>217620</v>
      </c>
      <c r="J279" s="5">
        <v>50778</v>
      </c>
      <c r="K279" s="7">
        <v>0.810639404466501</v>
      </c>
      <c r="L279" s="5">
        <v>163343.84</v>
      </c>
      <c r="M279" s="5">
        <v>57009</v>
      </c>
      <c r="N279" s="7">
        <f t="shared" si="4"/>
        <v>0.349012243130809</v>
      </c>
      <c r="O279" s="5">
        <v>36676.98</v>
      </c>
      <c r="P279" s="5">
        <v>13161.7</v>
      </c>
      <c r="Q279" s="9">
        <v>35.89</v>
      </c>
      <c r="R279" s="9">
        <v>72.23</v>
      </c>
      <c r="S279" s="5">
        <v>4933.53</v>
      </c>
      <c r="T279" s="5">
        <v>1859.48</v>
      </c>
      <c r="U279" s="5">
        <v>68.01</v>
      </c>
    </row>
    <row r="280" s="1" customFormat="1" ht="13.5" spans="1:21">
      <c r="A280" s="5">
        <v>712</v>
      </c>
      <c r="B280" s="5" t="s">
        <v>432</v>
      </c>
      <c r="C280" s="5" t="s">
        <v>50</v>
      </c>
      <c r="D280" s="5">
        <v>11487</v>
      </c>
      <c r="E280" s="5" t="s">
        <v>432</v>
      </c>
      <c r="F280" s="5" t="s">
        <v>431</v>
      </c>
      <c r="G280" s="5" t="s">
        <v>48</v>
      </c>
      <c r="H280" s="5">
        <v>1</v>
      </c>
      <c r="I280" s="5">
        <v>406875</v>
      </c>
      <c r="J280" s="5">
        <v>83035</v>
      </c>
      <c r="K280" s="7">
        <v>0.825397419354839</v>
      </c>
      <c r="L280" s="5">
        <v>319841.5</v>
      </c>
      <c r="M280" s="5">
        <v>110441.66</v>
      </c>
      <c r="N280" s="7">
        <f t="shared" si="4"/>
        <v>0.345301219510289</v>
      </c>
      <c r="O280" s="5">
        <v>59721.79</v>
      </c>
      <c r="P280" s="5">
        <v>19173.87</v>
      </c>
      <c r="Q280" s="9">
        <v>32.11</v>
      </c>
      <c r="R280" s="9">
        <v>71.92</v>
      </c>
      <c r="S280" s="5">
        <v>6662.33</v>
      </c>
      <c r="T280" s="5">
        <v>2513.95</v>
      </c>
      <c r="U280" s="5">
        <v>49.12</v>
      </c>
    </row>
    <row r="281" s="1" customFormat="1" ht="13.5" spans="1:21">
      <c r="A281" s="5">
        <v>107728</v>
      </c>
      <c r="B281" s="5" t="s">
        <v>53</v>
      </c>
      <c r="C281" s="5" t="s">
        <v>54</v>
      </c>
      <c r="D281" s="5">
        <v>12532</v>
      </c>
      <c r="E281" s="5" t="s">
        <v>53</v>
      </c>
      <c r="F281" s="5" t="s">
        <v>310</v>
      </c>
      <c r="G281" s="5" t="s">
        <v>45</v>
      </c>
      <c r="H281" s="5">
        <v>0.6</v>
      </c>
      <c r="I281" s="5">
        <v>125773</v>
      </c>
      <c r="J281" s="5">
        <v>30186</v>
      </c>
      <c r="K281" s="7">
        <v>1.51952728403189</v>
      </c>
      <c r="L281" s="5">
        <v>166187.66</v>
      </c>
      <c r="M281" s="5">
        <v>40883.49</v>
      </c>
      <c r="N281" s="7">
        <f t="shared" si="4"/>
        <v>0.246007976765543</v>
      </c>
      <c r="O281" s="5">
        <v>21700.18</v>
      </c>
      <c r="P281" s="5">
        <v>6254.26</v>
      </c>
      <c r="Q281" s="9">
        <v>28.82</v>
      </c>
      <c r="R281" s="9">
        <v>71.89</v>
      </c>
      <c r="S281" s="5">
        <v>4364.93</v>
      </c>
      <c r="T281" s="5">
        <v>792.76</v>
      </c>
      <c r="U281" s="5">
        <v>104.11</v>
      </c>
    </row>
    <row r="282" s="1" customFormat="1" ht="13.5" spans="1:21">
      <c r="A282" s="5">
        <v>712</v>
      </c>
      <c r="B282" s="5" t="s">
        <v>432</v>
      </c>
      <c r="C282" s="5" t="s">
        <v>50</v>
      </c>
      <c r="D282" s="5">
        <v>12189</v>
      </c>
      <c r="E282" s="5" t="s">
        <v>432</v>
      </c>
      <c r="F282" s="5" t="s">
        <v>550</v>
      </c>
      <c r="G282" s="5" t="s">
        <v>48</v>
      </c>
      <c r="H282" s="5">
        <v>1</v>
      </c>
      <c r="I282" s="5">
        <v>406875</v>
      </c>
      <c r="J282" s="5">
        <v>83035</v>
      </c>
      <c r="K282" s="7">
        <v>0.825397419354839</v>
      </c>
      <c r="L282" s="5">
        <v>319841.5</v>
      </c>
      <c r="M282" s="5">
        <v>110441.66</v>
      </c>
      <c r="N282" s="7">
        <f t="shared" si="4"/>
        <v>0.345301219510289</v>
      </c>
      <c r="O282" s="5">
        <v>59355.97</v>
      </c>
      <c r="P282" s="5">
        <v>21686.62</v>
      </c>
      <c r="Q282" s="9">
        <v>36.54</v>
      </c>
      <c r="R282" s="9">
        <v>71.48</v>
      </c>
      <c r="S282" s="5">
        <v>6662.33</v>
      </c>
      <c r="T282" s="5">
        <v>2513.95</v>
      </c>
      <c r="U282" s="5">
        <v>49.12</v>
      </c>
    </row>
    <row r="283" s="1" customFormat="1" ht="13.5" spans="1:21">
      <c r="A283" s="5">
        <v>513</v>
      </c>
      <c r="B283" s="5" t="s">
        <v>71</v>
      </c>
      <c r="C283" s="5" t="s">
        <v>50</v>
      </c>
      <c r="D283" s="5">
        <v>11329</v>
      </c>
      <c r="E283" s="5" t="s">
        <v>71</v>
      </c>
      <c r="F283" s="5" t="s">
        <v>311</v>
      </c>
      <c r="G283" s="5" t="s">
        <v>48</v>
      </c>
      <c r="H283" s="5">
        <v>1</v>
      </c>
      <c r="I283" s="5">
        <v>267840</v>
      </c>
      <c r="J283" s="5">
        <v>92359</v>
      </c>
      <c r="K283" s="7">
        <v>1.19517802419355</v>
      </c>
      <c r="L283" s="5">
        <v>296404.15</v>
      </c>
      <c r="M283" s="5">
        <v>104801.17</v>
      </c>
      <c r="N283" s="7">
        <f t="shared" si="4"/>
        <v>0.35357524515092</v>
      </c>
      <c r="O283" s="5">
        <v>65965.12</v>
      </c>
      <c r="P283" s="5">
        <v>22334.5</v>
      </c>
      <c r="Q283" s="9">
        <v>33.86</v>
      </c>
      <c r="R283" s="9">
        <v>71.42</v>
      </c>
      <c r="S283" s="5">
        <v>5383.22</v>
      </c>
      <c r="T283" s="5">
        <v>1844.63</v>
      </c>
      <c r="U283" s="5">
        <v>60.3</v>
      </c>
    </row>
    <row r="284" s="1" customFormat="1" ht="13.5" spans="1:21">
      <c r="A284" s="5">
        <v>750</v>
      </c>
      <c r="B284" s="5" t="s">
        <v>440</v>
      </c>
      <c r="C284" s="5" t="s">
        <v>178</v>
      </c>
      <c r="D284" s="5">
        <v>11463</v>
      </c>
      <c r="E284" s="5" t="s">
        <v>440</v>
      </c>
      <c r="F284" s="5" t="s">
        <v>615</v>
      </c>
      <c r="G284" s="5" t="s">
        <v>48</v>
      </c>
      <c r="H284" s="5">
        <v>1</v>
      </c>
      <c r="I284" s="5">
        <v>797475</v>
      </c>
      <c r="J284" s="5">
        <v>124605.46</v>
      </c>
      <c r="K284" s="7">
        <v>0.80997478604345</v>
      </c>
      <c r="L284" s="5">
        <v>615175.85</v>
      </c>
      <c r="M284" s="5">
        <v>194325.17</v>
      </c>
      <c r="N284" s="7">
        <f t="shared" si="4"/>
        <v>0.315885563453117</v>
      </c>
      <c r="O284" s="5">
        <v>88971.4</v>
      </c>
      <c r="P284" s="5">
        <v>28493.61</v>
      </c>
      <c r="Q284" s="9">
        <v>32.03</v>
      </c>
      <c r="R284" s="9">
        <v>71.4</v>
      </c>
      <c r="S284" s="5">
        <v>20858.33</v>
      </c>
      <c r="T284" s="5">
        <v>6484.39</v>
      </c>
      <c r="U284" s="5">
        <v>78.47</v>
      </c>
    </row>
    <row r="285" s="1" customFormat="1" ht="13.5" spans="1:21">
      <c r="A285" s="5">
        <v>744</v>
      </c>
      <c r="B285" s="5" t="s">
        <v>456</v>
      </c>
      <c r="C285" s="5" t="s">
        <v>50</v>
      </c>
      <c r="D285" s="5">
        <v>8957</v>
      </c>
      <c r="E285" s="5" t="s">
        <v>456</v>
      </c>
      <c r="F285" s="5" t="s">
        <v>520</v>
      </c>
      <c r="G285" s="5" t="s">
        <v>51</v>
      </c>
      <c r="H285" s="5">
        <v>1</v>
      </c>
      <c r="I285" s="5">
        <v>267840</v>
      </c>
      <c r="J285" s="5">
        <v>59520</v>
      </c>
      <c r="K285" s="7">
        <v>0.698191048387097</v>
      </c>
      <c r="L285" s="5">
        <v>173151.38</v>
      </c>
      <c r="M285" s="5">
        <v>52039</v>
      </c>
      <c r="N285" s="7">
        <f t="shared" si="4"/>
        <v>0.30054048659618</v>
      </c>
      <c r="O285" s="5">
        <v>42328.9</v>
      </c>
      <c r="P285" s="5">
        <v>11800.07</v>
      </c>
      <c r="Q285" s="9">
        <v>27.88</v>
      </c>
      <c r="R285" s="9">
        <v>71.12</v>
      </c>
      <c r="S285" s="5">
        <v>4082.55</v>
      </c>
      <c r="T285" s="5">
        <v>1452.84</v>
      </c>
      <c r="U285" s="5">
        <v>45.73</v>
      </c>
    </row>
    <row r="286" s="1" customFormat="1" ht="13.5" spans="1:21">
      <c r="A286" s="5">
        <v>106066</v>
      </c>
      <c r="B286" s="5" t="s">
        <v>561</v>
      </c>
      <c r="C286" s="5" t="s">
        <v>50</v>
      </c>
      <c r="D286" s="5">
        <v>998835</v>
      </c>
      <c r="E286" s="5" t="s">
        <v>561</v>
      </c>
      <c r="F286" s="5" t="s">
        <v>616</v>
      </c>
      <c r="G286" s="5" t="s">
        <v>48</v>
      </c>
      <c r="H286" s="5">
        <v>1.3</v>
      </c>
      <c r="I286" s="5">
        <v>204600</v>
      </c>
      <c r="J286" s="5">
        <v>21909</v>
      </c>
      <c r="K286" s="7">
        <v>0.606927795698925</v>
      </c>
      <c r="L286" s="5">
        <v>112888.57</v>
      </c>
      <c r="M286" s="5">
        <v>38200.99</v>
      </c>
      <c r="N286" s="7">
        <f t="shared" si="4"/>
        <v>0.338395552357515</v>
      </c>
      <c r="O286" s="5">
        <v>15495.4</v>
      </c>
      <c r="P286" s="5">
        <v>5951.84</v>
      </c>
      <c r="Q286" s="9">
        <v>38.41</v>
      </c>
      <c r="R286" s="9">
        <v>70.73</v>
      </c>
      <c r="S286" s="5">
        <v>2317.3</v>
      </c>
      <c r="T286" s="5">
        <v>971.33</v>
      </c>
      <c r="U286" s="5">
        <v>33.98</v>
      </c>
    </row>
    <row r="287" s="1" customFormat="1" ht="13.5" spans="1:21">
      <c r="A287" s="5">
        <v>391</v>
      </c>
      <c r="B287" s="5" t="s">
        <v>438</v>
      </c>
      <c r="C287" s="5" t="s">
        <v>50</v>
      </c>
      <c r="D287" s="5">
        <v>12197</v>
      </c>
      <c r="E287" s="5" t="s">
        <v>438</v>
      </c>
      <c r="F287" s="5" t="s">
        <v>439</v>
      </c>
      <c r="G287" s="5" t="s">
        <v>45</v>
      </c>
      <c r="H287" s="5">
        <v>0.7</v>
      </c>
      <c r="I287" s="5">
        <v>217620</v>
      </c>
      <c r="J287" s="5">
        <v>50778</v>
      </c>
      <c r="K287" s="7">
        <v>0.810639404466501</v>
      </c>
      <c r="L287" s="5">
        <v>163343.84</v>
      </c>
      <c r="M287" s="5">
        <v>57009</v>
      </c>
      <c r="N287" s="7">
        <f t="shared" si="4"/>
        <v>0.349012243130809</v>
      </c>
      <c r="O287" s="5">
        <v>35758.2</v>
      </c>
      <c r="P287" s="5">
        <v>12640.29</v>
      </c>
      <c r="Q287" s="9">
        <v>35.35</v>
      </c>
      <c r="R287" s="9">
        <v>70.42</v>
      </c>
      <c r="S287" s="5">
        <v>4933.53</v>
      </c>
      <c r="T287" s="5">
        <v>1859.48</v>
      </c>
      <c r="U287" s="5">
        <v>68.01</v>
      </c>
    </row>
    <row r="288" s="1" customFormat="1" ht="13.5" spans="1:21">
      <c r="A288" s="5">
        <v>343</v>
      </c>
      <c r="B288" s="5" t="s">
        <v>372</v>
      </c>
      <c r="C288" s="5" t="s">
        <v>50</v>
      </c>
      <c r="D288" s="5">
        <v>10932</v>
      </c>
      <c r="E288" s="5" t="s">
        <v>372</v>
      </c>
      <c r="F288" s="5" t="s">
        <v>617</v>
      </c>
      <c r="G288" s="5" t="s">
        <v>126</v>
      </c>
      <c r="H288" s="5">
        <v>1</v>
      </c>
      <c r="I288" s="5">
        <v>618450</v>
      </c>
      <c r="J288" s="5">
        <v>131000</v>
      </c>
      <c r="K288" s="7">
        <v>0.794576027164686</v>
      </c>
      <c r="L288" s="5">
        <v>468005.28</v>
      </c>
      <c r="M288" s="5">
        <v>129719.64</v>
      </c>
      <c r="N288" s="7">
        <f t="shared" si="4"/>
        <v>0.277175590839488</v>
      </c>
      <c r="O288" s="5">
        <v>92067.62</v>
      </c>
      <c r="P288" s="5">
        <v>26517.23</v>
      </c>
      <c r="Q288" s="9">
        <v>28.8</v>
      </c>
      <c r="R288" s="9">
        <v>70.28</v>
      </c>
      <c r="S288" s="5">
        <v>10883.71</v>
      </c>
      <c r="T288" s="5">
        <v>2658.67</v>
      </c>
      <c r="U288" s="5">
        <v>52.8</v>
      </c>
    </row>
    <row r="289" s="1" customFormat="1" ht="13.5" spans="1:21">
      <c r="A289" s="5">
        <v>307</v>
      </c>
      <c r="B289" s="5" t="s">
        <v>413</v>
      </c>
      <c r="C289" s="5" t="s">
        <v>50</v>
      </c>
      <c r="D289" s="5">
        <v>10613</v>
      </c>
      <c r="E289" s="5" t="s">
        <v>413</v>
      </c>
      <c r="F289" s="5" t="s">
        <v>618</v>
      </c>
      <c r="G289" s="5" t="s">
        <v>48</v>
      </c>
      <c r="H289" s="5">
        <v>1.2</v>
      </c>
      <c r="I289" s="5">
        <v>2050650</v>
      </c>
      <c r="J289" s="5">
        <v>165873</v>
      </c>
      <c r="K289" s="7">
        <v>0.584496318484383</v>
      </c>
      <c r="L289" s="5">
        <v>1140620.71</v>
      </c>
      <c r="M289" s="5">
        <v>312537</v>
      </c>
      <c r="N289" s="7">
        <f t="shared" si="4"/>
        <v>0.274006071659</v>
      </c>
      <c r="O289" s="5">
        <v>116489.09</v>
      </c>
      <c r="P289" s="5">
        <v>25502.79</v>
      </c>
      <c r="Q289" s="9">
        <v>21.89</v>
      </c>
      <c r="R289" s="9">
        <v>70.23</v>
      </c>
      <c r="S289" s="5">
        <v>28586.9</v>
      </c>
      <c r="T289" s="5">
        <v>6637.32</v>
      </c>
      <c r="U289" s="5">
        <v>41.82</v>
      </c>
    </row>
    <row r="290" s="1" customFormat="1" ht="13.5" spans="1:21">
      <c r="A290" s="5">
        <v>104428</v>
      </c>
      <c r="B290" s="5" t="s">
        <v>14</v>
      </c>
      <c r="C290" s="5" t="s">
        <v>46</v>
      </c>
      <c r="D290" s="5">
        <v>11446</v>
      </c>
      <c r="E290" s="5" t="s">
        <v>14</v>
      </c>
      <c r="F290" s="5" t="s">
        <v>312</v>
      </c>
      <c r="G290" s="5" t="s">
        <v>48</v>
      </c>
      <c r="H290" s="5">
        <v>1</v>
      </c>
      <c r="I290" s="5">
        <v>169204</v>
      </c>
      <c r="J290" s="5">
        <v>49765</v>
      </c>
      <c r="K290" s="7">
        <v>1.08183712342838</v>
      </c>
      <c r="L290" s="5">
        <v>166410.35</v>
      </c>
      <c r="M290" s="5">
        <v>50604.39</v>
      </c>
      <c r="N290" s="7">
        <f t="shared" si="4"/>
        <v>0.304094006172092</v>
      </c>
      <c r="O290" s="5">
        <v>34744.36</v>
      </c>
      <c r="P290" s="5">
        <v>10165.99</v>
      </c>
      <c r="Q290" s="9">
        <v>29.26</v>
      </c>
      <c r="R290" s="9">
        <v>69.82</v>
      </c>
      <c r="S290" s="5">
        <v>3854.52</v>
      </c>
      <c r="T290" s="5">
        <v>1131.02</v>
      </c>
      <c r="U290" s="5">
        <v>68.34</v>
      </c>
    </row>
    <row r="291" s="1" customFormat="1" ht="13.5" spans="1:21">
      <c r="A291" s="5">
        <v>367</v>
      </c>
      <c r="B291" s="5" t="s">
        <v>424</v>
      </c>
      <c r="C291" s="5" t="s">
        <v>46</v>
      </c>
      <c r="D291" s="5">
        <v>12277</v>
      </c>
      <c r="E291" s="5" t="s">
        <v>424</v>
      </c>
      <c r="F291" s="5" t="s">
        <v>619</v>
      </c>
      <c r="G291" s="5" t="s">
        <v>48</v>
      </c>
      <c r="H291" s="5">
        <v>1</v>
      </c>
      <c r="I291" s="5">
        <v>218070</v>
      </c>
      <c r="J291" s="5">
        <v>60579.17</v>
      </c>
      <c r="K291" s="7">
        <v>0.91968049635552</v>
      </c>
      <c r="L291" s="5">
        <v>182322.06</v>
      </c>
      <c r="M291" s="5">
        <v>57992.1</v>
      </c>
      <c r="N291" s="7">
        <f t="shared" si="4"/>
        <v>0.318075059046612</v>
      </c>
      <c r="O291" s="5">
        <v>42261.29</v>
      </c>
      <c r="P291" s="5">
        <v>12897.71</v>
      </c>
      <c r="Q291" s="9">
        <v>30.52</v>
      </c>
      <c r="R291" s="9">
        <v>69.76</v>
      </c>
      <c r="S291" s="5">
        <v>3355.43</v>
      </c>
      <c r="T291" s="5">
        <v>1070.35</v>
      </c>
      <c r="U291" s="5">
        <v>46.16</v>
      </c>
    </row>
    <row r="292" s="1" customFormat="1" ht="13.5" spans="1:21">
      <c r="A292" s="5">
        <v>582</v>
      </c>
      <c r="B292" s="5" t="s">
        <v>368</v>
      </c>
      <c r="C292" s="5" t="s">
        <v>50</v>
      </c>
      <c r="D292" s="5">
        <v>4044</v>
      </c>
      <c r="E292" s="5" t="s">
        <v>368</v>
      </c>
      <c r="F292" s="5" t="s">
        <v>620</v>
      </c>
      <c r="G292" s="5" t="s">
        <v>51</v>
      </c>
      <c r="H292" s="5">
        <v>1.2</v>
      </c>
      <c r="I292" s="5">
        <v>1025325</v>
      </c>
      <c r="J292" s="5">
        <v>170887.5</v>
      </c>
      <c r="K292" s="7">
        <v>0.840721218637993</v>
      </c>
      <c r="L292" s="5">
        <v>820964.27</v>
      </c>
      <c r="M292" s="5">
        <v>172917.11</v>
      </c>
      <c r="N292" s="7">
        <f t="shared" si="4"/>
        <v>0.210626840069422</v>
      </c>
      <c r="O292" s="5">
        <v>118714.63</v>
      </c>
      <c r="P292" s="5">
        <v>18664.38</v>
      </c>
      <c r="Q292" s="9">
        <v>15.72</v>
      </c>
      <c r="R292" s="9">
        <v>69.47</v>
      </c>
      <c r="S292" s="5">
        <v>21385.54</v>
      </c>
      <c r="T292" s="5">
        <v>2670.46</v>
      </c>
      <c r="U292" s="5">
        <v>62.57</v>
      </c>
    </row>
    <row r="293" s="1" customFormat="1" ht="13.5" spans="1:21">
      <c r="A293" s="5">
        <v>104428</v>
      </c>
      <c r="B293" s="5" t="s">
        <v>14</v>
      </c>
      <c r="C293" s="5" t="s">
        <v>46</v>
      </c>
      <c r="D293" s="5">
        <v>9841</v>
      </c>
      <c r="E293" s="5" t="s">
        <v>14</v>
      </c>
      <c r="F293" s="5" t="s">
        <v>313</v>
      </c>
      <c r="G293" s="5" t="s">
        <v>48</v>
      </c>
      <c r="H293" s="5">
        <v>1</v>
      </c>
      <c r="I293" s="5">
        <v>169204</v>
      </c>
      <c r="J293" s="5">
        <v>49765</v>
      </c>
      <c r="K293" s="7">
        <v>1.08183712342838</v>
      </c>
      <c r="L293" s="5">
        <v>166410.35</v>
      </c>
      <c r="M293" s="5">
        <v>50604.39</v>
      </c>
      <c r="N293" s="7">
        <f t="shared" si="4"/>
        <v>0.304094006172092</v>
      </c>
      <c r="O293" s="5">
        <v>34317.26</v>
      </c>
      <c r="P293" s="5">
        <v>11079.59</v>
      </c>
      <c r="Q293" s="9">
        <v>32.29</v>
      </c>
      <c r="R293" s="9">
        <v>68.96</v>
      </c>
      <c r="S293" s="5">
        <v>3854.52</v>
      </c>
      <c r="T293" s="5">
        <v>1131.02</v>
      </c>
      <c r="U293" s="5">
        <v>68.34</v>
      </c>
    </row>
    <row r="294" s="1" customFormat="1" ht="13.5" spans="1:21">
      <c r="A294" s="5">
        <v>517</v>
      </c>
      <c r="B294" s="5" t="s">
        <v>488</v>
      </c>
      <c r="C294" s="5" t="s">
        <v>50</v>
      </c>
      <c r="D294" s="5">
        <v>4022</v>
      </c>
      <c r="E294" s="5" t="s">
        <v>488</v>
      </c>
      <c r="F294" s="5" t="s">
        <v>489</v>
      </c>
      <c r="G294" s="5" t="s">
        <v>48</v>
      </c>
      <c r="H294" s="5">
        <v>1</v>
      </c>
      <c r="I294" s="5">
        <v>716100</v>
      </c>
      <c r="J294" s="5">
        <v>152675</v>
      </c>
      <c r="K294" s="7">
        <v>0.742306144393241</v>
      </c>
      <c r="L294" s="5">
        <v>483241.3</v>
      </c>
      <c r="M294" s="5">
        <v>140341.28</v>
      </c>
      <c r="N294" s="7">
        <f t="shared" si="4"/>
        <v>0.290416568285865</v>
      </c>
      <c r="O294" s="5">
        <v>105281.86</v>
      </c>
      <c r="P294" s="5">
        <v>30377.03</v>
      </c>
      <c r="Q294" s="9">
        <v>28.85</v>
      </c>
      <c r="R294" s="9">
        <v>68.96</v>
      </c>
      <c r="S294" s="5">
        <v>10130.4</v>
      </c>
      <c r="T294" s="5">
        <v>3116.07</v>
      </c>
      <c r="U294" s="5">
        <v>42.44</v>
      </c>
    </row>
    <row r="295" s="1" customFormat="1" ht="13.5" spans="1:21">
      <c r="A295" s="5">
        <v>571</v>
      </c>
      <c r="B295" s="5" t="s">
        <v>529</v>
      </c>
      <c r="C295" s="5" t="s">
        <v>50</v>
      </c>
      <c r="D295" s="5">
        <v>12216</v>
      </c>
      <c r="E295" s="5" t="s">
        <v>529</v>
      </c>
      <c r="F295" s="5" t="s">
        <v>530</v>
      </c>
      <c r="G295" s="5" t="s">
        <v>621</v>
      </c>
      <c r="H295" s="5">
        <v>0.7</v>
      </c>
      <c r="I295" s="5">
        <v>585900</v>
      </c>
      <c r="J295" s="5">
        <v>89160</v>
      </c>
      <c r="K295" s="7">
        <v>0.705749336917563</v>
      </c>
      <c r="L295" s="5">
        <v>393808.13</v>
      </c>
      <c r="M295" s="5">
        <v>120696.55</v>
      </c>
      <c r="N295" s="7">
        <f t="shared" si="4"/>
        <v>0.30648567361979</v>
      </c>
      <c r="O295" s="5">
        <v>61453.74</v>
      </c>
      <c r="P295" s="5">
        <v>17588.07</v>
      </c>
      <c r="Q295" s="9">
        <v>28.62</v>
      </c>
      <c r="R295" s="9">
        <v>68.93</v>
      </c>
      <c r="S295" s="5">
        <v>10483.81</v>
      </c>
      <c r="T295" s="5">
        <v>2910.85</v>
      </c>
      <c r="U295" s="5">
        <v>53.68</v>
      </c>
    </row>
    <row r="296" s="1" customFormat="1" ht="13.5" spans="1:21">
      <c r="A296" s="5">
        <v>367</v>
      </c>
      <c r="B296" s="5" t="s">
        <v>424</v>
      </c>
      <c r="C296" s="5" t="s">
        <v>46</v>
      </c>
      <c r="D296" s="5">
        <v>12539</v>
      </c>
      <c r="E296" s="5" t="s">
        <v>424</v>
      </c>
      <c r="F296" s="5" t="s">
        <v>552</v>
      </c>
      <c r="G296" s="5" t="s">
        <v>45</v>
      </c>
      <c r="H296" s="5">
        <v>0.7</v>
      </c>
      <c r="I296" s="5">
        <v>218070</v>
      </c>
      <c r="J296" s="5">
        <v>42390.42</v>
      </c>
      <c r="K296" s="7">
        <v>0.91968049635552</v>
      </c>
      <c r="L296" s="5">
        <v>182322.06</v>
      </c>
      <c r="M296" s="5">
        <v>57992.1</v>
      </c>
      <c r="N296" s="7">
        <f t="shared" si="4"/>
        <v>0.318075059046612</v>
      </c>
      <c r="O296" s="5">
        <v>29082.78</v>
      </c>
      <c r="P296" s="5">
        <v>8769</v>
      </c>
      <c r="Q296" s="9">
        <v>30.15</v>
      </c>
      <c r="R296" s="9">
        <v>68.61</v>
      </c>
      <c r="S296" s="5">
        <v>3355.43</v>
      </c>
      <c r="T296" s="5">
        <v>1070.35</v>
      </c>
      <c r="U296" s="5">
        <v>46.16</v>
      </c>
    </row>
    <row r="297" s="1" customFormat="1" ht="13.5" spans="1:21">
      <c r="A297" s="5">
        <v>726</v>
      </c>
      <c r="B297" s="5" t="s">
        <v>471</v>
      </c>
      <c r="C297" s="5" t="s">
        <v>50</v>
      </c>
      <c r="D297" s="5">
        <v>10177</v>
      </c>
      <c r="E297" s="5" t="s">
        <v>471</v>
      </c>
      <c r="F297" s="5" t="s">
        <v>622</v>
      </c>
      <c r="G297" s="5" t="s">
        <v>48</v>
      </c>
      <c r="H297" s="5">
        <v>1</v>
      </c>
      <c r="I297" s="5">
        <v>267840</v>
      </c>
      <c r="J297" s="5">
        <v>68665</v>
      </c>
      <c r="K297" s="7">
        <v>0.559623024193548</v>
      </c>
      <c r="L297" s="5">
        <v>138786.51</v>
      </c>
      <c r="M297" s="5">
        <v>43628.51</v>
      </c>
      <c r="N297" s="7">
        <f t="shared" si="4"/>
        <v>0.314356993341788</v>
      </c>
      <c r="O297" s="5">
        <v>46872.41</v>
      </c>
      <c r="P297" s="5">
        <v>14321.93</v>
      </c>
      <c r="Q297" s="9">
        <v>30.56</v>
      </c>
      <c r="R297" s="9">
        <v>68.26</v>
      </c>
      <c r="S297" s="5">
        <v>5139.28</v>
      </c>
      <c r="T297" s="5">
        <v>1374.88</v>
      </c>
      <c r="U297" s="5">
        <v>57.56</v>
      </c>
    </row>
    <row r="298" s="1" customFormat="1" ht="13.5" spans="1:21">
      <c r="A298" s="5">
        <v>104430</v>
      </c>
      <c r="B298" s="5" t="s">
        <v>400</v>
      </c>
      <c r="C298" s="5" t="s">
        <v>50</v>
      </c>
      <c r="D298" s="5">
        <v>12048</v>
      </c>
      <c r="E298" s="5" t="s">
        <v>400</v>
      </c>
      <c r="F298" s="5" t="s">
        <v>399</v>
      </c>
      <c r="G298" s="5" t="s">
        <v>48</v>
      </c>
      <c r="H298" s="5">
        <v>0.8</v>
      </c>
      <c r="I298" s="5">
        <v>106950</v>
      </c>
      <c r="J298" s="5">
        <v>37200</v>
      </c>
      <c r="K298" s="7">
        <v>0.976217096774194</v>
      </c>
      <c r="L298" s="5">
        <v>90788.19</v>
      </c>
      <c r="M298" s="5">
        <v>28507.9</v>
      </c>
      <c r="N298" s="7">
        <f t="shared" si="4"/>
        <v>0.314004497721565</v>
      </c>
      <c r="O298" s="5">
        <v>25381.44</v>
      </c>
      <c r="P298" s="5">
        <v>7792.39</v>
      </c>
      <c r="Q298" s="9">
        <v>30.7</v>
      </c>
      <c r="R298" s="9">
        <v>68.23</v>
      </c>
      <c r="S298" s="5">
        <v>1724.4</v>
      </c>
      <c r="T298" s="5">
        <v>621.94</v>
      </c>
      <c r="U298" s="5">
        <v>48.37</v>
      </c>
    </row>
    <row r="299" s="1" customFormat="1" ht="13.5" spans="1:21">
      <c r="A299" s="5">
        <v>308</v>
      </c>
      <c r="B299" s="5" t="s">
        <v>543</v>
      </c>
      <c r="C299" s="5" t="s">
        <v>50</v>
      </c>
      <c r="D299" s="5">
        <v>12515</v>
      </c>
      <c r="E299" s="5" t="s">
        <v>543</v>
      </c>
      <c r="F299" s="5" t="s">
        <v>623</v>
      </c>
      <c r="G299" s="5" t="s">
        <v>624</v>
      </c>
      <c r="H299" s="5">
        <v>0.6</v>
      </c>
      <c r="I299" s="5">
        <v>241056</v>
      </c>
      <c r="J299" s="5">
        <v>39090</v>
      </c>
      <c r="K299" s="7">
        <v>0.658298790322581</v>
      </c>
      <c r="L299" s="5">
        <v>146496.21</v>
      </c>
      <c r="M299" s="5">
        <v>53007.46</v>
      </c>
      <c r="N299" s="7">
        <f t="shared" si="4"/>
        <v>0.361835026312285</v>
      </c>
      <c r="O299" s="5">
        <v>26638.21</v>
      </c>
      <c r="P299" s="5">
        <v>9758.78</v>
      </c>
      <c r="Q299" s="9">
        <v>36.63</v>
      </c>
      <c r="R299" s="9">
        <v>68.15</v>
      </c>
      <c r="S299" s="5">
        <v>2921.33</v>
      </c>
      <c r="T299" s="5">
        <v>1166.7</v>
      </c>
      <c r="U299" s="5">
        <v>36.36</v>
      </c>
    </row>
    <row r="300" s="1" customFormat="1" ht="13.5" spans="1:21">
      <c r="A300" s="5">
        <v>337</v>
      </c>
      <c r="B300" s="5" t="s">
        <v>359</v>
      </c>
      <c r="C300" s="5" t="s">
        <v>50</v>
      </c>
      <c r="D300" s="5">
        <v>4061</v>
      </c>
      <c r="E300" s="5" t="s">
        <v>359</v>
      </c>
      <c r="F300" s="5" t="s">
        <v>507</v>
      </c>
      <c r="G300" s="5" t="s">
        <v>149</v>
      </c>
      <c r="H300" s="5">
        <v>1.2</v>
      </c>
      <c r="I300" s="5">
        <v>960225</v>
      </c>
      <c r="J300" s="5">
        <v>118792</v>
      </c>
      <c r="K300" s="7">
        <v>0.803419945325314</v>
      </c>
      <c r="L300" s="5">
        <v>734727.54</v>
      </c>
      <c r="M300" s="5">
        <v>179554.7</v>
      </c>
      <c r="N300" s="7">
        <f t="shared" si="4"/>
        <v>0.244382700014212</v>
      </c>
      <c r="O300" s="5">
        <v>80939.02</v>
      </c>
      <c r="P300" s="5">
        <v>19624.66</v>
      </c>
      <c r="Q300" s="9">
        <v>24.25</v>
      </c>
      <c r="R300" s="9">
        <v>68.14</v>
      </c>
      <c r="S300" s="5">
        <v>25915.16</v>
      </c>
      <c r="T300" s="5">
        <v>7131.1</v>
      </c>
      <c r="U300" s="5">
        <v>80.97</v>
      </c>
    </row>
    <row r="301" s="1" customFormat="1" ht="13.5" spans="1:21">
      <c r="A301" s="5">
        <v>724</v>
      </c>
      <c r="B301" s="5" t="s">
        <v>73</v>
      </c>
      <c r="C301" s="5" t="s">
        <v>50</v>
      </c>
      <c r="D301" s="5">
        <v>12235</v>
      </c>
      <c r="E301" s="5" t="s">
        <v>73</v>
      </c>
      <c r="F301" s="5" t="s">
        <v>314</v>
      </c>
      <c r="G301" s="5" t="s">
        <v>315</v>
      </c>
      <c r="H301" s="5">
        <v>0.8</v>
      </c>
      <c r="I301" s="5">
        <v>267840</v>
      </c>
      <c r="J301" s="5">
        <v>63019.9</v>
      </c>
      <c r="K301" s="7">
        <v>1.0144685483871</v>
      </c>
      <c r="L301" s="5">
        <v>251588.2</v>
      </c>
      <c r="M301" s="5">
        <v>78564.7</v>
      </c>
      <c r="N301" s="7">
        <f t="shared" si="4"/>
        <v>0.312274979510168</v>
      </c>
      <c r="O301" s="5">
        <v>42397.39</v>
      </c>
      <c r="P301" s="5">
        <v>13635.67</v>
      </c>
      <c r="Q301" s="9">
        <v>32.16</v>
      </c>
      <c r="R301" s="9">
        <v>67.28</v>
      </c>
      <c r="S301" s="5">
        <v>6829.55</v>
      </c>
      <c r="T301" s="5">
        <v>1900.97</v>
      </c>
      <c r="U301" s="5">
        <v>76.5</v>
      </c>
    </row>
    <row r="302" s="1" customFormat="1" ht="13.5" spans="1:21">
      <c r="A302" s="5">
        <v>308</v>
      </c>
      <c r="B302" s="5" t="s">
        <v>543</v>
      </c>
      <c r="C302" s="5" t="s">
        <v>50</v>
      </c>
      <c r="D302" s="5">
        <v>5347</v>
      </c>
      <c r="E302" s="5" t="s">
        <v>543</v>
      </c>
      <c r="F302" s="5" t="s">
        <v>544</v>
      </c>
      <c r="G302" s="5" t="s">
        <v>93</v>
      </c>
      <c r="H302" s="5">
        <v>1</v>
      </c>
      <c r="I302" s="5">
        <v>241056</v>
      </c>
      <c r="J302" s="5">
        <v>65150</v>
      </c>
      <c r="K302" s="7">
        <v>0.658298790322581</v>
      </c>
      <c r="L302" s="5">
        <v>146496.21</v>
      </c>
      <c r="M302" s="5">
        <v>53007.46</v>
      </c>
      <c r="N302" s="7">
        <f t="shared" si="4"/>
        <v>0.361835026312285</v>
      </c>
      <c r="O302" s="5">
        <v>43718.77</v>
      </c>
      <c r="P302" s="5">
        <v>15290.58</v>
      </c>
      <c r="Q302" s="9">
        <v>34.97</v>
      </c>
      <c r="R302" s="9">
        <v>67.1</v>
      </c>
      <c r="S302" s="5">
        <v>2921.33</v>
      </c>
      <c r="T302" s="5">
        <v>1166.7</v>
      </c>
      <c r="U302" s="5">
        <v>36.36</v>
      </c>
    </row>
    <row r="303" s="1" customFormat="1" ht="13.5" spans="1:21">
      <c r="A303" s="5">
        <v>733</v>
      </c>
      <c r="B303" s="5" t="s">
        <v>83</v>
      </c>
      <c r="C303" s="5" t="s">
        <v>84</v>
      </c>
      <c r="D303" s="5">
        <v>12752</v>
      </c>
      <c r="E303" s="5" t="s">
        <v>83</v>
      </c>
      <c r="F303" s="5" t="s">
        <v>316</v>
      </c>
      <c r="G303" s="5" t="s">
        <v>317</v>
      </c>
      <c r="H303" s="5">
        <v>0.2</v>
      </c>
      <c r="I303" s="5">
        <v>114080</v>
      </c>
      <c r="J303" s="5">
        <v>8452</v>
      </c>
      <c r="K303" s="7">
        <v>1.3169502016129</v>
      </c>
      <c r="L303" s="5">
        <v>130641.46</v>
      </c>
      <c r="M303" s="5">
        <v>45609.16</v>
      </c>
      <c r="N303" s="7">
        <f t="shared" si="4"/>
        <v>0.349117041404773</v>
      </c>
      <c r="O303" s="5">
        <v>5642.68</v>
      </c>
      <c r="P303" s="5">
        <v>2073.96</v>
      </c>
      <c r="Q303" s="9">
        <v>36.75</v>
      </c>
      <c r="R303" s="9">
        <v>66.76</v>
      </c>
      <c r="S303" s="5">
        <v>3090.3</v>
      </c>
      <c r="T303" s="5">
        <v>996.73</v>
      </c>
      <c r="U303" s="5">
        <v>81.27</v>
      </c>
    </row>
    <row r="304" s="1" customFormat="1" ht="13.5" spans="1:21">
      <c r="A304" s="5">
        <v>582</v>
      </c>
      <c r="B304" s="5" t="s">
        <v>368</v>
      </c>
      <c r="C304" s="5" t="s">
        <v>50</v>
      </c>
      <c r="D304" s="5">
        <v>990035</v>
      </c>
      <c r="E304" s="5" t="s">
        <v>368</v>
      </c>
      <c r="F304" s="5" t="s">
        <v>451</v>
      </c>
      <c r="G304" s="5" t="s">
        <v>625</v>
      </c>
      <c r="H304" s="5">
        <v>1</v>
      </c>
      <c r="I304" s="5">
        <v>1025325</v>
      </c>
      <c r="J304" s="5">
        <v>170887.5</v>
      </c>
      <c r="K304" s="7">
        <v>0.840721218637993</v>
      </c>
      <c r="L304" s="5">
        <v>820964.27</v>
      </c>
      <c r="M304" s="5">
        <v>172917.11</v>
      </c>
      <c r="N304" s="7">
        <f t="shared" si="4"/>
        <v>0.210626840069422</v>
      </c>
      <c r="O304" s="5">
        <v>113691.52</v>
      </c>
      <c r="P304" s="5">
        <v>13950.55</v>
      </c>
      <c r="Q304" s="9">
        <v>12.27</v>
      </c>
      <c r="R304" s="9">
        <v>66.53</v>
      </c>
      <c r="S304" s="5">
        <v>21385.54</v>
      </c>
      <c r="T304" s="5">
        <v>2670.46</v>
      </c>
      <c r="U304" s="5">
        <v>62.57</v>
      </c>
    </row>
    <row r="305" s="1" customFormat="1" ht="13.5" spans="1:21">
      <c r="A305" s="5">
        <v>571</v>
      </c>
      <c r="B305" s="5" t="s">
        <v>529</v>
      </c>
      <c r="C305" s="5" t="s">
        <v>50</v>
      </c>
      <c r="D305" s="5">
        <v>6454</v>
      </c>
      <c r="E305" s="5" t="s">
        <v>529</v>
      </c>
      <c r="F305" s="5" t="s">
        <v>626</v>
      </c>
      <c r="G305" s="5" t="s">
        <v>149</v>
      </c>
      <c r="H305" s="5">
        <v>1.2</v>
      </c>
      <c r="I305" s="5">
        <v>585900</v>
      </c>
      <c r="J305" s="5">
        <v>152843</v>
      </c>
      <c r="K305" s="7">
        <v>0.705749336917563</v>
      </c>
      <c r="L305" s="5">
        <v>393808.13</v>
      </c>
      <c r="M305" s="5">
        <v>120696.55</v>
      </c>
      <c r="N305" s="7">
        <f t="shared" si="4"/>
        <v>0.30648567361979</v>
      </c>
      <c r="O305" s="5">
        <v>101555.66</v>
      </c>
      <c r="P305" s="5">
        <v>29818.15</v>
      </c>
      <c r="Q305" s="9">
        <v>29.36</v>
      </c>
      <c r="R305" s="9">
        <v>66.44</v>
      </c>
      <c r="S305" s="5">
        <v>10483.81</v>
      </c>
      <c r="T305" s="5">
        <v>2910.85</v>
      </c>
      <c r="U305" s="5">
        <v>53.68</v>
      </c>
    </row>
    <row r="306" s="1" customFormat="1" ht="13.5" spans="1:21">
      <c r="A306" s="5">
        <v>585</v>
      </c>
      <c r="B306" s="5" t="s">
        <v>159</v>
      </c>
      <c r="C306" s="5" t="s">
        <v>50</v>
      </c>
      <c r="D306" s="5">
        <v>12190</v>
      </c>
      <c r="E306" s="5" t="s">
        <v>159</v>
      </c>
      <c r="F306" s="5" t="s">
        <v>318</v>
      </c>
      <c r="G306" s="5" t="s">
        <v>48</v>
      </c>
      <c r="H306" s="5">
        <v>1</v>
      </c>
      <c r="I306" s="5">
        <v>325500</v>
      </c>
      <c r="J306" s="5">
        <v>87973</v>
      </c>
      <c r="K306" s="7">
        <v>1.05561229032258</v>
      </c>
      <c r="L306" s="5">
        <v>327239.81</v>
      </c>
      <c r="M306" s="5">
        <v>106943.34</v>
      </c>
      <c r="N306" s="7">
        <f t="shared" si="4"/>
        <v>0.326804186813334</v>
      </c>
      <c r="O306" s="5">
        <v>58420.79</v>
      </c>
      <c r="P306" s="5">
        <v>18577.33</v>
      </c>
      <c r="Q306" s="9">
        <v>31.8</v>
      </c>
      <c r="R306" s="9">
        <v>66.41</v>
      </c>
      <c r="S306" s="5">
        <v>6524.9</v>
      </c>
      <c r="T306" s="5">
        <v>2178.47</v>
      </c>
      <c r="U306" s="5">
        <v>60.14</v>
      </c>
    </row>
    <row r="307" s="1" customFormat="1" ht="13.5" spans="1:21">
      <c r="A307" s="5">
        <v>106066</v>
      </c>
      <c r="B307" s="5" t="s">
        <v>561</v>
      </c>
      <c r="C307" s="5" t="s">
        <v>50</v>
      </c>
      <c r="D307" s="5">
        <v>995673</v>
      </c>
      <c r="E307" s="5" t="s">
        <v>561</v>
      </c>
      <c r="F307" s="5" t="s">
        <v>627</v>
      </c>
      <c r="G307" s="5" t="s">
        <v>48</v>
      </c>
      <c r="H307" s="5">
        <v>1.3</v>
      </c>
      <c r="I307" s="5">
        <v>204600</v>
      </c>
      <c r="J307" s="5">
        <v>21910</v>
      </c>
      <c r="K307" s="7">
        <v>0.606927795698925</v>
      </c>
      <c r="L307" s="5">
        <v>112888.57</v>
      </c>
      <c r="M307" s="5">
        <v>38200.99</v>
      </c>
      <c r="N307" s="7">
        <f t="shared" si="4"/>
        <v>0.338395552357515</v>
      </c>
      <c r="O307" s="5">
        <v>14519.71</v>
      </c>
      <c r="P307" s="5">
        <v>5357.07</v>
      </c>
      <c r="Q307" s="9">
        <v>36.9</v>
      </c>
      <c r="R307" s="9">
        <v>66.27</v>
      </c>
      <c r="S307" s="5">
        <v>2317.3</v>
      </c>
      <c r="T307" s="5">
        <v>971.33</v>
      </c>
      <c r="U307" s="5">
        <v>33.98</v>
      </c>
    </row>
    <row r="308" s="1" customFormat="1" ht="13.5" spans="1:21">
      <c r="A308" s="5">
        <v>742</v>
      </c>
      <c r="B308" s="5" t="s">
        <v>394</v>
      </c>
      <c r="C308" s="5" t="s">
        <v>50</v>
      </c>
      <c r="D308" s="5">
        <v>11379</v>
      </c>
      <c r="E308" s="5" t="s">
        <v>394</v>
      </c>
      <c r="F308" s="5" t="s">
        <v>454</v>
      </c>
      <c r="G308" s="5" t="s">
        <v>126</v>
      </c>
      <c r="H308" s="5">
        <v>1</v>
      </c>
      <c r="I308" s="5">
        <v>318060</v>
      </c>
      <c r="J308" s="5">
        <v>82080</v>
      </c>
      <c r="K308" s="7">
        <v>0.759998675721562</v>
      </c>
      <c r="L308" s="5">
        <v>223819.61</v>
      </c>
      <c r="M308" s="5">
        <v>46407.09</v>
      </c>
      <c r="N308" s="7">
        <f t="shared" si="4"/>
        <v>0.207341483617097</v>
      </c>
      <c r="O308" s="5">
        <v>54278.94</v>
      </c>
      <c r="P308" s="5">
        <v>10619.93</v>
      </c>
      <c r="Q308" s="9">
        <v>19.57</v>
      </c>
      <c r="R308" s="9">
        <v>66.13</v>
      </c>
      <c r="S308" s="5">
        <v>5350.2</v>
      </c>
      <c r="T308" s="5">
        <v>1017.24</v>
      </c>
      <c r="U308" s="5">
        <v>50.46</v>
      </c>
    </row>
    <row r="309" s="1" customFormat="1" ht="13.5" spans="1:21">
      <c r="A309" s="5">
        <v>102935</v>
      </c>
      <c r="B309" s="5" t="s">
        <v>403</v>
      </c>
      <c r="C309" s="5" t="s">
        <v>50</v>
      </c>
      <c r="D309" s="5">
        <v>12499</v>
      </c>
      <c r="E309" s="5" t="s">
        <v>403</v>
      </c>
      <c r="F309" s="5" t="s">
        <v>402</v>
      </c>
      <c r="G309" s="5" t="s">
        <v>45</v>
      </c>
      <c r="H309" s="5">
        <v>0.6</v>
      </c>
      <c r="I309" s="5">
        <v>170500</v>
      </c>
      <c r="J309" s="5">
        <v>29233</v>
      </c>
      <c r="K309" s="7">
        <v>0.527616903225806</v>
      </c>
      <c r="L309" s="5">
        <v>81780.62</v>
      </c>
      <c r="M309" s="5">
        <v>27258.09</v>
      </c>
      <c r="N309" s="7">
        <f t="shared" si="4"/>
        <v>0.333307451080708</v>
      </c>
      <c r="O309" s="5">
        <v>19275.3</v>
      </c>
      <c r="P309" s="5">
        <v>6090.3</v>
      </c>
      <c r="Q309" s="9">
        <v>31.6</v>
      </c>
      <c r="R309" s="9">
        <v>65.94</v>
      </c>
      <c r="S309" s="5">
        <v>1915.9</v>
      </c>
      <c r="T309" s="5">
        <v>661.93</v>
      </c>
      <c r="U309" s="5">
        <v>33.71</v>
      </c>
    </row>
    <row r="310" s="1" customFormat="1" ht="13.5" spans="1:21">
      <c r="A310" s="5">
        <v>307</v>
      </c>
      <c r="B310" s="5" t="s">
        <v>413</v>
      </c>
      <c r="C310" s="5" t="s">
        <v>50</v>
      </c>
      <c r="D310" s="5">
        <v>7107</v>
      </c>
      <c r="E310" s="5" t="s">
        <v>413</v>
      </c>
      <c r="F310" s="5" t="s">
        <v>628</v>
      </c>
      <c r="G310" s="5" t="s">
        <v>48</v>
      </c>
      <c r="H310" s="5">
        <v>1.3</v>
      </c>
      <c r="I310" s="5">
        <v>2050650</v>
      </c>
      <c r="J310" s="5">
        <v>179696</v>
      </c>
      <c r="K310" s="7">
        <v>0.584496318484383</v>
      </c>
      <c r="L310" s="5">
        <v>1140620.71</v>
      </c>
      <c r="M310" s="5">
        <v>312537</v>
      </c>
      <c r="N310" s="7">
        <f t="shared" si="4"/>
        <v>0.274006071659</v>
      </c>
      <c r="O310" s="5">
        <v>117875.87</v>
      </c>
      <c r="P310" s="5">
        <v>28140.89</v>
      </c>
      <c r="Q310" s="9">
        <v>23.87</v>
      </c>
      <c r="R310" s="9">
        <v>65.6</v>
      </c>
      <c r="S310" s="5">
        <v>28586.9</v>
      </c>
      <c r="T310" s="5">
        <v>6637.32</v>
      </c>
      <c r="U310" s="5">
        <v>41.82</v>
      </c>
    </row>
    <row r="311" s="1" customFormat="1" ht="13.5" spans="1:21">
      <c r="A311" s="5">
        <v>357</v>
      </c>
      <c r="B311" s="5" t="s">
        <v>459</v>
      </c>
      <c r="C311" s="5" t="s">
        <v>50</v>
      </c>
      <c r="D311" s="5">
        <v>6814</v>
      </c>
      <c r="E311" s="5" t="s">
        <v>459</v>
      </c>
      <c r="F311" s="5" t="s">
        <v>629</v>
      </c>
      <c r="G311" s="5" t="s">
        <v>93</v>
      </c>
      <c r="H311" s="5">
        <v>1</v>
      </c>
      <c r="I311" s="5">
        <v>254448</v>
      </c>
      <c r="J311" s="5">
        <v>94240</v>
      </c>
      <c r="K311" s="7">
        <v>0.753010823429542</v>
      </c>
      <c r="L311" s="5">
        <v>177409.35</v>
      </c>
      <c r="M311" s="5">
        <v>55355.07</v>
      </c>
      <c r="N311" s="7">
        <f t="shared" si="4"/>
        <v>0.312018898665713</v>
      </c>
      <c r="O311" s="5">
        <v>61702.12</v>
      </c>
      <c r="P311" s="5">
        <v>19154.94</v>
      </c>
      <c r="Q311" s="9">
        <v>31.04</v>
      </c>
      <c r="R311" s="9">
        <v>65.47</v>
      </c>
      <c r="S311" s="5">
        <v>3720.04</v>
      </c>
      <c r="T311" s="5">
        <v>823.24</v>
      </c>
      <c r="U311" s="5">
        <v>43.86</v>
      </c>
    </row>
    <row r="312" s="1" customFormat="1" ht="13.5" spans="1:21">
      <c r="A312" s="5">
        <v>103639</v>
      </c>
      <c r="B312" s="5" t="s">
        <v>370</v>
      </c>
      <c r="C312" s="5" t="s">
        <v>50</v>
      </c>
      <c r="D312" s="5">
        <v>11382</v>
      </c>
      <c r="E312" s="5" t="s">
        <v>370</v>
      </c>
      <c r="F312" s="5" t="s">
        <v>630</v>
      </c>
      <c r="G312" s="5" t="s">
        <v>48</v>
      </c>
      <c r="H312" s="5">
        <v>1</v>
      </c>
      <c r="I312" s="5">
        <v>204600</v>
      </c>
      <c r="J312" s="5">
        <v>60171</v>
      </c>
      <c r="K312" s="7">
        <v>0.885389784946237</v>
      </c>
      <c r="L312" s="5">
        <v>164682.5</v>
      </c>
      <c r="M312" s="5">
        <v>56728.81</v>
      </c>
      <c r="N312" s="7">
        <f t="shared" si="4"/>
        <v>0.344473820837065</v>
      </c>
      <c r="O312" s="5">
        <v>39043.25</v>
      </c>
      <c r="P312" s="5">
        <v>13918.84</v>
      </c>
      <c r="Q312" s="9">
        <v>35.65</v>
      </c>
      <c r="R312" s="9">
        <v>64.89</v>
      </c>
      <c r="S312" s="5">
        <v>4833.1</v>
      </c>
      <c r="T312" s="5">
        <v>1668.46</v>
      </c>
      <c r="U312" s="5">
        <v>70.87</v>
      </c>
    </row>
    <row r="313" s="1" customFormat="1" ht="13.5" spans="1:21">
      <c r="A313" s="5">
        <v>582</v>
      </c>
      <c r="B313" s="5" t="s">
        <v>368</v>
      </c>
      <c r="C313" s="5" t="s">
        <v>50</v>
      </c>
      <c r="D313" s="5">
        <v>10816</v>
      </c>
      <c r="E313" s="5" t="s">
        <v>368</v>
      </c>
      <c r="F313" s="5" t="s">
        <v>425</v>
      </c>
      <c r="G313" s="5" t="s">
        <v>48</v>
      </c>
      <c r="H313" s="5">
        <v>1</v>
      </c>
      <c r="I313" s="5">
        <v>1025325</v>
      </c>
      <c r="J313" s="5">
        <v>170887.5</v>
      </c>
      <c r="K313" s="7">
        <v>0.840721218637993</v>
      </c>
      <c r="L313" s="5">
        <v>820964.27</v>
      </c>
      <c r="M313" s="5">
        <v>172917.11</v>
      </c>
      <c r="N313" s="7">
        <f t="shared" si="4"/>
        <v>0.210626840069422</v>
      </c>
      <c r="O313" s="5">
        <v>110821.43</v>
      </c>
      <c r="P313" s="5">
        <v>18450.13</v>
      </c>
      <c r="Q313" s="9">
        <v>16.65</v>
      </c>
      <c r="R313" s="9">
        <v>64.85</v>
      </c>
      <c r="S313" s="5">
        <v>21385.54</v>
      </c>
      <c r="T313" s="5">
        <v>2670.46</v>
      </c>
      <c r="U313" s="5">
        <v>62.57</v>
      </c>
    </row>
    <row r="314" s="1" customFormat="1" ht="13.5" spans="1:21">
      <c r="A314" s="5">
        <v>357</v>
      </c>
      <c r="B314" s="5" t="s">
        <v>459</v>
      </c>
      <c r="C314" s="5" t="s">
        <v>50</v>
      </c>
      <c r="D314" s="5">
        <v>12459</v>
      </c>
      <c r="E314" s="5" t="s">
        <v>459</v>
      </c>
      <c r="F314" s="5" t="s">
        <v>458</v>
      </c>
      <c r="G314" s="5" t="s">
        <v>631</v>
      </c>
      <c r="H314" s="5">
        <v>0.6</v>
      </c>
      <c r="I314" s="5">
        <v>254448</v>
      </c>
      <c r="J314" s="5">
        <v>56544</v>
      </c>
      <c r="K314" s="7">
        <v>0.753010823429542</v>
      </c>
      <c r="L314" s="5">
        <v>177409.35</v>
      </c>
      <c r="M314" s="5">
        <v>55355.07</v>
      </c>
      <c r="N314" s="7">
        <f t="shared" si="4"/>
        <v>0.312018898665713</v>
      </c>
      <c r="O314" s="5">
        <v>36671.46</v>
      </c>
      <c r="P314" s="5">
        <v>11055.66</v>
      </c>
      <c r="Q314" s="9">
        <v>30.15</v>
      </c>
      <c r="R314" s="9">
        <v>64.85</v>
      </c>
      <c r="S314" s="5">
        <v>3720.04</v>
      </c>
      <c r="T314" s="5">
        <v>823.24</v>
      </c>
      <c r="U314" s="5">
        <v>43.86</v>
      </c>
    </row>
    <row r="315" s="1" customFormat="1" ht="13.5" spans="1:21">
      <c r="A315" s="5">
        <v>341</v>
      </c>
      <c r="B315" s="5" t="s">
        <v>357</v>
      </c>
      <c r="C315" s="5" t="s">
        <v>121</v>
      </c>
      <c r="D315" s="5">
        <v>11372</v>
      </c>
      <c r="E315" s="5" t="s">
        <v>357</v>
      </c>
      <c r="F315" s="5" t="s">
        <v>481</v>
      </c>
      <c r="G315" s="5" t="s">
        <v>48</v>
      </c>
      <c r="H315" s="5">
        <v>1</v>
      </c>
      <c r="I315" s="5">
        <v>753630</v>
      </c>
      <c r="J315" s="5">
        <v>114443</v>
      </c>
      <c r="K315" s="7">
        <v>0.658346455486156</v>
      </c>
      <c r="L315" s="5">
        <v>472523.56</v>
      </c>
      <c r="M315" s="5">
        <v>138768.74</v>
      </c>
      <c r="N315" s="7">
        <f t="shared" si="4"/>
        <v>0.29367581163572</v>
      </c>
      <c r="O315" s="5">
        <v>73532.6</v>
      </c>
      <c r="P315" s="5">
        <v>22148.38</v>
      </c>
      <c r="Q315" s="9">
        <v>30.12</v>
      </c>
      <c r="R315" s="9">
        <v>64.25</v>
      </c>
      <c r="S315" s="5">
        <v>11713.6</v>
      </c>
      <c r="T315" s="5">
        <v>3258.19</v>
      </c>
      <c r="U315" s="5">
        <v>46.63</v>
      </c>
    </row>
    <row r="316" s="1" customFormat="1" ht="13.5" spans="1:21">
      <c r="A316" s="5">
        <v>54</v>
      </c>
      <c r="B316" s="5" t="s">
        <v>198</v>
      </c>
      <c r="C316" s="5" t="s">
        <v>46</v>
      </c>
      <c r="D316" s="5">
        <v>10808</v>
      </c>
      <c r="E316" s="5" t="s">
        <v>198</v>
      </c>
      <c r="F316" s="5" t="s">
        <v>319</v>
      </c>
      <c r="G316" s="5" t="s">
        <v>48</v>
      </c>
      <c r="H316" s="5">
        <v>1</v>
      </c>
      <c r="I316" s="5">
        <v>232552</v>
      </c>
      <c r="J316" s="5">
        <v>59628</v>
      </c>
      <c r="K316" s="7">
        <v>1.00418147367248</v>
      </c>
      <c r="L316" s="5">
        <v>216226.38</v>
      </c>
      <c r="M316" s="5">
        <v>73661.8</v>
      </c>
      <c r="N316" s="7">
        <f t="shared" si="4"/>
        <v>0.340669810963861</v>
      </c>
      <c r="O316" s="5">
        <v>38303.69</v>
      </c>
      <c r="P316" s="5">
        <v>12674.91</v>
      </c>
      <c r="Q316" s="9">
        <v>33.09</v>
      </c>
      <c r="R316" s="9">
        <v>64.24</v>
      </c>
      <c r="S316" s="5">
        <v>6341.93</v>
      </c>
      <c r="T316" s="5">
        <v>1786.04</v>
      </c>
      <c r="U316" s="5">
        <v>81.81</v>
      </c>
    </row>
    <row r="317" s="1" customFormat="1" ht="13.5" spans="1:21">
      <c r="A317" s="5">
        <v>738</v>
      </c>
      <c r="B317" s="5" t="s">
        <v>596</v>
      </c>
      <c r="C317" s="5" t="s">
        <v>63</v>
      </c>
      <c r="D317" s="5">
        <v>11987</v>
      </c>
      <c r="E317" s="5" t="s">
        <v>596</v>
      </c>
      <c r="F317" s="5" t="s">
        <v>632</v>
      </c>
      <c r="G317" s="5" t="s">
        <v>48</v>
      </c>
      <c r="H317" s="5">
        <v>0.6</v>
      </c>
      <c r="I317" s="5">
        <v>137578</v>
      </c>
      <c r="J317" s="5">
        <v>68789</v>
      </c>
      <c r="K317" s="7">
        <v>0.904041662138779</v>
      </c>
      <c r="L317" s="5">
        <v>108149.6</v>
      </c>
      <c r="M317" s="5">
        <v>35179.79</v>
      </c>
      <c r="N317" s="7">
        <f t="shared" si="4"/>
        <v>0.325288211884279</v>
      </c>
      <c r="O317" s="5">
        <v>44183.93</v>
      </c>
      <c r="P317" s="5">
        <v>14493.68</v>
      </c>
      <c r="Q317" s="9">
        <v>32.8</v>
      </c>
      <c r="R317" s="9">
        <v>64.23</v>
      </c>
      <c r="S317" s="5">
        <v>3595.87</v>
      </c>
      <c r="T317" s="5">
        <v>1136.39</v>
      </c>
      <c r="U317" s="5">
        <v>78.41</v>
      </c>
    </row>
    <row r="318" s="1" customFormat="1" ht="13.5" spans="1:21">
      <c r="A318" s="5">
        <v>571</v>
      </c>
      <c r="B318" s="5" t="s">
        <v>529</v>
      </c>
      <c r="C318" s="5" t="s">
        <v>50</v>
      </c>
      <c r="D318" s="5">
        <v>12847</v>
      </c>
      <c r="E318" s="5" t="s">
        <v>529</v>
      </c>
      <c r="F318" s="5" t="s">
        <v>633</v>
      </c>
      <c r="G318" s="5" t="s">
        <v>634</v>
      </c>
      <c r="H318" s="5">
        <v>0.6</v>
      </c>
      <c r="I318" s="5">
        <v>585900</v>
      </c>
      <c r="J318" s="5">
        <v>76421</v>
      </c>
      <c r="K318" s="7">
        <v>0.705749336917563</v>
      </c>
      <c r="L318" s="5">
        <v>393808.13</v>
      </c>
      <c r="M318" s="5">
        <v>120696.55</v>
      </c>
      <c r="N318" s="7">
        <f t="shared" si="4"/>
        <v>0.30648567361979</v>
      </c>
      <c r="O318" s="5">
        <v>48898.42</v>
      </c>
      <c r="P318" s="5">
        <v>17734.22</v>
      </c>
      <c r="Q318" s="9">
        <v>36.27</v>
      </c>
      <c r="R318" s="9">
        <v>63.99</v>
      </c>
      <c r="S318" s="5">
        <v>10483.81</v>
      </c>
      <c r="T318" s="5">
        <v>2910.85</v>
      </c>
      <c r="U318" s="5">
        <v>53.68</v>
      </c>
    </row>
    <row r="319" s="1" customFormat="1" ht="13.5" spans="1:21">
      <c r="A319" s="5">
        <v>391</v>
      </c>
      <c r="B319" s="5" t="s">
        <v>438</v>
      </c>
      <c r="C319" s="5" t="s">
        <v>50</v>
      </c>
      <c r="D319" s="5">
        <v>12462</v>
      </c>
      <c r="E319" s="5" t="s">
        <v>438</v>
      </c>
      <c r="F319" s="5" t="s">
        <v>635</v>
      </c>
      <c r="G319" s="5" t="s">
        <v>45</v>
      </c>
      <c r="H319" s="5">
        <v>0.6</v>
      </c>
      <c r="I319" s="5">
        <v>217620</v>
      </c>
      <c r="J319" s="5">
        <v>43524</v>
      </c>
      <c r="K319" s="7">
        <v>0.810639404466501</v>
      </c>
      <c r="L319" s="5">
        <v>163343.84</v>
      </c>
      <c r="M319" s="5">
        <v>57009</v>
      </c>
      <c r="N319" s="7">
        <f t="shared" si="4"/>
        <v>0.349012243130809</v>
      </c>
      <c r="O319" s="5">
        <v>27677.48</v>
      </c>
      <c r="P319" s="5">
        <v>8474.01</v>
      </c>
      <c r="Q319" s="9">
        <v>30.62</v>
      </c>
      <c r="R319" s="9">
        <v>63.59</v>
      </c>
      <c r="S319" s="5">
        <v>4933.53</v>
      </c>
      <c r="T319" s="5">
        <v>1859.48</v>
      </c>
      <c r="U319" s="5">
        <v>68.01</v>
      </c>
    </row>
    <row r="320" s="1" customFormat="1" ht="13.5" spans="1:21">
      <c r="A320" s="5">
        <v>341</v>
      </c>
      <c r="B320" s="5" t="s">
        <v>357</v>
      </c>
      <c r="C320" s="5" t="s">
        <v>121</v>
      </c>
      <c r="D320" s="5">
        <v>12143</v>
      </c>
      <c r="E320" s="5" t="s">
        <v>357</v>
      </c>
      <c r="F320" s="5" t="s">
        <v>636</v>
      </c>
      <c r="G320" s="5" t="s">
        <v>48</v>
      </c>
      <c r="H320" s="5">
        <v>1.2</v>
      </c>
      <c r="I320" s="5">
        <v>753630</v>
      </c>
      <c r="J320" s="5">
        <v>95369</v>
      </c>
      <c r="K320" s="7">
        <v>0.658346455486156</v>
      </c>
      <c r="L320" s="5">
        <v>472523.56</v>
      </c>
      <c r="M320" s="5">
        <v>138768.74</v>
      </c>
      <c r="N320" s="7">
        <f t="shared" si="4"/>
        <v>0.29367581163572</v>
      </c>
      <c r="O320" s="5">
        <v>60509.7</v>
      </c>
      <c r="P320" s="5">
        <v>17983.12</v>
      </c>
      <c r="Q320" s="9">
        <v>29.72</v>
      </c>
      <c r="R320" s="9">
        <v>63.45</v>
      </c>
      <c r="S320" s="5">
        <v>11713.6</v>
      </c>
      <c r="T320" s="5">
        <v>3258.19</v>
      </c>
      <c r="U320" s="5">
        <v>46.63</v>
      </c>
    </row>
    <row r="321" s="1" customFormat="1" ht="13.5" spans="1:21">
      <c r="A321" s="5">
        <v>106066</v>
      </c>
      <c r="B321" s="5" t="s">
        <v>561</v>
      </c>
      <c r="C321" s="5" t="s">
        <v>50</v>
      </c>
      <c r="D321" s="5">
        <v>995590</v>
      </c>
      <c r="E321" s="5" t="s">
        <v>561</v>
      </c>
      <c r="F321" s="5" t="s">
        <v>637</v>
      </c>
      <c r="G321" s="5" t="s">
        <v>48</v>
      </c>
      <c r="H321" s="5">
        <v>1.3</v>
      </c>
      <c r="I321" s="5">
        <v>204600</v>
      </c>
      <c r="J321" s="5">
        <v>21910</v>
      </c>
      <c r="K321" s="7">
        <v>0.606927795698925</v>
      </c>
      <c r="L321" s="5">
        <v>112888.57</v>
      </c>
      <c r="M321" s="5">
        <v>38200.99</v>
      </c>
      <c r="N321" s="7">
        <f t="shared" si="4"/>
        <v>0.338395552357515</v>
      </c>
      <c r="O321" s="5">
        <v>13764.96</v>
      </c>
      <c r="P321" s="5">
        <v>3707.31</v>
      </c>
      <c r="Q321" s="9">
        <v>26.93</v>
      </c>
      <c r="R321" s="9">
        <v>62.83</v>
      </c>
      <c r="S321" s="5">
        <v>2317.3</v>
      </c>
      <c r="T321" s="5">
        <v>971.33</v>
      </c>
      <c r="U321" s="5">
        <v>33.98</v>
      </c>
    </row>
    <row r="322" s="1" customFormat="1" ht="13.5" spans="1:21">
      <c r="A322" s="5">
        <v>582</v>
      </c>
      <c r="B322" s="5" t="s">
        <v>368</v>
      </c>
      <c r="C322" s="5" t="s">
        <v>50</v>
      </c>
      <c r="D322" s="5">
        <v>12755</v>
      </c>
      <c r="E322" s="5" t="s">
        <v>368</v>
      </c>
      <c r="F322" s="5" t="s">
        <v>467</v>
      </c>
      <c r="G322" s="5" t="s">
        <v>45</v>
      </c>
      <c r="H322" s="5">
        <v>0.5</v>
      </c>
      <c r="I322" s="5">
        <v>1025325</v>
      </c>
      <c r="J322" s="5">
        <v>85443.75</v>
      </c>
      <c r="K322" s="7">
        <v>0.840721218637993</v>
      </c>
      <c r="L322" s="5">
        <v>820964.27</v>
      </c>
      <c r="M322" s="5">
        <v>172917.11</v>
      </c>
      <c r="N322" s="7">
        <f t="shared" ref="N322:N385" si="5">M322/L322</f>
        <v>0.210626840069422</v>
      </c>
      <c r="O322" s="5">
        <v>53135.07</v>
      </c>
      <c r="P322" s="5">
        <v>8846.14</v>
      </c>
      <c r="Q322" s="9">
        <v>16.65</v>
      </c>
      <c r="R322" s="9">
        <v>62.19</v>
      </c>
      <c r="S322" s="5">
        <v>21385.54</v>
      </c>
      <c r="T322" s="5">
        <v>2670.46</v>
      </c>
      <c r="U322" s="5">
        <v>62.57</v>
      </c>
    </row>
    <row r="323" s="1" customFormat="1" ht="13.5" spans="1:21">
      <c r="A323" s="5">
        <v>106066</v>
      </c>
      <c r="B323" s="5" t="s">
        <v>561</v>
      </c>
      <c r="C323" s="5" t="s">
        <v>50</v>
      </c>
      <c r="D323" s="5">
        <v>998836</v>
      </c>
      <c r="E323" s="5" t="s">
        <v>561</v>
      </c>
      <c r="F323" s="5" t="s">
        <v>638</v>
      </c>
      <c r="G323" s="5" t="s">
        <v>48</v>
      </c>
      <c r="H323" s="5">
        <v>1.3</v>
      </c>
      <c r="I323" s="5">
        <v>204600</v>
      </c>
      <c r="J323" s="5">
        <v>21910</v>
      </c>
      <c r="K323" s="7">
        <v>0.606927795698925</v>
      </c>
      <c r="L323" s="5">
        <v>112888.57</v>
      </c>
      <c r="M323" s="5">
        <v>38200.99</v>
      </c>
      <c r="N323" s="7">
        <f t="shared" si="5"/>
        <v>0.338395552357515</v>
      </c>
      <c r="O323" s="5">
        <v>13615.15</v>
      </c>
      <c r="P323" s="5">
        <v>4721.55</v>
      </c>
      <c r="Q323" s="9">
        <v>34.68</v>
      </c>
      <c r="R323" s="9">
        <v>62.14</v>
      </c>
      <c r="S323" s="5">
        <v>2317.3</v>
      </c>
      <c r="T323" s="5">
        <v>971.33</v>
      </c>
      <c r="U323" s="5">
        <v>33.98</v>
      </c>
    </row>
    <row r="324" s="1" customFormat="1" ht="13.5" spans="1:21">
      <c r="A324" s="5">
        <v>337</v>
      </c>
      <c r="B324" s="5" t="s">
        <v>359</v>
      </c>
      <c r="C324" s="5" t="s">
        <v>50</v>
      </c>
      <c r="D324" s="5">
        <v>990176</v>
      </c>
      <c r="E324" s="5" t="s">
        <v>359</v>
      </c>
      <c r="F324" s="5" t="s">
        <v>524</v>
      </c>
      <c r="G324" s="5" t="s">
        <v>184</v>
      </c>
      <c r="H324" s="5">
        <v>1.2</v>
      </c>
      <c r="I324" s="5">
        <v>960225</v>
      </c>
      <c r="J324" s="5">
        <v>118792</v>
      </c>
      <c r="K324" s="7">
        <v>0.803419945325314</v>
      </c>
      <c r="L324" s="5">
        <v>734727.54</v>
      </c>
      <c r="M324" s="5">
        <v>179554.7</v>
      </c>
      <c r="N324" s="7">
        <f t="shared" si="5"/>
        <v>0.244382700014212</v>
      </c>
      <c r="O324" s="5">
        <v>73409.58</v>
      </c>
      <c r="P324" s="5">
        <v>17019.23</v>
      </c>
      <c r="Q324" s="9">
        <v>23.18</v>
      </c>
      <c r="R324" s="9">
        <v>61.8</v>
      </c>
      <c r="S324" s="5">
        <v>25915.16</v>
      </c>
      <c r="T324" s="5">
        <v>7131.1</v>
      </c>
      <c r="U324" s="5">
        <v>80.97</v>
      </c>
    </row>
    <row r="325" s="1" customFormat="1" ht="13.5" spans="1:21">
      <c r="A325" s="5">
        <v>343</v>
      </c>
      <c r="B325" s="5" t="s">
        <v>372</v>
      </c>
      <c r="C325" s="5" t="s">
        <v>50</v>
      </c>
      <c r="D325" s="5">
        <v>12506</v>
      </c>
      <c r="E325" s="5" t="s">
        <v>372</v>
      </c>
      <c r="F325" s="5" t="s">
        <v>639</v>
      </c>
      <c r="G325" s="5" t="s">
        <v>45</v>
      </c>
      <c r="H325" s="5">
        <v>0.5</v>
      </c>
      <c r="I325" s="5">
        <v>618450</v>
      </c>
      <c r="J325" s="5">
        <v>88975</v>
      </c>
      <c r="K325" s="7">
        <v>0.794576027164686</v>
      </c>
      <c r="L325" s="5">
        <v>468005.28</v>
      </c>
      <c r="M325" s="5">
        <v>129719.64</v>
      </c>
      <c r="N325" s="7">
        <f t="shared" si="5"/>
        <v>0.277175590839488</v>
      </c>
      <c r="O325" s="5">
        <v>54645.73</v>
      </c>
      <c r="P325" s="5">
        <v>16563.09</v>
      </c>
      <c r="Q325" s="9">
        <v>30.31</v>
      </c>
      <c r="R325" s="9">
        <v>61.42</v>
      </c>
      <c r="S325" s="5">
        <v>10883.71</v>
      </c>
      <c r="T325" s="5">
        <v>2658.67</v>
      </c>
      <c r="U325" s="5">
        <v>52.8</v>
      </c>
    </row>
    <row r="326" s="1" customFormat="1" ht="13.5" spans="1:21">
      <c r="A326" s="5">
        <v>347</v>
      </c>
      <c r="B326" s="5" t="s">
        <v>640</v>
      </c>
      <c r="C326" s="5" t="s">
        <v>50</v>
      </c>
      <c r="D326" s="5">
        <v>8400</v>
      </c>
      <c r="E326" s="5" t="s">
        <v>640</v>
      </c>
      <c r="F326" s="5" t="s">
        <v>641</v>
      </c>
      <c r="G326" s="5" t="s">
        <v>51</v>
      </c>
      <c r="H326" s="5">
        <v>1</v>
      </c>
      <c r="I326" s="5">
        <v>156860</v>
      </c>
      <c r="J326" s="5">
        <v>78430</v>
      </c>
      <c r="K326" s="7">
        <v>0.719010518934081</v>
      </c>
      <c r="L326" s="5">
        <v>102530.9</v>
      </c>
      <c r="M326" s="5">
        <v>31875.06</v>
      </c>
      <c r="N326" s="7">
        <f t="shared" si="5"/>
        <v>0.310882475429358</v>
      </c>
      <c r="O326" s="5">
        <v>47887.03</v>
      </c>
      <c r="P326" s="5">
        <v>14649.59</v>
      </c>
      <c r="Q326" s="9">
        <v>30.59</v>
      </c>
      <c r="R326" s="9">
        <v>61.06</v>
      </c>
      <c r="S326" s="5">
        <v>2399.79</v>
      </c>
      <c r="T326" s="5">
        <v>707.62</v>
      </c>
      <c r="U326" s="5">
        <v>45.9</v>
      </c>
    </row>
    <row r="327" s="1" customFormat="1" ht="13.5" spans="1:21">
      <c r="A327" s="5">
        <v>107829</v>
      </c>
      <c r="B327" s="5" t="s">
        <v>365</v>
      </c>
      <c r="C327" s="5" t="s">
        <v>50</v>
      </c>
      <c r="D327" s="5">
        <v>11330</v>
      </c>
      <c r="E327" s="5" t="s">
        <v>365</v>
      </c>
      <c r="F327" s="5" t="s">
        <v>430</v>
      </c>
      <c r="G327" s="5" t="s">
        <v>51</v>
      </c>
      <c r="H327" s="5">
        <v>0.9</v>
      </c>
      <c r="I327" s="5">
        <v>99820</v>
      </c>
      <c r="J327" s="5">
        <v>29574</v>
      </c>
      <c r="K327" s="7">
        <v>0.531586059907834</v>
      </c>
      <c r="L327" s="5">
        <v>46141.67</v>
      </c>
      <c r="M327" s="5">
        <v>15635.84</v>
      </c>
      <c r="N327" s="7">
        <f t="shared" si="5"/>
        <v>0.338865931813911</v>
      </c>
      <c r="O327" s="5">
        <v>18035.5</v>
      </c>
      <c r="P327" s="5">
        <v>5723.55</v>
      </c>
      <c r="Q327" s="9">
        <v>31.73</v>
      </c>
      <c r="R327" s="9">
        <v>60.98</v>
      </c>
      <c r="S327" s="5">
        <v>582.2</v>
      </c>
      <c r="T327" s="5">
        <v>142.39</v>
      </c>
      <c r="U327" s="5">
        <v>17.5</v>
      </c>
    </row>
    <row r="328" s="1" customFormat="1" ht="13.5" spans="1:21">
      <c r="A328" s="5">
        <v>750</v>
      </c>
      <c r="B328" s="5" t="s">
        <v>440</v>
      </c>
      <c r="C328" s="5" t="s">
        <v>178</v>
      </c>
      <c r="D328" s="5">
        <v>12254</v>
      </c>
      <c r="E328" s="5" t="s">
        <v>440</v>
      </c>
      <c r="F328" s="5" t="s">
        <v>441</v>
      </c>
      <c r="G328" s="5" t="s">
        <v>48</v>
      </c>
      <c r="H328" s="5">
        <v>1</v>
      </c>
      <c r="I328" s="5">
        <v>797475</v>
      </c>
      <c r="J328" s="5">
        <v>124605.46</v>
      </c>
      <c r="K328" s="7">
        <v>0.80997478604345</v>
      </c>
      <c r="L328" s="5">
        <v>615175.85</v>
      </c>
      <c r="M328" s="5">
        <v>194325.17</v>
      </c>
      <c r="N328" s="7">
        <f t="shared" si="5"/>
        <v>0.315885563453117</v>
      </c>
      <c r="O328" s="5">
        <v>75274.29</v>
      </c>
      <c r="P328" s="5">
        <v>23733.7</v>
      </c>
      <c r="Q328" s="9">
        <v>31.53</v>
      </c>
      <c r="R328" s="9">
        <v>60.41</v>
      </c>
      <c r="S328" s="5">
        <v>20858.33</v>
      </c>
      <c r="T328" s="5">
        <v>6484.39</v>
      </c>
      <c r="U328" s="5">
        <v>78.47</v>
      </c>
    </row>
    <row r="329" s="1" customFormat="1" ht="13.5" spans="1:21">
      <c r="A329" s="5">
        <v>106066</v>
      </c>
      <c r="B329" s="5" t="s">
        <v>561</v>
      </c>
      <c r="C329" s="5" t="s">
        <v>50</v>
      </c>
      <c r="D329" s="5">
        <v>995676</v>
      </c>
      <c r="E329" s="5" t="s">
        <v>561</v>
      </c>
      <c r="F329" s="5" t="s">
        <v>642</v>
      </c>
      <c r="G329" s="5" t="s">
        <v>48</v>
      </c>
      <c r="H329" s="5">
        <v>1.3</v>
      </c>
      <c r="I329" s="5">
        <v>204600</v>
      </c>
      <c r="J329" s="5">
        <v>21909</v>
      </c>
      <c r="K329" s="7">
        <v>0.606927795698925</v>
      </c>
      <c r="L329" s="5">
        <v>112888.57</v>
      </c>
      <c r="M329" s="5">
        <v>38200.99</v>
      </c>
      <c r="N329" s="7">
        <f t="shared" si="5"/>
        <v>0.338395552357515</v>
      </c>
      <c r="O329" s="5">
        <v>13219.91</v>
      </c>
      <c r="P329" s="5">
        <v>4622.62</v>
      </c>
      <c r="Q329" s="9">
        <v>34.97</v>
      </c>
      <c r="R329" s="9">
        <v>60.34</v>
      </c>
      <c r="S329" s="5">
        <v>2317.3</v>
      </c>
      <c r="T329" s="5">
        <v>971.33</v>
      </c>
      <c r="U329" s="5">
        <v>33.98</v>
      </c>
    </row>
    <row r="330" s="1" customFormat="1" ht="13.5" spans="1:21">
      <c r="A330" s="5">
        <v>349</v>
      </c>
      <c r="B330" s="5" t="s">
        <v>450</v>
      </c>
      <c r="C330" s="5" t="s">
        <v>50</v>
      </c>
      <c r="D330" s="5">
        <v>12091</v>
      </c>
      <c r="E330" s="5" t="s">
        <v>450</v>
      </c>
      <c r="F330" s="5" t="s">
        <v>457</v>
      </c>
      <c r="G330" s="5" t="s">
        <v>48</v>
      </c>
      <c r="H330" s="5">
        <v>1</v>
      </c>
      <c r="I330" s="5">
        <v>190960</v>
      </c>
      <c r="J330" s="5">
        <v>63643</v>
      </c>
      <c r="K330" s="7">
        <v>0.702892914746544</v>
      </c>
      <c r="L330" s="5">
        <v>122022.21</v>
      </c>
      <c r="M330" s="5">
        <v>41300.73</v>
      </c>
      <c r="N330" s="7">
        <f t="shared" si="5"/>
        <v>0.338468955774527</v>
      </c>
      <c r="O330" s="5">
        <v>38335.04</v>
      </c>
      <c r="P330" s="5">
        <v>13200.76</v>
      </c>
      <c r="Q330" s="9">
        <v>34.44</v>
      </c>
      <c r="R330" s="9">
        <v>60.23</v>
      </c>
      <c r="S330" s="5">
        <v>2625.2</v>
      </c>
      <c r="T330" s="5">
        <v>907.13</v>
      </c>
      <c r="U330" s="5">
        <v>41.24</v>
      </c>
    </row>
    <row r="331" s="1" customFormat="1" ht="13.5" spans="1:21">
      <c r="A331" s="5">
        <v>347</v>
      </c>
      <c r="B331" s="5" t="s">
        <v>640</v>
      </c>
      <c r="C331" s="5" t="s">
        <v>50</v>
      </c>
      <c r="D331" s="5">
        <v>12500</v>
      </c>
      <c r="E331" s="5" t="s">
        <v>640</v>
      </c>
      <c r="F331" s="5" t="s">
        <v>643</v>
      </c>
      <c r="G331" s="5" t="s">
        <v>644</v>
      </c>
      <c r="H331" s="5">
        <v>0.6</v>
      </c>
      <c r="I331" s="5">
        <v>156860</v>
      </c>
      <c r="J331" s="5">
        <v>78430</v>
      </c>
      <c r="K331" s="7">
        <v>0.719010518934081</v>
      </c>
      <c r="L331" s="5">
        <v>102530.9</v>
      </c>
      <c r="M331" s="5">
        <v>31875.06</v>
      </c>
      <c r="N331" s="7">
        <f t="shared" si="5"/>
        <v>0.310882475429358</v>
      </c>
      <c r="O331" s="5">
        <v>47170.32</v>
      </c>
      <c r="P331" s="5">
        <v>14294.09</v>
      </c>
      <c r="Q331" s="9">
        <v>30.3</v>
      </c>
      <c r="R331" s="9">
        <v>60.14</v>
      </c>
      <c r="S331" s="5">
        <v>2399.79</v>
      </c>
      <c r="T331" s="5">
        <v>707.62</v>
      </c>
      <c r="U331" s="5">
        <v>45.9</v>
      </c>
    </row>
    <row r="332" s="1" customFormat="1" ht="13.5" spans="1:21">
      <c r="A332" s="5">
        <v>351</v>
      </c>
      <c r="B332" s="5" t="s">
        <v>420</v>
      </c>
      <c r="C332" s="5" t="s">
        <v>63</v>
      </c>
      <c r="D332" s="5">
        <v>11256</v>
      </c>
      <c r="E332" s="5" t="s">
        <v>420</v>
      </c>
      <c r="F332" s="5" t="s">
        <v>645</v>
      </c>
      <c r="G332" s="5" t="s">
        <v>48</v>
      </c>
      <c r="H332" s="5">
        <v>0.8</v>
      </c>
      <c r="I332" s="5">
        <v>206782</v>
      </c>
      <c r="J332" s="5">
        <v>68927</v>
      </c>
      <c r="K332" s="7">
        <v>0.785232519788918</v>
      </c>
      <c r="L332" s="5">
        <v>147611.15</v>
      </c>
      <c r="M332" s="5">
        <v>46540.55</v>
      </c>
      <c r="N332" s="7">
        <f t="shared" si="5"/>
        <v>0.315291561646935</v>
      </c>
      <c r="O332" s="5">
        <v>41442.65</v>
      </c>
      <c r="P332" s="5">
        <v>12562.82</v>
      </c>
      <c r="Q332" s="9">
        <v>30.31</v>
      </c>
      <c r="R332" s="9">
        <v>60.13</v>
      </c>
      <c r="S332" s="5">
        <v>3914.17</v>
      </c>
      <c r="T332" s="5">
        <v>942.53</v>
      </c>
      <c r="U332" s="5">
        <v>56.79</v>
      </c>
    </row>
    <row r="333" s="1" customFormat="1" ht="13.5" spans="1:21">
      <c r="A333" s="5">
        <v>103639</v>
      </c>
      <c r="B333" s="5" t="s">
        <v>370</v>
      </c>
      <c r="C333" s="5" t="s">
        <v>50</v>
      </c>
      <c r="D333" s="5">
        <v>12454</v>
      </c>
      <c r="E333" s="5" t="s">
        <v>370</v>
      </c>
      <c r="F333" s="5" t="s">
        <v>646</v>
      </c>
      <c r="G333" s="5" t="s">
        <v>45</v>
      </c>
      <c r="H333" s="5">
        <v>0.5</v>
      </c>
      <c r="I333" s="5">
        <v>204600</v>
      </c>
      <c r="J333" s="5">
        <v>30101</v>
      </c>
      <c r="K333" s="7">
        <v>0.885389784946237</v>
      </c>
      <c r="L333" s="5">
        <v>164682.5</v>
      </c>
      <c r="M333" s="5">
        <v>56728.81</v>
      </c>
      <c r="N333" s="7">
        <f t="shared" si="5"/>
        <v>0.344473820837065</v>
      </c>
      <c r="O333" s="5">
        <v>18086.81</v>
      </c>
      <c r="P333" s="5">
        <v>6230.23</v>
      </c>
      <c r="Q333" s="9">
        <v>34.45</v>
      </c>
      <c r="R333" s="9">
        <v>60.09</v>
      </c>
      <c r="S333" s="5">
        <v>4833.1</v>
      </c>
      <c r="T333" s="5">
        <v>1668.46</v>
      </c>
      <c r="U333" s="5">
        <v>70.87</v>
      </c>
    </row>
    <row r="334" s="1" customFormat="1" ht="13.5" spans="1:21">
      <c r="A334" s="5">
        <v>308</v>
      </c>
      <c r="B334" s="5" t="s">
        <v>543</v>
      </c>
      <c r="C334" s="5" t="s">
        <v>50</v>
      </c>
      <c r="D334" s="5">
        <v>4089</v>
      </c>
      <c r="E334" s="5" t="s">
        <v>543</v>
      </c>
      <c r="F334" s="5" t="s">
        <v>647</v>
      </c>
      <c r="G334" s="5" t="s">
        <v>51</v>
      </c>
      <c r="H334" s="5">
        <v>0.9</v>
      </c>
      <c r="I334" s="5">
        <v>241056</v>
      </c>
      <c r="J334" s="5">
        <v>58636</v>
      </c>
      <c r="K334" s="7">
        <v>0.658298790322581</v>
      </c>
      <c r="L334" s="5">
        <v>146496.21</v>
      </c>
      <c r="M334" s="5">
        <v>53007.46</v>
      </c>
      <c r="N334" s="7">
        <f t="shared" si="5"/>
        <v>0.361835026312285</v>
      </c>
      <c r="O334" s="5">
        <v>35178.8</v>
      </c>
      <c r="P334" s="5">
        <v>13077.2</v>
      </c>
      <c r="Q334" s="9">
        <v>37.17</v>
      </c>
      <c r="R334" s="9">
        <v>60</v>
      </c>
      <c r="S334" s="5">
        <v>2921.33</v>
      </c>
      <c r="T334" s="5">
        <v>1166.7</v>
      </c>
      <c r="U334" s="5">
        <v>36.36</v>
      </c>
    </row>
    <row r="335" s="1" customFormat="1" ht="13.5" spans="1:21">
      <c r="A335" s="5">
        <v>343</v>
      </c>
      <c r="B335" s="5" t="s">
        <v>372</v>
      </c>
      <c r="C335" s="5" t="s">
        <v>50</v>
      </c>
      <c r="D335" s="5">
        <v>11517</v>
      </c>
      <c r="E335" s="5" t="s">
        <v>372</v>
      </c>
      <c r="F335" s="5" t="s">
        <v>648</v>
      </c>
      <c r="G335" s="5" t="s">
        <v>126</v>
      </c>
      <c r="H335" s="5">
        <v>1</v>
      </c>
      <c r="I335" s="5">
        <v>618450</v>
      </c>
      <c r="J335" s="5">
        <v>131000</v>
      </c>
      <c r="K335" s="7">
        <v>0.794576027164686</v>
      </c>
      <c r="L335" s="5">
        <v>468005.28</v>
      </c>
      <c r="M335" s="5">
        <v>129719.64</v>
      </c>
      <c r="N335" s="7">
        <f t="shared" si="5"/>
        <v>0.277175590839488</v>
      </c>
      <c r="O335" s="5">
        <v>78206.01</v>
      </c>
      <c r="P335" s="5">
        <v>21502.35</v>
      </c>
      <c r="Q335" s="9">
        <v>27.49</v>
      </c>
      <c r="R335" s="9">
        <v>59.7</v>
      </c>
      <c r="S335" s="5">
        <v>10883.71</v>
      </c>
      <c r="T335" s="5">
        <v>2658.67</v>
      </c>
      <c r="U335" s="5">
        <v>52.8</v>
      </c>
    </row>
    <row r="336" s="1" customFormat="1" ht="13.5" spans="1:21">
      <c r="A336" s="5">
        <v>752</v>
      </c>
      <c r="B336" s="5" t="s">
        <v>231</v>
      </c>
      <c r="C336" s="5" t="s">
        <v>50</v>
      </c>
      <c r="D336" s="5">
        <v>12448</v>
      </c>
      <c r="E336" s="5" t="s">
        <v>231</v>
      </c>
      <c r="F336" s="5" t="s">
        <v>320</v>
      </c>
      <c r="G336" s="5" t="s">
        <v>321</v>
      </c>
      <c r="H336" s="5">
        <v>0.6</v>
      </c>
      <c r="I336" s="5">
        <v>124775</v>
      </c>
      <c r="J336" s="5">
        <v>34029</v>
      </c>
      <c r="K336" s="7">
        <v>1.00051889400922</v>
      </c>
      <c r="L336" s="5">
        <v>108556.3</v>
      </c>
      <c r="M336" s="5">
        <v>31866.02</v>
      </c>
      <c r="N336" s="7">
        <f t="shared" si="5"/>
        <v>0.293543718789237</v>
      </c>
      <c r="O336" s="5">
        <v>20260.42</v>
      </c>
      <c r="P336" s="5">
        <v>6262.76</v>
      </c>
      <c r="Q336" s="9">
        <v>30.91</v>
      </c>
      <c r="R336" s="9">
        <v>59.54</v>
      </c>
      <c r="S336" s="5">
        <v>2655.37</v>
      </c>
      <c r="T336" s="5">
        <v>717.31</v>
      </c>
      <c r="U336" s="5">
        <v>63.84</v>
      </c>
    </row>
    <row r="337" s="1" customFormat="1" ht="13.5" spans="1:21">
      <c r="A337" s="5">
        <v>101453</v>
      </c>
      <c r="B337" s="5" t="s">
        <v>427</v>
      </c>
      <c r="C337" s="5" t="s">
        <v>57</v>
      </c>
      <c r="D337" s="5">
        <v>11711</v>
      </c>
      <c r="E337" s="5" t="s">
        <v>427</v>
      </c>
      <c r="F337" s="5" t="s">
        <v>433</v>
      </c>
      <c r="G337" s="5" t="s">
        <v>48</v>
      </c>
      <c r="H337" s="5">
        <v>1</v>
      </c>
      <c r="I337" s="5">
        <v>243634</v>
      </c>
      <c r="J337" s="5">
        <v>62470.25</v>
      </c>
      <c r="K337" s="7">
        <v>0.796859615137397</v>
      </c>
      <c r="L337" s="5">
        <v>179724.87</v>
      </c>
      <c r="M337" s="5">
        <v>60405.26</v>
      </c>
      <c r="N337" s="7">
        <f t="shared" si="5"/>
        <v>0.336098504341664</v>
      </c>
      <c r="O337" s="5">
        <v>37185.56</v>
      </c>
      <c r="P337" s="5">
        <v>12937.99</v>
      </c>
      <c r="Q337" s="9">
        <v>34.79</v>
      </c>
      <c r="R337" s="9">
        <v>59.53</v>
      </c>
      <c r="S337" s="5">
        <v>6722.4</v>
      </c>
      <c r="T337" s="5">
        <v>2470.71</v>
      </c>
      <c r="U337" s="5">
        <v>82.78</v>
      </c>
    </row>
    <row r="338" s="1" customFormat="1" ht="13.5" spans="1:21">
      <c r="A338" s="5">
        <v>106066</v>
      </c>
      <c r="B338" s="5" t="s">
        <v>561</v>
      </c>
      <c r="C338" s="5" t="s">
        <v>50</v>
      </c>
      <c r="D338" s="5">
        <v>998833</v>
      </c>
      <c r="E338" s="5" t="s">
        <v>561</v>
      </c>
      <c r="F338" s="5" t="s">
        <v>649</v>
      </c>
      <c r="G338" s="5" t="s">
        <v>48</v>
      </c>
      <c r="H338" s="5">
        <v>0.02</v>
      </c>
      <c r="I338" s="5">
        <v>204600</v>
      </c>
      <c r="J338" s="5">
        <v>337</v>
      </c>
      <c r="K338" s="7">
        <v>0.606927795698925</v>
      </c>
      <c r="L338" s="5">
        <v>112888.57</v>
      </c>
      <c r="M338" s="5">
        <v>38200.99</v>
      </c>
      <c r="N338" s="7">
        <f t="shared" si="5"/>
        <v>0.338395552357515</v>
      </c>
      <c r="O338" s="5">
        <v>200.1</v>
      </c>
      <c r="P338" s="5">
        <v>71.39</v>
      </c>
      <c r="Q338" s="9">
        <v>35.68</v>
      </c>
      <c r="R338" s="9">
        <v>59.38</v>
      </c>
      <c r="S338" s="5">
        <v>2317.3</v>
      </c>
      <c r="T338" s="5">
        <v>971.33</v>
      </c>
      <c r="U338" s="5">
        <v>33.98</v>
      </c>
    </row>
    <row r="339" s="1" customFormat="1" ht="13.5" spans="1:21">
      <c r="A339" s="5">
        <v>744</v>
      </c>
      <c r="B339" s="5" t="s">
        <v>456</v>
      </c>
      <c r="C339" s="5" t="s">
        <v>50</v>
      </c>
      <c r="D339" s="5">
        <v>11769</v>
      </c>
      <c r="E339" s="5" t="s">
        <v>456</v>
      </c>
      <c r="F339" s="5" t="s">
        <v>455</v>
      </c>
      <c r="G339" s="5" t="s">
        <v>48</v>
      </c>
      <c r="H339" s="5">
        <v>1</v>
      </c>
      <c r="I339" s="5">
        <v>267840</v>
      </c>
      <c r="J339" s="5">
        <v>59520</v>
      </c>
      <c r="K339" s="7">
        <v>0.698191048387097</v>
      </c>
      <c r="L339" s="5">
        <v>173151.38</v>
      </c>
      <c r="M339" s="5">
        <v>52039</v>
      </c>
      <c r="N339" s="7">
        <f t="shared" si="5"/>
        <v>0.30054048659618</v>
      </c>
      <c r="O339" s="5">
        <v>35287.09</v>
      </c>
      <c r="P339" s="5">
        <v>9785.35</v>
      </c>
      <c r="Q339" s="9">
        <v>27.73</v>
      </c>
      <c r="R339" s="9">
        <v>59.29</v>
      </c>
      <c r="S339" s="5">
        <v>4082.55</v>
      </c>
      <c r="T339" s="5">
        <v>1452.84</v>
      </c>
      <c r="U339" s="5">
        <v>45.73</v>
      </c>
    </row>
    <row r="340" s="1" customFormat="1" ht="13.5" spans="1:21">
      <c r="A340" s="5">
        <v>753</v>
      </c>
      <c r="B340" s="5" t="s">
        <v>275</v>
      </c>
      <c r="C340" s="5" t="s">
        <v>50</v>
      </c>
      <c r="D340" s="5">
        <v>12275</v>
      </c>
      <c r="E340" s="5" t="s">
        <v>275</v>
      </c>
      <c r="F340" s="5" t="s">
        <v>322</v>
      </c>
      <c r="G340" s="5" t="s">
        <v>48</v>
      </c>
      <c r="H340" s="5">
        <v>1</v>
      </c>
      <c r="I340" s="5">
        <v>96255</v>
      </c>
      <c r="J340" s="5">
        <v>50660.5</v>
      </c>
      <c r="K340" s="7">
        <v>1.14858458781362</v>
      </c>
      <c r="L340" s="5">
        <v>96136.53</v>
      </c>
      <c r="M340" s="5">
        <v>32876.62</v>
      </c>
      <c r="N340" s="7">
        <f t="shared" si="5"/>
        <v>0.34197843421226</v>
      </c>
      <c r="O340" s="5">
        <v>30031.4</v>
      </c>
      <c r="P340" s="5">
        <v>11176.76</v>
      </c>
      <c r="Q340" s="9">
        <v>37.22</v>
      </c>
      <c r="R340" s="9">
        <v>59.28</v>
      </c>
      <c r="S340" s="5">
        <v>1571.5</v>
      </c>
      <c r="T340" s="5">
        <v>583.38</v>
      </c>
      <c r="U340" s="5">
        <v>48.98</v>
      </c>
    </row>
    <row r="341" s="1" customFormat="1" ht="13.5" spans="1:21">
      <c r="A341" s="5">
        <v>102934</v>
      </c>
      <c r="B341" s="5" t="s">
        <v>387</v>
      </c>
      <c r="C341" s="5" t="s">
        <v>50</v>
      </c>
      <c r="D341" s="5">
        <v>12332</v>
      </c>
      <c r="E341" s="5" t="s">
        <v>387</v>
      </c>
      <c r="F341" s="5" t="s">
        <v>650</v>
      </c>
      <c r="G341" s="5" t="s">
        <v>48</v>
      </c>
      <c r="H341" s="5">
        <v>1</v>
      </c>
      <c r="I341" s="5">
        <v>304668</v>
      </c>
      <c r="J341" s="5">
        <v>80176</v>
      </c>
      <c r="K341" s="7">
        <v>0.882846685572492</v>
      </c>
      <c r="L341" s="5">
        <v>249051.05</v>
      </c>
      <c r="M341" s="5">
        <v>86190.96</v>
      </c>
      <c r="N341" s="7">
        <f t="shared" si="5"/>
        <v>0.346077480902008</v>
      </c>
      <c r="O341" s="5">
        <v>47384.66</v>
      </c>
      <c r="P341" s="5">
        <v>14858.37</v>
      </c>
      <c r="Q341" s="9">
        <v>31.36</v>
      </c>
      <c r="R341" s="9">
        <v>59.1</v>
      </c>
      <c r="S341" s="5">
        <v>8031.98</v>
      </c>
      <c r="T341" s="5">
        <v>2511.73</v>
      </c>
      <c r="U341" s="5">
        <v>79.09</v>
      </c>
    </row>
    <row r="342" s="1" customFormat="1" ht="13.5" spans="1:21">
      <c r="A342" s="5">
        <v>341</v>
      </c>
      <c r="B342" s="5" t="s">
        <v>357</v>
      </c>
      <c r="C342" s="5" t="s">
        <v>121</v>
      </c>
      <c r="D342" s="5">
        <v>11483</v>
      </c>
      <c r="E342" s="5" t="s">
        <v>357</v>
      </c>
      <c r="F342" s="5" t="s">
        <v>651</v>
      </c>
      <c r="G342" s="5" t="s">
        <v>48</v>
      </c>
      <c r="H342" s="5">
        <v>1</v>
      </c>
      <c r="I342" s="5">
        <v>753630</v>
      </c>
      <c r="J342" s="5">
        <v>95369</v>
      </c>
      <c r="K342" s="7">
        <v>0.658346455486156</v>
      </c>
      <c r="L342" s="5">
        <v>472523.56</v>
      </c>
      <c r="M342" s="5">
        <v>138768.74</v>
      </c>
      <c r="N342" s="7">
        <f t="shared" si="5"/>
        <v>0.29367581163572</v>
      </c>
      <c r="O342" s="5">
        <v>56189.68</v>
      </c>
      <c r="P342" s="5">
        <v>17640.16</v>
      </c>
      <c r="Q342" s="9">
        <v>31.39</v>
      </c>
      <c r="R342" s="9">
        <v>58.92</v>
      </c>
      <c r="S342" s="5">
        <v>11713.6</v>
      </c>
      <c r="T342" s="5">
        <v>3258.19</v>
      </c>
      <c r="U342" s="5">
        <v>46.63</v>
      </c>
    </row>
    <row r="343" s="1" customFormat="1" ht="13.5" spans="1:21">
      <c r="A343" s="5">
        <v>311</v>
      </c>
      <c r="B343" s="5" t="s">
        <v>486</v>
      </c>
      <c r="C343" s="5" t="s">
        <v>50</v>
      </c>
      <c r="D343" s="5">
        <v>4093</v>
      </c>
      <c r="E343" s="5" t="s">
        <v>486</v>
      </c>
      <c r="F343" s="5" t="s">
        <v>652</v>
      </c>
      <c r="G343" s="5" t="s">
        <v>51</v>
      </c>
      <c r="H343" s="5">
        <v>0.9</v>
      </c>
      <c r="I343" s="5">
        <v>170500</v>
      </c>
      <c r="J343" s="5">
        <v>80764</v>
      </c>
      <c r="K343" s="7">
        <v>0.789930322580645</v>
      </c>
      <c r="L343" s="5">
        <v>122439.2</v>
      </c>
      <c r="M343" s="5">
        <v>39476.94</v>
      </c>
      <c r="N343" s="7">
        <f t="shared" si="5"/>
        <v>0.322420760671419</v>
      </c>
      <c r="O343" s="5">
        <v>47543.11</v>
      </c>
      <c r="P343" s="5">
        <v>13280.06</v>
      </c>
      <c r="Q343" s="9">
        <v>27.93</v>
      </c>
      <c r="R343" s="9">
        <v>58.87</v>
      </c>
      <c r="S343" s="5">
        <v>1860.97</v>
      </c>
      <c r="T343" s="5">
        <v>548.29</v>
      </c>
      <c r="U343" s="5">
        <v>32.74</v>
      </c>
    </row>
    <row r="344" s="1" customFormat="1" ht="13.5" spans="1:21">
      <c r="A344" s="5">
        <v>56</v>
      </c>
      <c r="B344" s="5" t="s">
        <v>115</v>
      </c>
      <c r="C344" s="5" t="s">
        <v>46</v>
      </c>
      <c r="D344" s="5">
        <v>11830</v>
      </c>
      <c r="E344" s="5" t="s">
        <v>115</v>
      </c>
      <c r="F344" s="5" t="s">
        <v>323</v>
      </c>
      <c r="G344" s="5" t="s">
        <v>48</v>
      </c>
      <c r="H344" s="5">
        <v>0.6</v>
      </c>
      <c r="I344" s="5">
        <v>121852</v>
      </c>
      <c r="J344" s="5">
        <v>38152</v>
      </c>
      <c r="K344" s="7">
        <v>1.20119471866211</v>
      </c>
      <c r="L344" s="5">
        <v>127276.19</v>
      </c>
      <c r="M344" s="5">
        <v>41424.68</v>
      </c>
      <c r="N344" s="7">
        <f t="shared" si="5"/>
        <v>0.3254707734416</v>
      </c>
      <c r="O344" s="5">
        <v>22390.65</v>
      </c>
      <c r="P344" s="5">
        <v>6950.02</v>
      </c>
      <c r="Q344" s="9">
        <v>31.04</v>
      </c>
      <c r="R344" s="9">
        <v>58.69</v>
      </c>
      <c r="S344" s="5">
        <v>4549.04</v>
      </c>
      <c r="T344" s="5">
        <v>1566.73</v>
      </c>
      <c r="U344" s="5">
        <v>112</v>
      </c>
    </row>
    <row r="345" s="1" customFormat="1" ht="13.5" spans="1:21">
      <c r="A345" s="5">
        <v>399</v>
      </c>
      <c r="B345" s="5" t="s">
        <v>444</v>
      </c>
      <c r="C345" s="5" t="s">
        <v>50</v>
      </c>
      <c r="D345" s="5">
        <v>11762</v>
      </c>
      <c r="E345" s="5" t="s">
        <v>444</v>
      </c>
      <c r="F345" s="5" t="s">
        <v>521</v>
      </c>
      <c r="G345" s="5" t="s">
        <v>51</v>
      </c>
      <c r="H345" s="5">
        <v>0.9</v>
      </c>
      <c r="I345" s="5">
        <v>251100</v>
      </c>
      <c r="J345" s="5">
        <v>68479</v>
      </c>
      <c r="K345" s="7">
        <v>0.708717247311828</v>
      </c>
      <c r="L345" s="5">
        <v>164776.76</v>
      </c>
      <c r="M345" s="5">
        <v>55378.81</v>
      </c>
      <c r="N345" s="7">
        <f t="shared" si="5"/>
        <v>0.336083862797157</v>
      </c>
      <c r="O345" s="5">
        <v>40043.75</v>
      </c>
      <c r="P345" s="5">
        <v>13116.72</v>
      </c>
      <c r="Q345" s="9">
        <v>32.76</v>
      </c>
      <c r="R345" s="9">
        <v>58.48</v>
      </c>
      <c r="S345" s="5">
        <v>3788.3</v>
      </c>
      <c r="T345" s="5">
        <v>1190.96</v>
      </c>
      <c r="U345" s="5">
        <v>45.26</v>
      </c>
    </row>
    <row r="346" s="1" customFormat="1" ht="13.5" spans="1:21">
      <c r="A346" s="5">
        <v>750</v>
      </c>
      <c r="B346" s="5" t="s">
        <v>440</v>
      </c>
      <c r="C346" s="5" t="s">
        <v>178</v>
      </c>
      <c r="D346" s="5">
        <v>12478</v>
      </c>
      <c r="E346" s="5" t="s">
        <v>440</v>
      </c>
      <c r="F346" s="5" t="s">
        <v>448</v>
      </c>
      <c r="G346" s="5" t="s">
        <v>45</v>
      </c>
      <c r="H346" s="5">
        <v>0.7</v>
      </c>
      <c r="I346" s="5">
        <v>797475</v>
      </c>
      <c r="J346" s="5">
        <v>87223.83</v>
      </c>
      <c r="K346" s="7">
        <v>0.80997478604345</v>
      </c>
      <c r="L346" s="5">
        <v>615175.85</v>
      </c>
      <c r="M346" s="5">
        <v>194325.17</v>
      </c>
      <c r="N346" s="7">
        <f t="shared" si="5"/>
        <v>0.315885563453117</v>
      </c>
      <c r="O346" s="5">
        <v>50938.28</v>
      </c>
      <c r="P346" s="5">
        <v>15135.96</v>
      </c>
      <c r="Q346" s="9">
        <v>29.71</v>
      </c>
      <c r="R346" s="9">
        <v>58.4</v>
      </c>
      <c r="S346" s="5">
        <v>20858.33</v>
      </c>
      <c r="T346" s="5">
        <v>6484.39</v>
      </c>
      <c r="U346" s="5">
        <v>78.47</v>
      </c>
    </row>
    <row r="347" s="1" customFormat="1" ht="13.5" spans="1:21">
      <c r="A347" s="5">
        <v>744</v>
      </c>
      <c r="B347" s="5" t="s">
        <v>456</v>
      </c>
      <c r="C347" s="5" t="s">
        <v>50</v>
      </c>
      <c r="D347" s="5">
        <v>11620</v>
      </c>
      <c r="E347" s="5" t="s">
        <v>456</v>
      </c>
      <c r="F347" s="5" t="s">
        <v>523</v>
      </c>
      <c r="G347" s="5" t="s">
        <v>48</v>
      </c>
      <c r="H347" s="5">
        <v>1</v>
      </c>
      <c r="I347" s="5">
        <v>267840</v>
      </c>
      <c r="J347" s="5">
        <v>59520</v>
      </c>
      <c r="K347" s="7">
        <v>0.698191048387097</v>
      </c>
      <c r="L347" s="5">
        <v>173151.38</v>
      </c>
      <c r="M347" s="5">
        <v>52039</v>
      </c>
      <c r="N347" s="7">
        <f t="shared" si="5"/>
        <v>0.30054048659618</v>
      </c>
      <c r="O347" s="5">
        <v>34317.23</v>
      </c>
      <c r="P347" s="5">
        <v>10689.01</v>
      </c>
      <c r="Q347" s="9">
        <v>31.15</v>
      </c>
      <c r="R347" s="9">
        <v>57.66</v>
      </c>
      <c r="S347" s="5">
        <v>4082.55</v>
      </c>
      <c r="T347" s="5">
        <v>1452.84</v>
      </c>
      <c r="U347" s="5">
        <v>45.73</v>
      </c>
    </row>
    <row r="348" s="1" customFormat="1" ht="13.5" spans="1:21">
      <c r="A348" s="5">
        <v>102565</v>
      </c>
      <c r="B348" s="5" t="s">
        <v>436</v>
      </c>
      <c r="C348" s="5" t="s">
        <v>50</v>
      </c>
      <c r="D348" s="5">
        <v>11686</v>
      </c>
      <c r="E348" s="5" t="s">
        <v>436</v>
      </c>
      <c r="F348" s="5" t="s">
        <v>653</v>
      </c>
      <c r="G348" s="5" t="s">
        <v>51</v>
      </c>
      <c r="H348" s="5">
        <v>0.9</v>
      </c>
      <c r="I348" s="5">
        <v>197780</v>
      </c>
      <c r="J348" s="5">
        <v>52354</v>
      </c>
      <c r="K348" s="7">
        <v>0.641512569521691</v>
      </c>
      <c r="L348" s="5">
        <v>115343.96</v>
      </c>
      <c r="M348" s="5">
        <v>34782.16</v>
      </c>
      <c r="N348" s="7">
        <f t="shared" si="5"/>
        <v>0.301551637380926</v>
      </c>
      <c r="O348" s="5">
        <v>30144.7</v>
      </c>
      <c r="P348" s="5">
        <v>8607.15</v>
      </c>
      <c r="Q348" s="9">
        <v>28.55</v>
      </c>
      <c r="R348" s="9">
        <v>57.58</v>
      </c>
      <c r="S348" s="5">
        <v>2778.9</v>
      </c>
      <c r="T348" s="5">
        <v>676.36</v>
      </c>
      <c r="U348" s="5">
        <v>42.15</v>
      </c>
    </row>
    <row r="349" s="1" customFormat="1" ht="13.5" spans="1:21">
      <c r="A349" s="5">
        <v>742</v>
      </c>
      <c r="B349" s="5" t="s">
        <v>394</v>
      </c>
      <c r="C349" s="5" t="s">
        <v>50</v>
      </c>
      <c r="D349" s="5">
        <v>12502</v>
      </c>
      <c r="E349" s="5" t="s">
        <v>394</v>
      </c>
      <c r="F349" s="5" t="s">
        <v>466</v>
      </c>
      <c r="G349" s="5" t="s">
        <v>45</v>
      </c>
      <c r="H349" s="5">
        <v>0.5</v>
      </c>
      <c r="I349" s="5">
        <v>318060</v>
      </c>
      <c r="J349" s="5">
        <v>71820</v>
      </c>
      <c r="K349" s="7">
        <v>0.759998675721562</v>
      </c>
      <c r="L349" s="5">
        <v>223819.61</v>
      </c>
      <c r="M349" s="5">
        <v>46407.09</v>
      </c>
      <c r="N349" s="7">
        <f t="shared" si="5"/>
        <v>0.207341483617097</v>
      </c>
      <c r="O349" s="5">
        <v>41223.01</v>
      </c>
      <c r="P349" s="5">
        <v>8878.54</v>
      </c>
      <c r="Q349" s="9">
        <v>21.54</v>
      </c>
      <c r="R349" s="9">
        <v>57.4</v>
      </c>
      <c r="S349" s="5">
        <v>5350.2</v>
      </c>
      <c r="T349" s="5">
        <v>1017.24</v>
      </c>
      <c r="U349" s="5">
        <v>50.46</v>
      </c>
    </row>
    <row r="350" s="1" customFormat="1" ht="13.5" spans="1:21">
      <c r="A350" s="5">
        <v>102565</v>
      </c>
      <c r="B350" s="5" t="s">
        <v>436</v>
      </c>
      <c r="C350" s="5" t="s">
        <v>50</v>
      </c>
      <c r="D350" s="5">
        <v>11880</v>
      </c>
      <c r="E350" s="5" t="s">
        <v>436</v>
      </c>
      <c r="F350" s="5" t="s">
        <v>435</v>
      </c>
      <c r="G350" s="5" t="s">
        <v>48</v>
      </c>
      <c r="H350" s="5">
        <v>1</v>
      </c>
      <c r="I350" s="5">
        <v>197780</v>
      </c>
      <c r="J350" s="5">
        <v>58171</v>
      </c>
      <c r="K350" s="7">
        <v>0.641512569521691</v>
      </c>
      <c r="L350" s="5">
        <v>115343.96</v>
      </c>
      <c r="M350" s="5">
        <v>34782.16</v>
      </c>
      <c r="N350" s="7">
        <f t="shared" si="5"/>
        <v>0.301551637380926</v>
      </c>
      <c r="O350" s="5">
        <v>33280.53</v>
      </c>
      <c r="P350" s="5">
        <v>10403.19</v>
      </c>
      <c r="Q350" s="9">
        <v>31.26</v>
      </c>
      <c r="R350" s="9">
        <v>57.21</v>
      </c>
      <c r="S350" s="5">
        <v>2778.9</v>
      </c>
      <c r="T350" s="5">
        <v>676.36</v>
      </c>
      <c r="U350" s="5">
        <v>42.15</v>
      </c>
    </row>
    <row r="351" s="1" customFormat="1" ht="13.5" spans="1:21">
      <c r="A351" s="5">
        <v>582</v>
      </c>
      <c r="B351" s="5" t="s">
        <v>368</v>
      </c>
      <c r="C351" s="5" t="s">
        <v>50</v>
      </c>
      <c r="D351" s="5">
        <v>12463</v>
      </c>
      <c r="E351" s="5" t="s">
        <v>368</v>
      </c>
      <c r="F351" s="5" t="s">
        <v>385</v>
      </c>
      <c r="G351" s="5" t="s">
        <v>45</v>
      </c>
      <c r="H351" s="5">
        <v>0.5</v>
      </c>
      <c r="I351" s="5">
        <v>1025325</v>
      </c>
      <c r="J351" s="5">
        <v>85443.75</v>
      </c>
      <c r="K351" s="7">
        <v>0.840721218637993</v>
      </c>
      <c r="L351" s="5">
        <v>820964.27</v>
      </c>
      <c r="M351" s="5">
        <v>172917.11</v>
      </c>
      <c r="N351" s="7">
        <f t="shared" si="5"/>
        <v>0.210626840069422</v>
      </c>
      <c r="O351" s="5">
        <v>48312.3</v>
      </c>
      <c r="P351" s="5">
        <v>9026.87</v>
      </c>
      <c r="Q351" s="9">
        <v>18.68</v>
      </c>
      <c r="R351" s="9">
        <v>56.54</v>
      </c>
      <c r="S351" s="5">
        <v>21385.54</v>
      </c>
      <c r="T351" s="5">
        <v>2670.46</v>
      </c>
      <c r="U351" s="5">
        <v>62.57</v>
      </c>
    </row>
    <row r="352" s="1" customFormat="1" ht="13.5" spans="1:21">
      <c r="A352" s="5">
        <v>571</v>
      </c>
      <c r="B352" s="5" t="s">
        <v>529</v>
      </c>
      <c r="C352" s="5" t="s">
        <v>50</v>
      </c>
      <c r="D352" s="5">
        <v>995987</v>
      </c>
      <c r="E352" s="5" t="s">
        <v>529</v>
      </c>
      <c r="F352" s="5" t="s">
        <v>654</v>
      </c>
      <c r="G352" s="5" t="s">
        <v>184</v>
      </c>
      <c r="H352" s="5">
        <v>1.2</v>
      </c>
      <c r="I352" s="5">
        <v>585900</v>
      </c>
      <c r="J352" s="5">
        <v>152843</v>
      </c>
      <c r="K352" s="7">
        <v>0.705749336917563</v>
      </c>
      <c r="L352" s="5">
        <v>393808.13</v>
      </c>
      <c r="M352" s="5">
        <v>120696.55</v>
      </c>
      <c r="N352" s="7">
        <f t="shared" si="5"/>
        <v>0.30648567361979</v>
      </c>
      <c r="O352" s="5">
        <v>86405.06</v>
      </c>
      <c r="P352" s="5">
        <v>26545.49</v>
      </c>
      <c r="Q352" s="9">
        <v>30.72</v>
      </c>
      <c r="R352" s="9">
        <v>56.53</v>
      </c>
      <c r="S352" s="5">
        <v>10483.81</v>
      </c>
      <c r="T352" s="5">
        <v>2910.85</v>
      </c>
      <c r="U352" s="5">
        <v>53.68</v>
      </c>
    </row>
    <row r="353" s="1" customFormat="1" ht="13.5" spans="1:21">
      <c r="A353" s="5">
        <v>102935</v>
      </c>
      <c r="B353" s="5" t="s">
        <v>403</v>
      </c>
      <c r="C353" s="5" t="s">
        <v>50</v>
      </c>
      <c r="D353" s="5">
        <v>11844</v>
      </c>
      <c r="E353" s="5" t="s">
        <v>403</v>
      </c>
      <c r="F353" s="5" t="s">
        <v>434</v>
      </c>
      <c r="G353" s="5" t="s">
        <v>48</v>
      </c>
      <c r="H353" s="5">
        <v>1</v>
      </c>
      <c r="I353" s="5">
        <v>170500</v>
      </c>
      <c r="J353" s="5">
        <v>48732</v>
      </c>
      <c r="K353" s="7">
        <v>0.527616903225806</v>
      </c>
      <c r="L353" s="5">
        <v>81780.62</v>
      </c>
      <c r="M353" s="5">
        <v>27258.09</v>
      </c>
      <c r="N353" s="7">
        <f t="shared" si="5"/>
        <v>0.333307451080708</v>
      </c>
      <c r="O353" s="5">
        <v>27510.93</v>
      </c>
      <c r="P353" s="5">
        <v>9119.35</v>
      </c>
      <c r="Q353" s="9">
        <v>33.15</v>
      </c>
      <c r="R353" s="9">
        <v>56.45</v>
      </c>
      <c r="S353" s="5">
        <v>1915.9</v>
      </c>
      <c r="T353" s="5">
        <v>661.93</v>
      </c>
      <c r="U353" s="5">
        <v>33.71</v>
      </c>
    </row>
    <row r="354" s="1" customFormat="1" ht="13.5" spans="1:21">
      <c r="A354" s="5">
        <v>307</v>
      </c>
      <c r="B354" s="5" t="s">
        <v>413</v>
      </c>
      <c r="C354" s="5" t="s">
        <v>50</v>
      </c>
      <c r="D354" s="5">
        <v>10989</v>
      </c>
      <c r="E354" s="5" t="s">
        <v>413</v>
      </c>
      <c r="F354" s="5" t="s">
        <v>551</v>
      </c>
      <c r="G354" s="5" t="s">
        <v>48</v>
      </c>
      <c r="H354" s="5">
        <v>1.3</v>
      </c>
      <c r="I354" s="5">
        <v>2050650</v>
      </c>
      <c r="J354" s="5">
        <v>179696</v>
      </c>
      <c r="K354" s="7">
        <v>0.584496318484383</v>
      </c>
      <c r="L354" s="5">
        <v>1140620.71</v>
      </c>
      <c r="M354" s="5">
        <v>312537</v>
      </c>
      <c r="N354" s="7">
        <f t="shared" si="5"/>
        <v>0.274006071659</v>
      </c>
      <c r="O354" s="5">
        <v>98758.53</v>
      </c>
      <c r="P354" s="5">
        <v>22505.48</v>
      </c>
      <c r="Q354" s="9">
        <v>22.79</v>
      </c>
      <c r="R354" s="9">
        <v>54.96</v>
      </c>
      <c r="S354" s="5">
        <v>28586.9</v>
      </c>
      <c r="T354" s="5">
        <v>6637.32</v>
      </c>
      <c r="U354" s="5">
        <v>41.82</v>
      </c>
    </row>
    <row r="355" s="1" customFormat="1" ht="13.5" spans="1:21">
      <c r="A355" s="5">
        <v>307</v>
      </c>
      <c r="B355" s="5" t="s">
        <v>413</v>
      </c>
      <c r="C355" s="5" t="s">
        <v>50</v>
      </c>
      <c r="D355" s="5">
        <v>9563</v>
      </c>
      <c r="E355" s="5" t="s">
        <v>413</v>
      </c>
      <c r="F355" s="5" t="s">
        <v>655</v>
      </c>
      <c r="G355" s="5" t="s">
        <v>48</v>
      </c>
      <c r="H355" s="5">
        <v>1.3</v>
      </c>
      <c r="I355" s="5">
        <v>2050650</v>
      </c>
      <c r="J355" s="5">
        <v>179696</v>
      </c>
      <c r="K355" s="7">
        <v>0.584496318484383</v>
      </c>
      <c r="L355" s="5">
        <v>1140620.71</v>
      </c>
      <c r="M355" s="5">
        <v>312537</v>
      </c>
      <c r="N355" s="7">
        <f t="shared" si="5"/>
        <v>0.274006071659</v>
      </c>
      <c r="O355" s="5">
        <v>98617.59</v>
      </c>
      <c r="P355" s="5">
        <v>26695.57</v>
      </c>
      <c r="Q355" s="9">
        <v>27.07</v>
      </c>
      <c r="R355" s="9">
        <v>54.88</v>
      </c>
      <c r="S355" s="5">
        <v>28586.9</v>
      </c>
      <c r="T355" s="5">
        <v>6637.32</v>
      </c>
      <c r="U355" s="5">
        <v>41.82</v>
      </c>
    </row>
    <row r="356" s="1" customFormat="1" ht="13.5" spans="1:21">
      <c r="A356" s="5">
        <v>385</v>
      </c>
      <c r="B356" s="5" t="s">
        <v>382</v>
      </c>
      <c r="C356" s="5" t="s">
        <v>49</v>
      </c>
      <c r="D356" s="5">
        <v>7749</v>
      </c>
      <c r="E356" s="5" t="s">
        <v>382</v>
      </c>
      <c r="F356" s="5" t="s">
        <v>656</v>
      </c>
      <c r="G356" s="5" t="s">
        <v>48</v>
      </c>
      <c r="H356" s="5">
        <v>1</v>
      </c>
      <c r="I356" s="5">
        <v>412701</v>
      </c>
      <c r="J356" s="5">
        <v>128969</v>
      </c>
      <c r="K356" s="7">
        <v>0.87411536475096</v>
      </c>
      <c r="L356" s="5">
        <v>343570.17</v>
      </c>
      <c r="M356" s="5">
        <v>96571.8</v>
      </c>
      <c r="N356" s="7">
        <f t="shared" si="5"/>
        <v>0.281083191826578</v>
      </c>
      <c r="O356" s="5">
        <v>70476.46</v>
      </c>
      <c r="P356" s="5">
        <v>21829.01</v>
      </c>
      <c r="Q356" s="9">
        <v>30.97</v>
      </c>
      <c r="R356" s="9">
        <v>54.65</v>
      </c>
      <c r="S356" s="5">
        <v>10175.56</v>
      </c>
      <c r="T356" s="5">
        <v>2934.84</v>
      </c>
      <c r="U356" s="5">
        <v>73.97</v>
      </c>
    </row>
    <row r="357" s="1" customFormat="1" ht="13.5" spans="1:21">
      <c r="A357" s="5">
        <v>102934</v>
      </c>
      <c r="B357" s="5" t="s">
        <v>387</v>
      </c>
      <c r="C357" s="5" t="s">
        <v>50</v>
      </c>
      <c r="D357" s="5">
        <v>4147</v>
      </c>
      <c r="E357" s="5" t="s">
        <v>387</v>
      </c>
      <c r="F357" s="5" t="s">
        <v>513</v>
      </c>
      <c r="G357" s="5" t="s">
        <v>51</v>
      </c>
      <c r="H357" s="5">
        <v>0.9</v>
      </c>
      <c r="I357" s="5">
        <v>304668</v>
      </c>
      <c r="J357" s="5">
        <v>48106</v>
      </c>
      <c r="K357" s="7">
        <v>0.882846685572492</v>
      </c>
      <c r="L357" s="5">
        <v>249051.05</v>
      </c>
      <c r="M357" s="5">
        <v>86190.96</v>
      </c>
      <c r="N357" s="7">
        <f t="shared" si="5"/>
        <v>0.346077480902008</v>
      </c>
      <c r="O357" s="5">
        <v>26205.25</v>
      </c>
      <c r="P357" s="5">
        <v>9051.23</v>
      </c>
      <c r="Q357" s="9">
        <v>34.54</v>
      </c>
      <c r="R357" s="9">
        <v>54.47</v>
      </c>
      <c r="S357" s="5">
        <v>8031.98</v>
      </c>
      <c r="T357" s="5">
        <v>2511.73</v>
      </c>
      <c r="U357" s="5">
        <v>79.09</v>
      </c>
    </row>
    <row r="358" s="1" customFormat="1" ht="13.5" spans="1:21">
      <c r="A358" s="5">
        <v>337</v>
      </c>
      <c r="B358" s="5" t="s">
        <v>359</v>
      </c>
      <c r="C358" s="5" t="s">
        <v>50</v>
      </c>
      <c r="D358" s="5">
        <v>990451</v>
      </c>
      <c r="E358" s="5" t="s">
        <v>359</v>
      </c>
      <c r="F358" s="5" t="s">
        <v>527</v>
      </c>
      <c r="G358" s="5" t="s">
        <v>184</v>
      </c>
      <c r="H358" s="5">
        <v>1.2</v>
      </c>
      <c r="I358" s="5">
        <v>960225</v>
      </c>
      <c r="J358" s="5">
        <v>118792</v>
      </c>
      <c r="K358" s="7">
        <v>0.803419945325314</v>
      </c>
      <c r="L358" s="5">
        <v>734727.54</v>
      </c>
      <c r="M358" s="5">
        <v>179554.7</v>
      </c>
      <c r="N358" s="7">
        <f t="shared" si="5"/>
        <v>0.244382700014212</v>
      </c>
      <c r="O358" s="5">
        <v>64479.54</v>
      </c>
      <c r="P358" s="5">
        <v>17996.58</v>
      </c>
      <c r="Q358" s="9">
        <v>27.91</v>
      </c>
      <c r="R358" s="9">
        <v>54.28</v>
      </c>
      <c r="S358" s="5">
        <v>25915.16</v>
      </c>
      <c r="T358" s="5">
        <v>7131.1</v>
      </c>
      <c r="U358" s="5">
        <v>80.97</v>
      </c>
    </row>
    <row r="359" s="1" customFormat="1" ht="13.5" spans="1:21">
      <c r="A359" s="5">
        <v>337</v>
      </c>
      <c r="B359" s="5" t="s">
        <v>359</v>
      </c>
      <c r="C359" s="5" t="s">
        <v>50</v>
      </c>
      <c r="D359" s="5">
        <v>12700</v>
      </c>
      <c r="E359" s="5" t="s">
        <v>359</v>
      </c>
      <c r="F359" s="5" t="s">
        <v>461</v>
      </c>
      <c r="G359" s="5" t="s">
        <v>657</v>
      </c>
      <c r="H359" s="5">
        <v>0.7</v>
      </c>
      <c r="I359" s="5">
        <v>960225</v>
      </c>
      <c r="J359" s="5">
        <v>79174</v>
      </c>
      <c r="K359" s="7">
        <v>0.803419945325314</v>
      </c>
      <c r="L359" s="5">
        <v>734727.54</v>
      </c>
      <c r="M359" s="5">
        <v>179554.7</v>
      </c>
      <c r="N359" s="7">
        <f t="shared" si="5"/>
        <v>0.244382700014212</v>
      </c>
      <c r="O359" s="5">
        <v>42769.85</v>
      </c>
      <c r="P359" s="5">
        <v>10612.33</v>
      </c>
      <c r="Q359" s="9">
        <v>24.81</v>
      </c>
      <c r="R359" s="9">
        <v>54.02</v>
      </c>
      <c r="S359" s="5">
        <v>25915.16</v>
      </c>
      <c r="T359" s="5">
        <v>7131.1</v>
      </c>
      <c r="U359" s="5">
        <v>80.97</v>
      </c>
    </row>
    <row r="360" s="1" customFormat="1" ht="13.5" spans="1:21">
      <c r="A360" s="5">
        <v>307</v>
      </c>
      <c r="B360" s="5" t="s">
        <v>413</v>
      </c>
      <c r="C360" s="5" t="s">
        <v>50</v>
      </c>
      <c r="D360" s="5">
        <v>991137</v>
      </c>
      <c r="E360" s="5" t="s">
        <v>413</v>
      </c>
      <c r="F360" s="5" t="s">
        <v>462</v>
      </c>
      <c r="G360" s="5" t="s">
        <v>564</v>
      </c>
      <c r="H360" s="5">
        <v>1.3</v>
      </c>
      <c r="I360" s="5">
        <v>2050650</v>
      </c>
      <c r="J360" s="5">
        <v>179696</v>
      </c>
      <c r="K360" s="7">
        <v>0.584496318484383</v>
      </c>
      <c r="L360" s="5">
        <v>1140620.71</v>
      </c>
      <c r="M360" s="5">
        <v>312537</v>
      </c>
      <c r="N360" s="7">
        <f t="shared" si="5"/>
        <v>0.274006071659</v>
      </c>
      <c r="O360" s="5">
        <v>96412.22</v>
      </c>
      <c r="P360" s="5">
        <v>25148.45</v>
      </c>
      <c r="Q360" s="9">
        <v>26.08</v>
      </c>
      <c r="R360" s="9">
        <v>53.65</v>
      </c>
      <c r="S360" s="5">
        <v>28586.9</v>
      </c>
      <c r="T360" s="5">
        <v>6637.32</v>
      </c>
      <c r="U360" s="5">
        <v>41.82</v>
      </c>
    </row>
    <row r="361" s="1" customFormat="1" ht="13.5" spans="1:21">
      <c r="A361" s="5">
        <v>102565</v>
      </c>
      <c r="B361" s="5" t="s">
        <v>436</v>
      </c>
      <c r="C361" s="5" t="s">
        <v>50</v>
      </c>
      <c r="D361" s="5">
        <v>11871</v>
      </c>
      <c r="E361" s="5" t="s">
        <v>436</v>
      </c>
      <c r="F361" s="5" t="s">
        <v>658</v>
      </c>
      <c r="G361" s="5" t="s">
        <v>48</v>
      </c>
      <c r="H361" s="5">
        <v>1</v>
      </c>
      <c r="I361" s="5">
        <v>197780</v>
      </c>
      <c r="J361" s="5">
        <v>58171</v>
      </c>
      <c r="K361" s="7">
        <v>0.641512569521691</v>
      </c>
      <c r="L361" s="5">
        <v>115343.96</v>
      </c>
      <c r="M361" s="5">
        <v>34782.16</v>
      </c>
      <c r="N361" s="7">
        <f t="shared" si="5"/>
        <v>0.301551637380926</v>
      </c>
      <c r="O361" s="5">
        <v>30875.1</v>
      </c>
      <c r="P361" s="5">
        <v>9583.51</v>
      </c>
      <c r="Q361" s="9">
        <v>31.04</v>
      </c>
      <c r="R361" s="9">
        <v>53.08</v>
      </c>
      <c r="S361" s="5">
        <v>2778.9</v>
      </c>
      <c r="T361" s="5">
        <v>676.36</v>
      </c>
      <c r="U361" s="5">
        <v>42.15</v>
      </c>
    </row>
    <row r="362" s="1" customFormat="1" ht="13.5" spans="1:21">
      <c r="A362" s="5">
        <v>341</v>
      </c>
      <c r="B362" s="5" t="s">
        <v>357</v>
      </c>
      <c r="C362" s="5" t="s">
        <v>121</v>
      </c>
      <c r="D362" s="5">
        <v>11490</v>
      </c>
      <c r="E362" s="5" t="s">
        <v>357</v>
      </c>
      <c r="F362" s="5" t="s">
        <v>659</v>
      </c>
      <c r="G362" s="5" t="s">
        <v>48</v>
      </c>
      <c r="H362" s="5">
        <v>1</v>
      </c>
      <c r="I362" s="5">
        <v>753630</v>
      </c>
      <c r="J362" s="5">
        <v>95369</v>
      </c>
      <c r="K362" s="7">
        <v>0.658346455486156</v>
      </c>
      <c r="L362" s="5">
        <v>472523.56</v>
      </c>
      <c r="M362" s="5">
        <v>138768.74</v>
      </c>
      <c r="N362" s="7">
        <f t="shared" si="5"/>
        <v>0.29367581163572</v>
      </c>
      <c r="O362" s="5">
        <v>50425.48</v>
      </c>
      <c r="P362" s="5">
        <v>14136.38</v>
      </c>
      <c r="Q362" s="9">
        <v>28.03</v>
      </c>
      <c r="R362" s="9">
        <v>52.87</v>
      </c>
      <c r="S362" s="5">
        <v>11713.6</v>
      </c>
      <c r="T362" s="5">
        <v>3258.19</v>
      </c>
      <c r="U362" s="5">
        <v>46.63</v>
      </c>
    </row>
    <row r="363" s="1" customFormat="1" ht="13.5" spans="1:21">
      <c r="A363" s="5">
        <v>307</v>
      </c>
      <c r="B363" s="5" t="s">
        <v>413</v>
      </c>
      <c r="C363" s="5" t="s">
        <v>50</v>
      </c>
      <c r="D363" s="5">
        <v>10886</v>
      </c>
      <c r="E363" s="5" t="s">
        <v>413</v>
      </c>
      <c r="F363" s="5" t="s">
        <v>453</v>
      </c>
      <c r="G363" s="5" t="s">
        <v>48</v>
      </c>
      <c r="H363" s="5">
        <v>1.3</v>
      </c>
      <c r="I363" s="5">
        <v>2050650</v>
      </c>
      <c r="J363" s="5">
        <v>179696</v>
      </c>
      <c r="K363" s="7">
        <v>0.584496318484383</v>
      </c>
      <c r="L363" s="5">
        <v>1140620.71</v>
      </c>
      <c r="M363" s="5">
        <v>312537</v>
      </c>
      <c r="N363" s="7">
        <f t="shared" si="5"/>
        <v>0.274006071659</v>
      </c>
      <c r="O363" s="5">
        <v>94230.11</v>
      </c>
      <c r="P363" s="5">
        <v>26809.87</v>
      </c>
      <c r="Q363" s="9">
        <v>28.45</v>
      </c>
      <c r="R363" s="9">
        <v>52.44</v>
      </c>
      <c r="S363" s="5">
        <v>28586.9</v>
      </c>
      <c r="T363" s="5">
        <v>6637.32</v>
      </c>
      <c r="U363" s="5">
        <v>41.82</v>
      </c>
    </row>
    <row r="364" s="1" customFormat="1" ht="13.5" spans="1:21">
      <c r="A364" s="5">
        <v>365</v>
      </c>
      <c r="B364" s="5" t="s">
        <v>429</v>
      </c>
      <c r="C364" s="5" t="s">
        <v>50</v>
      </c>
      <c r="D364" s="5">
        <v>12497</v>
      </c>
      <c r="E364" s="5" t="s">
        <v>429</v>
      </c>
      <c r="F364" s="5" t="s">
        <v>660</v>
      </c>
      <c r="G364" s="5" t="s">
        <v>45</v>
      </c>
      <c r="H364" s="5">
        <v>0.6</v>
      </c>
      <c r="I364" s="5">
        <v>351540</v>
      </c>
      <c r="J364" s="5">
        <v>65913.75</v>
      </c>
      <c r="K364" s="7">
        <v>0.852003133640553</v>
      </c>
      <c r="L364" s="5">
        <v>275465.3</v>
      </c>
      <c r="M364" s="5">
        <v>86054.57</v>
      </c>
      <c r="N364" s="7">
        <f t="shared" si="5"/>
        <v>0.312397133141633</v>
      </c>
      <c r="O364" s="5">
        <v>34503.6</v>
      </c>
      <c r="P364" s="5">
        <v>11142.25</v>
      </c>
      <c r="Q364" s="9">
        <v>32.29</v>
      </c>
      <c r="R364" s="9">
        <v>52.35</v>
      </c>
      <c r="S364" s="5">
        <v>11202.2</v>
      </c>
      <c r="T364" s="5">
        <v>2671.71</v>
      </c>
      <c r="U364" s="5">
        <v>95.6</v>
      </c>
    </row>
    <row r="365" s="1" customFormat="1" ht="13.5" spans="1:21">
      <c r="A365" s="5">
        <v>102935</v>
      </c>
      <c r="B365" s="5" t="s">
        <v>403</v>
      </c>
      <c r="C365" s="5" t="s">
        <v>50</v>
      </c>
      <c r="D365" s="5">
        <v>11793</v>
      </c>
      <c r="E365" s="5" t="s">
        <v>403</v>
      </c>
      <c r="F365" s="5" t="s">
        <v>468</v>
      </c>
      <c r="G365" s="5" t="s">
        <v>51</v>
      </c>
      <c r="H365" s="5">
        <v>0.9</v>
      </c>
      <c r="I365" s="5">
        <v>170500</v>
      </c>
      <c r="J365" s="5">
        <v>43803</v>
      </c>
      <c r="K365" s="7">
        <v>0.527616903225806</v>
      </c>
      <c r="L365" s="5">
        <v>81780.62</v>
      </c>
      <c r="M365" s="5">
        <v>27258.09</v>
      </c>
      <c r="N365" s="7">
        <f t="shared" si="5"/>
        <v>0.333307451080708</v>
      </c>
      <c r="O365" s="5">
        <v>21949.46</v>
      </c>
      <c r="P365" s="5">
        <v>7373.8</v>
      </c>
      <c r="Q365" s="9">
        <v>33.59</v>
      </c>
      <c r="R365" s="9">
        <v>50.11</v>
      </c>
      <c r="S365" s="5">
        <v>1915.9</v>
      </c>
      <c r="T365" s="5">
        <v>661.93</v>
      </c>
      <c r="U365" s="5">
        <v>33.71</v>
      </c>
    </row>
    <row r="366" s="1" customFormat="1" ht="13.5" spans="1:21">
      <c r="A366" s="5">
        <v>106066</v>
      </c>
      <c r="B366" s="5" t="s">
        <v>561</v>
      </c>
      <c r="C366" s="5" t="s">
        <v>50</v>
      </c>
      <c r="D366" s="5">
        <v>995671</v>
      </c>
      <c r="E366" s="5" t="s">
        <v>561</v>
      </c>
      <c r="F366" s="5" t="s">
        <v>661</v>
      </c>
      <c r="G366" s="5" t="s">
        <v>564</v>
      </c>
      <c r="H366" s="5">
        <v>1.3</v>
      </c>
      <c r="I366" s="5">
        <v>204600</v>
      </c>
      <c r="J366" s="5">
        <v>21910</v>
      </c>
      <c r="K366" s="7">
        <v>0.606927795698925</v>
      </c>
      <c r="L366" s="5">
        <v>112888.57</v>
      </c>
      <c r="M366" s="5">
        <v>38200.99</v>
      </c>
      <c r="N366" s="7">
        <f t="shared" si="5"/>
        <v>0.338395552357515</v>
      </c>
      <c r="O366" s="5">
        <v>10926.39</v>
      </c>
      <c r="P366" s="5">
        <v>3480.66</v>
      </c>
      <c r="Q366" s="9">
        <v>31.86</v>
      </c>
      <c r="R366" s="9">
        <v>49.87</v>
      </c>
      <c r="S366" s="5">
        <v>2317.3</v>
      </c>
      <c r="T366" s="5">
        <v>971.33</v>
      </c>
      <c r="U366" s="5">
        <v>33.98</v>
      </c>
    </row>
    <row r="367" s="1" customFormat="1" ht="13.5" spans="1:21">
      <c r="A367" s="5">
        <v>102478</v>
      </c>
      <c r="B367" s="5" t="s">
        <v>118</v>
      </c>
      <c r="C367" s="5" t="s">
        <v>50</v>
      </c>
      <c r="D367" s="5">
        <v>998087</v>
      </c>
      <c r="E367" s="5" t="s">
        <v>118</v>
      </c>
      <c r="F367" s="5" t="s">
        <v>324</v>
      </c>
      <c r="G367" s="5" t="s">
        <v>51</v>
      </c>
      <c r="H367" s="5">
        <v>0.2</v>
      </c>
      <c r="I367" s="5">
        <v>78430</v>
      </c>
      <c r="J367" s="5">
        <v>6200</v>
      </c>
      <c r="K367" s="7">
        <v>1.16584046920821</v>
      </c>
      <c r="L367" s="5">
        <v>79510.32</v>
      </c>
      <c r="M367" s="5">
        <v>25429.43</v>
      </c>
      <c r="N367" s="7">
        <f t="shared" si="5"/>
        <v>0.31982552705108</v>
      </c>
      <c r="O367" s="5">
        <v>3068.1</v>
      </c>
      <c r="P367" s="5">
        <v>1146.22</v>
      </c>
      <c r="Q367" s="9">
        <v>37.36</v>
      </c>
      <c r="R367" s="9">
        <v>49.49</v>
      </c>
      <c r="S367" s="5">
        <v>2802.5</v>
      </c>
      <c r="T367" s="5">
        <v>1063.53</v>
      </c>
      <c r="U367" s="5">
        <v>107.2</v>
      </c>
    </row>
    <row r="368" s="1" customFormat="1" ht="13.5" spans="1:21">
      <c r="A368" s="5">
        <v>741</v>
      </c>
      <c r="B368" s="5" t="s">
        <v>535</v>
      </c>
      <c r="C368" s="5" t="s">
        <v>50</v>
      </c>
      <c r="D368" s="5">
        <v>12486</v>
      </c>
      <c r="E368" s="5" t="s">
        <v>535</v>
      </c>
      <c r="F368" s="5" t="s">
        <v>536</v>
      </c>
      <c r="G368" s="5" t="s">
        <v>662</v>
      </c>
      <c r="H368" s="5">
        <v>0.7</v>
      </c>
      <c r="I368" s="5">
        <v>92690</v>
      </c>
      <c r="J368" s="5">
        <v>40551</v>
      </c>
      <c r="K368" s="7">
        <v>0.537841439205955</v>
      </c>
      <c r="L368" s="5">
        <v>43350.02</v>
      </c>
      <c r="M368" s="5">
        <v>12165.84</v>
      </c>
      <c r="N368" s="7">
        <f t="shared" si="5"/>
        <v>0.280642085055555</v>
      </c>
      <c r="O368" s="5">
        <v>19848.62</v>
      </c>
      <c r="P368" s="5">
        <v>5831.01</v>
      </c>
      <c r="Q368" s="9">
        <v>29.38</v>
      </c>
      <c r="R368" s="9">
        <v>48.95</v>
      </c>
      <c r="S368" s="5">
        <v>1026.9</v>
      </c>
      <c r="T368" s="5">
        <v>244.04</v>
      </c>
      <c r="U368" s="5">
        <v>33.24</v>
      </c>
    </row>
    <row r="369" s="1" customFormat="1" ht="13.5" spans="1:21">
      <c r="A369" s="5">
        <v>308</v>
      </c>
      <c r="B369" s="5" t="s">
        <v>543</v>
      </c>
      <c r="C369" s="5" t="s">
        <v>50</v>
      </c>
      <c r="D369" s="5">
        <v>9200</v>
      </c>
      <c r="E369" s="5" t="s">
        <v>543</v>
      </c>
      <c r="F369" s="5" t="s">
        <v>546</v>
      </c>
      <c r="G369" s="5" t="s">
        <v>93</v>
      </c>
      <c r="H369" s="5">
        <v>1</v>
      </c>
      <c r="I369" s="5">
        <v>241056</v>
      </c>
      <c r="J369" s="5">
        <v>65150</v>
      </c>
      <c r="K369" s="7">
        <v>0.658298790322581</v>
      </c>
      <c r="L369" s="5">
        <v>146496.21</v>
      </c>
      <c r="M369" s="5">
        <v>53007.46</v>
      </c>
      <c r="N369" s="7">
        <f t="shared" si="5"/>
        <v>0.361835026312285</v>
      </c>
      <c r="O369" s="5">
        <v>31236.02</v>
      </c>
      <c r="P369" s="5">
        <v>11344.49</v>
      </c>
      <c r="Q369" s="9">
        <v>36.32</v>
      </c>
      <c r="R369" s="9">
        <v>47.94</v>
      </c>
      <c r="S369" s="5">
        <v>2921.33</v>
      </c>
      <c r="T369" s="5">
        <v>1166.7</v>
      </c>
      <c r="U369" s="5">
        <v>36.36</v>
      </c>
    </row>
    <row r="370" s="1" customFormat="1" ht="13.5" spans="1:21">
      <c r="A370" s="5">
        <v>106066</v>
      </c>
      <c r="B370" s="5" t="s">
        <v>561</v>
      </c>
      <c r="C370" s="5" t="s">
        <v>50</v>
      </c>
      <c r="D370" s="5">
        <v>995669</v>
      </c>
      <c r="E370" s="5" t="s">
        <v>561</v>
      </c>
      <c r="F370" s="5" t="s">
        <v>663</v>
      </c>
      <c r="G370" s="5" t="s">
        <v>564</v>
      </c>
      <c r="H370" s="5">
        <v>1.3</v>
      </c>
      <c r="I370" s="5">
        <v>204600</v>
      </c>
      <c r="J370" s="5">
        <v>21910</v>
      </c>
      <c r="K370" s="7">
        <v>0.606927795698925</v>
      </c>
      <c r="L370" s="5">
        <v>112888.57</v>
      </c>
      <c r="M370" s="5">
        <v>38200.99</v>
      </c>
      <c r="N370" s="7">
        <f t="shared" si="5"/>
        <v>0.338395552357515</v>
      </c>
      <c r="O370" s="5">
        <v>10401.6</v>
      </c>
      <c r="P370" s="5">
        <v>3515.38</v>
      </c>
      <c r="Q370" s="9">
        <v>33.8</v>
      </c>
      <c r="R370" s="9">
        <v>47.47</v>
      </c>
      <c r="S370" s="5">
        <v>2317.3</v>
      </c>
      <c r="T370" s="5">
        <v>971.33</v>
      </c>
      <c r="U370" s="5">
        <v>33.98</v>
      </c>
    </row>
    <row r="371" s="1" customFormat="1" ht="13.5" spans="1:21">
      <c r="A371" s="5">
        <v>307</v>
      </c>
      <c r="B371" s="5" t="s">
        <v>413</v>
      </c>
      <c r="C371" s="5" t="s">
        <v>50</v>
      </c>
      <c r="D371" s="5">
        <v>8022</v>
      </c>
      <c r="E371" s="5" t="s">
        <v>413</v>
      </c>
      <c r="F371" s="5" t="s">
        <v>664</v>
      </c>
      <c r="G371" s="5" t="s">
        <v>48</v>
      </c>
      <c r="H371" s="5">
        <v>0.04</v>
      </c>
      <c r="I371" s="5">
        <v>2050650</v>
      </c>
      <c r="J371" s="5">
        <v>5529</v>
      </c>
      <c r="K371" s="7">
        <v>0.584496318484383</v>
      </c>
      <c r="L371" s="5">
        <v>1140620.71</v>
      </c>
      <c r="M371" s="5">
        <v>312537</v>
      </c>
      <c r="N371" s="7">
        <f t="shared" si="5"/>
        <v>0.274006071659</v>
      </c>
      <c r="O371" s="5">
        <v>2599.5</v>
      </c>
      <c r="P371" s="5">
        <v>767.15</v>
      </c>
      <c r="Q371" s="9">
        <v>29.51</v>
      </c>
      <c r="R371" s="9">
        <v>47.02</v>
      </c>
      <c r="S371" s="5">
        <v>28586.9</v>
      </c>
      <c r="T371" s="5">
        <v>6637.32</v>
      </c>
      <c r="U371" s="5">
        <v>41.82</v>
      </c>
    </row>
    <row r="372" s="1" customFormat="1" ht="13.5" spans="1:21">
      <c r="A372" s="5">
        <v>307</v>
      </c>
      <c r="B372" s="5" t="s">
        <v>413</v>
      </c>
      <c r="C372" s="5" t="s">
        <v>50</v>
      </c>
      <c r="D372" s="5">
        <v>9669</v>
      </c>
      <c r="E372" s="5" t="s">
        <v>413</v>
      </c>
      <c r="F372" s="5" t="s">
        <v>665</v>
      </c>
      <c r="G372" s="5" t="s">
        <v>48</v>
      </c>
      <c r="H372" s="5">
        <v>1.3</v>
      </c>
      <c r="I372" s="5">
        <v>2050650</v>
      </c>
      <c r="J372" s="5">
        <v>179696</v>
      </c>
      <c r="K372" s="7">
        <v>0.584496318484383</v>
      </c>
      <c r="L372" s="5">
        <v>1140620.71</v>
      </c>
      <c r="M372" s="5">
        <v>312537</v>
      </c>
      <c r="N372" s="7">
        <f t="shared" si="5"/>
        <v>0.274006071659</v>
      </c>
      <c r="O372" s="5">
        <v>84173.33</v>
      </c>
      <c r="P372" s="5">
        <v>21672.4</v>
      </c>
      <c r="Q372" s="9">
        <v>25.75</v>
      </c>
      <c r="R372" s="9">
        <v>46.84</v>
      </c>
      <c r="S372" s="5">
        <v>28586.9</v>
      </c>
      <c r="T372" s="5">
        <v>6637.32</v>
      </c>
      <c r="U372" s="5">
        <v>41.82</v>
      </c>
    </row>
    <row r="373" s="1" customFormat="1" ht="13.5" spans="1:21">
      <c r="A373" s="5">
        <v>737</v>
      </c>
      <c r="B373" s="5" t="s">
        <v>22</v>
      </c>
      <c r="C373" s="5" t="s">
        <v>50</v>
      </c>
      <c r="D373" s="5">
        <v>12475</v>
      </c>
      <c r="E373" s="5" t="s">
        <v>22</v>
      </c>
      <c r="F373" s="5" t="s">
        <v>325</v>
      </c>
      <c r="G373" s="5" t="s">
        <v>326</v>
      </c>
      <c r="H373" s="5">
        <v>0.8</v>
      </c>
      <c r="I373" s="5">
        <v>221650</v>
      </c>
      <c r="J373" s="5">
        <v>65673</v>
      </c>
      <c r="K373" s="7">
        <v>1.38125632754342</v>
      </c>
      <c r="L373" s="5">
        <v>278323.15</v>
      </c>
      <c r="M373" s="5">
        <v>97408.95</v>
      </c>
      <c r="N373" s="7">
        <f t="shared" si="5"/>
        <v>0.349985080292459</v>
      </c>
      <c r="O373" s="5">
        <v>30654.22</v>
      </c>
      <c r="P373" s="5">
        <v>10289.4</v>
      </c>
      <c r="Q373" s="9">
        <v>33.57</v>
      </c>
      <c r="R373" s="9">
        <v>46.68</v>
      </c>
      <c r="S373" s="5">
        <v>9672.63</v>
      </c>
      <c r="T373" s="5">
        <v>3306.16</v>
      </c>
      <c r="U373" s="5">
        <v>130.92</v>
      </c>
    </row>
    <row r="374" s="1" customFormat="1" ht="13.5" spans="1:21">
      <c r="A374" s="5">
        <v>102478</v>
      </c>
      <c r="B374" s="5" t="s">
        <v>118</v>
      </c>
      <c r="C374" s="5" t="s">
        <v>50</v>
      </c>
      <c r="D374" s="5">
        <v>11760</v>
      </c>
      <c r="E374" s="5" t="s">
        <v>118</v>
      </c>
      <c r="F374" s="5" t="s">
        <v>327</v>
      </c>
      <c r="G374" s="5" t="s">
        <v>48</v>
      </c>
      <c r="H374" s="5">
        <v>1</v>
      </c>
      <c r="I374" s="5">
        <v>78430</v>
      </c>
      <c r="J374" s="5">
        <v>32550</v>
      </c>
      <c r="K374" s="7">
        <v>1.16584046920821</v>
      </c>
      <c r="L374" s="5">
        <v>79510.32</v>
      </c>
      <c r="M374" s="5">
        <v>25429.43</v>
      </c>
      <c r="N374" s="7">
        <f t="shared" si="5"/>
        <v>0.31982552705108</v>
      </c>
      <c r="O374" s="5">
        <v>15014.39</v>
      </c>
      <c r="P374" s="5">
        <v>4607.88</v>
      </c>
      <c r="Q374" s="9">
        <v>30.69</v>
      </c>
      <c r="R374" s="9">
        <v>46.13</v>
      </c>
      <c r="S374" s="5">
        <v>2802.5</v>
      </c>
      <c r="T374" s="5">
        <v>1063.53</v>
      </c>
      <c r="U374" s="5">
        <v>107.2</v>
      </c>
    </row>
    <row r="375" s="1" customFormat="1" ht="13.5" spans="1:21">
      <c r="A375" s="5">
        <v>399</v>
      </c>
      <c r="B375" s="5" t="s">
        <v>444</v>
      </c>
      <c r="C375" s="5" t="s">
        <v>50</v>
      </c>
      <c r="D375" s="5">
        <v>12440</v>
      </c>
      <c r="E375" s="5" t="s">
        <v>444</v>
      </c>
      <c r="F375" s="5" t="s">
        <v>443</v>
      </c>
      <c r="G375" s="5" t="s">
        <v>666</v>
      </c>
      <c r="H375" s="5">
        <v>0.8</v>
      </c>
      <c r="I375" s="5">
        <v>251100</v>
      </c>
      <c r="J375" s="5">
        <v>60884</v>
      </c>
      <c r="K375" s="7">
        <v>0.708717247311828</v>
      </c>
      <c r="L375" s="5">
        <v>164776.76</v>
      </c>
      <c r="M375" s="5">
        <v>55378.81</v>
      </c>
      <c r="N375" s="7">
        <f t="shared" si="5"/>
        <v>0.336083862797157</v>
      </c>
      <c r="O375" s="5">
        <v>27781.19</v>
      </c>
      <c r="P375" s="5">
        <v>8501.97</v>
      </c>
      <c r="Q375" s="9">
        <v>30.6</v>
      </c>
      <c r="R375" s="9">
        <v>45.63</v>
      </c>
      <c r="S375" s="5">
        <v>3788.3</v>
      </c>
      <c r="T375" s="5">
        <v>1190.96</v>
      </c>
      <c r="U375" s="5">
        <v>45.26</v>
      </c>
    </row>
    <row r="376" s="1" customFormat="1" ht="13.5" spans="1:21">
      <c r="A376" s="5">
        <v>106399</v>
      </c>
      <c r="B376" s="5" t="s">
        <v>112</v>
      </c>
      <c r="C376" s="5" t="s">
        <v>50</v>
      </c>
      <c r="D376" s="5">
        <v>12144</v>
      </c>
      <c r="E376" s="5" t="s">
        <v>112</v>
      </c>
      <c r="F376" s="5" t="s">
        <v>328</v>
      </c>
      <c r="G376" s="5" t="s">
        <v>48</v>
      </c>
      <c r="H376" s="5">
        <v>1</v>
      </c>
      <c r="I376" s="5">
        <v>160425</v>
      </c>
      <c r="J376" s="5">
        <v>55319</v>
      </c>
      <c r="K376" s="7">
        <v>1.46635878136201</v>
      </c>
      <c r="L376" s="5">
        <v>204557.05</v>
      </c>
      <c r="M376" s="5">
        <v>66756.14</v>
      </c>
      <c r="N376" s="7">
        <f t="shared" si="5"/>
        <v>0.326344850984114</v>
      </c>
      <c r="O376" s="5">
        <v>25003.45</v>
      </c>
      <c r="P376" s="5">
        <v>7887.29</v>
      </c>
      <c r="Q376" s="9">
        <v>31.54</v>
      </c>
      <c r="R376" s="9">
        <v>45.2</v>
      </c>
      <c r="S376" s="5">
        <v>27359.64</v>
      </c>
      <c r="T376" s="5">
        <v>12244.43</v>
      </c>
      <c r="U376" s="5">
        <v>511.63</v>
      </c>
    </row>
    <row r="377" s="1" customFormat="1" ht="13.5" spans="1:21">
      <c r="A377" s="5">
        <v>106066</v>
      </c>
      <c r="B377" s="5" t="s">
        <v>561</v>
      </c>
      <c r="C377" s="5" t="s">
        <v>50</v>
      </c>
      <c r="D377" s="5">
        <v>998828</v>
      </c>
      <c r="E377" s="5" t="s">
        <v>561</v>
      </c>
      <c r="F377" s="5" t="s">
        <v>667</v>
      </c>
      <c r="G377" s="5" t="s">
        <v>48</v>
      </c>
      <c r="H377" s="5">
        <v>1.3</v>
      </c>
      <c r="I377" s="5">
        <v>204600</v>
      </c>
      <c r="J377" s="5">
        <v>21909</v>
      </c>
      <c r="K377" s="7">
        <v>0.606927795698925</v>
      </c>
      <c r="L377" s="5">
        <v>112888.57</v>
      </c>
      <c r="M377" s="5">
        <v>38200.99</v>
      </c>
      <c r="N377" s="7">
        <f t="shared" si="5"/>
        <v>0.338395552357515</v>
      </c>
      <c r="O377" s="5">
        <v>9871.35</v>
      </c>
      <c r="P377" s="5">
        <v>3497.06</v>
      </c>
      <c r="Q377" s="9">
        <v>35.43</v>
      </c>
      <c r="R377" s="9">
        <v>45.06</v>
      </c>
      <c r="S377" s="5">
        <v>2317.3</v>
      </c>
      <c r="T377" s="5">
        <v>971.33</v>
      </c>
      <c r="U377" s="5">
        <v>33.98</v>
      </c>
    </row>
    <row r="378" s="1" customFormat="1" ht="13.5" spans="1:21">
      <c r="A378" s="5">
        <v>741</v>
      </c>
      <c r="B378" s="5" t="s">
        <v>535</v>
      </c>
      <c r="C378" s="5" t="s">
        <v>50</v>
      </c>
      <c r="D378" s="5">
        <v>7666</v>
      </c>
      <c r="E378" s="5" t="s">
        <v>535</v>
      </c>
      <c r="F378" s="5" t="s">
        <v>668</v>
      </c>
      <c r="G378" s="5" t="s">
        <v>51</v>
      </c>
      <c r="H378" s="5">
        <v>0.9</v>
      </c>
      <c r="I378" s="5">
        <v>92690</v>
      </c>
      <c r="J378" s="5">
        <v>52139</v>
      </c>
      <c r="K378" s="7">
        <v>0.537841439205955</v>
      </c>
      <c r="L378" s="5">
        <v>43350.02</v>
      </c>
      <c r="M378" s="5">
        <v>12165.84</v>
      </c>
      <c r="N378" s="7">
        <f t="shared" si="5"/>
        <v>0.280642085055555</v>
      </c>
      <c r="O378" s="5">
        <v>23489</v>
      </c>
      <c r="P378" s="5">
        <v>6348.93</v>
      </c>
      <c r="Q378" s="9">
        <v>27.03</v>
      </c>
      <c r="R378" s="9">
        <v>45.05</v>
      </c>
      <c r="S378" s="5">
        <v>1026.9</v>
      </c>
      <c r="T378" s="5">
        <v>244.04</v>
      </c>
      <c r="U378" s="5">
        <v>33.24</v>
      </c>
    </row>
    <row r="379" s="1" customFormat="1" ht="13.5" spans="1:21">
      <c r="A379" s="5">
        <v>387</v>
      </c>
      <c r="B379" s="5" t="s">
        <v>411</v>
      </c>
      <c r="C379" s="5" t="s">
        <v>50</v>
      </c>
      <c r="D379" s="5">
        <v>5408</v>
      </c>
      <c r="E379" s="5" t="s">
        <v>411</v>
      </c>
      <c r="F379" s="5" t="s">
        <v>669</v>
      </c>
      <c r="G379" s="5" t="s">
        <v>51</v>
      </c>
      <c r="H379" s="5">
        <v>1</v>
      </c>
      <c r="I379" s="5">
        <v>317525</v>
      </c>
      <c r="J379" s="5">
        <v>105841.66</v>
      </c>
      <c r="K379" s="7">
        <v>0.730179891205503</v>
      </c>
      <c r="L379" s="5">
        <v>220810.05</v>
      </c>
      <c r="M379" s="5">
        <v>64744.23</v>
      </c>
      <c r="N379" s="7">
        <f t="shared" si="5"/>
        <v>0.29321233340602</v>
      </c>
      <c r="O379" s="5">
        <v>47438.38</v>
      </c>
      <c r="P379" s="5">
        <v>13261.33</v>
      </c>
      <c r="Q379" s="9">
        <v>27.95</v>
      </c>
      <c r="R379" s="9">
        <v>44.82</v>
      </c>
      <c r="S379" s="5">
        <v>4830.1</v>
      </c>
      <c r="T379" s="5">
        <v>1674.8</v>
      </c>
      <c r="U379" s="5">
        <v>45.64</v>
      </c>
    </row>
    <row r="380" s="1" customFormat="1" ht="13.5" spans="1:21">
      <c r="A380" s="5">
        <v>570</v>
      </c>
      <c r="B380" s="5" t="s">
        <v>384</v>
      </c>
      <c r="C380" s="5" t="s">
        <v>50</v>
      </c>
      <c r="D380" s="5">
        <v>12147</v>
      </c>
      <c r="E380" s="5" t="s">
        <v>384</v>
      </c>
      <c r="F380" s="5" t="s">
        <v>670</v>
      </c>
      <c r="G380" s="5" t="s">
        <v>48</v>
      </c>
      <c r="H380" s="5">
        <v>0.9</v>
      </c>
      <c r="I380" s="5">
        <v>146630</v>
      </c>
      <c r="J380" s="5">
        <v>52787</v>
      </c>
      <c r="K380" s="7">
        <v>0.907447336834209</v>
      </c>
      <c r="L380" s="5">
        <v>120962.73</v>
      </c>
      <c r="M380" s="5">
        <v>33045.54</v>
      </c>
      <c r="N380" s="7">
        <f t="shared" si="5"/>
        <v>0.273187782716214</v>
      </c>
      <c r="O380" s="5">
        <v>23366.7</v>
      </c>
      <c r="P380" s="5">
        <v>6977.34</v>
      </c>
      <c r="Q380" s="9">
        <v>29.86</v>
      </c>
      <c r="R380" s="9">
        <v>44.27</v>
      </c>
      <c r="S380" s="5">
        <v>2309.61</v>
      </c>
      <c r="T380" s="5">
        <v>441.4</v>
      </c>
      <c r="U380" s="5">
        <v>47.25</v>
      </c>
    </row>
    <row r="381" s="1" customFormat="1" ht="13.5" spans="1:21">
      <c r="A381" s="5">
        <v>341</v>
      </c>
      <c r="B381" s="5" t="s">
        <v>357</v>
      </c>
      <c r="C381" s="5" t="s">
        <v>121</v>
      </c>
      <c r="D381" s="5">
        <v>998927</v>
      </c>
      <c r="E381" s="5" t="s">
        <v>357</v>
      </c>
      <c r="F381" s="5" t="s">
        <v>537</v>
      </c>
      <c r="G381" s="5" t="s">
        <v>184</v>
      </c>
      <c r="H381" s="5">
        <v>1.2</v>
      </c>
      <c r="I381" s="5">
        <v>753630</v>
      </c>
      <c r="J381" s="5">
        <v>114443</v>
      </c>
      <c r="K381" s="7">
        <v>0.658346455486156</v>
      </c>
      <c r="L381" s="5">
        <v>472523.56</v>
      </c>
      <c r="M381" s="5">
        <v>138768.74</v>
      </c>
      <c r="N381" s="7">
        <f t="shared" si="5"/>
        <v>0.29367581163572</v>
      </c>
      <c r="O381" s="5">
        <v>49761.87</v>
      </c>
      <c r="P381" s="5">
        <v>15006.66</v>
      </c>
      <c r="Q381" s="9">
        <v>30.16</v>
      </c>
      <c r="R381" s="9">
        <v>43.48</v>
      </c>
      <c r="S381" s="5">
        <v>11713.6</v>
      </c>
      <c r="T381" s="5">
        <v>3258.19</v>
      </c>
      <c r="U381" s="5">
        <v>46.63</v>
      </c>
    </row>
    <row r="382" s="1" customFormat="1" ht="13.5" spans="1:21">
      <c r="A382" s="5">
        <v>104429</v>
      </c>
      <c r="B382" s="5" t="s">
        <v>153</v>
      </c>
      <c r="C382" s="5" t="s">
        <v>50</v>
      </c>
      <c r="D382" s="5">
        <v>12441</v>
      </c>
      <c r="E382" s="5" t="s">
        <v>153</v>
      </c>
      <c r="F382" s="5" t="s">
        <v>329</v>
      </c>
      <c r="G382" s="5" t="s">
        <v>330</v>
      </c>
      <c r="H382" s="5">
        <v>0.6</v>
      </c>
      <c r="I382" s="5">
        <v>124775</v>
      </c>
      <c r="J382" s="5">
        <v>62387.5</v>
      </c>
      <c r="K382" s="7">
        <v>1.10610239631336</v>
      </c>
      <c r="L382" s="5">
        <v>120012.11</v>
      </c>
      <c r="M382" s="5">
        <v>33239.46</v>
      </c>
      <c r="N382" s="7">
        <f t="shared" si="5"/>
        <v>0.276967549358144</v>
      </c>
      <c r="O382" s="5">
        <v>26596.67</v>
      </c>
      <c r="P382" s="5">
        <v>7440.84</v>
      </c>
      <c r="Q382" s="9">
        <v>27.98</v>
      </c>
      <c r="R382" s="9">
        <v>42.63</v>
      </c>
      <c r="S382" s="5">
        <v>3987.22</v>
      </c>
      <c r="T382" s="5">
        <v>374.65</v>
      </c>
      <c r="U382" s="5">
        <v>95.87</v>
      </c>
    </row>
    <row r="383" s="1" customFormat="1" ht="13.5" spans="1:21">
      <c r="A383" s="5">
        <v>307</v>
      </c>
      <c r="B383" s="5" t="s">
        <v>413</v>
      </c>
      <c r="C383" s="5" t="s">
        <v>50</v>
      </c>
      <c r="D383" s="5">
        <v>5880</v>
      </c>
      <c r="E383" s="5" t="s">
        <v>413</v>
      </c>
      <c r="F383" s="5" t="s">
        <v>412</v>
      </c>
      <c r="G383" s="5" t="s">
        <v>48</v>
      </c>
      <c r="H383" s="5">
        <v>1.2</v>
      </c>
      <c r="I383" s="5">
        <v>2050650</v>
      </c>
      <c r="J383" s="5">
        <v>165873</v>
      </c>
      <c r="K383" s="7">
        <v>0.584496318484383</v>
      </c>
      <c r="L383" s="5">
        <v>1140620.71</v>
      </c>
      <c r="M383" s="5">
        <v>312537</v>
      </c>
      <c r="N383" s="7">
        <f t="shared" si="5"/>
        <v>0.274006071659</v>
      </c>
      <c r="O383" s="5">
        <v>70239.77</v>
      </c>
      <c r="P383" s="5">
        <v>19444.99</v>
      </c>
      <c r="Q383" s="9">
        <v>27.68</v>
      </c>
      <c r="R383" s="9">
        <v>42.35</v>
      </c>
      <c r="S383" s="5">
        <v>28586.9</v>
      </c>
      <c r="T383" s="5">
        <v>6637.32</v>
      </c>
      <c r="U383" s="5">
        <v>41.82</v>
      </c>
    </row>
    <row r="384" s="1" customFormat="1" ht="13.5" spans="1:21">
      <c r="A384" s="5">
        <v>106066</v>
      </c>
      <c r="B384" s="5" t="s">
        <v>561</v>
      </c>
      <c r="C384" s="5" t="s">
        <v>50</v>
      </c>
      <c r="D384" s="5">
        <v>998832</v>
      </c>
      <c r="E384" s="5" t="s">
        <v>561</v>
      </c>
      <c r="F384" s="5" t="s">
        <v>671</v>
      </c>
      <c r="G384" s="5" t="s">
        <v>48</v>
      </c>
      <c r="H384" s="5">
        <v>1.3</v>
      </c>
      <c r="I384" s="5">
        <v>204600</v>
      </c>
      <c r="J384" s="5">
        <v>21909</v>
      </c>
      <c r="K384" s="7">
        <v>0.606927795698925</v>
      </c>
      <c r="L384" s="5">
        <v>112888.57</v>
      </c>
      <c r="M384" s="5">
        <v>38200.99</v>
      </c>
      <c r="N384" s="7">
        <f t="shared" si="5"/>
        <v>0.338395552357515</v>
      </c>
      <c r="O384" s="5">
        <v>8496.6</v>
      </c>
      <c r="P384" s="5">
        <v>2413.74</v>
      </c>
      <c r="Q384" s="9">
        <v>28.41</v>
      </c>
      <c r="R384" s="9">
        <v>38.78</v>
      </c>
      <c r="S384" s="5">
        <v>2317.3</v>
      </c>
      <c r="T384" s="5">
        <v>971.33</v>
      </c>
      <c r="U384" s="5">
        <v>33.98</v>
      </c>
    </row>
    <row r="385" s="1" customFormat="1" ht="13.5" spans="1:21">
      <c r="A385" s="5">
        <v>102935</v>
      </c>
      <c r="B385" s="5" t="s">
        <v>403</v>
      </c>
      <c r="C385" s="5" t="s">
        <v>50</v>
      </c>
      <c r="D385" s="5">
        <v>12347</v>
      </c>
      <c r="E385" s="5" t="s">
        <v>403</v>
      </c>
      <c r="F385" s="5" t="s">
        <v>464</v>
      </c>
      <c r="G385" s="5" t="s">
        <v>48</v>
      </c>
      <c r="H385" s="5">
        <v>1</v>
      </c>
      <c r="I385" s="5">
        <v>170500</v>
      </c>
      <c r="J385" s="5">
        <v>48732</v>
      </c>
      <c r="K385" s="7">
        <v>0.527616903225806</v>
      </c>
      <c r="L385" s="5">
        <v>81780.62</v>
      </c>
      <c r="M385" s="5">
        <v>27258.09</v>
      </c>
      <c r="N385" s="7">
        <f t="shared" si="5"/>
        <v>0.333307451080708</v>
      </c>
      <c r="O385" s="5">
        <v>18829.66</v>
      </c>
      <c r="P385" s="5">
        <v>6410.94</v>
      </c>
      <c r="Q385" s="9">
        <v>34.05</v>
      </c>
      <c r="R385" s="9">
        <v>38.64</v>
      </c>
      <c r="S385" s="5">
        <v>1915.9</v>
      </c>
      <c r="T385" s="5">
        <v>661.93</v>
      </c>
      <c r="U385" s="5">
        <v>33.71</v>
      </c>
    </row>
    <row r="386" s="1" customFormat="1" ht="13.5" spans="1:21">
      <c r="A386" s="5">
        <v>355</v>
      </c>
      <c r="B386" s="5" t="s">
        <v>389</v>
      </c>
      <c r="C386" s="5" t="s">
        <v>50</v>
      </c>
      <c r="D386" s="5">
        <v>11251</v>
      </c>
      <c r="E386" s="5" t="s">
        <v>389</v>
      </c>
      <c r="F386" s="5" t="s">
        <v>672</v>
      </c>
      <c r="G386" s="5" t="s">
        <v>93</v>
      </c>
      <c r="H386" s="5">
        <v>0.8</v>
      </c>
      <c r="I386" s="5">
        <v>234360</v>
      </c>
      <c r="J386" s="5">
        <v>42610</v>
      </c>
      <c r="K386" s="7">
        <v>0.73362603686636</v>
      </c>
      <c r="L386" s="5">
        <v>158912.45</v>
      </c>
      <c r="M386" s="5">
        <v>48207.3</v>
      </c>
      <c r="N386" s="7">
        <f t="shared" ref="N386:N434" si="6">M386/L386</f>
        <v>0.303357603510612</v>
      </c>
      <c r="O386" s="5">
        <v>16261.4</v>
      </c>
      <c r="P386" s="5">
        <v>3785.8</v>
      </c>
      <c r="Q386" s="9">
        <v>23.28</v>
      </c>
      <c r="R386" s="9">
        <v>38.16</v>
      </c>
      <c r="S386" s="5">
        <v>4834.68</v>
      </c>
      <c r="T386" s="5">
        <v>1288.16</v>
      </c>
      <c r="U386" s="5">
        <v>61.89</v>
      </c>
    </row>
    <row r="387" s="1" customFormat="1" ht="13.5" spans="1:21">
      <c r="A387" s="5">
        <v>515</v>
      </c>
      <c r="B387" s="5" t="s">
        <v>106</v>
      </c>
      <c r="C387" s="5" t="s">
        <v>50</v>
      </c>
      <c r="D387" s="5">
        <v>11986</v>
      </c>
      <c r="E387" s="5" t="s">
        <v>106</v>
      </c>
      <c r="F387" s="5" t="s">
        <v>331</v>
      </c>
      <c r="G387" s="5" t="s">
        <v>48</v>
      </c>
      <c r="H387" s="5">
        <v>0.9</v>
      </c>
      <c r="I387" s="5">
        <v>221650</v>
      </c>
      <c r="J387" s="5">
        <v>55412</v>
      </c>
      <c r="K387" s="7">
        <v>1.06415667493797</v>
      </c>
      <c r="L387" s="5">
        <v>214427.57</v>
      </c>
      <c r="M387" s="5">
        <v>71882.45</v>
      </c>
      <c r="N387" s="7">
        <f t="shared" si="6"/>
        <v>0.335229513630174</v>
      </c>
      <c r="O387" s="5">
        <v>19884.35</v>
      </c>
      <c r="P387" s="5">
        <v>6733.92</v>
      </c>
      <c r="Q387" s="9">
        <v>33.87</v>
      </c>
      <c r="R387" s="9">
        <v>35.88</v>
      </c>
      <c r="S387" s="5">
        <v>4499.03</v>
      </c>
      <c r="T387" s="5">
        <v>1521.66</v>
      </c>
      <c r="U387" s="5">
        <v>60.89</v>
      </c>
    </row>
    <row r="388" s="1" customFormat="1" ht="13.5" spans="1:21">
      <c r="A388" s="5">
        <v>106066</v>
      </c>
      <c r="B388" s="5" t="s">
        <v>561</v>
      </c>
      <c r="C388" s="5" t="s">
        <v>50</v>
      </c>
      <c r="D388" s="5">
        <v>998837</v>
      </c>
      <c r="E388" s="5" t="s">
        <v>561</v>
      </c>
      <c r="F388" s="5" t="s">
        <v>673</v>
      </c>
      <c r="G388" s="5" t="s">
        <v>48</v>
      </c>
      <c r="H388" s="5">
        <v>0.02</v>
      </c>
      <c r="I388" s="5">
        <v>204600</v>
      </c>
      <c r="J388" s="5">
        <v>337</v>
      </c>
      <c r="K388" s="7">
        <v>0.606927795698925</v>
      </c>
      <c r="L388" s="5">
        <v>112888.57</v>
      </c>
      <c r="M388" s="5">
        <v>38200.99</v>
      </c>
      <c r="N388" s="7">
        <f t="shared" si="6"/>
        <v>0.338395552357515</v>
      </c>
      <c r="O388" s="5">
        <v>118.3</v>
      </c>
      <c r="P388" s="5">
        <v>17.8</v>
      </c>
      <c r="Q388" s="9">
        <v>15.05</v>
      </c>
      <c r="R388" s="9">
        <v>35.1</v>
      </c>
      <c r="S388" s="5">
        <v>2317.3</v>
      </c>
      <c r="T388" s="5">
        <v>971.33</v>
      </c>
      <c r="U388" s="5">
        <v>33.98</v>
      </c>
    </row>
    <row r="389" s="1" customFormat="1" ht="13.5" spans="1:21">
      <c r="A389" s="5">
        <v>111219</v>
      </c>
      <c r="B389" s="5" t="s">
        <v>570</v>
      </c>
      <c r="C389" s="5" t="s">
        <v>50</v>
      </c>
      <c r="D389" s="5">
        <v>11231</v>
      </c>
      <c r="E389" s="5" t="s">
        <v>570</v>
      </c>
      <c r="F389" s="5" t="s">
        <v>490</v>
      </c>
      <c r="G389" s="5" t="s">
        <v>48</v>
      </c>
      <c r="H389" s="5">
        <v>1</v>
      </c>
      <c r="I389" s="5">
        <v>135042.2</v>
      </c>
      <c r="J389" s="5">
        <v>67521.1</v>
      </c>
      <c r="K389" s="7">
        <v>0.382266154579828</v>
      </c>
      <c r="L389" s="5">
        <v>44888.75</v>
      </c>
      <c r="M389" s="5">
        <v>14518.62</v>
      </c>
      <c r="N389" s="7">
        <f t="shared" si="6"/>
        <v>0.323435604689371</v>
      </c>
      <c r="O389" s="5">
        <v>23431.11</v>
      </c>
      <c r="P389" s="5">
        <v>8063.76</v>
      </c>
      <c r="Q389" s="9">
        <v>34.41</v>
      </c>
      <c r="R389" s="9">
        <v>34.7</v>
      </c>
      <c r="S389" s="5">
        <v>782.7</v>
      </c>
      <c r="T389" s="5">
        <v>299.05</v>
      </c>
      <c r="U389" s="5">
        <v>17.39</v>
      </c>
    </row>
    <row r="390" s="1" customFormat="1" ht="13.5" spans="1:21">
      <c r="A390" s="5">
        <v>341</v>
      </c>
      <c r="B390" s="5" t="s">
        <v>357</v>
      </c>
      <c r="C390" s="5" t="s">
        <v>121</v>
      </c>
      <c r="D390" s="5">
        <v>992157</v>
      </c>
      <c r="E390" s="5" t="s">
        <v>357</v>
      </c>
      <c r="F390" s="5" t="s">
        <v>674</v>
      </c>
      <c r="G390" s="5" t="s">
        <v>184</v>
      </c>
      <c r="H390" s="5">
        <v>1.2</v>
      </c>
      <c r="I390" s="5">
        <v>753630</v>
      </c>
      <c r="J390" s="5">
        <v>114443</v>
      </c>
      <c r="K390" s="7">
        <v>0.658346455486156</v>
      </c>
      <c r="L390" s="5">
        <v>472523.56</v>
      </c>
      <c r="M390" s="5">
        <v>138768.74</v>
      </c>
      <c r="N390" s="7">
        <f t="shared" si="6"/>
        <v>0.29367581163572</v>
      </c>
      <c r="O390" s="5">
        <v>38707.12</v>
      </c>
      <c r="P390" s="5">
        <v>11391.17</v>
      </c>
      <c r="Q390" s="9">
        <v>29.43</v>
      </c>
      <c r="R390" s="9">
        <v>33.82</v>
      </c>
      <c r="S390" s="5">
        <v>11713.6</v>
      </c>
      <c r="T390" s="5">
        <v>3258.19</v>
      </c>
      <c r="U390" s="5">
        <v>46.63</v>
      </c>
    </row>
    <row r="391" s="1" customFormat="1" ht="13.5" spans="1:21">
      <c r="A391" s="5">
        <v>726</v>
      </c>
      <c r="B391" s="5" t="s">
        <v>471</v>
      </c>
      <c r="C391" s="5" t="s">
        <v>50</v>
      </c>
      <c r="D391" s="5">
        <v>11512</v>
      </c>
      <c r="E391" s="5" t="s">
        <v>471</v>
      </c>
      <c r="F391" s="5" t="s">
        <v>470</v>
      </c>
      <c r="G391" s="5" t="s">
        <v>48</v>
      </c>
      <c r="H391" s="5">
        <v>1</v>
      </c>
      <c r="I391" s="5">
        <v>267840</v>
      </c>
      <c r="J391" s="5">
        <v>68665</v>
      </c>
      <c r="K391" s="7">
        <v>0.559623024193548</v>
      </c>
      <c r="L391" s="5">
        <v>138786.51</v>
      </c>
      <c r="M391" s="5">
        <v>43628.51</v>
      </c>
      <c r="N391" s="7">
        <f t="shared" si="6"/>
        <v>0.314356993341788</v>
      </c>
      <c r="O391" s="5">
        <v>22785.78</v>
      </c>
      <c r="P391" s="5">
        <v>7043.06</v>
      </c>
      <c r="Q391" s="9">
        <v>30.91</v>
      </c>
      <c r="R391" s="9">
        <v>33.18</v>
      </c>
      <c r="S391" s="5">
        <v>5139.28</v>
      </c>
      <c r="T391" s="5">
        <v>1374.88</v>
      </c>
      <c r="U391" s="5">
        <v>57.56</v>
      </c>
    </row>
    <row r="392" s="1" customFormat="1" ht="13.5" spans="1:21">
      <c r="A392" s="5">
        <v>102479</v>
      </c>
      <c r="B392" s="5" t="s">
        <v>81</v>
      </c>
      <c r="C392" s="5" t="s">
        <v>50</v>
      </c>
      <c r="D392" s="5">
        <v>999691</v>
      </c>
      <c r="E392" s="5" t="s">
        <v>81</v>
      </c>
      <c r="F392" s="5" t="s">
        <v>332</v>
      </c>
      <c r="G392" s="5" t="s">
        <v>45</v>
      </c>
      <c r="H392" s="5">
        <v>0.7</v>
      </c>
      <c r="I392" s="5">
        <v>163680</v>
      </c>
      <c r="J392" s="5">
        <v>40000</v>
      </c>
      <c r="K392" s="7">
        <v>1.06971310483871</v>
      </c>
      <c r="L392" s="5">
        <v>159173.31</v>
      </c>
      <c r="M392" s="5">
        <v>52893.89</v>
      </c>
      <c r="N392" s="7">
        <f t="shared" si="6"/>
        <v>0.33230376374029</v>
      </c>
      <c r="O392" s="5">
        <v>13062.58</v>
      </c>
      <c r="P392" s="5">
        <v>4503.01</v>
      </c>
      <c r="Q392" s="9">
        <v>34.47</v>
      </c>
      <c r="R392" s="9">
        <v>32.66</v>
      </c>
      <c r="S392" s="5">
        <v>5079.6</v>
      </c>
      <c r="T392" s="5">
        <v>1663.54</v>
      </c>
      <c r="U392" s="5">
        <v>93.1</v>
      </c>
    </row>
    <row r="393" s="1" customFormat="1" ht="13.5" spans="1:21">
      <c r="A393" s="5">
        <v>573</v>
      </c>
      <c r="B393" s="5" t="s">
        <v>446</v>
      </c>
      <c r="C393" s="5" t="s">
        <v>84</v>
      </c>
      <c r="D393" s="5">
        <v>12446</v>
      </c>
      <c r="E393" s="5" t="s">
        <v>446</v>
      </c>
      <c r="F393" s="5" t="s">
        <v>445</v>
      </c>
      <c r="G393" s="5" t="s">
        <v>45</v>
      </c>
      <c r="H393" s="5">
        <v>0.5</v>
      </c>
      <c r="I393" s="5">
        <v>146630</v>
      </c>
      <c r="J393" s="5">
        <v>33325</v>
      </c>
      <c r="K393" s="7">
        <v>0.891388747186797</v>
      </c>
      <c r="L393" s="5">
        <v>118822.12</v>
      </c>
      <c r="M393" s="5">
        <v>38967.87</v>
      </c>
      <c r="N393" s="7">
        <f t="shared" si="6"/>
        <v>0.327951310749211</v>
      </c>
      <c r="O393" s="5">
        <v>10818.22</v>
      </c>
      <c r="P393" s="5">
        <v>3811.67</v>
      </c>
      <c r="Q393" s="9">
        <v>35.23</v>
      </c>
      <c r="R393" s="9">
        <v>32.46</v>
      </c>
      <c r="S393" s="5">
        <v>1655.4</v>
      </c>
      <c r="T393" s="5">
        <v>552.54</v>
      </c>
      <c r="U393" s="5">
        <v>33.87</v>
      </c>
    </row>
    <row r="394" s="1" customFormat="1" ht="13.5" spans="1:21">
      <c r="A394" s="5">
        <v>387</v>
      </c>
      <c r="B394" s="5" t="s">
        <v>411</v>
      </c>
      <c r="C394" s="5" t="s">
        <v>50</v>
      </c>
      <c r="D394" s="5">
        <v>12442</v>
      </c>
      <c r="E394" s="5" t="s">
        <v>411</v>
      </c>
      <c r="F394" s="5" t="s">
        <v>465</v>
      </c>
      <c r="G394" s="5" t="s">
        <v>45</v>
      </c>
      <c r="H394" s="5">
        <v>0.5</v>
      </c>
      <c r="I394" s="5">
        <v>317525</v>
      </c>
      <c r="J394" s="5">
        <v>52920.8</v>
      </c>
      <c r="K394" s="7">
        <v>0.730179891205503</v>
      </c>
      <c r="L394" s="5">
        <v>220810.05</v>
      </c>
      <c r="M394" s="5">
        <v>64744.23</v>
      </c>
      <c r="N394" s="7">
        <f t="shared" si="6"/>
        <v>0.29321233340602</v>
      </c>
      <c r="O394" s="5">
        <v>16996.66</v>
      </c>
      <c r="P394" s="5">
        <v>4849.13</v>
      </c>
      <c r="Q394" s="9">
        <v>28.53</v>
      </c>
      <c r="R394" s="9">
        <v>32.12</v>
      </c>
      <c r="S394" s="5">
        <v>4830.1</v>
      </c>
      <c r="T394" s="5">
        <v>1674.8</v>
      </c>
      <c r="U394" s="5">
        <v>45.64</v>
      </c>
    </row>
    <row r="395" s="1" customFormat="1" ht="13.5" spans="1:21">
      <c r="A395" s="5">
        <v>357</v>
      </c>
      <c r="B395" s="5" t="s">
        <v>459</v>
      </c>
      <c r="C395" s="5" t="s">
        <v>50</v>
      </c>
      <c r="D395" s="5">
        <v>12824</v>
      </c>
      <c r="E395" s="5" t="s">
        <v>459</v>
      </c>
      <c r="F395" s="5" t="s">
        <v>675</v>
      </c>
      <c r="G395" s="5" t="s">
        <v>676</v>
      </c>
      <c r="H395" s="5">
        <v>0.2</v>
      </c>
      <c r="I395" s="5">
        <v>254448</v>
      </c>
      <c r="J395" s="5">
        <v>18848</v>
      </c>
      <c r="K395" s="7">
        <v>0.753010823429542</v>
      </c>
      <c r="L395" s="5">
        <v>177409.35</v>
      </c>
      <c r="M395" s="5">
        <v>55355.07</v>
      </c>
      <c r="N395" s="7">
        <f t="shared" si="6"/>
        <v>0.312018898665713</v>
      </c>
      <c r="O395" s="5">
        <v>5871.14</v>
      </c>
      <c r="P395" s="5">
        <v>1843.43</v>
      </c>
      <c r="Q395" s="9">
        <v>31.4</v>
      </c>
      <c r="R395" s="9">
        <v>31.15</v>
      </c>
      <c r="S395" s="5">
        <v>3720.04</v>
      </c>
      <c r="T395" s="5">
        <v>823.24</v>
      </c>
      <c r="U395" s="5">
        <v>43.86</v>
      </c>
    </row>
    <row r="396" s="1" customFormat="1" ht="13.5" spans="1:21">
      <c r="A396" s="5">
        <v>343</v>
      </c>
      <c r="B396" s="5" t="s">
        <v>372</v>
      </c>
      <c r="C396" s="5" t="s">
        <v>50</v>
      </c>
      <c r="D396" s="5">
        <v>997367</v>
      </c>
      <c r="E396" s="5" t="s">
        <v>372</v>
      </c>
      <c r="F396" s="5" t="s">
        <v>483</v>
      </c>
      <c r="G396" s="5" t="s">
        <v>184</v>
      </c>
      <c r="H396" s="5">
        <v>1.2</v>
      </c>
      <c r="I396" s="5">
        <v>618450</v>
      </c>
      <c r="J396" s="5">
        <v>148300</v>
      </c>
      <c r="K396" s="7">
        <v>0.794576027164686</v>
      </c>
      <c r="L396" s="5">
        <v>468005.28</v>
      </c>
      <c r="M396" s="5">
        <v>129719.64</v>
      </c>
      <c r="N396" s="7">
        <f t="shared" si="6"/>
        <v>0.277175590839488</v>
      </c>
      <c r="O396" s="5">
        <v>45772.51</v>
      </c>
      <c r="P396" s="5">
        <v>4892.93</v>
      </c>
      <c r="Q396" s="9">
        <v>10.69</v>
      </c>
      <c r="R396" s="9">
        <v>30.86</v>
      </c>
      <c r="S396" s="5">
        <v>10883.71</v>
      </c>
      <c r="T396" s="5">
        <v>2658.67</v>
      </c>
      <c r="U396" s="5">
        <v>52.8</v>
      </c>
    </row>
    <row r="397" s="1" customFormat="1" ht="13.5" spans="1:21">
      <c r="A397" s="5">
        <v>744</v>
      </c>
      <c r="B397" s="5" t="s">
        <v>456</v>
      </c>
      <c r="C397" s="5" t="s">
        <v>50</v>
      </c>
      <c r="D397" s="5">
        <v>12510</v>
      </c>
      <c r="E397" s="5" t="s">
        <v>456</v>
      </c>
      <c r="F397" s="5" t="s">
        <v>677</v>
      </c>
      <c r="G397" s="5" t="s">
        <v>45</v>
      </c>
      <c r="H397" s="5">
        <v>0.5</v>
      </c>
      <c r="I397" s="5">
        <v>267840</v>
      </c>
      <c r="J397" s="5">
        <v>29760</v>
      </c>
      <c r="K397" s="7">
        <v>0.698191048387097</v>
      </c>
      <c r="L397" s="5">
        <v>173151.38</v>
      </c>
      <c r="M397" s="5">
        <v>52039</v>
      </c>
      <c r="N397" s="7">
        <f t="shared" si="6"/>
        <v>0.30054048659618</v>
      </c>
      <c r="O397" s="5">
        <v>9031.83</v>
      </c>
      <c r="P397" s="5">
        <v>2911.39</v>
      </c>
      <c r="Q397" s="9">
        <v>32.23</v>
      </c>
      <c r="R397" s="9">
        <v>30.35</v>
      </c>
      <c r="S397" s="5">
        <v>4082.55</v>
      </c>
      <c r="T397" s="5">
        <v>1452.84</v>
      </c>
      <c r="U397" s="5">
        <v>45.73</v>
      </c>
    </row>
    <row r="398" s="1" customFormat="1" ht="13.5" spans="1:21">
      <c r="A398" s="5">
        <v>355</v>
      </c>
      <c r="B398" s="5" t="s">
        <v>389</v>
      </c>
      <c r="C398" s="5" t="s">
        <v>50</v>
      </c>
      <c r="D398" s="5">
        <v>9895</v>
      </c>
      <c r="E398" s="5" t="s">
        <v>389</v>
      </c>
      <c r="F398" s="5" t="s">
        <v>422</v>
      </c>
      <c r="G398" s="5" t="s">
        <v>51</v>
      </c>
      <c r="H398" s="5">
        <v>0.9</v>
      </c>
      <c r="I398" s="5">
        <v>234360</v>
      </c>
      <c r="J398" s="5">
        <v>47937</v>
      </c>
      <c r="K398" s="7">
        <v>0.73362603686636</v>
      </c>
      <c r="L398" s="5">
        <v>158912.45</v>
      </c>
      <c r="M398" s="5">
        <v>48207.3</v>
      </c>
      <c r="N398" s="7">
        <f t="shared" si="6"/>
        <v>0.303357603510612</v>
      </c>
      <c r="O398" s="5">
        <v>14342.56</v>
      </c>
      <c r="P398" s="5">
        <v>3574.55</v>
      </c>
      <c r="Q398" s="9">
        <v>24.92</v>
      </c>
      <c r="R398" s="9">
        <v>29.92</v>
      </c>
      <c r="S398" s="5">
        <v>4834.68</v>
      </c>
      <c r="T398" s="5">
        <v>1288.16</v>
      </c>
      <c r="U398" s="5">
        <v>61.89</v>
      </c>
    </row>
    <row r="399" s="1" customFormat="1" ht="13.5" spans="1:21">
      <c r="A399" s="5">
        <v>598</v>
      </c>
      <c r="B399" s="5" t="s">
        <v>75</v>
      </c>
      <c r="C399" s="5" t="s">
        <v>50</v>
      </c>
      <c r="D399" s="5">
        <v>11145</v>
      </c>
      <c r="E399" s="5" t="s">
        <v>75</v>
      </c>
      <c r="F399" s="5" t="s">
        <v>333</v>
      </c>
      <c r="G399" s="5" t="s">
        <v>48</v>
      </c>
      <c r="H399" s="5">
        <v>1</v>
      </c>
      <c r="I399" s="5">
        <v>217620</v>
      </c>
      <c r="J399" s="5">
        <v>72540</v>
      </c>
      <c r="K399" s="7">
        <v>1.077762382134</v>
      </c>
      <c r="L399" s="5">
        <v>217154.9</v>
      </c>
      <c r="M399" s="5">
        <v>74139.43</v>
      </c>
      <c r="N399" s="7">
        <f t="shared" si="6"/>
        <v>0.341412650601023</v>
      </c>
      <c r="O399" s="5">
        <v>20639.39</v>
      </c>
      <c r="P399" s="5">
        <v>7114.63</v>
      </c>
      <c r="Q399" s="9">
        <v>34.47</v>
      </c>
      <c r="R399" s="9">
        <v>28.45</v>
      </c>
      <c r="S399" s="5">
        <v>4421.11</v>
      </c>
      <c r="T399" s="5">
        <v>1494.11</v>
      </c>
      <c r="U399" s="5">
        <v>60.95</v>
      </c>
    </row>
    <row r="400" s="1" customFormat="1" ht="13.5" spans="1:21">
      <c r="A400" s="5">
        <v>727</v>
      </c>
      <c r="B400" s="5" t="s">
        <v>95</v>
      </c>
      <c r="C400" s="5" t="s">
        <v>50</v>
      </c>
      <c r="D400" s="5">
        <v>12513</v>
      </c>
      <c r="E400" s="5" t="s">
        <v>95</v>
      </c>
      <c r="F400" s="5" t="s">
        <v>334</v>
      </c>
      <c r="G400" s="5" t="s">
        <v>335</v>
      </c>
      <c r="H400" s="5">
        <v>0.6</v>
      </c>
      <c r="I400" s="5">
        <v>143220</v>
      </c>
      <c r="J400" s="5">
        <v>34372</v>
      </c>
      <c r="K400" s="7">
        <v>1.02728486943164</v>
      </c>
      <c r="L400" s="5">
        <v>133752.49</v>
      </c>
      <c r="M400" s="5">
        <v>44357.78</v>
      </c>
      <c r="N400" s="7">
        <f t="shared" si="6"/>
        <v>0.331640779173532</v>
      </c>
      <c r="O400" s="5">
        <v>9719.94</v>
      </c>
      <c r="P400" s="5">
        <v>3286.88</v>
      </c>
      <c r="Q400" s="9">
        <v>33.82</v>
      </c>
      <c r="R400" s="9">
        <v>28.28</v>
      </c>
      <c r="S400" s="5">
        <v>4194.32</v>
      </c>
      <c r="T400" s="5">
        <v>1342.57</v>
      </c>
      <c r="U400" s="5">
        <v>87.86</v>
      </c>
    </row>
    <row r="401" s="1" customFormat="1" ht="13.5" spans="1:21">
      <c r="A401" s="5">
        <v>307</v>
      </c>
      <c r="B401" s="5" t="s">
        <v>413</v>
      </c>
      <c r="C401" s="5" t="s">
        <v>50</v>
      </c>
      <c r="D401" s="5">
        <v>12518</v>
      </c>
      <c r="E401" s="5" t="s">
        <v>413</v>
      </c>
      <c r="F401" s="5" t="s">
        <v>678</v>
      </c>
      <c r="G401" s="5" t="s">
        <v>48</v>
      </c>
      <c r="H401" s="5">
        <v>0.04</v>
      </c>
      <c r="I401" s="5">
        <v>2050650</v>
      </c>
      <c r="J401" s="5">
        <v>5529</v>
      </c>
      <c r="K401" s="7">
        <v>0.584496318484383</v>
      </c>
      <c r="L401" s="5">
        <v>1140620.71</v>
      </c>
      <c r="M401" s="5">
        <v>312537</v>
      </c>
      <c r="N401" s="7">
        <f t="shared" si="6"/>
        <v>0.274006071659</v>
      </c>
      <c r="O401" s="5">
        <v>1533.25</v>
      </c>
      <c r="P401" s="5">
        <v>675.2</v>
      </c>
      <c r="Q401" s="9">
        <v>44.04</v>
      </c>
      <c r="R401" s="9">
        <v>27.73</v>
      </c>
      <c r="S401" s="5">
        <v>28586.9</v>
      </c>
      <c r="T401" s="5">
        <v>6637.32</v>
      </c>
      <c r="U401" s="5">
        <v>41.82</v>
      </c>
    </row>
    <row r="402" s="1" customFormat="1" ht="13.5" spans="1:21">
      <c r="A402" s="5">
        <v>107829</v>
      </c>
      <c r="B402" s="5" t="s">
        <v>365</v>
      </c>
      <c r="C402" s="5" t="s">
        <v>50</v>
      </c>
      <c r="D402" s="5">
        <v>11779</v>
      </c>
      <c r="E402" s="5" t="s">
        <v>365</v>
      </c>
      <c r="F402" s="5" t="s">
        <v>538</v>
      </c>
      <c r="G402" s="5" t="s">
        <v>301</v>
      </c>
      <c r="H402" s="5">
        <v>0.6</v>
      </c>
      <c r="I402" s="5">
        <v>99820</v>
      </c>
      <c r="J402" s="5">
        <v>24025</v>
      </c>
      <c r="K402" s="7">
        <v>0.531586059907834</v>
      </c>
      <c r="L402" s="5">
        <v>46141.67</v>
      </c>
      <c r="M402" s="5">
        <v>15635.84</v>
      </c>
      <c r="N402" s="7">
        <f t="shared" si="6"/>
        <v>0.338865931813911</v>
      </c>
      <c r="O402" s="5">
        <v>6482.58</v>
      </c>
      <c r="P402" s="5">
        <v>2263.44</v>
      </c>
      <c r="Q402" s="9">
        <v>34.92</v>
      </c>
      <c r="R402" s="9">
        <v>26.98</v>
      </c>
      <c r="S402" s="5">
        <v>582.2</v>
      </c>
      <c r="T402" s="5">
        <v>142.39</v>
      </c>
      <c r="U402" s="5">
        <v>17.5</v>
      </c>
    </row>
    <row r="403" s="1" customFormat="1" ht="13.5" spans="1:21">
      <c r="A403" s="5">
        <v>349</v>
      </c>
      <c r="B403" s="5" t="s">
        <v>450</v>
      </c>
      <c r="C403" s="5" t="s">
        <v>50</v>
      </c>
      <c r="D403" s="5">
        <v>12517</v>
      </c>
      <c r="E403" s="5" t="s">
        <v>450</v>
      </c>
      <c r="F403" s="5" t="s">
        <v>449</v>
      </c>
      <c r="G403" s="5" t="s">
        <v>679</v>
      </c>
      <c r="H403" s="5">
        <v>0.8</v>
      </c>
      <c r="I403" s="5">
        <v>190960</v>
      </c>
      <c r="J403" s="5">
        <v>50902</v>
      </c>
      <c r="K403" s="7">
        <v>0.702892914746544</v>
      </c>
      <c r="L403" s="5">
        <v>122022.21</v>
      </c>
      <c r="M403" s="5">
        <v>41300.73</v>
      </c>
      <c r="N403" s="7">
        <f t="shared" si="6"/>
        <v>0.338468955774527</v>
      </c>
      <c r="O403" s="5">
        <v>11766.43</v>
      </c>
      <c r="P403" s="5">
        <v>4020.92</v>
      </c>
      <c r="Q403" s="9">
        <v>34.17</v>
      </c>
      <c r="R403" s="9">
        <v>23.12</v>
      </c>
      <c r="S403" s="5">
        <v>2625.2</v>
      </c>
      <c r="T403" s="5">
        <v>907.13</v>
      </c>
      <c r="U403" s="5">
        <v>41.24</v>
      </c>
    </row>
    <row r="404" s="1" customFormat="1" ht="13.5" spans="1:21">
      <c r="A404" s="5">
        <v>337</v>
      </c>
      <c r="B404" s="5" t="s">
        <v>359</v>
      </c>
      <c r="C404" s="5" t="s">
        <v>50</v>
      </c>
      <c r="D404" s="5">
        <v>10892</v>
      </c>
      <c r="E404" s="5" t="s">
        <v>359</v>
      </c>
      <c r="F404" s="5" t="s">
        <v>680</v>
      </c>
      <c r="G404" s="5" t="s">
        <v>126</v>
      </c>
      <c r="H404" s="5">
        <v>1</v>
      </c>
      <c r="I404" s="5">
        <v>960225</v>
      </c>
      <c r="J404" s="5">
        <v>98983</v>
      </c>
      <c r="K404" s="7">
        <v>0.803419945325314</v>
      </c>
      <c r="L404" s="5">
        <v>734727.54</v>
      </c>
      <c r="M404" s="5">
        <v>179554.7</v>
      </c>
      <c r="N404" s="7">
        <f t="shared" si="6"/>
        <v>0.244382700014212</v>
      </c>
      <c r="O404" s="5">
        <v>18313.96</v>
      </c>
      <c r="P404" s="5">
        <v>4665.26</v>
      </c>
      <c r="Q404" s="9">
        <v>25.47</v>
      </c>
      <c r="R404" s="9">
        <v>18.5</v>
      </c>
      <c r="S404" s="5">
        <v>25915.16</v>
      </c>
      <c r="T404" s="5">
        <v>7131.1</v>
      </c>
      <c r="U404" s="5">
        <v>80.97</v>
      </c>
    </row>
    <row r="405" s="1" customFormat="1" ht="13.5" spans="1:21">
      <c r="A405" s="5">
        <v>517</v>
      </c>
      <c r="B405" s="5" t="s">
        <v>488</v>
      </c>
      <c r="C405" s="5" t="s">
        <v>50</v>
      </c>
      <c r="D405" s="5">
        <v>12230</v>
      </c>
      <c r="E405" s="5" t="s">
        <v>488</v>
      </c>
      <c r="F405" s="5" t="s">
        <v>681</v>
      </c>
      <c r="G405" s="5" t="s">
        <v>48</v>
      </c>
      <c r="H405" s="5">
        <v>1</v>
      </c>
      <c r="I405" s="5">
        <v>716100</v>
      </c>
      <c r="J405" s="5">
        <v>152675</v>
      </c>
      <c r="K405" s="7">
        <v>0.742306144393241</v>
      </c>
      <c r="L405" s="5">
        <v>483241.3</v>
      </c>
      <c r="M405" s="5">
        <v>140341.28</v>
      </c>
      <c r="N405" s="7">
        <f t="shared" si="6"/>
        <v>0.290416568285865</v>
      </c>
      <c r="O405" s="5">
        <v>25951.21</v>
      </c>
      <c r="P405" s="5">
        <v>7586.49</v>
      </c>
      <c r="Q405" s="9">
        <v>29.23</v>
      </c>
      <c r="R405" s="9">
        <v>17</v>
      </c>
      <c r="S405" s="5">
        <v>10130.4</v>
      </c>
      <c r="T405" s="5">
        <v>3116.07</v>
      </c>
      <c r="U405" s="5">
        <v>42.44</v>
      </c>
    </row>
    <row r="406" s="1" customFormat="1" ht="13.5" spans="1:21">
      <c r="A406" s="5">
        <v>365</v>
      </c>
      <c r="B406" s="5" t="s">
        <v>429</v>
      </c>
      <c r="C406" s="5" t="s">
        <v>50</v>
      </c>
      <c r="D406" s="5">
        <v>12439</v>
      </c>
      <c r="E406" s="5" t="s">
        <v>429</v>
      </c>
      <c r="F406" s="5" t="s">
        <v>682</v>
      </c>
      <c r="G406" s="5" t="s">
        <v>45</v>
      </c>
      <c r="H406" s="5">
        <v>0.6</v>
      </c>
      <c r="I406" s="5">
        <v>351540</v>
      </c>
      <c r="J406" s="5">
        <v>65913.75</v>
      </c>
      <c r="K406" s="7">
        <v>0.852003133640553</v>
      </c>
      <c r="L406" s="5">
        <v>275465.3</v>
      </c>
      <c r="M406" s="5">
        <v>86054.57</v>
      </c>
      <c r="N406" s="7">
        <f t="shared" si="6"/>
        <v>0.312397133141633</v>
      </c>
      <c r="O406" s="5">
        <v>10759.43</v>
      </c>
      <c r="P406" s="5">
        <v>3552.05</v>
      </c>
      <c r="Q406" s="9">
        <v>33.01</v>
      </c>
      <c r="R406" s="9">
        <v>16.32</v>
      </c>
      <c r="S406" s="5">
        <v>11202.2</v>
      </c>
      <c r="T406" s="5">
        <v>2671.71</v>
      </c>
      <c r="U406" s="5">
        <v>95.6</v>
      </c>
    </row>
    <row r="407" s="1" customFormat="1" ht="13.5" spans="1:21">
      <c r="A407" s="5">
        <v>307</v>
      </c>
      <c r="B407" s="5" t="s">
        <v>413</v>
      </c>
      <c r="C407" s="5" t="s">
        <v>50</v>
      </c>
      <c r="D407" s="5">
        <v>11117</v>
      </c>
      <c r="E407" s="5" t="s">
        <v>413</v>
      </c>
      <c r="F407" s="5" t="s">
        <v>683</v>
      </c>
      <c r="G407" s="5" t="s">
        <v>48</v>
      </c>
      <c r="H407" s="5">
        <v>0.04</v>
      </c>
      <c r="I407" s="5">
        <v>2050650</v>
      </c>
      <c r="J407" s="5">
        <v>5529</v>
      </c>
      <c r="K407" s="7">
        <v>0.584496318484383</v>
      </c>
      <c r="L407" s="5">
        <v>1140620.71</v>
      </c>
      <c r="M407" s="5">
        <v>312537</v>
      </c>
      <c r="N407" s="7">
        <f t="shared" si="6"/>
        <v>0.274006071659</v>
      </c>
      <c r="O407" s="5">
        <v>800.68</v>
      </c>
      <c r="P407" s="5">
        <v>332.59</v>
      </c>
      <c r="Q407" s="9">
        <v>41.54</v>
      </c>
      <c r="R407" s="9">
        <v>14.48</v>
      </c>
      <c r="S407" s="5">
        <v>28586.9</v>
      </c>
      <c r="T407" s="5">
        <v>6637.32</v>
      </c>
      <c r="U407" s="5">
        <v>41.82</v>
      </c>
    </row>
    <row r="408" s="1" customFormat="1" ht="13.5" spans="1:21">
      <c r="A408" s="5">
        <v>329</v>
      </c>
      <c r="B408" s="5" t="s">
        <v>56</v>
      </c>
      <c r="C408" s="5" t="s">
        <v>57</v>
      </c>
      <c r="D408" s="5">
        <v>12491</v>
      </c>
      <c r="E408" s="5" t="s">
        <v>56</v>
      </c>
      <c r="F408" s="5" t="s">
        <v>336</v>
      </c>
      <c r="G408" s="5" t="s">
        <v>45</v>
      </c>
      <c r="H408" s="5">
        <v>0.8</v>
      </c>
      <c r="I408" s="5">
        <v>150381</v>
      </c>
      <c r="J408" s="5">
        <v>34372.8</v>
      </c>
      <c r="K408" s="7">
        <v>1.10021673615683</v>
      </c>
      <c r="L408" s="5">
        <v>150410.63</v>
      </c>
      <c r="M408" s="5">
        <v>41830.54</v>
      </c>
      <c r="N408" s="7">
        <f t="shared" si="6"/>
        <v>0.278108934189026</v>
      </c>
      <c r="O408" s="5">
        <v>4791.5</v>
      </c>
      <c r="P408" s="5">
        <v>1919.98</v>
      </c>
      <c r="Q408" s="9">
        <v>40.07</v>
      </c>
      <c r="R408" s="9">
        <v>13.94</v>
      </c>
      <c r="S408" s="5">
        <v>4957</v>
      </c>
      <c r="T408" s="5">
        <v>930.53</v>
      </c>
      <c r="U408" s="5">
        <v>98.89</v>
      </c>
    </row>
    <row r="409" s="1" customFormat="1" ht="13.5" spans="1:21">
      <c r="A409" s="5">
        <v>355</v>
      </c>
      <c r="B409" s="5" t="s">
        <v>389</v>
      </c>
      <c r="C409" s="5" t="s">
        <v>50</v>
      </c>
      <c r="D409" s="5">
        <v>12492</v>
      </c>
      <c r="E409" s="5" t="s">
        <v>389</v>
      </c>
      <c r="F409" s="5" t="s">
        <v>388</v>
      </c>
      <c r="G409" s="5" t="s">
        <v>45</v>
      </c>
      <c r="H409" s="5">
        <v>0.5</v>
      </c>
      <c r="I409" s="5">
        <v>234360</v>
      </c>
      <c r="J409" s="5">
        <v>26632</v>
      </c>
      <c r="K409" s="7">
        <v>0.73362603686636</v>
      </c>
      <c r="L409" s="5">
        <v>158912.45</v>
      </c>
      <c r="M409" s="5">
        <v>48207.3</v>
      </c>
      <c r="N409" s="7">
        <f t="shared" si="6"/>
        <v>0.303357603510612</v>
      </c>
      <c r="O409" s="5">
        <v>3434.4</v>
      </c>
      <c r="P409" s="5">
        <v>777.51</v>
      </c>
      <c r="Q409" s="9">
        <v>22.64</v>
      </c>
      <c r="R409" s="9">
        <v>12.9</v>
      </c>
      <c r="S409" s="5">
        <v>4834.68</v>
      </c>
      <c r="T409" s="5">
        <v>1288.16</v>
      </c>
      <c r="U409" s="5">
        <v>61.89</v>
      </c>
    </row>
    <row r="410" s="1" customFormat="1" ht="13.5" spans="1:21">
      <c r="A410" s="5">
        <v>106066</v>
      </c>
      <c r="B410" s="5" t="s">
        <v>561</v>
      </c>
      <c r="C410" s="5" t="s">
        <v>50</v>
      </c>
      <c r="D410" s="5">
        <v>999472</v>
      </c>
      <c r="E410" s="5" t="s">
        <v>561</v>
      </c>
      <c r="F410" s="5" t="s">
        <v>684</v>
      </c>
      <c r="G410" s="5" t="s">
        <v>48</v>
      </c>
      <c r="H410" s="5">
        <v>0.02</v>
      </c>
      <c r="I410" s="5">
        <v>204600</v>
      </c>
      <c r="J410" s="5">
        <v>337</v>
      </c>
      <c r="K410" s="7">
        <v>0.606927795698925</v>
      </c>
      <c r="L410" s="5">
        <v>112888.57</v>
      </c>
      <c r="M410" s="5">
        <v>38200.99</v>
      </c>
      <c r="N410" s="7">
        <f t="shared" si="6"/>
        <v>0.338395552357515</v>
      </c>
      <c r="O410" s="5">
        <v>37.1</v>
      </c>
      <c r="P410" s="5">
        <v>8.85</v>
      </c>
      <c r="Q410" s="9">
        <v>23.85</v>
      </c>
      <c r="R410" s="9">
        <v>11.01</v>
      </c>
      <c r="S410" s="5">
        <v>2317.3</v>
      </c>
      <c r="T410" s="5">
        <v>971.33</v>
      </c>
      <c r="U410" s="5">
        <v>33.98</v>
      </c>
    </row>
    <row r="411" s="1" customFormat="1" ht="13.5" spans="1:21">
      <c r="A411" s="5">
        <v>581</v>
      </c>
      <c r="B411" s="5" t="s">
        <v>127</v>
      </c>
      <c r="C411" s="5" t="s">
        <v>50</v>
      </c>
      <c r="D411" s="5">
        <v>12487</v>
      </c>
      <c r="E411" s="5" t="s">
        <v>127</v>
      </c>
      <c r="F411" s="5" t="s">
        <v>337</v>
      </c>
      <c r="G411" s="5" t="s">
        <v>338</v>
      </c>
      <c r="H411" s="5">
        <v>0.5</v>
      </c>
      <c r="I411" s="5">
        <v>325500</v>
      </c>
      <c r="J411" s="5">
        <v>46500</v>
      </c>
      <c r="K411" s="7">
        <v>1.07548164516129</v>
      </c>
      <c r="L411" s="5">
        <v>333399.31</v>
      </c>
      <c r="M411" s="5">
        <v>119051.62</v>
      </c>
      <c r="N411" s="7">
        <f t="shared" si="6"/>
        <v>0.357084182327792</v>
      </c>
      <c r="O411" s="5">
        <v>4981.14</v>
      </c>
      <c r="P411" s="5">
        <v>1565.71</v>
      </c>
      <c r="Q411" s="9">
        <v>31.43</v>
      </c>
      <c r="R411" s="9">
        <v>10.71</v>
      </c>
      <c r="S411" s="5">
        <v>7764.51</v>
      </c>
      <c r="T411" s="5">
        <v>2640.43</v>
      </c>
      <c r="U411" s="5">
        <v>71.56</v>
      </c>
    </row>
    <row r="412" s="1" customFormat="1" ht="13.5" spans="1:21">
      <c r="A412" s="5">
        <v>106066</v>
      </c>
      <c r="B412" s="5" t="s">
        <v>561</v>
      </c>
      <c r="C412" s="5" t="s">
        <v>50</v>
      </c>
      <c r="D412" s="5">
        <v>999470</v>
      </c>
      <c r="E412" s="5" t="s">
        <v>561</v>
      </c>
      <c r="F412" s="5" t="s">
        <v>685</v>
      </c>
      <c r="G412" s="5" t="s">
        <v>48</v>
      </c>
      <c r="H412" s="5">
        <v>0.04</v>
      </c>
      <c r="I412" s="5">
        <v>204600</v>
      </c>
      <c r="J412" s="5">
        <v>674</v>
      </c>
      <c r="K412" s="7">
        <v>0.606927795698925</v>
      </c>
      <c r="L412" s="5">
        <v>112888.57</v>
      </c>
      <c r="M412" s="5">
        <v>38200.99</v>
      </c>
      <c r="N412" s="7">
        <f t="shared" si="6"/>
        <v>0.338395552357515</v>
      </c>
      <c r="O412" s="5">
        <v>67</v>
      </c>
      <c r="P412" s="5">
        <v>30.8</v>
      </c>
      <c r="Q412" s="9">
        <v>45.97</v>
      </c>
      <c r="R412" s="9">
        <v>9.94</v>
      </c>
      <c r="S412" s="5">
        <v>2317.3</v>
      </c>
      <c r="T412" s="5">
        <v>971.33</v>
      </c>
      <c r="U412" s="5">
        <v>33.98</v>
      </c>
    </row>
    <row r="413" s="1" customFormat="1" ht="13.5" spans="1:21">
      <c r="A413" s="5">
        <v>307</v>
      </c>
      <c r="B413" s="5" t="s">
        <v>413</v>
      </c>
      <c r="C413" s="5" t="s">
        <v>50</v>
      </c>
      <c r="D413" s="5">
        <v>993501</v>
      </c>
      <c r="E413" s="5" t="s">
        <v>413</v>
      </c>
      <c r="F413" s="5" t="s">
        <v>452</v>
      </c>
      <c r="G413" s="5" t="s">
        <v>564</v>
      </c>
      <c r="H413" s="5">
        <v>1.3</v>
      </c>
      <c r="I413" s="5">
        <v>2050650</v>
      </c>
      <c r="J413" s="5">
        <v>179696</v>
      </c>
      <c r="K413" s="7">
        <v>0.584496318484383</v>
      </c>
      <c r="L413" s="5">
        <v>1140620.71</v>
      </c>
      <c r="M413" s="5">
        <v>312537</v>
      </c>
      <c r="N413" s="7">
        <f t="shared" si="6"/>
        <v>0.274006071659</v>
      </c>
      <c r="O413" s="5">
        <v>17477.53</v>
      </c>
      <c r="P413" s="5">
        <v>4717.47</v>
      </c>
      <c r="Q413" s="9">
        <v>26.99</v>
      </c>
      <c r="R413" s="9">
        <v>9.73</v>
      </c>
      <c r="S413" s="5">
        <v>28586.9</v>
      </c>
      <c r="T413" s="5">
        <v>6637.32</v>
      </c>
      <c r="U413" s="5">
        <v>41.82</v>
      </c>
    </row>
    <row r="414" s="1" customFormat="1" ht="13.5" spans="1:21">
      <c r="A414" s="5">
        <v>106066</v>
      </c>
      <c r="B414" s="5" t="s">
        <v>561</v>
      </c>
      <c r="C414" s="5" t="s">
        <v>50</v>
      </c>
      <c r="D414" s="5">
        <v>999162</v>
      </c>
      <c r="E414" s="5" t="s">
        <v>561</v>
      </c>
      <c r="F414" s="5" t="s">
        <v>686</v>
      </c>
      <c r="G414" s="5" t="s">
        <v>45</v>
      </c>
      <c r="H414" s="5">
        <v>0.04</v>
      </c>
      <c r="I414" s="5">
        <v>204600</v>
      </c>
      <c r="J414" s="5">
        <v>674</v>
      </c>
      <c r="K414" s="7">
        <v>0.606927795698925</v>
      </c>
      <c r="L414" s="5">
        <v>112888.57</v>
      </c>
      <c r="M414" s="5">
        <v>38200.99</v>
      </c>
      <c r="N414" s="7">
        <f t="shared" si="6"/>
        <v>0.338395552357515</v>
      </c>
      <c r="O414" s="5">
        <v>54.5</v>
      </c>
      <c r="P414" s="5">
        <v>33.89</v>
      </c>
      <c r="Q414" s="9">
        <v>62.18</v>
      </c>
      <c r="R414" s="9">
        <v>8.09</v>
      </c>
      <c r="S414" s="5">
        <v>2317.3</v>
      </c>
      <c r="T414" s="5">
        <v>971.33</v>
      </c>
      <c r="U414" s="5">
        <v>33.98</v>
      </c>
    </row>
    <row r="415" s="1" customFormat="1" ht="13.5" spans="1:21">
      <c r="A415" s="5">
        <v>106066</v>
      </c>
      <c r="B415" s="5" t="s">
        <v>561</v>
      </c>
      <c r="C415" s="5" t="s">
        <v>50</v>
      </c>
      <c r="D415" s="5">
        <v>998827</v>
      </c>
      <c r="E415" s="5" t="s">
        <v>561</v>
      </c>
      <c r="F415" s="5" t="s">
        <v>687</v>
      </c>
      <c r="G415" s="5" t="s">
        <v>51</v>
      </c>
      <c r="H415" s="5">
        <v>0.04</v>
      </c>
      <c r="I415" s="5">
        <v>204600</v>
      </c>
      <c r="J415" s="5">
        <v>674</v>
      </c>
      <c r="K415" s="7">
        <v>0.606927795698925</v>
      </c>
      <c r="L415" s="5">
        <v>112888.57</v>
      </c>
      <c r="M415" s="5">
        <v>38200.99</v>
      </c>
      <c r="N415" s="7">
        <f t="shared" si="6"/>
        <v>0.338395552357515</v>
      </c>
      <c r="O415" s="5">
        <v>40.8</v>
      </c>
      <c r="P415" s="5">
        <v>8.16</v>
      </c>
      <c r="Q415" s="9">
        <v>20</v>
      </c>
      <c r="R415" s="9">
        <v>6.05</v>
      </c>
      <c r="S415" s="5">
        <v>2317.3</v>
      </c>
      <c r="T415" s="5">
        <v>971.33</v>
      </c>
      <c r="U415" s="5">
        <v>33.98</v>
      </c>
    </row>
    <row r="416" s="1" customFormat="1" ht="13.5" spans="1:21">
      <c r="A416" s="5">
        <v>106066</v>
      </c>
      <c r="B416" s="5" t="s">
        <v>561</v>
      </c>
      <c r="C416" s="5" t="s">
        <v>50</v>
      </c>
      <c r="D416" s="5">
        <v>999469</v>
      </c>
      <c r="E416" s="5" t="s">
        <v>561</v>
      </c>
      <c r="F416" s="5" t="s">
        <v>688</v>
      </c>
      <c r="G416" s="5" t="s">
        <v>45</v>
      </c>
      <c r="H416" s="5">
        <v>0.04</v>
      </c>
      <c r="I416" s="5">
        <v>204600</v>
      </c>
      <c r="J416" s="5">
        <v>674</v>
      </c>
      <c r="K416" s="7">
        <v>0.606927795698925</v>
      </c>
      <c r="L416" s="5">
        <v>112888.57</v>
      </c>
      <c r="M416" s="5">
        <v>38200.99</v>
      </c>
      <c r="N416" s="7">
        <f t="shared" si="6"/>
        <v>0.338395552357515</v>
      </c>
      <c r="O416" s="5">
        <v>35.6</v>
      </c>
      <c r="P416" s="5">
        <v>15.6</v>
      </c>
      <c r="Q416" s="9">
        <v>43.82</v>
      </c>
      <c r="R416" s="9">
        <v>5.28</v>
      </c>
      <c r="S416" s="5">
        <v>2317.3</v>
      </c>
      <c r="T416" s="5">
        <v>971.33</v>
      </c>
      <c r="U416" s="5">
        <v>33.98</v>
      </c>
    </row>
    <row r="417" s="1" customFormat="1" ht="13.5" spans="1:21">
      <c r="A417" s="5">
        <v>704</v>
      </c>
      <c r="B417" s="5" t="s">
        <v>518</v>
      </c>
      <c r="C417" s="5" t="s">
        <v>63</v>
      </c>
      <c r="D417" s="5">
        <v>6385</v>
      </c>
      <c r="E417" s="5" t="s">
        <v>518</v>
      </c>
      <c r="F417" s="5" t="s">
        <v>519</v>
      </c>
      <c r="G417" s="5" t="s">
        <v>51</v>
      </c>
      <c r="H417" s="5">
        <v>1</v>
      </c>
      <c r="I417" s="5">
        <v>169204</v>
      </c>
      <c r="J417" s="5">
        <v>56400</v>
      </c>
      <c r="K417" s="7">
        <v>0.965769460805346</v>
      </c>
      <c r="L417" s="5">
        <v>148556.59</v>
      </c>
      <c r="M417" s="5">
        <v>46633.95</v>
      </c>
      <c r="N417" s="7">
        <f t="shared" si="6"/>
        <v>0.313913707900807</v>
      </c>
      <c r="O417" s="5">
        <v>917.3</v>
      </c>
      <c r="P417" s="5">
        <v>260.53</v>
      </c>
      <c r="Q417" s="9">
        <v>28.4</v>
      </c>
      <c r="R417" s="9">
        <v>1.63</v>
      </c>
      <c r="S417" s="5">
        <v>8160.2</v>
      </c>
      <c r="T417" s="5">
        <v>1622.03</v>
      </c>
      <c r="U417" s="5">
        <v>144.68</v>
      </c>
    </row>
    <row r="418" s="1" customFormat="1" ht="13.5" spans="1:21">
      <c r="A418" s="5">
        <v>373</v>
      </c>
      <c r="B418" s="5" t="s">
        <v>86</v>
      </c>
      <c r="C418" s="5" t="s">
        <v>50</v>
      </c>
      <c r="D418" s="5">
        <v>8903</v>
      </c>
      <c r="E418" s="5" t="s">
        <v>86</v>
      </c>
      <c r="F418" s="5" t="s">
        <v>339</v>
      </c>
      <c r="G418" s="5" t="s">
        <v>141</v>
      </c>
      <c r="H418" s="5">
        <v>0.9</v>
      </c>
      <c r="I418" s="5">
        <v>284580</v>
      </c>
      <c r="J418" s="5">
        <v>88319</v>
      </c>
      <c r="K418" s="7">
        <v>1.39458022770398</v>
      </c>
      <c r="L418" s="5">
        <v>367471.89</v>
      </c>
      <c r="M418" s="5">
        <v>115910.64</v>
      </c>
      <c r="N418" s="7">
        <f t="shared" si="6"/>
        <v>0.31542722900519</v>
      </c>
      <c r="O418" s="5">
        <v>1208.2</v>
      </c>
      <c r="P418" s="5">
        <v>504.03</v>
      </c>
      <c r="Q418" s="9">
        <v>41.72</v>
      </c>
      <c r="R418" s="9">
        <v>1.37</v>
      </c>
      <c r="S418" s="5">
        <v>13646.49</v>
      </c>
      <c r="T418" s="5">
        <v>3521.56</v>
      </c>
      <c r="U418" s="5">
        <v>143.86</v>
      </c>
    </row>
    <row r="419" s="1" customFormat="1" ht="13.5" spans="1:21">
      <c r="A419" s="5">
        <v>105267</v>
      </c>
      <c r="B419" s="5" t="s">
        <v>123</v>
      </c>
      <c r="C419" s="5" t="s">
        <v>50</v>
      </c>
      <c r="D419" s="5">
        <v>12514</v>
      </c>
      <c r="E419" s="5" t="s">
        <v>123</v>
      </c>
      <c r="F419" s="5" t="s">
        <v>340</v>
      </c>
      <c r="G419" s="5" t="s">
        <v>341</v>
      </c>
      <c r="H419" s="5">
        <v>0.6</v>
      </c>
      <c r="I419" s="5">
        <v>150040</v>
      </c>
      <c r="J419" s="5">
        <v>36009.6</v>
      </c>
      <c r="K419" s="7">
        <v>1.06111143695015</v>
      </c>
      <c r="L419" s="5">
        <v>144735.6</v>
      </c>
      <c r="M419" s="5">
        <v>47975.1</v>
      </c>
      <c r="N419" s="7">
        <f t="shared" si="6"/>
        <v>0.331467171863729</v>
      </c>
      <c r="O419" s="5">
        <v>220.3</v>
      </c>
      <c r="P419" s="5">
        <v>99.58</v>
      </c>
      <c r="Q419" s="9">
        <v>45.2</v>
      </c>
      <c r="R419" s="9">
        <v>0.61</v>
      </c>
      <c r="S419" s="5">
        <v>3027.3</v>
      </c>
      <c r="T419" s="5">
        <v>813.83</v>
      </c>
      <c r="U419" s="5">
        <v>60.53</v>
      </c>
    </row>
    <row r="420" s="1" customFormat="1" ht="13.5" spans="1:21">
      <c r="A420" s="5">
        <v>103199</v>
      </c>
      <c r="B420" s="5" t="s">
        <v>415</v>
      </c>
      <c r="C420" s="5" t="s">
        <v>50</v>
      </c>
      <c r="D420" s="5">
        <v>12449</v>
      </c>
      <c r="E420" s="5" t="s">
        <v>415</v>
      </c>
      <c r="F420" s="5" t="s">
        <v>447</v>
      </c>
      <c r="G420" s="5" t="s">
        <v>45</v>
      </c>
      <c r="H420" s="5">
        <v>0.5</v>
      </c>
      <c r="I420" s="5">
        <v>187550</v>
      </c>
      <c r="J420" s="5">
        <v>44950</v>
      </c>
      <c r="K420" s="7">
        <v>0.93055788856305</v>
      </c>
      <c r="L420" s="5">
        <v>157925.42</v>
      </c>
      <c r="M420" s="5">
        <v>53427.98</v>
      </c>
      <c r="N420" s="7">
        <f t="shared" si="6"/>
        <v>0.338311463727625</v>
      </c>
      <c r="O420" s="5">
        <v>186.75</v>
      </c>
      <c r="P420" s="5">
        <v>-146.19</v>
      </c>
      <c r="Q420" s="9">
        <v>-78.28</v>
      </c>
      <c r="R420" s="9">
        <v>0.42</v>
      </c>
      <c r="S420" s="5">
        <v>3387.3</v>
      </c>
      <c r="T420" s="5">
        <v>912.64</v>
      </c>
      <c r="U420" s="5">
        <v>54.18</v>
      </c>
    </row>
    <row r="421" s="1" customFormat="1" ht="13.5" spans="1:21">
      <c r="A421" s="5">
        <v>102478</v>
      </c>
      <c r="B421" s="5" t="s">
        <v>118</v>
      </c>
      <c r="C421" s="5" t="s">
        <v>50</v>
      </c>
      <c r="D421" s="5">
        <v>12519</v>
      </c>
      <c r="E421" s="5" t="s">
        <v>118</v>
      </c>
      <c r="F421" s="5" t="s">
        <v>332</v>
      </c>
      <c r="G421" s="5" t="s">
        <v>45</v>
      </c>
      <c r="H421" s="5">
        <v>0.3</v>
      </c>
      <c r="I421" s="5">
        <v>78430</v>
      </c>
      <c r="J421" s="5">
        <v>7130</v>
      </c>
      <c r="K421" s="7">
        <v>1.16584046920821</v>
      </c>
      <c r="L421" s="5">
        <v>79510.32</v>
      </c>
      <c r="M421" s="5">
        <v>25429.43</v>
      </c>
      <c r="N421" s="7">
        <f t="shared" si="6"/>
        <v>0.31982552705108</v>
      </c>
      <c r="O421" s="5">
        <v>28</v>
      </c>
      <c r="P421" s="5">
        <v>17.04</v>
      </c>
      <c r="Q421" s="9">
        <v>60.86</v>
      </c>
      <c r="R421" s="9">
        <v>0.39</v>
      </c>
      <c r="S421" s="5">
        <v>2802.5</v>
      </c>
      <c r="T421" s="5">
        <v>1063.53</v>
      </c>
      <c r="U421" s="5">
        <v>107.2</v>
      </c>
    </row>
    <row r="422" s="1" customFormat="1" ht="13.5" spans="1:21">
      <c r="A422" s="5">
        <v>102934</v>
      </c>
      <c r="B422" s="5" t="s">
        <v>387</v>
      </c>
      <c r="C422" s="5" t="s">
        <v>50</v>
      </c>
      <c r="D422" s="5">
        <v>12473</v>
      </c>
      <c r="E422" s="5" t="s">
        <v>387</v>
      </c>
      <c r="F422" s="5" t="s">
        <v>689</v>
      </c>
      <c r="G422" s="5" t="s">
        <v>45</v>
      </c>
      <c r="H422" s="5">
        <v>0.6</v>
      </c>
      <c r="I422" s="5">
        <v>304668</v>
      </c>
      <c r="J422" s="5">
        <v>48105</v>
      </c>
      <c r="K422" s="7">
        <v>0.882846685572492</v>
      </c>
      <c r="L422" s="5">
        <v>249051.05</v>
      </c>
      <c r="M422" s="5">
        <v>86190.96</v>
      </c>
      <c r="N422" s="7">
        <f t="shared" si="6"/>
        <v>0.346077480902008</v>
      </c>
      <c r="O422" s="5">
        <v>177</v>
      </c>
      <c r="P422" s="5">
        <v>60.79</v>
      </c>
      <c r="Q422" s="9">
        <v>34.34</v>
      </c>
      <c r="R422" s="9">
        <v>0.37</v>
      </c>
      <c r="S422" s="5">
        <v>8031.98</v>
      </c>
      <c r="T422" s="5">
        <v>2511.73</v>
      </c>
      <c r="U422" s="5">
        <v>79.09</v>
      </c>
    </row>
    <row r="423" s="1" customFormat="1" ht="13.5" spans="1:21">
      <c r="A423" s="5">
        <v>743</v>
      </c>
      <c r="B423" s="5" t="s">
        <v>101</v>
      </c>
      <c r="C423" s="5" t="s">
        <v>50</v>
      </c>
      <c r="D423" s="5">
        <v>12488</v>
      </c>
      <c r="E423" s="5" t="s">
        <v>101</v>
      </c>
      <c r="F423" s="5" t="s">
        <v>342</v>
      </c>
      <c r="G423" s="5" t="s">
        <v>343</v>
      </c>
      <c r="H423" s="5">
        <v>0.6</v>
      </c>
      <c r="I423" s="5">
        <v>170500</v>
      </c>
      <c r="J423" s="5">
        <v>40920</v>
      </c>
      <c r="K423" s="7">
        <v>1.02862090322581</v>
      </c>
      <c r="L423" s="5">
        <v>159436.24</v>
      </c>
      <c r="M423" s="5">
        <v>52864.81</v>
      </c>
      <c r="N423" s="7">
        <f t="shared" si="6"/>
        <v>0.331573361238323</v>
      </c>
      <c r="O423" s="5">
        <v>123.1</v>
      </c>
      <c r="P423" s="5">
        <v>-22.8</v>
      </c>
      <c r="Q423" s="9">
        <v>-18.52</v>
      </c>
      <c r="R423" s="9">
        <v>0.3</v>
      </c>
      <c r="S423" s="5">
        <v>1786</v>
      </c>
      <c r="T423" s="5">
        <v>651.2</v>
      </c>
      <c r="U423" s="5">
        <v>31.43</v>
      </c>
    </row>
    <row r="424" s="1" customFormat="1" ht="13.5" spans="1:21">
      <c r="A424" s="5">
        <v>546</v>
      </c>
      <c r="B424" s="5" t="s">
        <v>392</v>
      </c>
      <c r="C424" s="5" t="s">
        <v>50</v>
      </c>
      <c r="D424" s="5">
        <v>12443</v>
      </c>
      <c r="E424" s="5" t="s">
        <v>392</v>
      </c>
      <c r="F424" s="5" t="s">
        <v>690</v>
      </c>
      <c r="G424" s="5" t="s">
        <v>48</v>
      </c>
      <c r="H424" s="5">
        <v>0.6</v>
      </c>
      <c r="I424" s="5">
        <v>318060</v>
      </c>
      <c r="J424" s="5">
        <v>54524</v>
      </c>
      <c r="K424" s="7">
        <v>0.872728251273345</v>
      </c>
      <c r="L424" s="5">
        <v>256449.67</v>
      </c>
      <c r="M424" s="5">
        <v>89710.35</v>
      </c>
      <c r="N424" s="7">
        <f t="shared" si="6"/>
        <v>0.349816593641942</v>
      </c>
      <c r="O424" s="5">
        <v>156.4</v>
      </c>
      <c r="P424" s="5">
        <v>75.1</v>
      </c>
      <c r="Q424" s="9">
        <v>48.02</v>
      </c>
      <c r="R424" s="9">
        <v>0.29</v>
      </c>
      <c r="S424" s="5">
        <v>5204.6</v>
      </c>
      <c r="T424" s="5">
        <v>1911.03</v>
      </c>
      <c r="U424" s="5">
        <v>49.09</v>
      </c>
    </row>
    <row r="425" s="1" customFormat="1" ht="13.5" spans="1:21">
      <c r="A425" s="5">
        <v>102479</v>
      </c>
      <c r="B425" s="5" t="s">
        <v>81</v>
      </c>
      <c r="C425" s="5" t="s">
        <v>50</v>
      </c>
      <c r="D425" s="5">
        <v>999569</v>
      </c>
      <c r="E425" s="5" t="s">
        <v>81</v>
      </c>
      <c r="F425" s="5" t="s">
        <v>344</v>
      </c>
      <c r="G425" s="5" t="s">
        <v>48</v>
      </c>
      <c r="H425" s="5">
        <v>0.2</v>
      </c>
      <c r="I425" s="5">
        <v>163680</v>
      </c>
      <c r="J425" s="5">
        <v>19680</v>
      </c>
      <c r="K425" s="7">
        <v>1.06971310483871</v>
      </c>
      <c r="L425" s="5">
        <v>159173.31</v>
      </c>
      <c r="M425" s="5">
        <v>52893.89</v>
      </c>
      <c r="N425" s="7">
        <f t="shared" si="6"/>
        <v>0.33230376374029</v>
      </c>
      <c r="O425" s="5">
        <v>38.8</v>
      </c>
      <c r="P425" s="5">
        <v>10.52</v>
      </c>
      <c r="Q425" s="9">
        <v>27.11</v>
      </c>
      <c r="R425" s="9">
        <v>0.2</v>
      </c>
      <c r="S425" s="5">
        <v>5079.6</v>
      </c>
      <c r="T425" s="5">
        <v>1663.54</v>
      </c>
      <c r="U425" s="5">
        <v>93.1</v>
      </c>
    </row>
    <row r="426" s="1" customFormat="1" ht="13.5" spans="1:21">
      <c r="A426" s="5">
        <v>570</v>
      </c>
      <c r="B426" s="5" t="s">
        <v>384</v>
      </c>
      <c r="C426" s="5" t="s">
        <v>50</v>
      </c>
      <c r="D426" s="5">
        <v>12451</v>
      </c>
      <c r="E426" s="5" t="s">
        <v>384</v>
      </c>
      <c r="F426" s="5" t="s">
        <v>691</v>
      </c>
      <c r="G426" s="5" t="s">
        <v>692</v>
      </c>
      <c r="H426" s="5">
        <v>0.7</v>
      </c>
      <c r="I426" s="5">
        <v>146630</v>
      </c>
      <c r="J426" s="5">
        <v>41056</v>
      </c>
      <c r="K426" s="7">
        <v>0.907447336834209</v>
      </c>
      <c r="L426" s="5">
        <v>120962.73</v>
      </c>
      <c r="M426" s="5">
        <v>33045.54</v>
      </c>
      <c r="N426" s="7">
        <f t="shared" si="6"/>
        <v>0.273187782716214</v>
      </c>
      <c r="O426" s="5">
        <v>81.86</v>
      </c>
      <c r="P426" s="5">
        <v>29.89</v>
      </c>
      <c r="Q426" s="9">
        <v>36.51</v>
      </c>
      <c r="R426" s="9">
        <v>0.2</v>
      </c>
      <c r="S426" s="5">
        <v>2309.61</v>
      </c>
      <c r="T426" s="5">
        <v>441.4</v>
      </c>
      <c r="U426" s="5">
        <v>47.25</v>
      </c>
    </row>
    <row r="427" s="1" customFormat="1" ht="13.5" spans="1:21">
      <c r="A427" s="5">
        <v>105396</v>
      </c>
      <c r="B427" s="5" t="s">
        <v>418</v>
      </c>
      <c r="C427" s="5" t="s">
        <v>50</v>
      </c>
      <c r="D427" s="5">
        <v>9689</v>
      </c>
      <c r="E427" s="5" t="s">
        <v>418</v>
      </c>
      <c r="F427" s="5" t="s">
        <v>693</v>
      </c>
      <c r="G427" s="5" t="s">
        <v>51</v>
      </c>
      <c r="H427" s="5">
        <v>0.9</v>
      </c>
      <c r="I427" s="5">
        <v>114080</v>
      </c>
      <c r="J427" s="5">
        <v>31113</v>
      </c>
      <c r="K427" s="7">
        <v>0.338832762096774</v>
      </c>
      <c r="L427" s="5">
        <v>33612.21</v>
      </c>
      <c r="M427" s="5">
        <v>11898.79</v>
      </c>
      <c r="N427" s="7">
        <f t="shared" si="6"/>
        <v>0.354002012958981</v>
      </c>
      <c r="O427" s="5">
        <v>55.2</v>
      </c>
      <c r="P427" s="5">
        <v>18</v>
      </c>
      <c r="Q427" s="9">
        <v>32.61</v>
      </c>
      <c r="R427" s="9">
        <v>0.18</v>
      </c>
      <c r="S427" s="5">
        <v>1225.6</v>
      </c>
      <c r="T427" s="5">
        <v>608.8</v>
      </c>
      <c r="U427" s="5">
        <v>32.23</v>
      </c>
    </row>
    <row r="428" s="1" customFormat="1" ht="13.5" spans="1:21">
      <c r="A428" s="5">
        <v>707</v>
      </c>
      <c r="B428" s="5" t="s">
        <v>97</v>
      </c>
      <c r="C428" s="5" t="s">
        <v>50</v>
      </c>
      <c r="D428" s="5">
        <v>12490</v>
      </c>
      <c r="E428" s="5" t="s">
        <v>97</v>
      </c>
      <c r="F428" s="5" t="s">
        <v>345</v>
      </c>
      <c r="G428" s="5" t="s">
        <v>45</v>
      </c>
      <c r="H428" s="5">
        <v>0.7</v>
      </c>
      <c r="I428" s="5">
        <v>358050</v>
      </c>
      <c r="J428" s="5">
        <v>54591</v>
      </c>
      <c r="K428" s="7">
        <v>1.07351167155425</v>
      </c>
      <c r="L428" s="5">
        <v>366067.48</v>
      </c>
      <c r="M428" s="5">
        <v>124720.45</v>
      </c>
      <c r="N428" s="7">
        <f t="shared" si="6"/>
        <v>0.340703440797309</v>
      </c>
      <c r="O428" s="5">
        <v>59.85</v>
      </c>
      <c r="P428" s="5">
        <v>-12.45</v>
      </c>
      <c r="Q428" s="9">
        <v>-20.8</v>
      </c>
      <c r="R428" s="9">
        <v>0.11</v>
      </c>
      <c r="S428" s="5">
        <v>11542.88</v>
      </c>
      <c r="T428" s="5">
        <v>3643.19</v>
      </c>
      <c r="U428" s="5">
        <v>96.71</v>
      </c>
    </row>
    <row r="429" s="1" customFormat="1" ht="13.5" spans="1:21">
      <c r="A429" s="5">
        <v>108277</v>
      </c>
      <c r="B429" s="5" t="s">
        <v>20</v>
      </c>
      <c r="C429" s="5" t="s">
        <v>50</v>
      </c>
      <c r="D429" s="5">
        <v>12496</v>
      </c>
      <c r="E429" s="5" t="s">
        <v>20</v>
      </c>
      <c r="F429" s="5" t="s">
        <v>346</v>
      </c>
      <c r="G429" s="5" t="s">
        <v>45</v>
      </c>
      <c r="H429" s="5">
        <v>0.6</v>
      </c>
      <c r="I429" s="5">
        <v>106950</v>
      </c>
      <c r="J429" s="5">
        <v>53475</v>
      </c>
      <c r="K429" s="7">
        <v>1.15055129032258</v>
      </c>
      <c r="L429" s="5">
        <v>107001.27</v>
      </c>
      <c r="M429" s="5">
        <v>32240.46</v>
      </c>
      <c r="N429" s="7">
        <f t="shared" si="6"/>
        <v>0.301309133994391</v>
      </c>
      <c r="O429" s="5">
        <v>32.8</v>
      </c>
      <c r="P429" s="5">
        <v>-0.44</v>
      </c>
      <c r="Q429" s="9">
        <v>-1.34</v>
      </c>
      <c r="R429" s="9">
        <v>0.06</v>
      </c>
      <c r="S429" s="5">
        <v>1884.6</v>
      </c>
      <c r="T429" s="5">
        <v>589.53</v>
      </c>
      <c r="U429" s="5">
        <v>52.86</v>
      </c>
    </row>
    <row r="430" s="1" customFormat="1" ht="13.5" spans="1:21">
      <c r="A430" s="5">
        <v>745</v>
      </c>
      <c r="B430" s="5" t="s">
        <v>59</v>
      </c>
      <c r="C430" s="5" t="s">
        <v>50</v>
      </c>
      <c r="D430" s="5">
        <v>12460</v>
      </c>
      <c r="E430" s="5" t="s">
        <v>59</v>
      </c>
      <c r="F430" s="5" t="s">
        <v>347</v>
      </c>
      <c r="G430" s="5" t="s">
        <v>45</v>
      </c>
      <c r="H430" s="5">
        <v>0.8</v>
      </c>
      <c r="I430" s="5">
        <v>153450</v>
      </c>
      <c r="J430" s="5">
        <v>47215</v>
      </c>
      <c r="K430" s="7">
        <v>1.15158344086022</v>
      </c>
      <c r="L430" s="5">
        <v>160645.89</v>
      </c>
      <c r="M430" s="5">
        <v>51251.65</v>
      </c>
      <c r="N430" s="7">
        <f t="shared" si="6"/>
        <v>0.319034928313448</v>
      </c>
      <c r="O430" s="5">
        <v>18.2</v>
      </c>
      <c r="P430" s="5">
        <v>4.2</v>
      </c>
      <c r="Q430" s="9">
        <v>23.08</v>
      </c>
      <c r="R430" s="9">
        <v>0.04</v>
      </c>
      <c r="S430" s="5">
        <v>4045.7</v>
      </c>
      <c r="T430" s="5">
        <v>1279.65</v>
      </c>
      <c r="U430" s="5">
        <v>79.09</v>
      </c>
    </row>
    <row r="431" s="1" customFormat="1" ht="13.5" spans="1:21">
      <c r="A431" s="5">
        <v>103198</v>
      </c>
      <c r="B431" s="5" t="s">
        <v>362</v>
      </c>
      <c r="C431" s="5" t="s">
        <v>50</v>
      </c>
      <c r="D431" s="5">
        <v>12528</v>
      </c>
      <c r="E431" s="5" t="s">
        <v>362</v>
      </c>
      <c r="F431" s="5" t="s">
        <v>694</v>
      </c>
      <c r="G431" s="5" t="s">
        <v>45</v>
      </c>
      <c r="H431" s="5">
        <v>0.6</v>
      </c>
      <c r="I431" s="5">
        <v>211420</v>
      </c>
      <c r="J431" s="5">
        <v>999999</v>
      </c>
      <c r="K431" s="7">
        <v>0.978336992715921</v>
      </c>
      <c r="L431" s="5">
        <v>188036.37</v>
      </c>
      <c r="M431" s="5">
        <v>57542.6</v>
      </c>
      <c r="N431" s="7">
        <f t="shared" si="6"/>
        <v>0.306018458024902</v>
      </c>
      <c r="O431" s="5">
        <v>393.1</v>
      </c>
      <c r="P431" s="5">
        <v>202.78</v>
      </c>
      <c r="Q431" s="9">
        <v>51.58</v>
      </c>
      <c r="R431" s="9">
        <v>0.04</v>
      </c>
      <c r="S431" s="5">
        <v>2800.1</v>
      </c>
      <c r="T431" s="5">
        <v>795.15</v>
      </c>
      <c r="U431" s="5">
        <v>39.73</v>
      </c>
    </row>
    <row r="432" s="1" customFormat="1" ht="13.5" spans="1:21">
      <c r="A432" s="5">
        <v>726</v>
      </c>
      <c r="B432" s="5" t="s">
        <v>471</v>
      </c>
      <c r="C432" s="5" t="s">
        <v>50</v>
      </c>
      <c r="D432" s="5">
        <v>11429</v>
      </c>
      <c r="E432" s="5" t="s">
        <v>471</v>
      </c>
      <c r="F432" s="5" t="s">
        <v>695</v>
      </c>
      <c r="G432" s="5" t="s">
        <v>48</v>
      </c>
      <c r="H432" s="5">
        <v>1</v>
      </c>
      <c r="I432" s="5">
        <v>267840</v>
      </c>
      <c r="J432" s="5">
        <v>68665</v>
      </c>
      <c r="K432" s="7">
        <v>0.559623024193548</v>
      </c>
      <c r="L432" s="5">
        <v>138786.51</v>
      </c>
      <c r="M432" s="5">
        <v>43628.51</v>
      </c>
      <c r="N432" s="7">
        <f t="shared" si="6"/>
        <v>0.314356993341788</v>
      </c>
      <c r="O432" s="5">
        <v>-29</v>
      </c>
      <c r="P432" s="5">
        <v>-1.31</v>
      </c>
      <c r="Q432" s="9">
        <v>4.52</v>
      </c>
      <c r="R432" s="9">
        <v>-0.04</v>
      </c>
      <c r="S432" s="5">
        <v>5139.28</v>
      </c>
      <c r="T432" s="5">
        <v>1374.88</v>
      </c>
      <c r="U432" s="5">
        <v>57.56</v>
      </c>
    </row>
    <row r="433" s="1" customFormat="1" ht="13.5" spans="1:21">
      <c r="A433" s="5">
        <v>546</v>
      </c>
      <c r="B433" s="5" t="s">
        <v>392</v>
      </c>
      <c r="C433" s="5" t="s">
        <v>50</v>
      </c>
      <c r="D433" s="5">
        <v>10849</v>
      </c>
      <c r="E433" s="5" t="s">
        <v>392</v>
      </c>
      <c r="F433" s="5" t="s">
        <v>696</v>
      </c>
      <c r="G433" s="5" t="s">
        <v>48</v>
      </c>
      <c r="H433" s="5">
        <v>1</v>
      </c>
      <c r="I433" s="5">
        <v>318060</v>
      </c>
      <c r="J433" s="5">
        <v>90875</v>
      </c>
      <c r="K433" s="7">
        <v>0.872728251273345</v>
      </c>
      <c r="L433" s="5">
        <v>256449.67</v>
      </c>
      <c r="M433" s="5">
        <v>89710.35</v>
      </c>
      <c r="N433" s="7">
        <f t="shared" si="6"/>
        <v>0.349816593641942</v>
      </c>
      <c r="O433" s="5">
        <v>-70</v>
      </c>
      <c r="P433" s="5">
        <v>-51.06</v>
      </c>
      <c r="Q433" s="9">
        <v>72.94</v>
      </c>
      <c r="R433" s="9">
        <v>-0.08</v>
      </c>
      <c r="S433" s="5">
        <v>5204.6</v>
      </c>
      <c r="T433" s="5">
        <v>1911.03</v>
      </c>
      <c r="U433" s="5">
        <v>49.09</v>
      </c>
    </row>
    <row r="434" s="1" customFormat="1" ht="13.5" spans="1:21">
      <c r="A434" s="5">
        <v>105910</v>
      </c>
      <c r="B434" s="5" t="s">
        <v>376</v>
      </c>
      <c r="C434" s="5" t="s">
        <v>50</v>
      </c>
      <c r="D434" s="5">
        <v>12485</v>
      </c>
      <c r="E434" s="5" t="s">
        <v>376</v>
      </c>
      <c r="F434" s="5" t="s">
        <v>697</v>
      </c>
      <c r="G434" s="5" t="s">
        <v>698</v>
      </c>
      <c r="H434" s="5">
        <v>0.7</v>
      </c>
      <c r="I434" s="5">
        <v>99820</v>
      </c>
      <c r="J434" s="5">
        <v>26875</v>
      </c>
      <c r="K434" s="7">
        <v>0.751966244239631</v>
      </c>
      <c r="L434" s="5">
        <v>65270.67</v>
      </c>
      <c r="M434" s="5">
        <v>19356.55</v>
      </c>
      <c r="N434" s="7">
        <f t="shared" si="6"/>
        <v>0.296558163107564</v>
      </c>
      <c r="O434" s="5">
        <v>-128.58</v>
      </c>
      <c r="P434" s="5">
        <v>-222.17</v>
      </c>
      <c r="Q434" s="9">
        <v>172.79</v>
      </c>
      <c r="R434" s="9">
        <v>-0.48</v>
      </c>
      <c r="S434" s="5">
        <v>1800.4</v>
      </c>
      <c r="T434" s="5">
        <v>514.47</v>
      </c>
      <c r="U434" s="5">
        <v>54.11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2月个人排名奖励</vt:lpstr>
      <vt:lpstr>基础达标</vt:lpstr>
      <vt:lpstr>2月个人加减汇总</vt:lpstr>
      <vt:lpstr>1.26-2.25</vt:lpstr>
      <vt:lpstr>加分汇总</vt:lpstr>
      <vt:lpstr>减分汇总</vt:lpstr>
      <vt:lpstr>员工完成率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2020-03-23T03:16:33Z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