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69" activeTab="2"/>
  </bookViews>
  <sheets>
    <sheet name="12月个人销售排名" sheetId="12" r:id="rId1"/>
    <sheet name="基础销售达标门店" sheetId="10" r:id="rId2"/>
    <sheet name="12月个人加减汇总" sheetId="4" r:id="rId3"/>
    <sheet name="11.26-12.25每日排名" sheetId="9" r:id="rId4"/>
    <sheet name="加分汇总" sheetId="6" r:id="rId5"/>
    <sheet name="减分汇总" sheetId="8" r:id="rId6"/>
    <sheet name="员工个人完成率" sheetId="11" r:id="rId7"/>
  </sheets>
  <definedNames>
    <definedName name="_xlnm._FilterDatabase" localSheetId="2" hidden="1">'12月个人加减汇总'!#REF!</definedName>
    <definedName name="_xlnm._FilterDatabase" localSheetId="5" hidden="1">减分汇总!#REF!</definedName>
  </definedNames>
  <calcPr calcId="144525"/>
</workbook>
</file>

<file path=xl/sharedStrings.xml><?xml version="1.0" encoding="utf-8"?>
<sst xmlns="http://schemas.openxmlformats.org/spreadsheetml/2006/main" count="5775" uniqueCount="731">
  <si>
    <t>2019年12月个人完成率排名奖励</t>
  </si>
  <si>
    <t>序号</t>
  </si>
  <si>
    <t>门店</t>
  </si>
  <si>
    <t>门店基础   任务完成率</t>
  </si>
  <si>
    <t>门店毛利率</t>
  </si>
  <si>
    <t>人员ID</t>
  </si>
  <si>
    <t>姓名</t>
  </si>
  <si>
    <t>销售完成率%</t>
  </si>
  <si>
    <t>毛利率%</t>
  </si>
  <si>
    <t>备注</t>
  </si>
  <si>
    <t>奖励金额</t>
  </si>
  <si>
    <t>四川太极青羊区贝森北路药店</t>
  </si>
  <si>
    <t>李丽</t>
  </si>
  <si>
    <t>实习生组</t>
  </si>
  <si>
    <t>何倩</t>
  </si>
  <si>
    <t>四川太极锦江区静明路药店</t>
  </si>
  <si>
    <t>林巧</t>
  </si>
  <si>
    <t>四川太极成都高新区元华二巷药店</t>
  </si>
  <si>
    <t>谭凤旭</t>
  </si>
  <si>
    <t>四川太极清江东路药店</t>
  </si>
  <si>
    <t>李梦菊</t>
  </si>
  <si>
    <t>胡艳弘</t>
  </si>
  <si>
    <t>四川太极高新区新下街药店</t>
  </si>
  <si>
    <t>甘俊莉</t>
  </si>
  <si>
    <t>合计奖励金额</t>
  </si>
  <si>
    <t>门店id</t>
  </si>
  <si>
    <t>门店名</t>
  </si>
  <si>
    <t>片区</t>
  </si>
  <si>
    <t>人员id</t>
  </si>
  <si>
    <t>人员名</t>
  </si>
  <si>
    <t>职务</t>
  </si>
  <si>
    <t>系数</t>
  </si>
  <si>
    <t>门店任务</t>
  </si>
  <si>
    <t>基础任务完成率</t>
  </si>
  <si>
    <t>员工任务</t>
  </si>
  <si>
    <t>门店总销售金额</t>
  </si>
  <si>
    <t>门店总毛利</t>
  </si>
  <si>
    <t>员工总毛利率</t>
  </si>
  <si>
    <t>员工完成率</t>
  </si>
  <si>
    <t>员工总销售金额</t>
  </si>
  <si>
    <t>员工总毛利</t>
  </si>
  <si>
    <t>员工当日销售</t>
  </si>
  <si>
    <t>员工当日毛利</t>
  </si>
  <si>
    <t>员工当日完成率</t>
  </si>
  <si>
    <t>门店当日销售</t>
  </si>
  <si>
    <t>门店当日毛利</t>
  </si>
  <si>
    <t>门店当日完成率</t>
  </si>
  <si>
    <t>四川太极锦江区梨花街药店</t>
  </si>
  <si>
    <t>城中片</t>
  </si>
  <si>
    <t>张玲（梨花街）</t>
  </si>
  <si>
    <t>营业员</t>
  </si>
  <si>
    <t>四川太极双流区东升街道三强西路药店</t>
  </si>
  <si>
    <t>双流片</t>
  </si>
  <si>
    <t>汤薪苗</t>
  </si>
  <si>
    <t>试用期人员</t>
  </si>
  <si>
    <t>阴静（梨花街）</t>
  </si>
  <si>
    <t/>
  </si>
  <si>
    <t>彭关敏（梨花街）</t>
  </si>
  <si>
    <t>四川太极浆洗街药店</t>
  </si>
  <si>
    <t xml:space="preserve">莫晓菊 </t>
  </si>
  <si>
    <t>店长</t>
  </si>
  <si>
    <t>四川太极武侯区顺和街店</t>
  </si>
  <si>
    <t>李媛2</t>
  </si>
  <si>
    <t>吴惠</t>
  </si>
  <si>
    <t>实习生2019.6.23</t>
  </si>
  <si>
    <t>实习生</t>
  </si>
  <si>
    <t>店员</t>
  </si>
  <si>
    <t>四川太极大邑县晋原镇北街药店</t>
  </si>
  <si>
    <t>大邑片</t>
  </si>
  <si>
    <t>孙莉</t>
  </si>
  <si>
    <t xml:space="preserve">四川太极崇州市崇阳镇永康东路药店 </t>
  </si>
  <si>
    <t>崇州片</t>
  </si>
  <si>
    <t>胡建梅</t>
  </si>
  <si>
    <t>罗悦</t>
  </si>
  <si>
    <t>宋婷婷</t>
  </si>
  <si>
    <t>实习生2019.04.09</t>
  </si>
  <si>
    <t>杨昕雨</t>
  </si>
  <si>
    <t>实习生20190709</t>
  </si>
  <si>
    <t>四川太极光华村街药店</t>
  </si>
  <si>
    <t xml:space="preserve">朱晓桃 </t>
  </si>
  <si>
    <t xml:space="preserve">高文棋 </t>
  </si>
  <si>
    <t>四川太极双流县西航港街道锦华路一段药店</t>
  </si>
  <si>
    <t>钟世豪</t>
  </si>
  <si>
    <t>四川太极武侯区丝竹路药店</t>
  </si>
  <si>
    <t>吴潇潇</t>
  </si>
  <si>
    <t>四川太极高新区中和大道药店</t>
  </si>
  <si>
    <t>潘霞</t>
  </si>
  <si>
    <t>实习生19.6.22</t>
  </si>
  <si>
    <t>四川太极高新区大源北街药店</t>
  </si>
  <si>
    <t>张亚红</t>
  </si>
  <si>
    <t>四川太极新津邓双镇岷江店</t>
  </si>
  <si>
    <t>新津片</t>
  </si>
  <si>
    <t>张琴</t>
  </si>
  <si>
    <t>四川太极锦江区劼人路药店</t>
  </si>
  <si>
    <t>任情</t>
  </si>
  <si>
    <t>四川太极青羊区十二桥药店</t>
  </si>
  <si>
    <t>胡荣琼</t>
  </si>
  <si>
    <t>黄焰</t>
  </si>
  <si>
    <t>四川太极温江区公平街道江安路药店</t>
  </si>
  <si>
    <t>温江片</t>
  </si>
  <si>
    <t>王慧</t>
  </si>
  <si>
    <t>四川太极通盈街药店</t>
  </si>
  <si>
    <t>李明磊</t>
  </si>
  <si>
    <t>实习生20190710入职</t>
  </si>
  <si>
    <t>四川太极武侯区科华街药店</t>
  </si>
  <si>
    <t>易珊</t>
  </si>
  <si>
    <t>羊玉梅（销售员）</t>
  </si>
  <si>
    <t>促销员</t>
  </si>
  <si>
    <t>四川太极大邑县新场镇文昌街药店</t>
  </si>
  <si>
    <t>孟小明</t>
  </si>
  <si>
    <t>成都成汉太极大药房有限公司</t>
  </si>
  <si>
    <t>城外片</t>
  </si>
  <si>
    <t xml:space="preserve">蒋雪琴 </t>
  </si>
  <si>
    <t>四川太极高新区中和公济桥路药店</t>
  </si>
  <si>
    <t>崔露</t>
  </si>
  <si>
    <t>实习生2019.04.09进公司</t>
  </si>
  <si>
    <t>四川太极清江东路2药店</t>
  </si>
  <si>
    <t>赵鹏</t>
  </si>
  <si>
    <t>实习生7.9</t>
  </si>
  <si>
    <t>李茂霞</t>
  </si>
  <si>
    <t>四川太极武侯区航中街药店</t>
  </si>
  <si>
    <t>唐静</t>
  </si>
  <si>
    <t>冯元香</t>
  </si>
  <si>
    <t>四川太极高新区紫薇东路药店</t>
  </si>
  <si>
    <t>谢敏</t>
  </si>
  <si>
    <t>实习生2019.7.8号进公司</t>
  </si>
  <si>
    <t>李蕊如</t>
  </si>
  <si>
    <t>四川太极都江堰聚源镇药店</t>
  </si>
  <si>
    <t>都江堰片区</t>
  </si>
  <si>
    <t>何丽萍</t>
  </si>
  <si>
    <t>四川太极土龙路药店</t>
  </si>
  <si>
    <t>刘新</t>
  </si>
  <si>
    <t>四川太极金牛区蜀汉路药店</t>
  </si>
  <si>
    <t>龚诗清</t>
  </si>
  <si>
    <t>实习生（2019.07.09入职）</t>
  </si>
  <si>
    <t>刘静</t>
  </si>
  <si>
    <t>四川太极新都区新都街道万和北路药店</t>
  </si>
  <si>
    <t>新都片</t>
  </si>
  <si>
    <t>周晓琪</t>
  </si>
  <si>
    <t>四川太极温江店</t>
  </si>
  <si>
    <t>夏彩红</t>
  </si>
  <si>
    <t xml:space="preserve">冯莉 </t>
  </si>
  <si>
    <t>文淼</t>
  </si>
  <si>
    <t>实习生2019.7.09到店</t>
  </si>
  <si>
    <t>四川太极成华区羊子山西路药店（兴元华盛）</t>
  </si>
  <si>
    <t>罗豪</t>
  </si>
  <si>
    <t xml:space="preserve">马雪 </t>
  </si>
  <si>
    <t>四川太极成华区二环路北四段药店（汇融名城）</t>
  </si>
  <si>
    <t>舒海燕</t>
  </si>
  <si>
    <t>四川太极青羊区蜀辉路药店</t>
  </si>
  <si>
    <t>付能梅</t>
  </si>
  <si>
    <t>四川太极新都区马超东路店</t>
  </si>
  <si>
    <t>陈丽媛</t>
  </si>
  <si>
    <t>四川太极武侯区大悦路药店</t>
  </si>
  <si>
    <t>孔慧玥</t>
  </si>
  <si>
    <t>朱静</t>
  </si>
  <si>
    <t>四川太极成华区新怡路店</t>
  </si>
  <si>
    <t>曾艳</t>
  </si>
  <si>
    <t>四川太极高新天久北巷药店</t>
  </si>
  <si>
    <t>梁兰</t>
  </si>
  <si>
    <t>四川太极郫县郫筒镇一环路东南段药店</t>
  </si>
  <si>
    <t>郫县片</t>
  </si>
  <si>
    <t>邹鹏</t>
  </si>
  <si>
    <t>四川太极崇州市崇阳镇蜀州中路药店</t>
  </si>
  <si>
    <t>沈艳洁</t>
  </si>
  <si>
    <t>实习生2019年7月进入公司</t>
  </si>
  <si>
    <t>四川太极都江堰市蒲阳路药店</t>
  </si>
  <si>
    <t>杨文英</t>
  </si>
  <si>
    <t>四川太极大邑县晋原镇东街药店</t>
  </si>
  <si>
    <t>杨丽</t>
  </si>
  <si>
    <t>门店店长</t>
  </si>
  <si>
    <t>四川太极大邑县晋原镇子龙路店</t>
  </si>
  <si>
    <t>李秀辉</t>
  </si>
  <si>
    <t>四川太极邛崃市临邛镇洪川小区药店</t>
  </si>
  <si>
    <t>邛崃片</t>
  </si>
  <si>
    <t>杨平</t>
  </si>
  <si>
    <t>王佳</t>
  </si>
  <si>
    <t>四川太极大邑县晋原镇通达东路五段药店</t>
  </si>
  <si>
    <t>付曦</t>
  </si>
  <si>
    <t>汪婷</t>
  </si>
  <si>
    <t>梁静容（梨花街）</t>
  </si>
  <si>
    <t>唐丽</t>
  </si>
  <si>
    <t>正式员工</t>
  </si>
  <si>
    <t>四川太极武侯区佳灵路药店</t>
  </si>
  <si>
    <t>王婷</t>
  </si>
  <si>
    <t>四川太极沙河源药店</t>
  </si>
  <si>
    <t>唐敏</t>
  </si>
  <si>
    <t>实习</t>
  </si>
  <si>
    <t>黄梅</t>
  </si>
  <si>
    <t>四川太极大邑县晋原镇潘家街药店</t>
  </si>
  <si>
    <t xml:space="preserve">黄梅 </t>
  </si>
  <si>
    <t>店长兼执业药师</t>
  </si>
  <si>
    <t>四川太极成华区华康路药店</t>
  </si>
  <si>
    <t>陈丽梅</t>
  </si>
  <si>
    <t>四川太极都江堰市蒲阳镇堰问道西路药店</t>
  </si>
  <si>
    <t>孙佳丽</t>
  </si>
  <si>
    <t>四川太极大邑县晋原镇内蒙古大道桃源药店</t>
  </si>
  <si>
    <t xml:space="preserve">田兰 </t>
  </si>
  <si>
    <t>邓红梅</t>
  </si>
  <si>
    <t>四川太极郫县郫筒镇东大街药店</t>
  </si>
  <si>
    <t>李甜甜</t>
  </si>
  <si>
    <t>四川太极崇州市崇阳镇尚贤坊街药店</t>
  </si>
  <si>
    <t>朱玉梅</t>
  </si>
  <si>
    <t>四川太极成华区崔家店路药店</t>
  </si>
  <si>
    <t>杨伟钰</t>
  </si>
  <si>
    <t>邓洁</t>
  </si>
  <si>
    <t>杨艳</t>
  </si>
  <si>
    <t>四川太极锦江区柳翠路药店</t>
  </si>
  <si>
    <t>宋留艺</t>
  </si>
  <si>
    <t>副店长</t>
  </si>
  <si>
    <t>四川太极三江店</t>
  </si>
  <si>
    <t>骆素花</t>
  </si>
  <si>
    <t>陈亭亭</t>
  </si>
  <si>
    <t>营业员（试用期员工）</t>
  </si>
  <si>
    <t>汤艺</t>
  </si>
  <si>
    <t>吕晓琴</t>
  </si>
  <si>
    <t>四川太极新津县五津镇五津西路二药房</t>
  </si>
  <si>
    <t>朱春梅</t>
  </si>
  <si>
    <t>四川太极金带街药店</t>
  </si>
  <si>
    <t>陈凤珍</t>
  </si>
  <si>
    <t>四川太极锦江区观音桥街药店</t>
  </si>
  <si>
    <t>唐信银</t>
  </si>
  <si>
    <t xml:space="preserve">黄兴中 </t>
  </si>
  <si>
    <t>罗妍</t>
  </si>
  <si>
    <t>四川太极双林路药店</t>
  </si>
  <si>
    <t>梅茜</t>
  </si>
  <si>
    <t xml:space="preserve">辜瑞琪 </t>
  </si>
  <si>
    <t>四川太极金牛区黄苑东街药店</t>
  </si>
  <si>
    <t>周雪</t>
  </si>
  <si>
    <t>实习生2019.07.9进公司</t>
  </si>
  <si>
    <t>四川太极武侯区大华街药店</t>
  </si>
  <si>
    <t>黄淑琴</t>
  </si>
  <si>
    <t>四川太极邛崃市临邛镇翠荫街药店</t>
  </si>
  <si>
    <t>饶玉银</t>
  </si>
  <si>
    <t>易月红</t>
  </si>
  <si>
    <t>魏乔连</t>
  </si>
  <si>
    <t>四川太极成华区西林一街药店</t>
  </si>
  <si>
    <t>李雪梅</t>
  </si>
  <si>
    <t>四川太极大邑县晋源镇东壕沟段药店</t>
  </si>
  <si>
    <t>牟彩云</t>
  </si>
  <si>
    <t>试用期员工（3月26日进公司）</t>
  </si>
  <si>
    <t>四川太极金牛区银河北街药店</t>
  </si>
  <si>
    <t xml:space="preserve">代志斌 </t>
  </si>
  <si>
    <t>任姗姗</t>
  </si>
  <si>
    <t>郑娇</t>
  </si>
  <si>
    <t>四川太极锦江区合欢树街药店</t>
  </si>
  <si>
    <t>黄天平</t>
  </si>
  <si>
    <t>四川太极怀远店</t>
  </si>
  <si>
    <t>韩艳梅</t>
  </si>
  <si>
    <t>许静</t>
  </si>
  <si>
    <t>李可</t>
  </si>
  <si>
    <t>四川太极成华区华油路药店</t>
  </si>
  <si>
    <t>陈典雅</t>
  </si>
  <si>
    <t>熊小玲</t>
  </si>
  <si>
    <t>执业药师</t>
  </si>
  <si>
    <t>彭勤</t>
  </si>
  <si>
    <t>杨敏</t>
  </si>
  <si>
    <t>曹琼</t>
  </si>
  <si>
    <t>骆玲</t>
  </si>
  <si>
    <t>蔡旌晶</t>
  </si>
  <si>
    <t>四川太极大邑县沙渠镇方圆路药店</t>
  </si>
  <si>
    <t>叶娟</t>
  </si>
  <si>
    <t>张飘</t>
  </si>
  <si>
    <t>郭桃</t>
  </si>
  <si>
    <t>袁文秀</t>
  </si>
  <si>
    <t>四川太极青羊区北东街店</t>
  </si>
  <si>
    <t xml:space="preserve">向海英 </t>
  </si>
  <si>
    <t>苟俊驰</t>
  </si>
  <si>
    <t>四川太极成华杉板桥南一路店</t>
  </si>
  <si>
    <t>董华</t>
  </si>
  <si>
    <t>欧玲</t>
  </si>
  <si>
    <t>陈礼凤</t>
  </si>
  <si>
    <t>黄丹</t>
  </si>
  <si>
    <t>四川太极兴义镇万兴路药店</t>
  </si>
  <si>
    <t>刘罗蓉</t>
  </si>
  <si>
    <t>四川太极人民中路店</t>
  </si>
  <si>
    <t>杨苗</t>
  </si>
  <si>
    <t>郑万利</t>
  </si>
  <si>
    <t>高艳</t>
  </si>
  <si>
    <t>袁咏梅</t>
  </si>
  <si>
    <t>高红华</t>
  </si>
  <si>
    <t>蒋晓琼（销售员）</t>
  </si>
  <si>
    <t>促销</t>
  </si>
  <si>
    <t>周红蓉</t>
  </si>
  <si>
    <t>廖红</t>
  </si>
  <si>
    <t>李一可</t>
  </si>
  <si>
    <t>四川太极成华区金马河路药店</t>
  </si>
  <si>
    <t>刘思蝶</t>
  </si>
  <si>
    <t>吕彩霞</t>
  </si>
  <si>
    <t>刘春花</t>
  </si>
  <si>
    <t>四川太极新园大道药店</t>
  </si>
  <si>
    <t>罗婷</t>
  </si>
  <si>
    <t>苏婷婷</t>
  </si>
  <si>
    <t>实习生（7.16日进公司）</t>
  </si>
  <si>
    <t>涂思佩</t>
  </si>
  <si>
    <t>邹惠</t>
  </si>
  <si>
    <t>黄长菊（梨花街）</t>
  </si>
  <si>
    <t>黄敏</t>
  </si>
  <si>
    <t>殷岱菊</t>
  </si>
  <si>
    <t>闵巧</t>
  </si>
  <si>
    <t>四川太极邛崃市临邛镇长安大道药店</t>
  </si>
  <si>
    <t>李宋琴</t>
  </si>
  <si>
    <t>孙秀琳</t>
  </si>
  <si>
    <t>实习生2019年7月</t>
  </si>
  <si>
    <t>方晓敏</t>
  </si>
  <si>
    <t>曹春燕</t>
  </si>
  <si>
    <t>彭晓媛</t>
  </si>
  <si>
    <t>王媚</t>
  </si>
  <si>
    <t>林禹帅</t>
  </si>
  <si>
    <t xml:space="preserve">江元梅 </t>
  </si>
  <si>
    <t>刘敏</t>
  </si>
  <si>
    <t>陈思敏</t>
  </si>
  <si>
    <t>马婷婷</t>
  </si>
  <si>
    <t>林万海</t>
  </si>
  <si>
    <t>实习生（2019.07.09进公司）</t>
  </si>
  <si>
    <t>杨素芬（沙河源）</t>
  </si>
  <si>
    <t>邱如秀</t>
  </si>
  <si>
    <t>四川太极金丝街药店</t>
  </si>
  <si>
    <t xml:space="preserve">刘樽 </t>
  </si>
  <si>
    <t>阮丽（梨花街）</t>
  </si>
  <si>
    <t>马昕（梨花街）</t>
  </si>
  <si>
    <t>罗雪琴</t>
  </si>
  <si>
    <t>刘成童</t>
  </si>
  <si>
    <t>实习生2019.7.9</t>
  </si>
  <si>
    <t>牟鑫阳</t>
  </si>
  <si>
    <t>罗丹</t>
  </si>
  <si>
    <t>龙利</t>
  </si>
  <si>
    <t>何英</t>
  </si>
  <si>
    <t>李秀芳</t>
  </si>
  <si>
    <t>四川太极金牛区银沙路药店</t>
  </si>
  <si>
    <t>叶焕颜</t>
  </si>
  <si>
    <t>朱文艺</t>
  </si>
  <si>
    <t>闵腾西</t>
  </si>
  <si>
    <t>张阿几</t>
  </si>
  <si>
    <t>四川太极龙泉驿区龙泉街道驿生路药店</t>
  </si>
  <si>
    <t>龙泉片</t>
  </si>
  <si>
    <t>单菊</t>
  </si>
  <si>
    <t>张丹</t>
  </si>
  <si>
    <t>赵晓丹</t>
  </si>
  <si>
    <t>7月到店（实习生）</t>
  </si>
  <si>
    <t>李金华（梨花街）</t>
  </si>
  <si>
    <t>销售代表</t>
  </si>
  <si>
    <t>吴凤兰（梨花街）</t>
  </si>
  <si>
    <t>冯婧恩</t>
  </si>
  <si>
    <t>杨红</t>
  </si>
  <si>
    <t>四川太极大药房连锁有限公司武侯区聚萃街药店</t>
  </si>
  <si>
    <t>李俊俐</t>
  </si>
  <si>
    <t>郭玲怡</t>
  </si>
  <si>
    <t>刘科言</t>
  </si>
  <si>
    <t>邓杨梅</t>
  </si>
  <si>
    <t>曾抗历</t>
  </si>
  <si>
    <t>李洋米</t>
  </si>
  <si>
    <t>鞠灵</t>
  </si>
  <si>
    <t>王盛英</t>
  </si>
  <si>
    <t>彭亚丹</t>
  </si>
  <si>
    <t>四川太极都江堰幸福镇翔凤路药店</t>
  </si>
  <si>
    <t>乐良清</t>
  </si>
  <si>
    <t>四川太极大邑县安仁镇千禧街药店</t>
  </si>
  <si>
    <t>李沙</t>
  </si>
  <si>
    <t>何倩倩</t>
  </si>
  <si>
    <t>邓琦</t>
  </si>
  <si>
    <t>四川太极成华区万宇路药店</t>
  </si>
  <si>
    <t>胡华航</t>
  </si>
  <si>
    <t>实习生2019年7月入职</t>
  </si>
  <si>
    <t>姚沙</t>
  </si>
  <si>
    <t>鲁雪</t>
  </si>
  <si>
    <t>陈娟</t>
  </si>
  <si>
    <t>钟友群</t>
  </si>
  <si>
    <t>李金霏</t>
  </si>
  <si>
    <t>范文静</t>
  </si>
  <si>
    <t xml:space="preserve">戚彩 </t>
  </si>
  <si>
    <t>王宇</t>
  </si>
  <si>
    <t>李娟</t>
  </si>
  <si>
    <t>周燕</t>
  </si>
  <si>
    <t>代琳</t>
  </si>
  <si>
    <t>梁睿</t>
  </si>
  <si>
    <t>唐文琼（梨花街）</t>
  </si>
  <si>
    <t>唐礼萍</t>
  </si>
  <si>
    <t xml:space="preserve">罗纬 </t>
  </si>
  <si>
    <t>赵英（销售员）</t>
  </si>
  <si>
    <t>林思敏</t>
  </si>
  <si>
    <t>黄瑞玉</t>
  </si>
  <si>
    <t>实习生（7.7）</t>
  </si>
  <si>
    <t>王波</t>
  </si>
  <si>
    <t>冯丽娟</t>
  </si>
  <si>
    <t>黄飞霞</t>
  </si>
  <si>
    <t>李静（梨花街）</t>
  </si>
  <si>
    <t>周旭</t>
  </si>
  <si>
    <t>廖桂英（梨花街）</t>
  </si>
  <si>
    <t>刘建芳</t>
  </si>
  <si>
    <t>卫荟垟</t>
  </si>
  <si>
    <t>杨菊</t>
  </si>
  <si>
    <t>李凤霞</t>
  </si>
  <si>
    <t>叶素英（销售员）</t>
  </si>
  <si>
    <t>祁荣</t>
  </si>
  <si>
    <t>罗丽</t>
  </si>
  <si>
    <t>邓银鑫</t>
  </si>
  <si>
    <t>四川太极都江堰景中路店</t>
  </si>
  <si>
    <t>晏祥春</t>
  </si>
  <si>
    <t>龚玉林</t>
  </si>
  <si>
    <t>实习生20190701</t>
  </si>
  <si>
    <t>易翠竹</t>
  </si>
  <si>
    <t>实习生2019.11到店</t>
  </si>
  <si>
    <t>欧双雪</t>
  </si>
  <si>
    <t>李燕</t>
  </si>
  <si>
    <t>江月红</t>
  </si>
  <si>
    <t>李艳萍</t>
  </si>
  <si>
    <t>实习生2019.07.6</t>
  </si>
  <si>
    <t>梁娟</t>
  </si>
  <si>
    <t>林霞</t>
  </si>
  <si>
    <t>晏玲</t>
  </si>
  <si>
    <t>李昌梅</t>
  </si>
  <si>
    <t>万义丽</t>
  </si>
  <si>
    <t>杨久会</t>
  </si>
  <si>
    <t>左金松</t>
  </si>
  <si>
    <t>邓婧</t>
  </si>
  <si>
    <t>李思琪</t>
  </si>
  <si>
    <t>杨科</t>
  </si>
  <si>
    <t>雷鑫梅</t>
  </si>
  <si>
    <t>钱亚辉</t>
  </si>
  <si>
    <t>曹师</t>
  </si>
  <si>
    <t>李蕊彤</t>
  </si>
  <si>
    <t>代茜澜</t>
  </si>
  <si>
    <t>张玉</t>
  </si>
  <si>
    <t>谢坤秀</t>
  </si>
  <si>
    <t>张群</t>
  </si>
  <si>
    <t>李莉萍</t>
  </si>
  <si>
    <t>试用期员工</t>
  </si>
  <si>
    <t>胡永丽</t>
  </si>
  <si>
    <t>窦潘</t>
  </si>
  <si>
    <t>胡欣</t>
  </si>
  <si>
    <t>王杜萍</t>
  </si>
  <si>
    <t>李文静</t>
  </si>
  <si>
    <t>李莹</t>
  </si>
  <si>
    <t>曾佳敏</t>
  </si>
  <si>
    <t>庄静</t>
  </si>
  <si>
    <t>周金梅（销售员）</t>
  </si>
  <si>
    <t>李忠存</t>
  </si>
  <si>
    <t>刘珏宏</t>
  </si>
  <si>
    <t>贺春芳</t>
  </si>
  <si>
    <t>黄雨</t>
  </si>
  <si>
    <t>四川太极龙潭西路店</t>
  </si>
  <si>
    <t>张杰</t>
  </si>
  <si>
    <t>舒思玉</t>
  </si>
  <si>
    <t xml:space="preserve">郑红艳 </t>
  </si>
  <si>
    <t>杨武</t>
  </si>
  <si>
    <t>实习生（2019.7月）</t>
  </si>
  <si>
    <t>付静</t>
  </si>
  <si>
    <t>邓磊</t>
  </si>
  <si>
    <t>王俊</t>
  </si>
  <si>
    <t>邹东梅</t>
  </si>
  <si>
    <t>谢玉涛</t>
  </si>
  <si>
    <t>曾蕾蕾</t>
  </si>
  <si>
    <t>罗霞</t>
  </si>
  <si>
    <t>黎婷婷</t>
  </si>
  <si>
    <t>李阿其</t>
  </si>
  <si>
    <t>吴伟利</t>
  </si>
  <si>
    <t>周倩</t>
  </si>
  <si>
    <t>2019.7.2实习生</t>
  </si>
  <si>
    <t>熊祎</t>
  </si>
  <si>
    <t>尹萍</t>
  </si>
  <si>
    <t>涂超男</t>
  </si>
  <si>
    <t>邓洋</t>
  </si>
  <si>
    <t>费诗尧</t>
  </si>
  <si>
    <t>王旭</t>
  </si>
  <si>
    <t>王馨</t>
  </si>
  <si>
    <t>张鑫怡</t>
  </si>
  <si>
    <t>韩守玉</t>
  </si>
  <si>
    <t>李馨怡</t>
  </si>
  <si>
    <t>何媛</t>
  </si>
  <si>
    <t>彭燕</t>
  </si>
  <si>
    <t>黄鑫</t>
  </si>
  <si>
    <t>张娟娟（梨花街）</t>
  </si>
  <si>
    <t>伍梦丽</t>
  </si>
  <si>
    <t>李婷</t>
  </si>
  <si>
    <t>实习生2019.7.3</t>
  </si>
  <si>
    <t>杨沙艳</t>
  </si>
  <si>
    <t>实习生（7.9入职）</t>
  </si>
  <si>
    <t>王茹</t>
  </si>
  <si>
    <t>曹娉</t>
  </si>
  <si>
    <t>黄玲</t>
  </si>
  <si>
    <t>马艺芮</t>
  </si>
  <si>
    <t>彭蓉</t>
  </si>
  <si>
    <t>四川太极锦江区庆云南街药店</t>
  </si>
  <si>
    <t>陈琪</t>
  </si>
  <si>
    <t>王文莉</t>
  </si>
  <si>
    <t>试用期</t>
  </si>
  <si>
    <t>杨冬梅</t>
  </si>
  <si>
    <t>试用期201909到店</t>
  </si>
  <si>
    <t>纪莉萍</t>
  </si>
  <si>
    <t>贾静</t>
  </si>
  <si>
    <t>吴霞</t>
  </si>
  <si>
    <t>李银萍</t>
  </si>
  <si>
    <t>员工</t>
  </si>
  <si>
    <t>姜孝杨</t>
  </si>
  <si>
    <t>赵君兰</t>
  </si>
  <si>
    <t>吴丹</t>
  </si>
  <si>
    <t>梅雅霜</t>
  </si>
  <si>
    <t>赖千禧</t>
  </si>
  <si>
    <t>吴阳</t>
  </si>
  <si>
    <t>万雪倩</t>
  </si>
  <si>
    <t>刘茹溢</t>
  </si>
  <si>
    <t>肖然</t>
  </si>
  <si>
    <t>李雯</t>
  </si>
  <si>
    <t>实习生（4.13）</t>
  </si>
  <si>
    <t>李忠英</t>
  </si>
  <si>
    <t>阳玲（梨花街）</t>
  </si>
  <si>
    <t>陈浩宇</t>
  </si>
  <si>
    <t>代珍慧</t>
  </si>
  <si>
    <t>余志彬（梨花街）</t>
  </si>
  <si>
    <t>周红梅</t>
  </si>
  <si>
    <t>实习生 20190409</t>
  </si>
  <si>
    <t>刘银花</t>
  </si>
  <si>
    <t>张丽莎（实习）</t>
  </si>
  <si>
    <t>曾雯静</t>
  </si>
  <si>
    <t>实习生（11.8）</t>
  </si>
  <si>
    <t>岳聪华</t>
  </si>
  <si>
    <t>何海燕</t>
  </si>
  <si>
    <t>实习生2019.4.9</t>
  </si>
  <si>
    <t>刘双</t>
  </si>
  <si>
    <t>吴洪瑶（梨花街）</t>
  </si>
  <si>
    <t>李莎</t>
  </si>
  <si>
    <t>胡康员</t>
  </si>
  <si>
    <t>实习生（2019.07.06）</t>
  </si>
  <si>
    <t>陈维婷</t>
  </si>
  <si>
    <t>实习生2019年4月</t>
  </si>
  <si>
    <t>郭吉娜</t>
  </si>
  <si>
    <t>王三佳</t>
  </si>
  <si>
    <t>实习生（2019年4月）</t>
  </si>
  <si>
    <t>斯蕊</t>
  </si>
  <si>
    <t>实习生20190415</t>
  </si>
  <si>
    <t>王海英</t>
  </si>
  <si>
    <t>实习生2019.4.13到店</t>
  </si>
  <si>
    <t>王燕</t>
  </si>
  <si>
    <t>实习生2019.4.13</t>
  </si>
  <si>
    <t>谭庆娟（梨花街）</t>
  </si>
  <si>
    <t>王依纯</t>
  </si>
  <si>
    <t>朱平</t>
  </si>
  <si>
    <t>实习生进公司时间2019.4.9</t>
  </si>
  <si>
    <t>范珂君（梨花街）</t>
  </si>
  <si>
    <t>李佳岭（梨花街）</t>
  </si>
  <si>
    <t>林巧（劼人路）</t>
  </si>
  <si>
    <t>2019.11.26--12.25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</si>
  <si>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</si>
  <si>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</si>
  <si>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</si>
  <si>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</si>
  <si>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</si>
  <si>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</si>
  <si>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加10分</t>
  </si>
  <si>
    <t>魏津</t>
  </si>
  <si>
    <t>四川太极光华药店</t>
  </si>
  <si>
    <t>余志彬</t>
  </si>
  <si>
    <t>四川太极旗舰店</t>
  </si>
  <si>
    <t xml:space="preserve">任会茹 </t>
  </si>
  <si>
    <t>四川太极邛崃中心药店</t>
  </si>
  <si>
    <t>黄长菊</t>
  </si>
  <si>
    <t>于春莲</t>
  </si>
  <si>
    <t>四川太极高新区民丰大道西段药店</t>
  </si>
  <si>
    <t>熊琴</t>
  </si>
  <si>
    <t>四川太极锦江区榕声路店</t>
  </si>
  <si>
    <t xml:space="preserve">周娟 </t>
  </si>
  <si>
    <t>四川太极西部店</t>
  </si>
  <si>
    <t>李静</t>
  </si>
  <si>
    <t>阳玲</t>
  </si>
  <si>
    <t>赵芮莹</t>
  </si>
  <si>
    <t>四川太极青羊区童子街药店</t>
  </si>
  <si>
    <t>古素琼</t>
  </si>
  <si>
    <t>刘霞</t>
  </si>
  <si>
    <t>赵芃妤</t>
  </si>
  <si>
    <t>四川太极新津县五津镇武阳西路药店</t>
  </si>
  <si>
    <t xml:space="preserve">段文秀 </t>
  </si>
  <si>
    <t>四川太极红星店</t>
  </si>
  <si>
    <t>王芳</t>
  </si>
  <si>
    <t>张美顺</t>
  </si>
  <si>
    <t>四川太极金牛区金沙路药店</t>
  </si>
  <si>
    <t xml:space="preserve">杨素芬 </t>
  </si>
  <si>
    <t xml:space="preserve">刘丹 </t>
  </si>
  <si>
    <t>四川太极崇州中心店</t>
  </si>
  <si>
    <t>刘芬</t>
  </si>
  <si>
    <t>四川太极五津西路药店</t>
  </si>
  <si>
    <t>聂丽</t>
  </si>
  <si>
    <t>四川太极都江堰药店</t>
  </si>
  <si>
    <t>梁海燕</t>
  </si>
  <si>
    <t>马昕</t>
  </si>
  <si>
    <t>阮丽</t>
  </si>
  <si>
    <t>汤雪芹</t>
  </si>
  <si>
    <t>黄姣</t>
  </si>
  <si>
    <t>四川太极成华区万科路药店</t>
  </si>
  <si>
    <t>张洁</t>
  </si>
  <si>
    <t>贾益娟</t>
  </si>
  <si>
    <t>四川太极都江堰奎光路中段药店</t>
  </si>
  <si>
    <t>任嘉欣</t>
  </si>
  <si>
    <t>四川太极金牛区解放路药店</t>
  </si>
  <si>
    <t>张茹君</t>
  </si>
  <si>
    <t>四川太极金牛区交大路第三药店</t>
  </si>
  <si>
    <t>刘晓燕</t>
  </si>
  <si>
    <t>刘明慧</t>
  </si>
  <si>
    <t>沈长英</t>
  </si>
  <si>
    <t>四川太极青羊区大石西路药店</t>
  </si>
  <si>
    <t>许宗瑜</t>
  </si>
  <si>
    <t>四川太极成华区华泰路药店</t>
  </si>
  <si>
    <t>唐璇</t>
  </si>
  <si>
    <t>刘学兰</t>
  </si>
  <si>
    <t>夏燕</t>
  </si>
  <si>
    <t>兰夏琳</t>
  </si>
  <si>
    <t>周小微</t>
  </si>
  <si>
    <t>刘勇</t>
  </si>
  <si>
    <t>古显琼（销售员）</t>
  </si>
  <si>
    <t>李金华</t>
  </si>
  <si>
    <t>杜连桃（销售员）</t>
  </si>
  <si>
    <t>薛燕</t>
  </si>
  <si>
    <t>胡光宾</t>
  </si>
  <si>
    <t>四川太极锦江区水杉街药店</t>
  </si>
  <si>
    <t>唐文琼</t>
  </si>
  <si>
    <t>兰新喻</t>
  </si>
  <si>
    <t>唐冬芳</t>
  </si>
  <si>
    <t>冯洁</t>
  </si>
  <si>
    <t>曾巧玲</t>
  </si>
  <si>
    <t>刁文芳</t>
  </si>
  <si>
    <t>袁红桃</t>
  </si>
  <si>
    <t>周炫岑</t>
  </si>
  <si>
    <t>梁景瑞</t>
  </si>
  <si>
    <t>袁晓捷（销售员）</t>
  </si>
  <si>
    <t xml:space="preserve">李红梅 </t>
  </si>
  <si>
    <t>邹加露</t>
  </si>
  <si>
    <t>张登玉（销售员）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</si>
  <si>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</si>
  <si>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</si>
  <si>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</si>
  <si>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扣分情况</t>
  </si>
  <si>
    <t xml:space="preserve">实习生     </t>
  </si>
  <si>
    <t xml:space="preserve">实习生    </t>
  </si>
  <si>
    <t xml:space="preserve">实习生   </t>
  </si>
  <si>
    <t xml:space="preserve"> </t>
  </si>
  <si>
    <t>11.29</t>
  </si>
  <si>
    <t>11.30</t>
  </si>
  <si>
    <t>12.1</t>
  </si>
  <si>
    <t>12.2</t>
  </si>
  <si>
    <t>12.3</t>
  </si>
  <si>
    <t>徐昌宁</t>
  </si>
  <si>
    <t>12.4</t>
  </si>
  <si>
    <t>12.5</t>
  </si>
  <si>
    <t>12.6</t>
  </si>
  <si>
    <t>12.7</t>
  </si>
  <si>
    <t>12.8</t>
  </si>
  <si>
    <t>12.9</t>
  </si>
  <si>
    <t>12.10</t>
  </si>
  <si>
    <t>12.11</t>
  </si>
  <si>
    <t>四川太极新乐中街药店</t>
  </si>
  <si>
    <t>张建</t>
  </si>
  <si>
    <t>12.12</t>
  </si>
  <si>
    <t>12.13</t>
  </si>
  <si>
    <t>12.14</t>
  </si>
  <si>
    <t>12.15</t>
  </si>
  <si>
    <t>12.16</t>
  </si>
  <si>
    <t>12.17</t>
  </si>
  <si>
    <t>12.19</t>
  </si>
  <si>
    <t>12.20</t>
  </si>
  <si>
    <t>12.21</t>
  </si>
  <si>
    <t>12.22</t>
  </si>
  <si>
    <t>12.23</t>
  </si>
  <si>
    <t>12.24</t>
  </si>
  <si>
    <t>12.25</t>
  </si>
  <si>
    <t xml:space="preserve"> 加分情况</t>
  </si>
  <si>
    <t xml:space="preserve"> 扣分情况</t>
  </si>
  <si>
    <t>刘亚男</t>
  </si>
  <si>
    <t>赵雅丽</t>
  </si>
  <si>
    <t>申彩文</t>
  </si>
  <si>
    <t>李巧</t>
  </si>
  <si>
    <t>张丽</t>
  </si>
  <si>
    <t>刘秀琼</t>
  </si>
  <si>
    <t>李小平</t>
  </si>
  <si>
    <t>李桂芳</t>
  </si>
  <si>
    <t>任远芳</t>
  </si>
  <si>
    <t>陈会</t>
  </si>
  <si>
    <t>廖桂英</t>
  </si>
  <si>
    <t>林玲（销售员）</t>
  </si>
  <si>
    <t>王娅</t>
  </si>
  <si>
    <t>陈文芳</t>
  </si>
  <si>
    <t>四川太极枣子巷药店</t>
  </si>
  <si>
    <t>李玉涵</t>
  </si>
  <si>
    <t>实习生2019.07.8</t>
  </si>
  <si>
    <t>曾思静</t>
  </si>
  <si>
    <t>廖丹</t>
  </si>
  <si>
    <t>胡静</t>
  </si>
  <si>
    <t>实习员工</t>
  </si>
  <si>
    <t>廖文莉</t>
  </si>
  <si>
    <t>肖瑶</t>
  </si>
  <si>
    <t>魏小琴</t>
  </si>
  <si>
    <t>易永红</t>
  </si>
  <si>
    <t>李迎新</t>
  </si>
  <si>
    <t>刘娟</t>
  </si>
  <si>
    <t>杨怡珩</t>
  </si>
  <si>
    <t>实习生（2019.7.8）</t>
  </si>
  <si>
    <t>四川太极新都区新繁镇繁江北路药店</t>
  </si>
  <si>
    <t>冯静</t>
  </si>
  <si>
    <t>钟学兰</t>
  </si>
  <si>
    <t>杨秀娟</t>
  </si>
  <si>
    <t>范旭</t>
  </si>
  <si>
    <t>廖苹</t>
  </si>
  <si>
    <t>黄雅冰</t>
  </si>
  <si>
    <t>实习生(2019.04.09)</t>
  </si>
  <si>
    <t>周美仙</t>
  </si>
  <si>
    <t>陈蓉</t>
  </si>
  <si>
    <t>王燕丽</t>
  </si>
  <si>
    <t>门店店长兼执业药师</t>
  </si>
  <si>
    <t>付雅雯</t>
  </si>
  <si>
    <t>韩启敏</t>
  </si>
  <si>
    <t>付蓉</t>
  </si>
  <si>
    <t>曾胜男</t>
  </si>
  <si>
    <t>邓黎</t>
  </si>
  <si>
    <t>覃顺洪</t>
  </si>
  <si>
    <t>蔡小丽</t>
  </si>
  <si>
    <t>实习生(2019.07.06)</t>
  </si>
  <si>
    <t>杨晓毅</t>
  </si>
  <si>
    <t>陈玲</t>
  </si>
  <si>
    <t>胡新</t>
  </si>
  <si>
    <t xml:space="preserve">朱朝霞 </t>
  </si>
  <si>
    <t>李雪</t>
  </si>
  <si>
    <t>实习生2019.7.6</t>
  </si>
  <si>
    <t>王李秋</t>
  </si>
  <si>
    <t>黄艳</t>
  </si>
  <si>
    <t>实习生(2019.07.09)</t>
  </si>
  <si>
    <t>李润霞</t>
  </si>
  <si>
    <t>吴凤兰</t>
  </si>
  <si>
    <t>李佳岭</t>
  </si>
  <si>
    <t>谭庆娟</t>
  </si>
  <si>
    <t>李苗</t>
  </si>
  <si>
    <t>王晓雁</t>
  </si>
  <si>
    <t>毛茜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</si>
</sst>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3">
    <font>
      <sz val="11"/>
      <color theme="1"/>
      <name val="等线"/>
      <charset val="134"/>
      <scheme val="minor"/>
    </font>
    <font>
      <sz val="10"/>
      <name val="Arial"/>
      <family val="2"/>
      <charset val="0"/>
    </font>
    <font>
      <sz val="10"/>
      <color rgb="FFFF0000"/>
      <name val="Arial"/>
      <family val="2"/>
      <charset val="0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宋体"/>
      <charset val="0"/>
    </font>
    <font>
      <sz val="10"/>
      <name val="Arial"/>
      <charset val="134"/>
    </font>
    <font>
      <sz val="11"/>
      <color rgb="FFFF0000"/>
      <name val="宋体"/>
      <charset val="0"/>
    </font>
    <font>
      <sz val="10"/>
      <color rgb="FFFF0000"/>
      <name val="Arial"/>
      <charset val="134"/>
    </font>
    <font>
      <sz val="11"/>
      <color rgb="FFFF0000"/>
      <name val="等线"/>
      <charset val="134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name val="宋体"/>
      <charset val="134"/>
    </font>
    <font>
      <b/>
      <sz val="9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等线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等线"/>
      <charset val="134"/>
      <scheme val="minor"/>
    </font>
    <font>
      <b/>
      <sz val="10"/>
      <color rgb="FFFF0000"/>
      <name val="宋体"/>
      <charset val="134"/>
    </font>
    <font>
      <sz val="10"/>
      <color rgb="FF000000"/>
      <name val="宋体"/>
      <charset val="134"/>
    </font>
    <font>
      <b/>
      <sz val="10"/>
      <color rgb="FFFF0000"/>
      <name val="等线"/>
      <charset val="134"/>
    </font>
    <font>
      <sz val="10"/>
      <color theme="1"/>
      <name val="Arial"/>
      <charset val="134"/>
    </font>
    <font>
      <b/>
      <sz val="10"/>
      <color rgb="FFFF0000"/>
      <name val="Arial"/>
      <charset val="134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2"/>
      <name val="宋体"/>
      <charset val="134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1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/>
    <xf numFmtId="0" fontId="4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7" fillId="19" borderId="10" applyNumberFormat="0" applyAlignment="0" applyProtection="0">
      <alignment vertical="center"/>
    </xf>
    <xf numFmtId="0" fontId="45" fillId="0" borderId="0"/>
    <xf numFmtId="0" fontId="48" fillId="19" borderId="8" applyNumberFormat="0" applyAlignment="0" applyProtection="0">
      <alignment vertical="center"/>
    </xf>
    <xf numFmtId="0" fontId="49" fillId="22" borderId="11" applyNumberForma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2" fillId="0" borderId="0"/>
    <xf numFmtId="0" fontId="45" fillId="0" borderId="0">
      <alignment vertical="center"/>
    </xf>
    <xf numFmtId="0" fontId="12" fillId="0" borderId="0"/>
    <xf numFmtId="0" fontId="12" fillId="0" borderId="0"/>
  </cellStyleXfs>
  <cellXfs count="111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/>
    <xf numFmtId="0" fontId="1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Border="1"/>
    <xf numFmtId="0" fontId="19" fillId="0" borderId="3" xfId="0" applyFont="1" applyFill="1" applyBorder="1" applyAlignment="1">
      <alignment horizontal="center" vertical="center"/>
    </xf>
    <xf numFmtId="0" fontId="0" fillId="0" borderId="1" xfId="0" applyBorder="1"/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" fillId="4" borderId="0" xfId="0" applyFont="1" applyFill="1" applyBorder="1" applyAlignment="1"/>
    <xf numFmtId="1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4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10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/>
    </xf>
    <xf numFmtId="10" fontId="26" fillId="0" borderId="1" xfId="0" applyNumberFormat="1" applyFont="1" applyFill="1" applyBorder="1" applyAlignment="1">
      <alignment horizontal="center" vertical="center"/>
    </xf>
    <xf numFmtId="10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10" fontId="25" fillId="0" borderId="1" xfId="0" applyNumberFormat="1" applyFont="1" applyFill="1" applyBorder="1" applyAlignment="1">
      <alignment horizontal="center" vertical="center"/>
    </xf>
    <xf numFmtId="10" fontId="27" fillId="0" borderId="1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  <cellStyle name="常规 4" xfId="54"/>
  </cellStyles>
  <tableStyles count="0" defaultTableStyle="TableStyleMedium9" defaultPivotStyle="PivotStyleLight16"/>
  <colors>
    <mruColors>
      <color rgb="000766D4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B19" sqref="B19"/>
    </sheetView>
  </sheetViews>
  <sheetFormatPr defaultColWidth="9" defaultRowHeight="26" customHeight="1"/>
  <cols>
    <col min="1" max="1" width="6.25" customWidth="1"/>
    <col min="2" max="2" width="29.25" customWidth="1"/>
    <col min="4" max="4" width="10.75" customWidth="1"/>
    <col min="7" max="7" width="11.125" customWidth="1"/>
    <col min="10" max="10" width="9.375" customWidth="1"/>
  </cols>
  <sheetData>
    <row r="1" customHeight="1" spans="1:10">
      <c r="A1" s="92" t="s">
        <v>0</v>
      </c>
      <c r="B1" s="92"/>
      <c r="C1" s="92"/>
      <c r="D1" s="93"/>
      <c r="E1" s="92"/>
      <c r="F1" s="92"/>
      <c r="G1" s="92"/>
      <c r="H1" s="92"/>
      <c r="I1" s="92"/>
      <c r="J1" s="92"/>
    </row>
    <row r="2" customHeight="1" spans="1:10">
      <c r="A2" s="94" t="s">
        <v>1</v>
      </c>
      <c r="B2" s="94" t="s">
        <v>2</v>
      </c>
      <c r="C2" s="94" t="s">
        <v>3</v>
      </c>
      <c r="D2" s="95" t="s">
        <v>4</v>
      </c>
      <c r="E2" s="94" t="s">
        <v>5</v>
      </c>
      <c r="F2" s="94" t="s">
        <v>6</v>
      </c>
      <c r="G2" s="94" t="s">
        <v>7</v>
      </c>
      <c r="H2" s="94" t="s">
        <v>8</v>
      </c>
      <c r="I2" s="94" t="s">
        <v>9</v>
      </c>
      <c r="J2" s="105" t="s">
        <v>10</v>
      </c>
    </row>
    <row r="3" customHeight="1" spans="1:10">
      <c r="A3" s="96">
        <v>1</v>
      </c>
      <c r="B3" s="97" t="s">
        <v>11</v>
      </c>
      <c r="C3" s="98">
        <v>1.38062395480226</v>
      </c>
      <c r="D3" s="99">
        <v>0.226012237814033</v>
      </c>
      <c r="E3" s="100">
        <v>12528</v>
      </c>
      <c r="F3" s="100" t="s">
        <v>12</v>
      </c>
      <c r="G3" s="100">
        <v>166.67</v>
      </c>
      <c r="H3" s="101">
        <v>0.2581</v>
      </c>
      <c r="I3" s="106" t="s">
        <v>13</v>
      </c>
      <c r="J3" s="107">
        <v>300</v>
      </c>
    </row>
    <row r="4" customHeight="1" spans="1:10">
      <c r="A4" s="96">
        <v>2</v>
      </c>
      <c r="B4" s="97" t="s">
        <v>11</v>
      </c>
      <c r="C4" s="102">
        <v>1.38062395480226</v>
      </c>
      <c r="D4" s="102">
        <v>0.226012237814033</v>
      </c>
      <c r="E4" s="100">
        <v>12208</v>
      </c>
      <c r="F4" s="100" t="s">
        <v>14</v>
      </c>
      <c r="G4" s="100">
        <v>149.89</v>
      </c>
      <c r="H4" s="101">
        <v>0.2405</v>
      </c>
      <c r="I4" s="106" t="s">
        <v>13</v>
      </c>
      <c r="J4" s="107">
        <v>200</v>
      </c>
    </row>
    <row r="5" customHeight="1" spans="1:10">
      <c r="A5" s="96">
        <v>1</v>
      </c>
      <c r="B5" s="97" t="s">
        <v>15</v>
      </c>
      <c r="C5" s="98">
        <v>1.36622766666667</v>
      </c>
      <c r="D5" s="99">
        <v>0.287537484601761</v>
      </c>
      <c r="E5" s="100">
        <v>12536</v>
      </c>
      <c r="F5" s="100" t="s">
        <v>16</v>
      </c>
      <c r="G5" s="100">
        <v>181.62</v>
      </c>
      <c r="H5" s="101">
        <v>0.3069</v>
      </c>
      <c r="I5" s="108"/>
      <c r="J5" s="109">
        <v>500</v>
      </c>
    </row>
    <row r="6" customHeight="1" spans="1:10">
      <c r="A6" s="96">
        <v>2</v>
      </c>
      <c r="B6" s="97" t="s">
        <v>17</v>
      </c>
      <c r="C6" s="98">
        <v>1.5747</v>
      </c>
      <c r="D6" s="99">
        <v>0.194611142863191</v>
      </c>
      <c r="E6" s="100">
        <v>8763</v>
      </c>
      <c r="F6" s="100" t="s">
        <v>18</v>
      </c>
      <c r="G6" s="100">
        <v>177.33</v>
      </c>
      <c r="H6" s="101">
        <v>0.2206</v>
      </c>
      <c r="I6" s="108"/>
      <c r="J6" s="109">
        <v>400</v>
      </c>
    </row>
    <row r="7" customHeight="1" spans="1:10">
      <c r="A7" s="96">
        <v>3</v>
      </c>
      <c r="B7" s="97" t="s">
        <v>19</v>
      </c>
      <c r="C7" s="98">
        <v>1.29743333333333</v>
      </c>
      <c r="D7" s="99">
        <v>0.228602732745849</v>
      </c>
      <c r="E7" s="100">
        <v>11453</v>
      </c>
      <c r="F7" s="100" t="s">
        <v>20</v>
      </c>
      <c r="G7" s="100">
        <v>166.27</v>
      </c>
      <c r="H7" s="101">
        <v>0.232</v>
      </c>
      <c r="I7" s="108"/>
      <c r="J7" s="109">
        <v>300</v>
      </c>
    </row>
    <row r="8" customHeight="1" spans="1:10">
      <c r="A8" s="96">
        <v>4</v>
      </c>
      <c r="B8" s="97" t="s">
        <v>19</v>
      </c>
      <c r="C8" s="98">
        <v>1.29743333333333</v>
      </c>
      <c r="D8" s="99">
        <v>0.228602732745849</v>
      </c>
      <c r="E8" s="100">
        <v>6814</v>
      </c>
      <c r="F8" s="100" t="s">
        <v>21</v>
      </c>
      <c r="G8" s="100">
        <v>148.32</v>
      </c>
      <c r="H8" s="101">
        <v>0.2389</v>
      </c>
      <c r="I8" s="108"/>
      <c r="J8" s="109">
        <v>200</v>
      </c>
    </row>
    <row r="9" customHeight="1" spans="1:10">
      <c r="A9" s="96">
        <v>5</v>
      </c>
      <c r="B9" s="97" t="s">
        <v>22</v>
      </c>
      <c r="C9" s="98">
        <v>1.64147807407407</v>
      </c>
      <c r="D9" s="99">
        <v>0.31804059701568</v>
      </c>
      <c r="E9" s="100">
        <v>11622</v>
      </c>
      <c r="F9" s="100" t="s">
        <v>23</v>
      </c>
      <c r="G9" s="100">
        <v>147.19</v>
      </c>
      <c r="H9" s="101">
        <v>0.3377</v>
      </c>
      <c r="I9" s="108"/>
      <c r="J9" s="109">
        <v>100</v>
      </c>
    </row>
    <row r="10" customHeight="1" spans="1:10">
      <c r="A10" s="103" t="s">
        <v>24</v>
      </c>
      <c r="B10" s="104"/>
      <c r="C10" s="104"/>
      <c r="D10" s="104"/>
      <c r="E10" s="104"/>
      <c r="F10" s="104"/>
      <c r="G10" s="104"/>
      <c r="H10" s="104"/>
      <c r="I10" s="110"/>
      <c r="J10" s="105">
        <f>SUM(J3:J9)</f>
        <v>2000</v>
      </c>
    </row>
  </sheetData>
  <mergeCells count="2">
    <mergeCell ref="A1:J1"/>
    <mergeCell ref="A10:I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53"/>
  <sheetViews>
    <sheetView workbookViewId="0">
      <selection activeCell="A215" sqref="$A215:$XFD215"/>
    </sheetView>
  </sheetViews>
  <sheetFormatPr defaultColWidth="8" defaultRowHeight="12.75"/>
  <cols>
    <col min="1" max="1" width="8" style="1"/>
    <col min="2" max="2" width="29.125" style="1" customWidth="1"/>
    <col min="3" max="4" width="8" style="1"/>
    <col min="5" max="5" width="13" style="1" customWidth="1"/>
    <col min="6" max="6" width="12.875" style="1" customWidth="1"/>
    <col min="7" max="7" width="4.875" style="1" customWidth="1"/>
    <col min="8" max="8" width="7.25" style="1" customWidth="1"/>
    <col min="9" max="9" width="14.125" style="1" customWidth="1"/>
    <col min="10" max="10" width="10.5" style="1"/>
    <col min="11" max="11" width="11.625" style="1"/>
    <col min="12" max="12" width="10.5" style="1"/>
    <col min="13" max="13" width="10.625" style="82" customWidth="1"/>
    <col min="14" max="14" width="12.75" style="83" customWidth="1"/>
    <col min="15" max="15" width="11.125" style="2" customWidth="1"/>
    <col min="16" max="16" width="10.5" style="1"/>
    <col min="17" max="19" width="9.375" style="1"/>
    <col min="20" max="20" width="8.375" style="1"/>
    <col min="21" max="21" width="9.375" style="1"/>
    <col min="22" max="22" width="8.375" style="1"/>
    <col min="23" max="16384" width="8" style="1"/>
  </cols>
  <sheetData>
    <row r="1" s="1" customFormat="1" ht="13.5" spans="1:25">
      <c r="A1" s="5" t="s">
        <v>25</v>
      </c>
      <c r="B1" s="5" t="s">
        <v>26</v>
      </c>
      <c r="C1" s="5" t="s">
        <v>27</v>
      </c>
      <c r="D1" s="5" t="s">
        <v>28</v>
      </c>
      <c r="E1" s="5" t="s">
        <v>29</v>
      </c>
      <c r="F1" s="5" t="s">
        <v>30</v>
      </c>
      <c r="G1" s="5" t="s">
        <v>31</v>
      </c>
      <c r="H1" s="5" t="s">
        <v>32</v>
      </c>
      <c r="I1" s="8" t="s">
        <v>33</v>
      </c>
      <c r="J1" s="5" t="s">
        <v>34</v>
      </c>
      <c r="K1" s="5" t="s">
        <v>35</v>
      </c>
      <c r="L1" s="5" t="s">
        <v>36</v>
      </c>
      <c r="M1" s="8" t="s">
        <v>4</v>
      </c>
      <c r="N1" s="86" t="s">
        <v>37</v>
      </c>
      <c r="O1" s="9" t="s">
        <v>38</v>
      </c>
      <c r="P1" s="5" t="s">
        <v>39</v>
      </c>
      <c r="Q1" s="5" t="s">
        <v>40</v>
      </c>
      <c r="R1" s="5" t="s">
        <v>41</v>
      </c>
      <c r="S1" s="5" t="s">
        <v>42</v>
      </c>
      <c r="T1" s="5" t="s">
        <v>43</v>
      </c>
      <c r="U1" s="5" t="s">
        <v>44</v>
      </c>
      <c r="V1" s="5" t="s">
        <v>45</v>
      </c>
      <c r="W1" s="5" t="s">
        <v>46</v>
      </c>
      <c r="X1" s="5"/>
      <c r="Y1" s="5" t="s">
        <v>25</v>
      </c>
    </row>
    <row r="2" s="1" customFormat="1" ht="13.5" spans="1:25">
      <c r="A2" s="6">
        <v>106066</v>
      </c>
      <c r="B2" s="6" t="s">
        <v>47</v>
      </c>
      <c r="C2" s="6" t="s">
        <v>48</v>
      </c>
      <c r="D2" s="6">
        <v>998867</v>
      </c>
      <c r="E2" s="6" t="s">
        <v>49</v>
      </c>
      <c r="F2" s="6" t="s">
        <v>50</v>
      </c>
      <c r="G2" s="6">
        <v>0.02</v>
      </c>
      <c r="H2" s="7">
        <v>198000</v>
      </c>
      <c r="I2" s="10">
        <v>1.02835566666667</v>
      </c>
      <c r="J2" s="6">
        <v>326</v>
      </c>
      <c r="K2" s="6">
        <v>185104.02</v>
      </c>
      <c r="L2" s="6">
        <v>63546.3</v>
      </c>
      <c r="M2" s="10">
        <f t="shared" ref="M2:M65" si="0">L2/K2</f>
        <v>0.343300485856547</v>
      </c>
      <c r="N2" s="87">
        <v>22.72</v>
      </c>
      <c r="O2" s="88">
        <v>316.71</v>
      </c>
      <c r="P2" s="6">
        <v>1032.46</v>
      </c>
      <c r="Q2" s="6">
        <v>234.59</v>
      </c>
      <c r="R2" s="6">
        <v>10.5</v>
      </c>
      <c r="S2" s="6">
        <v>-0.8</v>
      </c>
      <c r="T2" s="6">
        <v>96.63</v>
      </c>
      <c r="U2" s="6">
        <v>5299.48</v>
      </c>
      <c r="V2" s="6">
        <v>1821.46</v>
      </c>
      <c r="W2" s="6">
        <v>80.3</v>
      </c>
      <c r="X2" s="6"/>
      <c r="Y2" s="6">
        <v>106066</v>
      </c>
    </row>
    <row r="3" s="1" customFormat="1" ht="13.5" spans="1:25">
      <c r="A3" s="6">
        <v>733</v>
      </c>
      <c r="B3" s="6" t="s">
        <v>51</v>
      </c>
      <c r="C3" s="6" t="s">
        <v>52</v>
      </c>
      <c r="D3" s="6">
        <v>12752</v>
      </c>
      <c r="E3" s="6" t="s">
        <v>53</v>
      </c>
      <c r="F3" s="6" t="s">
        <v>54</v>
      </c>
      <c r="G3" s="6">
        <v>0.2</v>
      </c>
      <c r="H3" s="7">
        <v>110400</v>
      </c>
      <c r="I3" s="10">
        <v>1.19777916666667</v>
      </c>
      <c r="J3" s="6">
        <v>8178</v>
      </c>
      <c r="K3" s="6">
        <v>114986.8</v>
      </c>
      <c r="L3" s="6">
        <v>35544.51</v>
      </c>
      <c r="M3" s="10">
        <f t="shared" si="0"/>
        <v>0.30911817704293</v>
      </c>
      <c r="N3" s="87">
        <v>31.75</v>
      </c>
      <c r="O3" s="88">
        <v>276.77</v>
      </c>
      <c r="P3" s="6">
        <v>22633.86</v>
      </c>
      <c r="Q3" s="6">
        <v>7185.59</v>
      </c>
      <c r="R3" s="6">
        <v>579.21</v>
      </c>
      <c r="S3" s="6">
        <v>165.89</v>
      </c>
      <c r="T3" s="6">
        <v>212.48</v>
      </c>
      <c r="U3" s="6">
        <v>3990.98</v>
      </c>
      <c r="V3" s="6">
        <v>1409.53</v>
      </c>
      <c r="W3" s="6">
        <v>108.45</v>
      </c>
      <c r="X3" s="6"/>
      <c r="Y3" s="6">
        <v>733</v>
      </c>
    </row>
    <row r="4" s="1" customFormat="1" ht="13.5" spans="1:25">
      <c r="A4" s="6">
        <v>106066</v>
      </c>
      <c r="B4" s="6" t="s">
        <v>47</v>
      </c>
      <c r="C4" s="6" t="s">
        <v>48</v>
      </c>
      <c r="D4" s="6">
        <v>998833</v>
      </c>
      <c r="E4" s="6" t="s">
        <v>55</v>
      </c>
      <c r="F4" s="6" t="s">
        <v>50</v>
      </c>
      <c r="G4" s="6">
        <v>0.02</v>
      </c>
      <c r="H4" s="7">
        <v>198000</v>
      </c>
      <c r="I4" s="10">
        <v>1.02835566666667</v>
      </c>
      <c r="J4" s="6">
        <v>326</v>
      </c>
      <c r="K4" s="6">
        <v>185104.02</v>
      </c>
      <c r="L4" s="6">
        <v>63546.3</v>
      </c>
      <c r="M4" s="10">
        <f t="shared" si="0"/>
        <v>0.343300485856547</v>
      </c>
      <c r="N4" s="87">
        <v>33.01</v>
      </c>
      <c r="O4" s="88">
        <v>236.87</v>
      </c>
      <c r="P4" s="6">
        <v>772.18</v>
      </c>
      <c r="Q4" s="6">
        <v>254.86</v>
      </c>
      <c r="R4" s="6" t="s">
        <v>56</v>
      </c>
      <c r="S4" s="6" t="s">
        <v>56</v>
      </c>
      <c r="T4" s="6" t="s">
        <v>56</v>
      </c>
      <c r="U4" s="6">
        <v>5299.48</v>
      </c>
      <c r="V4" s="6">
        <v>1821.46</v>
      </c>
      <c r="W4" s="6">
        <v>80.3</v>
      </c>
      <c r="X4" s="6"/>
      <c r="Y4" s="6">
        <v>337</v>
      </c>
    </row>
    <row r="5" s="1" customFormat="1" ht="13.5" spans="1:25">
      <c r="A5" s="6">
        <v>106066</v>
      </c>
      <c r="B5" s="6" t="s">
        <v>47</v>
      </c>
      <c r="C5" s="6" t="s">
        <v>48</v>
      </c>
      <c r="D5" s="6">
        <v>998837</v>
      </c>
      <c r="E5" s="6" t="s">
        <v>57</v>
      </c>
      <c r="F5" s="6" t="s">
        <v>50</v>
      </c>
      <c r="G5" s="6">
        <v>0.02</v>
      </c>
      <c r="H5" s="7">
        <v>198000</v>
      </c>
      <c r="I5" s="10">
        <v>1.02835566666667</v>
      </c>
      <c r="J5" s="6">
        <v>326</v>
      </c>
      <c r="K5" s="6">
        <v>185104.02</v>
      </c>
      <c r="L5" s="6">
        <v>63546.3</v>
      </c>
      <c r="M5" s="10">
        <f t="shared" si="0"/>
        <v>0.343300485856547</v>
      </c>
      <c r="N5" s="87">
        <v>49.35</v>
      </c>
      <c r="O5" s="88">
        <v>213.82</v>
      </c>
      <c r="P5" s="6">
        <v>697.04</v>
      </c>
      <c r="Q5" s="6">
        <v>344</v>
      </c>
      <c r="R5" s="6" t="s">
        <v>56</v>
      </c>
      <c r="S5" s="6" t="s">
        <v>56</v>
      </c>
      <c r="T5" s="6" t="s">
        <v>56</v>
      </c>
      <c r="U5" s="6">
        <v>5299.48</v>
      </c>
      <c r="V5" s="6">
        <v>1821.46</v>
      </c>
      <c r="W5" s="6">
        <v>80.3</v>
      </c>
      <c r="X5" s="6"/>
      <c r="Y5" s="6">
        <v>513</v>
      </c>
    </row>
    <row r="6" s="1" customFormat="1" ht="13.5" spans="1:25">
      <c r="A6" s="6">
        <v>337</v>
      </c>
      <c r="B6" s="6" t="s">
        <v>58</v>
      </c>
      <c r="C6" s="6" t="s">
        <v>48</v>
      </c>
      <c r="D6" s="6">
        <v>4264</v>
      </c>
      <c r="E6" s="6" t="s">
        <v>59</v>
      </c>
      <c r="F6" s="6" t="s">
        <v>60</v>
      </c>
      <c r="G6" s="6">
        <v>0.9</v>
      </c>
      <c r="H6" s="7">
        <v>929250</v>
      </c>
      <c r="I6" s="10">
        <v>1.07856218079096</v>
      </c>
      <c r="J6" s="6">
        <v>83632.5</v>
      </c>
      <c r="K6" s="6">
        <v>954527.53</v>
      </c>
      <c r="L6" s="6">
        <v>213024.42</v>
      </c>
      <c r="M6" s="10">
        <f t="shared" si="0"/>
        <v>0.223172630756915</v>
      </c>
      <c r="N6" s="87">
        <v>19.54</v>
      </c>
      <c r="O6" s="88">
        <v>208.41</v>
      </c>
      <c r="P6" s="6">
        <v>174298.52</v>
      </c>
      <c r="Q6" s="6">
        <v>34055.17</v>
      </c>
      <c r="R6" s="6">
        <v>14456.92</v>
      </c>
      <c r="S6" s="6">
        <v>1681.36</v>
      </c>
      <c r="T6" s="6">
        <v>518.59</v>
      </c>
      <c r="U6" s="6">
        <v>47381.13</v>
      </c>
      <c r="V6" s="6">
        <v>8673.64</v>
      </c>
      <c r="W6" s="6">
        <v>152.97</v>
      </c>
      <c r="X6" s="6"/>
      <c r="Y6" s="6">
        <v>105751</v>
      </c>
    </row>
    <row r="7" s="1" customFormat="1" ht="13.5" spans="1:25">
      <c r="A7" s="6">
        <v>513</v>
      </c>
      <c r="B7" s="6" t="s">
        <v>61</v>
      </c>
      <c r="C7" s="6" t="s">
        <v>48</v>
      </c>
      <c r="D7" s="6">
        <v>9760</v>
      </c>
      <c r="E7" s="6" t="s">
        <v>62</v>
      </c>
      <c r="F7" s="6" t="s">
        <v>60</v>
      </c>
      <c r="G7" s="6">
        <v>0.9</v>
      </c>
      <c r="H7" s="7">
        <v>259200</v>
      </c>
      <c r="I7" s="10">
        <v>1.05571108333333</v>
      </c>
      <c r="J7" s="6">
        <v>66652</v>
      </c>
      <c r="K7" s="6">
        <v>253370.66</v>
      </c>
      <c r="L7" s="6">
        <v>75645.77</v>
      </c>
      <c r="M7" s="10">
        <f t="shared" si="0"/>
        <v>0.298557733559205</v>
      </c>
      <c r="N7" s="87">
        <v>28.5</v>
      </c>
      <c r="O7" s="88">
        <v>191.69</v>
      </c>
      <c r="P7" s="6">
        <v>127764.94</v>
      </c>
      <c r="Q7" s="6">
        <v>36413.73</v>
      </c>
      <c r="R7" s="6">
        <v>3440.71</v>
      </c>
      <c r="S7" s="6">
        <v>978.4</v>
      </c>
      <c r="T7" s="6">
        <v>154.87</v>
      </c>
      <c r="U7" s="6">
        <v>6667.02</v>
      </c>
      <c r="V7" s="6">
        <v>1889.18</v>
      </c>
      <c r="W7" s="6">
        <v>77.16</v>
      </c>
      <c r="X7" s="6"/>
      <c r="Y7" s="84">
        <v>103198</v>
      </c>
    </row>
    <row r="8" s="1" customFormat="1" ht="13.5" spans="1:25">
      <c r="A8" s="6">
        <v>105751</v>
      </c>
      <c r="B8" s="6" t="s">
        <v>22</v>
      </c>
      <c r="C8" s="6" t="s">
        <v>48</v>
      </c>
      <c r="D8" s="6">
        <v>12395</v>
      </c>
      <c r="E8" s="6" t="s">
        <v>63</v>
      </c>
      <c r="F8" s="6" t="s">
        <v>64</v>
      </c>
      <c r="G8" s="6">
        <v>0.6</v>
      </c>
      <c r="H8" s="7">
        <v>159300</v>
      </c>
      <c r="I8" s="10">
        <v>1.64147807407407</v>
      </c>
      <c r="J8" s="6">
        <v>29167</v>
      </c>
      <c r="K8" s="6">
        <v>221599.54</v>
      </c>
      <c r="L8" s="6">
        <v>70477.65</v>
      </c>
      <c r="M8" s="10">
        <f t="shared" si="0"/>
        <v>0.31804059701568</v>
      </c>
      <c r="N8" s="87">
        <v>31.4</v>
      </c>
      <c r="O8" s="88">
        <v>186.31</v>
      </c>
      <c r="P8" s="6">
        <v>54340.2</v>
      </c>
      <c r="Q8" s="6">
        <v>17060.71</v>
      </c>
      <c r="R8" s="6">
        <v>2026.51</v>
      </c>
      <c r="S8" s="6">
        <v>696.15</v>
      </c>
      <c r="T8" s="6">
        <v>208.44</v>
      </c>
      <c r="U8" s="6">
        <v>6890.09</v>
      </c>
      <c r="V8" s="6">
        <v>2396.03</v>
      </c>
      <c r="W8" s="6">
        <v>129.76</v>
      </c>
      <c r="X8" s="6"/>
      <c r="Y8" s="84">
        <v>102478</v>
      </c>
    </row>
    <row r="9" s="81" customFormat="1" ht="13.5" spans="1:25">
      <c r="A9" s="84">
        <v>103198</v>
      </c>
      <c r="B9" s="84" t="s">
        <v>11</v>
      </c>
      <c r="C9" s="84" t="s">
        <v>48</v>
      </c>
      <c r="D9" s="84">
        <v>12528</v>
      </c>
      <c r="E9" s="84" t="s">
        <v>12</v>
      </c>
      <c r="F9" s="84" t="s">
        <v>65</v>
      </c>
      <c r="G9" s="84">
        <v>0.5</v>
      </c>
      <c r="H9" s="85">
        <v>194700</v>
      </c>
      <c r="I9" s="89">
        <v>1.38062395480226</v>
      </c>
      <c r="J9" s="84">
        <v>21870</v>
      </c>
      <c r="K9" s="84">
        <v>244370.44</v>
      </c>
      <c r="L9" s="84">
        <v>55230.71</v>
      </c>
      <c r="M9" s="89">
        <f t="shared" si="0"/>
        <v>0.226012237814033</v>
      </c>
      <c r="N9" s="90">
        <v>25.81</v>
      </c>
      <c r="O9" s="85">
        <v>166.67</v>
      </c>
      <c r="P9" s="84">
        <v>36451.57</v>
      </c>
      <c r="Q9" s="84">
        <v>9408.26</v>
      </c>
      <c r="R9" s="84">
        <v>2673.09</v>
      </c>
      <c r="S9" s="84">
        <v>803.31</v>
      </c>
      <c r="T9" s="84">
        <v>366.68</v>
      </c>
      <c r="U9" s="84">
        <v>8793.19</v>
      </c>
      <c r="V9" s="84">
        <v>1878</v>
      </c>
      <c r="W9" s="84">
        <v>135.49</v>
      </c>
      <c r="X9" s="84"/>
      <c r="Y9" s="84">
        <v>106485</v>
      </c>
    </row>
    <row r="10" s="81" customFormat="1" ht="13.5" spans="1:25">
      <c r="A10" s="84">
        <v>103198</v>
      </c>
      <c r="B10" s="84" t="s">
        <v>11</v>
      </c>
      <c r="C10" s="84" t="s">
        <v>48</v>
      </c>
      <c r="D10" s="84">
        <v>12208</v>
      </c>
      <c r="E10" s="84" t="s">
        <v>14</v>
      </c>
      <c r="F10" s="84" t="s">
        <v>65</v>
      </c>
      <c r="G10" s="84">
        <v>0.8</v>
      </c>
      <c r="H10" s="85">
        <v>194700</v>
      </c>
      <c r="I10" s="89">
        <v>1.38062395480226</v>
      </c>
      <c r="J10" s="84">
        <v>19680</v>
      </c>
      <c r="K10" s="84">
        <v>244370.44</v>
      </c>
      <c r="L10" s="84">
        <v>55230.71</v>
      </c>
      <c r="M10" s="89">
        <f t="shared" si="0"/>
        <v>0.226012237814033</v>
      </c>
      <c r="N10" s="90">
        <v>24.05</v>
      </c>
      <c r="O10" s="85">
        <v>149.89</v>
      </c>
      <c r="P10" s="84">
        <v>29498.71</v>
      </c>
      <c r="Q10" s="84">
        <v>7094.06</v>
      </c>
      <c r="R10" s="84" t="s">
        <v>56</v>
      </c>
      <c r="S10" s="84" t="s">
        <v>56</v>
      </c>
      <c r="T10" s="84" t="s">
        <v>56</v>
      </c>
      <c r="U10" s="84">
        <v>8793.19</v>
      </c>
      <c r="V10" s="84">
        <v>1878</v>
      </c>
      <c r="W10" s="84">
        <v>135.49</v>
      </c>
      <c r="X10" s="84"/>
      <c r="Y10" s="84">
        <v>357</v>
      </c>
    </row>
    <row r="11" s="81" customFormat="1" ht="13.5" spans="1:25">
      <c r="A11" s="84">
        <v>102478</v>
      </c>
      <c r="B11" s="84" t="s">
        <v>15</v>
      </c>
      <c r="C11" s="84" t="s">
        <v>48</v>
      </c>
      <c r="D11" s="84">
        <v>12536</v>
      </c>
      <c r="E11" s="84" t="s">
        <v>16</v>
      </c>
      <c r="F11" s="84" t="s">
        <v>50</v>
      </c>
      <c r="G11" s="84">
        <v>1</v>
      </c>
      <c r="H11" s="85">
        <v>69000</v>
      </c>
      <c r="I11" s="89">
        <v>1.36622766666667</v>
      </c>
      <c r="J11" s="84">
        <v>26500</v>
      </c>
      <c r="K11" s="84">
        <v>81973.66</v>
      </c>
      <c r="L11" s="84">
        <v>23570.5</v>
      </c>
      <c r="M11" s="89">
        <f t="shared" si="0"/>
        <v>0.287537484601761</v>
      </c>
      <c r="N11" s="90">
        <v>30.69</v>
      </c>
      <c r="O11" s="85">
        <v>181.62</v>
      </c>
      <c r="P11" s="84">
        <v>48128.26</v>
      </c>
      <c r="Q11" s="84">
        <v>14769.68</v>
      </c>
      <c r="R11" s="84">
        <v>1048.72</v>
      </c>
      <c r="S11" s="84">
        <v>208.79</v>
      </c>
      <c r="T11" s="84">
        <v>118.72</v>
      </c>
      <c r="U11" s="84">
        <v>1709.04</v>
      </c>
      <c r="V11" s="84">
        <v>490.73</v>
      </c>
      <c r="W11" s="84">
        <v>74.31</v>
      </c>
      <c r="X11" s="84"/>
      <c r="Y11" s="6">
        <v>107728</v>
      </c>
    </row>
    <row r="12" s="81" customFormat="1" ht="13.5" spans="1:25">
      <c r="A12" s="84">
        <v>106485</v>
      </c>
      <c r="B12" s="84" t="s">
        <v>17</v>
      </c>
      <c r="C12" s="84" t="s">
        <v>48</v>
      </c>
      <c r="D12" s="84">
        <v>8763</v>
      </c>
      <c r="E12" s="84" t="s">
        <v>18</v>
      </c>
      <c r="F12" s="84" t="s">
        <v>60</v>
      </c>
      <c r="G12" s="84">
        <v>0.9</v>
      </c>
      <c r="H12" s="85">
        <v>105000</v>
      </c>
      <c r="I12" s="89">
        <v>1.5747</v>
      </c>
      <c r="J12" s="84">
        <v>33870</v>
      </c>
      <c r="K12" s="84">
        <v>132274.8</v>
      </c>
      <c r="L12" s="84">
        <v>25742.15</v>
      </c>
      <c r="M12" s="89">
        <f t="shared" si="0"/>
        <v>0.194611142863191</v>
      </c>
      <c r="N12" s="90">
        <v>22.06</v>
      </c>
      <c r="O12" s="85">
        <v>177.33</v>
      </c>
      <c r="P12" s="84">
        <v>60061.16</v>
      </c>
      <c r="Q12" s="84">
        <v>13249.74</v>
      </c>
      <c r="R12" s="84">
        <v>1553.52</v>
      </c>
      <c r="S12" s="84">
        <v>263.01</v>
      </c>
      <c r="T12" s="84">
        <v>137.6</v>
      </c>
      <c r="U12" s="84">
        <v>3202.12</v>
      </c>
      <c r="V12" s="84">
        <v>484.93</v>
      </c>
      <c r="W12" s="84">
        <v>91.49</v>
      </c>
      <c r="X12" s="84"/>
      <c r="Y12" s="6">
        <v>104428</v>
      </c>
    </row>
    <row r="13" s="81" customFormat="1" ht="13.5" spans="1:25">
      <c r="A13" s="84">
        <v>357</v>
      </c>
      <c r="B13" s="84" t="s">
        <v>19</v>
      </c>
      <c r="C13" s="84" t="s">
        <v>48</v>
      </c>
      <c r="D13" s="84">
        <v>11453</v>
      </c>
      <c r="E13" s="84" t="s">
        <v>20</v>
      </c>
      <c r="F13" s="84" t="s">
        <v>60</v>
      </c>
      <c r="G13" s="84">
        <v>0.9</v>
      </c>
      <c r="H13" s="85">
        <v>233280</v>
      </c>
      <c r="I13" s="89">
        <v>1.29743333333333</v>
      </c>
      <c r="J13" s="84">
        <v>67726</v>
      </c>
      <c r="K13" s="84">
        <v>280245.6</v>
      </c>
      <c r="L13" s="84">
        <v>64064.91</v>
      </c>
      <c r="M13" s="89">
        <f t="shared" si="0"/>
        <v>0.228602732745849</v>
      </c>
      <c r="N13" s="90">
        <v>23.2</v>
      </c>
      <c r="O13" s="85">
        <v>166.27</v>
      </c>
      <c r="P13" s="84">
        <v>112605.92</v>
      </c>
      <c r="Q13" s="84">
        <v>26123.9</v>
      </c>
      <c r="R13" s="84">
        <v>2990.11</v>
      </c>
      <c r="S13" s="84">
        <v>1478.27</v>
      </c>
      <c r="T13" s="84">
        <v>132.45</v>
      </c>
      <c r="U13" s="84">
        <v>8261.69</v>
      </c>
      <c r="V13" s="84">
        <v>2816.45</v>
      </c>
      <c r="W13" s="84">
        <v>106.25</v>
      </c>
      <c r="X13" s="84"/>
      <c r="Y13" s="6">
        <v>365</v>
      </c>
    </row>
    <row r="14" s="81" customFormat="1" ht="13.5" spans="1:25">
      <c r="A14" s="84">
        <v>357</v>
      </c>
      <c r="B14" s="84" t="s">
        <v>19</v>
      </c>
      <c r="C14" s="84" t="s">
        <v>48</v>
      </c>
      <c r="D14" s="84">
        <v>6814</v>
      </c>
      <c r="E14" s="84" t="s">
        <v>21</v>
      </c>
      <c r="F14" s="84" t="s">
        <v>66</v>
      </c>
      <c r="G14" s="84">
        <v>1</v>
      </c>
      <c r="H14" s="85">
        <v>233280</v>
      </c>
      <c r="I14" s="89">
        <v>1.29743333333333</v>
      </c>
      <c r="J14" s="84">
        <v>75252</v>
      </c>
      <c r="K14" s="84">
        <v>280245.6</v>
      </c>
      <c r="L14" s="84">
        <v>64064.91</v>
      </c>
      <c r="M14" s="89">
        <f t="shared" si="0"/>
        <v>0.228602732745849</v>
      </c>
      <c r="N14" s="90">
        <v>23.89</v>
      </c>
      <c r="O14" s="85">
        <v>148.32</v>
      </c>
      <c r="P14" s="84">
        <v>111613.32</v>
      </c>
      <c r="Q14" s="84">
        <v>26669.68</v>
      </c>
      <c r="R14" s="84">
        <v>4262.08</v>
      </c>
      <c r="S14" s="84">
        <v>999.14</v>
      </c>
      <c r="T14" s="84">
        <v>169.91</v>
      </c>
      <c r="U14" s="84">
        <v>8261.69</v>
      </c>
      <c r="V14" s="84">
        <v>2816.45</v>
      </c>
      <c r="W14" s="84">
        <v>106.25</v>
      </c>
      <c r="X14" s="84"/>
      <c r="Y14" s="6">
        <v>573</v>
      </c>
    </row>
    <row r="15" s="81" customFormat="1" ht="13.5" spans="1:25">
      <c r="A15" s="84">
        <v>105751</v>
      </c>
      <c r="B15" s="84" t="s">
        <v>22</v>
      </c>
      <c r="C15" s="84" t="s">
        <v>48</v>
      </c>
      <c r="D15" s="84">
        <v>11622</v>
      </c>
      <c r="E15" s="84" t="s">
        <v>23</v>
      </c>
      <c r="F15" s="84" t="s">
        <v>60</v>
      </c>
      <c r="G15" s="84">
        <v>0.9</v>
      </c>
      <c r="H15" s="85">
        <v>159300</v>
      </c>
      <c r="I15" s="89">
        <v>1.64147807407407</v>
      </c>
      <c r="J15" s="84">
        <v>43746</v>
      </c>
      <c r="K15" s="84">
        <v>221599.54</v>
      </c>
      <c r="L15" s="84">
        <v>70477.65</v>
      </c>
      <c r="M15" s="89">
        <f t="shared" si="0"/>
        <v>0.31804059701568</v>
      </c>
      <c r="N15" s="90">
        <v>33.77</v>
      </c>
      <c r="O15" s="85">
        <v>147.19</v>
      </c>
      <c r="P15" s="84">
        <v>64390.8</v>
      </c>
      <c r="Q15" s="84">
        <v>21742.52</v>
      </c>
      <c r="R15" s="84">
        <v>2652.3</v>
      </c>
      <c r="S15" s="84">
        <v>974.65</v>
      </c>
      <c r="T15" s="84">
        <v>181.89</v>
      </c>
      <c r="U15" s="84">
        <v>6890.09</v>
      </c>
      <c r="V15" s="84">
        <v>2396.03</v>
      </c>
      <c r="W15" s="84">
        <v>129.76</v>
      </c>
      <c r="X15" s="84"/>
      <c r="Y15" s="6">
        <v>106865</v>
      </c>
    </row>
    <row r="16" s="1" customFormat="1" ht="13.5" spans="1:25">
      <c r="A16" s="6">
        <v>107728</v>
      </c>
      <c r="B16" s="6" t="s">
        <v>67</v>
      </c>
      <c r="C16" s="6" t="s">
        <v>68</v>
      </c>
      <c r="D16" s="6">
        <v>11012</v>
      </c>
      <c r="E16" s="6" t="s">
        <v>69</v>
      </c>
      <c r="F16" s="6" t="s">
        <v>60</v>
      </c>
      <c r="G16" s="6">
        <v>0.9</v>
      </c>
      <c r="H16" s="7">
        <v>93150</v>
      </c>
      <c r="I16" s="10">
        <v>1.57136901234568</v>
      </c>
      <c r="J16" s="6">
        <v>34931</v>
      </c>
      <c r="K16" s="6">
        <v>127280.89</v>
      </c>
      <c r="L16" s="6">
        <v>29402.74</v>
      </c>
      <c r="M16" s="10">
        <f t="shared" si="0"/>
        <v>0.231006712790899</v>
      </c>
      <c r="N16" s="87">
        <v>22.04</v>
      </c>
      <c r="O16" s="88">
        <v>180.85</v>
      </c>
      <c r="P16" s="6">
        <v>63173.55</v>
      </c>
      <c r="Q16" s="6">
        <v>13924.82</v>
      </c>
      <c r="R16" s="6">
        <v>4558.42</v>
      </c>
      <c r="S16" s="6">
        <v>826.93</v>
      </c>
      <c r="T16" s="6">
        <v>391.49</v>
      </c>
      <c r="U16" s="6">
        <v>8250.51</v>
      </c>
      <c r="V16" s="6">
        <v>1722.85</v>
      </c>
      <c r="W16" s="6">
        <v>265.72</v>
      </c>
      <c r="X16" s="6"/>
      <c r="Y16" s="6">
        <v>104430</v>
      </c>
    </row>
    <row r="17" s="1" customFormat="1" ht="13.5" spans="1:25">
      <c r="A17" s="6">
        <v>104428</v>
      </c>
      <c r="B17" s="6" t="s">
        <v>70</v>
      </c>
      <c r="C17" s="6" t="s">
        <v>71</v>
      </c>
      <c r="D17" s="6">
        <v>6472</v>
      </c>
      <c r="E17" s="6" t="s">
        <v>72</v>
      </c>
      <c r="F17" s="6" t="s">
        <v>60</v>
      </c>
      <c r="G17" s="6">
        <v>0.9</v>
      </c>
      <c r="H17" s="7">
        <v>148500</v>
      </c>
      <c r="I17" s="10">
        <v>1.29951481481481</v>
      </c>
      <c r="J17" s="6">
        <v>39310</v>
      </c>
      <c r="K17" s="6">
        <v>175434.5</v>
      </c>
      <c r="L17" s="6">
        <v>45826.9</v>
      </c>
      <c r="M17" s="10">
        <f t="shared" si="0"/>
        <v>0.261219429473678</v>
      </c>
      <c r="N17" s="87">
        <v>24.61</v>
      </c>
      <c r="O17" s="88">
        <v>167.98</v>
      </c>
      <c r="P17" s="6">
        <v>66032.76</v>
      </c>
      <c r="Q17" s="6">
        <v>16248.18</v>
      </c>
      <c r="R17" s="6">
        <v>1201.23</v>
      </c>
      <c r="S17" s="6">
        <v>277.94</v>
      </c>
      <c r="T17" s="6">
        <v>91.67</v>
      </c>
      <c r="U17" s="6">
        <v>4981.84</v>
      </c>
      <c r="V17" s="6">
        <v>1361.73</v>
      </c>
      <c r="W17" s="6">
        <v>100.64</v>
      </c>
      <c r="X17" s="6"/>
      <c r="Y17" s="6">
        <v>737</v>
      </c>
    </row>
    <row r="18" s="1" customFormat="1" ht="13.5" spans="1:25">
      <c r="A18" s="6">
        <v>105751</v>
      </c>
      <c r="B18" s="6" t="s">
        <v>22</v>
      </c>
      <c r="C18" s="6" t="s">
        <v>48</v>
      </c>
      <c r="D18" s="6">
        <v>12396</v>
      </c>
      <c r="E18" s="6" t="s">
        <v>73</v>
      </c>
      <c r="F18" s="6" t="s">
        <v>64</v>
      </c>
      <c r="G18" s="6">
        <v>0.6</v>
      </c>
      <c r="H18" s="7">
        <v>159300</v>
      </c>
      <c r="I18" s="10">
        <v>1.64147807407407</v>
      </c>
      <c r="J18" s="6">
        <v>29167</v>
      </c>
      <c r="K18" s="6">
        <v>221599.54</v>
      </c>
      <c r="L18" s="6">
        <v>70477.65</v>
      </c>
      <c r="M18" s="10">
        <f t="shared" si="0"/>
        <v>0.31804059701568</v>
      </c>
      <c r="N18" s="87">
        <v>30.95</v>
      </c>
      <c r="O18" s="88">
        <v>163.44</v>
      </c>
      <c r="P18" s="6">
        <v>47670.59</v>
      </c>
      <c r="Q18" s="6">
        <v>14754.97</v>
      </c>
      <c r="R18" s="6">
        <v>1245</v>
      </c>
      <c r="S18" s="6">
        <v>384.64</v>
      </c>
      <c r="T18" s="6">
        <v>128.06</v>
      </c>
      <c r="U18" s="6">
        <v>6890.09</v>
      </c>
      <c r="V18" s="6">
        <v>2396.03</v>
      </c>
      <c r="W18" s="6">
        <v>129.76</v>
      </c>
      <c r="X18" s="6"/>
      <c r="Y18" s="6">
        <v>514</v>
      </c>
    </row>
    <row r="19" s="1" customFormat="1" ht="13.5" spans="1:25">
      <c r="A19" s="6">
        <v>105751</v>
      </c>
      <c r="B19" s="6" t="s">
        <v>22</v>
      </c>
      <c r="C19" s="6" t="s">
        <v>48</v>
      </c>
      <c r="D19" s="6">
        <v>12221</v>
      </c>
      <c r="E19" s="6" t="s">
        <v>74</v>
      </c>
      <c r="F19" s="6" t="s">
        <v>75</v>
      </c>
      <c r="G19" s="6">
        <v>0.6</v>
      </c>
      <c r="H19" s="7">
        <v>159300</v>
      </c>
      <c r="I19" s="10">
        <v>1.64147807407407</v>
      </c>
      <c r="J19" s="6">
        <v>8611</v>
      </c>
      <c r="K19" s="6">
        <v>221599.54</v>
      </c>
      <c r="L19" s="6">
        <v>70477.65</v>
      </c>
      <c r="M19" s="10">
        <f t="shared" si="0"/>
        <v>0.31804059701568</v>
      </c>
      <c r="N19" s="87">
        <v>29.75</v>
      </c>
      <c r="O19" s="88">
        <v>158.78</v>
      </c>
      <c r="P19" s="6">
        <v>13672.22</v>
      </c>
      <c r="Q19" s="6">
        <v>4067.18</v>
      </c>
      <c r="R19" s="6" t="s">
        <v>56</v>
      </c>
      <c r="S19" s="6" t="s">
        <v>56</v>
      </c>
      <c r="T19" s="6" t="s">
        <v>56</v>
      </c>
      <c r="U19" s="6">
        <v>6890.09</v>
      </c>
      <c r="V19" s="6">
        <v>2396.03</v>
      </c>
      <c r="W19" s="6">
        <v>129.76</v>
      </c>
      <c r="X19" s="6"/>
      <c r="Y19" s="6">
        <v>102479</v>
      </c>
    </row>
    <row r="20" s="1" customFormat="1" ht="13.5" spans="1:25">
      <c r="A20" s="6">
        <v>106485</v>
      </c>
      <c r="B20" s="6" t="s">
        <v>17</v>
      </c>
      <c r="C20" s="6" t="s">
        <v>48</v>
      </c>
      <c r="D20" s="6">
        <v>12495</v>
      </c>
      <c r="E20" s="6" t="s">
        <v>76</v>
      </c>
      <c r="F20" s="6" t="s">
        <v>77</v>
      </c>
      <c r="G20" s="6">
        <v>0.5</v>
      </c>
      <c r="H20" s="7">
        <v>105000</v>
      </c>
      <c r="I20" s="10">
        <v>1.5747</v>
      </c>
      <c r="J20" s="6">
        <v>16950</v>
      </c>
      <c r="K20" s="6">
        <v>132274.8</v>
      </c>
      <c r="L20" s="6">
        <v>25742.15</v>
      </c>
      <c r="M20" s="10">
        <f t="shared" si="0"/>
        <v>0.194611142863191</v>
      </c>
      <c r="N20" s="87">
        <v>16.27</v>
      </c>
      <c r="O20" s="88">
        <v>158.47</v>
      </c>
      <c r="P20" s="6">
        <v>26861.06</v>
      </c>
      <c r="Q20" s="6">
        <v>4371.02</v>
      </c>
      <c r="R20" s="6">
        <v>594.75</v>
      </c>
      <c r="S20" s="6">
        <v>145.43</v>
      </c>
      <c r="T20" s="6">
        <v>105.27</v>
      </c>
      <c r="U20" s="6">
        <v>3202.12</v>
      </c>
      <c r="V20" s="6">
        <v>484.93</v>
      </c>
      <c r="W20" s="6">
        <v>91.49</v>
      </c>
      <c r="X20" s="6"/>
      <c r="Y20" s="6">
        <v>582</v>
      </c>
    </row>
    <row r="21" s="1" customFormat="1" ht="13.5" spans="1:25">
      <c r="A21" s="6">
        <v>365</v>
      </c>
      <c r="B21" s="6" t="s">
        <v>78</v>
      </c>
      <c r="C21" s="6" t="s">
        <v>48</v>
      </c>
      <c r="D21" s="6">
        <v>4301</v>
      </c>
      <c r="E21" s="6" t="s">
        <v>79</v>
      </c>
      <c r="F21" s="6" t="s">
        <v>60</v>
      </c>
      <c r="G21" s="6">
        <v>1</v>
      </c>
      <c r="H21" s="7">
        <v>340200</v>
      </c>
      <c r="I21" s="10">
        <v>1.01024831746032</v>
      </c>
      <c r="J21" s="6">
        <v>106312.5</v>
      </c>
      <c r="K21" s="6">
        <v>318228.22</v>
      </c>
      <c r="L21" s="6">
        <v>82569.33</v>
      </c>
      <c r="M21" s="10">
        <f t="shared" si="0"/>
        <v>0.259465769566257</v>
      </c>
      <c r="N21" s="87">
        <v>23.29</v>
      </c>
      <c r="O21" s="88">
        <v>155.19</v>
      </c>
      <c r="P21" s="6">
        <v>164984.53</v>
      </c>
      <c r="Q21" s="6">
        <v>38429.61</v>
      </c>
      <c r="R21" s="6">
        <v>6100.41</v>
      </c>
      <c r="S21" s="6">
        <v>1262.44</v>
      </c>
      <c r="T21" s="6">
        <v>172.15</v>
      </c>
      <c r="U21" s="6">
        <v>11798.57</v>
      </c>
      <c r="V21" s="6">
        <v>2282.68</v>
      </c>
      <c r="W21" s="6">
        <v>104.04</v>
      </c>
      <c r="X21" s="6"/>
      <c r="Y21" s="6">
        <v>101453</v>
      </c>
    </row>
    <row r="22" s="1" customFormat="1" ht="13.5" spans="1:25">
      <c r="A22" s="6">
        <v>103198</v>
      </c>
      <c r="B22" s="6" t="s">
        <v>11</v>
      </c>
      <c r="C22" s="6" t="s">
        <v>48</v>
      </c>
      <c r="D22" s="6">
        <v>4086</v>
      </c>
      <c r="E22" s="6" t="s">
        <v>80</v>
      </c>
      <c r="F22" s="6" t="s">
        <v>60</v>
      </c>
      <c r="G22" s="6">
        <v>0.9</v>
      </c>
      <c r="H22" s="7">
        <v>194700</v>
      </c>
      <c r="I22" s="10">
        <v>1.38062395480226</v>
      </c>
      <c r="J22" s="6">
        <v>67395</v>
      </c>
      <c r="K22" s="6">
        <v>244370.44</v>
      </c>
      <c r="L22" s="6">
        <v>55230.71</v>
      </c>
      <c r="M22" s="10">
        <f t="shared" si="0"/>
        <v>0.226012237814033</v>
      </c>
      <c r="N22" s="87">
        <v>20.87</v>
      </c>
      <c r="O22" s="88">
        <v>153.06</v>
      </c>
      <c r="P22" s="6">
        <v>103156.51</v>
      </c>
      <c r="Q22" s="6">
        <v>21533.49</v>
      </c>
      <c r="R22" s="6">
        <v>3414.29</v>
      </c>
      <c r="S22" s="6">
        <v>519.04</v>
      </c>
      <c r="T22" s="6">
        <v>151.98</v>
      </c>
      <c r="U22" s="6">
        <v>8793.19</v>
      </c>
      <c r="V22" s="6">
        <v>1878</v>
      </c>
      <c r="W22" s="6">
        <v>135.49</v>
      </c>
      <c r="X22" s="6"/>
      <c r="Y22" s="6">
        <v>373</v>
      </c>
    </row>
    <row r="23" s="1" customFormat="1" ht="13.5" spans="1:25">
      <c r="A23" s="6">
        <v>573</v>
      </c>
      <c r="B23" s="6" t="s">
        <v>81</v>
      </c>
      <c r="C23" s="6" t="s">
        <v>52</v>
      </c>
      <c r="D23" s="6">
        <v>12446</v>
      </c>
      <c r="E23" s="6" t="s">
        <v>82</v>
      </c>
      <c r="F23" s="6" t="s">
        <v>65</v>
      </c>
      <c r="G23" s="6">
        <v>0.4</v>
      </c>
      <c r="H23" s="7">
        <v>132000</v>
      </c>
      <c r="I23" s="10">
        <v>1.27907508333333</v>
      </c>
      <c r="J23" s="6">
        <v>24000</v>
      </c>
      <c r="K23" s="6">
        <v>153489.01</v>
      </c>
      <c r="L23" s="6">
        <v>35828.68</v>
      </c>
      <c r="M23" s="10">
        <f t="shared" si="0"/>
        <v>0.233428308645681</v>
      </c>
      <c r="N23" s="87">
        <v>23.27</v>
      </c>
      <c r="O23" s="88">
        <v>151</v>
      </c>
      <c r="P23" s="6">
        <v>36238.95</v>
      </c>
      <c r="Q23" s="6">
        <v>8432.58</v>
      </c>
      <c r="R23" s="6">
        <v>1456.14</v>
      </c>
      <c r="S23" s="6">
        <v>224.37</v>
      </c>
      <c r="T23" s="6">
        <v>182.02</v>
      </c>
      <c r="U23" s="6">
        <v>5306.32</v>
      </c>
      <c r="V23" s="6">
        <v>1085.01</v>
      </c>
      <c r="W23" s="6">
        <v>120.6</v>
      </c>
      <c r="X23" s="6"/>
      <c r="Y23" s="6">
        <v>744</v>
      </c>
    </row>
    <row r="24" s="1" customFormat="1" ht="13.5" spans="1:25">
      <c r="A24" s="6">
        <v>106865</v>
      </c>
      <c r="B24" s="6" t="s">
        <v>83</v>
      </c>
      <c r="C24" s="6" t="s">
        <v>48</v>
      </c>
      <c r="D24" s="6">
        <v>12512</v>
      </c>
      <c r="E24" s="6" t="s">
        <v>84</v>
      </c>
      <c r="F24" s="6" t="s">
        <v>65</v>
      </c>
      <c r="G24" s="6">
        <v>0.5</v>
      </c>
      <c r="H24" s="7">
        <v>86250</v>
      </c>
      <c r="I24" s="10">
        <v>1.39486106666667</v>
      </c>
      <c r="J24" s="6">
        <v>13911.3</v>
      </c>
      <c r="K24" s="6">
        <v>104614.58</v>
      </c>
      <c r="L24" s="6">
        <v>24546.83</v>
      </c>
      <c r="M24" s="10">
        <f t="shared" si="0"/>
        <v>0.234640620838893</v>
      </c>
      <c r="N24" s="87">
        <v>22.08</v>
      </c>
      <c r="O24" s="88">
        <v>149.03</v>
      </c>
      <c r="P24" s="6">
        <v>20732.56</v>
      </c>
      <c r="Q24" s="6">
        <v>4577.42</v>
      </c>
      <c r="R24" s="6">
        <v>936.01</v>
      </c>
      <c r="S24" s="6">
        <v>238.38</v>
      </c>
      <c r="T24" s="6">
        <v>201.85</v>
      </c>
      <c r="U24" s="6">
        <v>5164.9</v>
      </c>
      <c r="V24" s="6">
        <v>1276.93</v>
      </c>
      <c r="W24" s="6">
        <v>179.65</v>
      </c>
      <c r="X24" s="6"/>
      <c r="Y24" s="6">
        <v>720</v>
      </c>
    </row>
    <row r="25" s="1" customFormat="1" ht="13.5" spans="1:25">
      <c r="A25" s="6">
        <v>104430</v>
      </c>
      <c r="B25" s="6" t="s">
        <v>85</v>
      </c>
      <c r="C25" s="6" t="s">
        <v>48</v>
      </c>
      <c r="D25" s="6">
        <v>12397</v>
      </c>
      <c r="E25" s="6" t="s">
        <v>86</v>
      </c>
      <c r="F25" s="6" t="s">
        <v>87</v>
      </c>
      <c r="G25" s="6">
        <v>0.6</v>
      </c>
      <c r="H25" s="7">
        <v>105000</v>
      </c>
      <c r="I25" s="10">
        <v>1.25574988095238</v>
      </c>
      <c r="J25" s="6">
        <v>21725</v>
      </c>
      <c r="K25" s="6">
        <v>105482.99</v>
      </c>
      <c r="L25" s="6">
        <v>27941.43</v>
      </c>
      <c r="M25" s="10">
        <f t="shared" si="0"/>
        <v>0.264890386592189</v>
      </c>
      <c r="N25" s="87">
        <v>30.86</v>
      </c>
      <c r="O25" s="88">
        <v>148.81</v>
      </c>
      <c r="P25" s="6">
        <v>32329.04</v>
      </c>
      <c r="Q25" s="6">
        <v>9977.77</v>
      </c>
      <c r="R25" s="6">
        <v>681.91</v>
      </c>
      <c r="S25" s="6">
        <v>171.75</v>
      </c>
      <c r="T25" s="6">
        <v>94.16</v>
      </c>
      <c r="U25" s="6">
        <v>2859.23</v>
      </c>
      <c r="V25" s="6">
        <v>877.36</v>
      </c>
      <c r="W25" s="6">
        <v>81.69</v>
      </c>
      <c r="X25" s="6"/>
      <c r="Y25" s="6">
        <v>750</v>
      </c>
    </row>
    <row r="26" s="1" customFormat="1" ht="13.5" spans="1:25">
      <c r="A26" s="6">
        <v>737</v>
      </c>
      <c r="B26" s="6" t="s">
        <v>88</v>
      </c>
      <c r="C26" s="6" t="s">
        <v>48</v>
      </c>
      <c r="D26" s="6">
        <v>11642</v>
      </c>
      <c r="E26" s="6" t="s">
        <v>89</v>
      </c>
      <c r="F26" s="6" t="s">
        <v>50</v>
      </c>
      <c r="G26" s="6">
        <v>1</v>
      </c>
      <c r="H26" s="7">
        <v>214500</v>
      </c>
      <c r="I26" s="10">
        <v>1.19249415384615</v>
      </c>
      <c r="J26" s="6">
        <v>65000</v>
      </c>
      <c r="K26" s="6">
        <v>232536.36</v>
      </c>
      <c r="L26" s="6">
        <v>65605.73</v>
      </c>
      <c r="M26" s="10">
        <f t="shared" si="0"/>
        <v>0.282131061138138</v>
      </c>
      <c r="N26" s="87">
        <v>28.04</v>
      </c>
      <c r="O26" s="88">
        <v>147.18</v>
      </c>
      <c r="P26" s="6">
        <v>95668.77</v>
      </c>
      <c r="Q26" s="6">
        <v>26822.2</v>
      </c>
      <c r="R26" s="6">
        <v>2058.72</v>
      </c>
      <c r="S26" s="6">
        <v>418.05</v>
      </c>
      <c r="T26" s="6">
        <v>95.02</v>
      </c>
      <c r="U26" s="6">
        <v>7515.53</v>
      </c>
      <c r="V26" s="6">
        <v>2080.8</v>
      </c>
      <c r="W26" s="6">
        <v>105.11</v>
      </c>
      <c r="X26" s="6"/>
      <c r="Y26" s="6">
        <v>106568</v>
      </c>
    </row>
    <row r="27" s="1" customFormat="1" ht="13.5" spans="1:25">
      <c r="A27" s="6">
        <v>514</v>
      </c>
      <c r="B27" s="6" t="s">
        <v>90</v>
      </c>
      <c r="C27" s="6" t="s">
        <v>91</v>
      </c>
      <c r="D27" s="6">
        <v>5406</v>
      </c>
      <c r="E27" s="6" t="s">
        <v>92</v>
      </c>
      <c r="F27" s="6" t="s">
        <v>60</v>
      </c>
      <c r="G27" s="6">
        <v>0.9</v>
      </c>
      <c r="H27" s="7">
        <v>233280</v>
      </c>
      <c r="I27" s="10">
        <v>1.23912657407407</v>
      </c>
      <c r="J27" s="6">
        <v>59988</v>
      </c>
      <c r="K27" s="6">
        <v>267651.34</v>
      </c>
      <c r="L27" s="6">
        <v>64865.74</v>
      </c>
      <c r="M27" s="10">
        <f t="shared" si="0"/>
        <v>0.242351635527026</v>
      </c>
      <c r="N27" s="87">
        <v>22.33</v>
      </c>
      <c r="O27" s="88">
        <v>146.94</v>
      </c>
      <c r="P27" s="6">
        <v>88147.58</v>
      </c>
      <c r="Q27" s="6">
        <v>19686.39</v>
      </c>
      <c r="R27" s="6">
        <v>3369.17</v>
      </c>
      <c r="S27" s="6">
        <v>408.16</v>
      </c>
      <c r="T27" s="6">
        <v>168.49</v>
      </c>
      <c r="U27" s="6">
        <v>11260.78</v>
      </c>
      <c r="V27" s="6">
        <v>953.66</v>
      </c>
      <c r="W27" s="6">
        <v>144.81</v>
      </c>
      <c r="X27" s="6"/>
      <c r="Y27" s="6">
        <v>347</v>
      </c>
    </row>
    <row r="28" s="1" customFormat="1" ht="13.5" spans="1:25">
      <c r="A28" s="6">
        <v>102479</v>
      </c>
      <c r="B28" s="6" t="s">
        <v>93</v>
      </c>
      <c r="C28" s="6" t="s">
        <v>48</v>
      </c>
      <c r="D28" s="6">
        <v>12199</v>
      </c>
      <c r="E28" s="6" t="s">
        <v>94</v>
      </c>
      <c r="F28" s="6" t="s">
        <v>65</v>
      </c>
      <c r="G28" s="6">
        <v>0.8</v>
      </c>
      <c r="H28" s="7">
        <v>148500</v>
      </c>
      <c r="I28" s="10">
        <v>1.317804</v>
      </c>
      <c r="J28" s="6">
        <v>39600</v>
      </c>
      <c r="K28" s="6">
        <v>177903.54</v>
      </c>
      <c r="L28" s="6">
        <v>50870.63</v>
      </c>
      <c r="M28" s="10">
        <f t="shared" si="0"/>
        <v>0.285945012673722</v>
      </c>
      <c r="N28" s="87">
        <v>29.59</v>
      </c>
      <c r="O28" s="88">
        <v>144.48</v>
      </c>
      <c r="P28" s="6">
        <v>57212.41</v>
      </c>
      <c r="Q28" s="6">
        <v>16928.8</v>
      </c>
      <c r="R28" s="6">
        <v>633.1</v>
      </c>
      <c r="S28" s="6">
        <v>157.51</v>
      </c>
      <c r="T28" s="6">
        <v>47.96</v>
      </c>
      <c r="U28" s="6">
        <v>6019.81</v>
      </c>
      <c r="V28" s="6">
        <v>1689.11</v>
      </c>
      <c r="W28" s="6">
        <v>121.61</v>
      </c>
      <c r="X28" s="6"/>
      <c r="Y28" s="6">
        <v>105396</v>
      </c>
    </row>
    <row r="29" s="1" customFormat="1" ht="13.5" spans="1:25">
      <c r="A29" s="6">
        <v>582</v>
      </c>
      <c r="B29" s="6" t="s">
        <v>95</v>
      </c>
      <c r="C29" s="6" t="s">
        <v>48</v>
      </c>
      <c r="D29" s="6">
        <v>8798</v>
      </c>
      <c r="E29" s="6" t="s">
        <v>96</v>
      </c>
      <c r="F29" s="6" t="s">
        <v>50</v>
      </c>
      <c r="G29" s="6">
        <v>1</v>
      </c>
      <c r="H29" s="7">
        <v>992250</v>
      </c>
      <c r="I29" s="10">
        <v>1.19321911111111</v>
      </c>
      <c r="J29" s="6">
        <v>152640</v>
      </c>
      <c r="K29" s="6">
        <v>1127592.06</v>
      </c>
      <c r="L29" s="6">
        <v>224978.01</v>
      </c>
      <c r="M29" s="10">
        <f t="shared" si="0"/>
        <v>0.199520746891389</v>
      </c>
      <c r="N29" s="87">
        <v>20.71</v>
      </c>
      <c r="O29" s="88">
        <v>143.66</v>
      </c>
      <c r="P29" s="6">
        <v>219281.13</v>
      </c>
      <c r="Q29" s="6">
        <v>45410.24</v>
      </c>
      <c r="R29" s="6">
        <v>15033.08</v>
      </c>
      <c r="S29" s="6">
        <v>2343.72</v>
      </c>
      <c r="T29" s="6">
        <v>295.46</v>
      </c>
      <c r="U29" s="6">
        <v>70038.72</v>
      </c>
      <c r="V29" s="6">
        <v>10470</v>
      </c>
      <c r="W29" s="6">
        <v>211.76</v>
      </c>
      <c r="X29" s="6"/>
      <c r="Y29" s="6">
        <v>105910</v>
      </c>
    </row>
    <row r="30" s="1" customFormat="1" ht="13.5" spans="1:25">
      <c r="A30" s="6">
        <v>513</v>
      </c>
      <c r="B30" s="6" t="s">
        <v>61</v>
      </c>
      <c r="C30" s="6" t="s">
        <v>48</v>
      </c>
      <c r="D30" s="6">
        <v>12157</v>
      </c>
      <c r="E30" s="6" t="s">
        <v>97</v>
      </c>
      <c r="F30" s="6" t="s">
        <v>50</v>
      </c>
      <c r="G30" s="6">
        <v>1</v>
      </c>
      <c r="H30" s="7">
        <v>259200</v>
      </c>
      <c r="I30" s="10">
        <v>1.05571108333333</v>
      </c>
      <c r="J30" s="6">
        <v>41710</v>
      </c>
      <c r="K30" s="6">
        <v>253370.66</v>
      </c>
      <c r="L30" s="6">
        <v>75645.77</v>
      </c>
      <c r="M30" s="10">
        <f t="shared" si="0"/>
        <v>0.298557733559205</v>
      </c>
      <c r="N30" s="87">
        <v>30.36</v>
      </c>
      <c r="O30" s="88">
        <v>142.55</v>
      </c>
      <c r="P30" s="6">
        <v>59457.38</v>
      </c>
      <c r="Q30" s="6">
        <v>18052.6</v>
      </c>
      <c r="R30" s="6">
        <v>1647.6</v>
      </c>
      <c r="S30" s="6">
        <v>471.01</v>
      </c>
      <c r="T30" s="6">
        <v>118.5</v>
      </c>
      <c r="U30" s="6">
        <v>6667.02</v>
      </c>
      <c r="V30" s="6">
        <v>1889.18</v>
      </c>
      <c r="W30" s="6">
        <v>77.16</v>
      </c>
      <c r="X30" s="6"/>
      <c r="Y30" s="6">
        <v>713</v>
      </c>
    </row>
    <row r="31" s="1" customFormat="1" ht="13.5" spans="1:25">
      <c r="A31" s="6">
        <v>101453</v>
      </c>
      <c r="B31" s="6" t="s">
        <v>98</v>
      </c>
      <c r="C31" s="6" t="s">
        <v>99</v>
      </c>
      <c r="D31" s="6">
        <v>4518</v>
      </c>
      <c r="E31" s="6" t="s">
        <v>100</v>
      </c>
      <c r="F31" s="6" t="s">
        <v>50</v>
      </c>
      <c r="G31" s="6">
        <v>1</v>
      </c>
      <c r="H31" s="7">
        <v>213840</v>
      </c>
      <c r="I31" s="10">
        <v>1.1043198989899</v>
      </c>
      <c r="J31" s="6">
        <v>54831</v>
      </c>
      <c r="K31" s="6">
        <v>218655.34</v>
      </c>
      <c r="L31" s="6">
        <v>63626.52</v>
      </c>
      <c r="M31" s="10">
        <f t="shared" si="0"/>
        <v>0.290990011952143</v>
      </c>
      <c r="N31" s="87">
        <v>27.4</v>
      </c>
      <c r="O31" s="88">
        <v>141.76</v>
      </c>
      <c r="P31" s="6">
        <v>77728.75</v>
      </c>
      <c r="Q31" s="6">
        <v>21299.12</v>
      </c>
      <c r="R31" s="6">
        <v>928.1</v>
      </c>
      <c r="S31" s="6">
        <v>306.12</v>
      </c>
      <c r="T31" s="6">
        <v>50.78</v>
      </c>
      <c r="U31" s="6">
        <v>5504</v>
      </c>
      <c r="V31" s="6">
        <v>1763.49</v>
      </c>
      <c r="W31" s="6">
        <v>77.22</v>
      </c>
      <c r="X31" s="6"/>
      <c r="Y31" s="6">
        <v>379</v>
      </c>
    </row>
    <row r="32" s="1" customFormat="1" ht="13.5" spans="1:25">
      <c r="A32" s="6">
        <v>373</v>
      </c>
      <c r="B32" s="6" t="s">
        <v>101</v>
      </c>
      <c r="C32" s="6" t="s">
        <v>48</v>
      </c>
      <c r="D32" s="6">
        <v>12507</v>
      </c>
      <c r="E32" s="6" t="s">
        <v>102</v>
      </c>
      <c r="F32" s="6" t="s">
        <v>103</v>
      </c>
      <c r="G32" s="6">
        <v>0.4</v>
      </c>
      <c r="H32" s="7">
        <v>275400</v>
      </c>
      <c r="I32" s="10">
        <v>1.04584250980392</v>
      </c>
      <c r="J32" s="6">
        <v>37980</v>
      </c>
      <c r="K32" s="6">
        <v>266689.84</v>
      </c>
      <c r="L32" s="6">
        <v>77013.39</v>
      </c>
      <c r="M32" s="10">
        <f t="shared" si="0"/>
        <v>0.288775117942251</v>
      </c>
      <c r="N32" s="87">
        <v>28.62</v>
      </c>
      <c r="O32" s="88">
        <v>139.66</v>
      </c>
      <c r="P32" s="6">
        <v>53041.57</v>
      </c>
      <c r="Q32" s="6">
        <v>15180.07</v>
      </c>
      <c r="R32" s="6">
        <v>2011.48</v>
      </c>
      <c r="S32" s="6">
        <v>602.15</v>
      </c>
      <c r="T32" s="6">
        <v>158.88</v>
      </c>
      <c r="U32" s="6">
        <v>6896.2</v>
      </c>
      <c r="V32" s="6">
        <v>1809.33</v>
      </c>
      <c r="W32" s="6">
        <v>75.12</v>
      </c>
      <c r="X32" s="6"/>
      <c r="Y32" s="6">
        <v>105267</v>
      </c>
    </row>
    <row r="33" s="1" customFormat="1" ht="13.5" spans="1:25">
      <c r="A33" s="6">
        <v>744</v>
      </c>
      <c r="B33" s="6" t="s">
        <v>104</v>
      </c>
      <c r="C33" s="6" t="s">
        <v>48</v>
      </c>
      <c r="D33" s="6">
        <v>12510</v>
      </c>
      <c r="E33" s="6" t="s">
        <v>105</v>
      </c>
      <c r="F33" s="6" t="s">
        <v>65</v>
      </c>
      <c r="G33" s="6">
        <v>0.4</v>
      </c>
      <c r="H33" s="7">
        <v>259200</v>
      </c>
      <c r="I33" s="10">
        <v>1.06681491666667</v>
      </c>
      <c r="J33" s="6">
        <v>23564</v>
      </c>
      <c r="K33" s="6">
        <v>256035.58</v>
      </c>
      <c r="L33" s="6">
        <v>58135.02</v>
      </c>
      <c r="M33" s="10">
        <f t="shared" si="0"/>
        <v>0.227058364310148</v>
      </c>
      <c r="N33" s="87">
        <v>22.14</v>
      </c>
      <c r="O33" s="88">
        <v>139.37</v>
      </c>
      <c r="P33" s="6">
        <v>32842.23</v>
      </c>
      <c r="Q33" s="6">
        <v>7270.53</v>
      </c>
      <c r="R33" s="6">
        <v>1541.32</v>
      </c>
      <c r="S33" s="6">
        <v>273.12</v>
      </c>
      <c r="T33" s="6">
        <v>196.23</v>
      </c>
      <c r="U33" s="6">
        <v>8456.56</v>
      </c>
      <c r="V33" s="6">
        <v>1809.1</v>
      </c>
      <c r="W33" s="6">
        <v>97.88</v>
      </c>
      <c r="X33" s="6"/>
      <c r="Y33" s="6">
        <v>107658</v>
      </c>
    </row>
    <row r="34" s="1" customFormat="1" ht="13.5" spans="1:25">
      <c r="A34" s="6">
        <v>582</v>
      </c>
      <c r="B34" s="6" t="s">
        <v>95</v>
      </c>
      <c r="C34" s="6" t="s">
        <v>48</v>
      </c>
      <c r="D34" s="6">
        <v>990035</v>
      </c>
      <c r="E34" s="6" t="s">
        <v>106</v>
      </c>
      <c r="F34" s="6" t="s">
        <v>107</v>
      </c>
      <c r="G34" s="6">
        <v>1</v>
      </c>
      <c r="H34" s="7">
        <v>992250</v>
      </c>
      <c r="I34" s="10">
        <v>1.19321911111111</v>
      </c>
      <c r="J34" s="6">
        <v>152640</v>
      </c>
      <c r="K34" s="6">
        <v>1127592.06</v>
      </c>
      <c r="L34" s="6">
        <v>224978.01</v>
      </c>
      <c r="M34" s="10">
        <f t="shared" si="0"/>
        <v>0.199520746891389</v>
      </c>
      <c r="N34" s="87">
        <v>17.53</v>
      </c>
      <c r="O34" s="88">
        <v>138.54</v>
      </c>
      <c r="P34" s="6">
        <v>211471.39</v>
      </c>
      <c r="Q34" s="6">
        <v>37078.2</v>
      </c>
      <c r="R34" s="6">
        <v>13356.12</v>
      </c>
      <c r="S34" s="6">
        <v>2290.52</v>
      </c>
      <c r="T34" s="6">
        <v>262.5</v>
      </c>
      <c r="U34" s="6">
        <v>70038.72</v>
      </c>
      <c r="V34" s="6">
        <v>10470</v>
      </c>
      <c r="W34" s="6">
        <v>211.76</v>
      </c>
      <c r="X34" s="6"/>
      <c r="Y34" s="6">
        <v>329</v>
      </c>
    </row>
    <row r="35" s="1" customFormat="1" ht="13.5" spans="1:25">
      <c r="A35" s="6">
        <v>720</v>
      </c>
      <c r="B35" s="6" t="s">
        <v>108</v>
      </c>
      <c r="C35" s="6" t="s">
        <v>68</v>
      </c>
      <c r="D35" s="6">
        <v>6823</v>
      </c>
      <c r="E35" s="6" t="s">
        <v>109</v>
      </c>
      <c r="F35" s="6" t="s">
        <v>60</v>
      </c>
      <c r="G35" s="6">
        <v>0.9</v>
      </c>
      <c r="H35" s="7">
        <v>120750</v>
      </c>
      <c r="I35" s="10">
        <v>1.17346142857143</v>
      </c>
      <c r="J35" s="6">
        <v>37470</v>
      </c>
      <c r="K35" s="6">
        <v>123213.45</v>
      </c>
      <c r="L35" s="6">
        <v>32404.74</v>
      </c>
      <c r="M35" s="10">
        <f t="shared" si="0"/>
        <v>0.262996775108562</v>
      </c>
      <c r="N35" s="87">
        <v>26.57</v>
      </c>
      <c r="O35" s="88">
        <v>138.32</v>
      </c>
      <c r="P35" s="6">
        <v>51828.04</v>
      </c>
      <c r="Q35" s="6">
        <v>13769.72</v>
      </c>
      <c r="R35" s="6">
        <v>3591.22</v>
      </c>
      <c r="S35" s="6">
        <v>970.21</v>
      </c>
      <c r="T35" s="6">
        <v>287.53</v>
      </c>
      <c r="U35" s="6">
        <v>6738.55</v>
      </c>
      <c r="V35" s="6">
        <v>1831.84</v>
      </c>
      <c r="W35" s="6">
        <v>167.42</v>
      </c>
      <c r="X35" s="6"/>
      <c r="Y35" s="6">
        <v>585</v>
      </c>
    </row>
    <row r="36" s="1" customFormat="1" ht="13.5" spans="1:25">
      <c r="A36" s="6">
        <v>750</v>
      </c>
      <c r="B36" s="6" t="s">
        <v>110</v>
      </c>
      <c r="C36" s="6" t="s">
        <v>111</v>
      </c>
      <c r="D36" s="6">
        <v>4033</v>
      </c>
      <c r="E36" s="6" t="s">
        <v>112</v>
      </c>
      <c r="F36" s="6" t="s">
        <v>60</v>
      </c>
      <c r="G36" s="6">
        <v>1</v>
      </c>
      <c r="H36" s="7">
        <v>771750</v>
      </c>
      <c r="I36" s="10">
        <v>1.17760443537415</v>
      </c>
      <c r="J36" s="6">
        <v>133060.34</v>
      </c>
      <c r="K36" s="6">
        <v>865539.26</v>
      </c>
      <c r="L36" s="6">
        <v>264300.73</v>
      </c>
      <c r="M36" s="10">
        <f t="shared" si="0"/>
        <v>0.305359608991047</v>
      </c>
      <c r="N36" s="87">
        <v>32.02</v>
      </c>
      <c r="O36" s="88">
        <v>137.84</v>
      </c>
      <c r="P36" s="6">
        <v>183414.49</v>
      </c>
      <c r="Q36" s="6">
        <v>58733.67</v>
      </c>
      <c r="R36" s="6">
        <v>3989.2</v>
      </c>
      <c r="S36" s="6">
        <v>1662.49</v>
      </c>
      <c r="T36" s="6">
        <v>89.94</v>
      </c>
      <c r="U36" s="6">
        <v>26012.83</v>
      </c>
      <c r="V36" s="6">
        <v>8124.57</v>
      </c>
      <c r="W36" s="6">
        <v>101.12</v>
      </c>
      <c r="X36" s="6"/>
      <c r="Y36" s="6">
        <v>581</v>
      </c>
    </row>
    <row r="37" s="1" customFormat="1" ht="13.5" spans="1:25">
      <c r="A37" s="6">
        <v>106568</v>
      </c>
      <c r="B37" s="6" t="s">
        <v>113</v>
      </c>
      <c r="C37" s="6" t="s">
        <v>48</v>
      </c>
      <c r="D37" s="6">
        <v>12222</v>
      </c>
      <c r="E37" s="6" t="s">
        <v>114</v>
      </c>
      <c r="F37" s="6" t="s">
        <v>115</v>
      </c>
      <c r="G37" s="6">
        <v>0.6</v>
      </c>
      <c r="H37" s="7">
        <v>75900</v>
      </c>
      <c r="I37" s="10">
        <v>1.06016484848485</v>
      </c>
      <c r="J37" s="6">
        <v>4857.6</v>
      </c>
      <c r="K37" s="6">
        <v>69970.88</v>
      </c>
      <c r="L37" s="6">
        <v>21644.76</v>
      </c>
      <c r="M37" s="10">
        <f t="shared" si="0"/>
        <v>0.309339542392492</v>
      </c>
      <c r="N37" s="87">
        <v>36.5</v>
      </c>
      <c r="O37" s="88">
        <v>136.21</v>
      </c>
      <c r="P37" s="6">
        <v>6616.6</v>
      </c>
      <c r="Q37" s="6">
        <v>2415.25</v>
      </c>
      <c r="R37" s="6" t="s">
        <v>56</v>
      </c>
      <c r="S37" s="6" t="s">
        <v>56</v>
      </c>
      <c r="T37" s="6" t="s">
        <v>56</v>
      </c>
      <c r="U37" s="6">
        <v>4148.05</v>
      </c>
      <c r="V37" s="6">
        <v>1169.43</v>
      </c>
      <c r="W37" s="6">
        <v>163.95</v>
      </c>
      <c r="X37" s="6"/>
      <c r="Y37" s="6">
        <v>106399</v>
      </c>
    </row>
    <row r="38" s="1" customFormat="1" ht="13.5" spans="1:25">
      <c r="A38" s="6">
        <v>347</v>
      </c>
      <c r="B38" s="6" t="s">
        <v>116</v>
      </c>
      <c r="C38" s="6" t="s">
        <v>48</v>
      </c>
      <c r="D38" s="6">
        <v>12500</v>
      </c>
      <c r="E38" s="6" t="s">
        <v>117</v>
      </c>
      <c r="F38" s="6" t="s">
        <v>118</v>
      </c>
      <c r="G38" s="6">
        <v>0.5</v>
      </c>
      <c r="H38" s="7">
        <v>151800</v>
      </c>
      <c r="I38" s="10">
        <v>1.14100094202899</v>
      </c>
      <c r="J38" s="6">
        <v>25300</v>
      </c>
      <c r="K38" s="6">
        <v>157458.13</v>
      </c>
      <c r="L38" s="6">
        <v>46477.78</v>
      </c>
      <c r="M38" s="10">
        <f t="shared" si="0"/>
        <v>0.29517548569896</v>
      </c>
      <c r="N38" s="87">
        <v>28.39</v>
      </c>
      <c r="O38" s="88">
        <v>135.81</v>
      </c>
      <c r="P38" s="6">
        <v>34359.69</v>
      </c>
      <c r="Q38" s="6">
        <v>9756.01</v>
      </c>
      <c r="R38" s="6">
        <v>562.9</v>
      </c>
      <c r="S38" s="6">
        <v>169.44</v>
      </c>
      <c r="T38" s="6">
        <v>66.75</v>
      </c>
      <c r="U38" s="6">
        <v>3009.72</v>
      </c>
      <c r="V38" s="6">
        <v>962.96</v>
      </c>
      <c r="W38" s="6">
        <v>59.48</v>
      </c>
      <c r="X38" s="6"/>
      <c r="Y38" s="6">
        <v>709</v>
      </c>
    </row>
    <row r="39" s="1" customFormat="1" ht="13.5" spans="1:25">
      <c r="A39" s="6">
        <v>104428</v>
      </c>
      <c r="B39" s="6" t="s">
        <v>70</v>
      </c>
      <c r="C39" s="6" t="s">
        <v>71</v>
      </c>
      <c r="D39" s="6">
        <v>12530</v>
      </c>
      <c r="E39" s="6" t="s">
        <v>119</v>
      </c>
      <c r="F39" s="6" t="s">
        <v>65</v>
      </c>
      <c r="G39" s="6">
        <v>0.4</v>
      </c>
      <c r="H39" s="7">
        <v>148500</v>
      </c>
      <c r="I39" s="10">
        <v>1.29951481481481</v>
      </c>
      <c r="J39" s="6">
        <v>21838</v>
      </c>
      <c r="K39" s="6">
        <v>175434.5</v>
      </c>
      <c r="L39" s="6">
        <v>45826.9</v>
      </c>
      <c r="M39" s="10">
        <f t="shared" si="0"/>
        <v>0.261219429473678</v>
      </c>
      <c r="N39" s="87">
        <v>26.94</v>
      </c>
      <c r="O39" s="88">
        <v>135.69</v>
      </c>
      <c r="P39" s="6">
        <v>29633.02</v>
      </c>
      <c r="Q39" s="6">
        <v>7983.23</v>
      </c>
      <c r="R39" s="6">
        <v>795.2</v>
      </c>
      <c r="S39" s="6">
        <v>178.03</v>
      </c>
      <c r="T39" s="6">
        <v>109.24</v>
      </c>
      <c r="U39" s="6">
        <v>4981.84</v>
      </c>
      <c r="V39" s="6">
        <v>1361.73</v>
      </c>
      <c r="W39" s="6">
        <v>100.64</v>
      </c>
      <c r="X39" s="6"/>
      <c r="Y39" s="6">
        <v>106569</v>
      </c>
    </row>
    <row r="40" s="1" customFormat="1" ht="13.5" spans="1:25">
      <c r="A40" s="6">
        <v>105396</v>
      </c>
      <c r="B40" s="6" t="s">
        <v>120</v>
      </c>
      <c r="C40" s="6" t="s">
        <v>48</v>
      </c>
      <c r="D40" s="6">
        <v>12481</v>
      </c>
      <c r="E40" s="6" t="s">
        <v>121</v>
      </c>
      <c r="F40" s="6" t="s">
        <v>65</v>
      </c>
      <c r="G40" s="6">
        <v>0.5</v>
      </c>
      <c r="H40" s="7">
        <v>110400</v>
      </c>
      <c r="I40" s="10">
        <v>1.11541583333333</v>
      </c>
      <c r="J40" s="6">
        <v>17820</v>
      </c>
      <c r="K40" s="6">
        <v>107079.92</v>
      </c>
      <c r="L40" s="6">
        <v>34935.06</v>
      </c>
      <c r="M40" s="10">
        <f t="shared" si="0"/>
        <v>0.326252204895185</v>
      </c>
      <c r="N40" s="87">
        <v>33.07</v>
      </c>
      <c r="O40" s="88">
        <v>135.24</v>
      </c>
      <c r="P40" s="6">
        <v>24100.11</v>
      </c>
      <c r="Q40" s="6">
        <v>7969.02</v>
      </c>
      <c r="R40" s="6">
        <v>761.4</v>
      </c>
      <c r="S40" s="6">
        <v>224.88</v>
      </c>
      <c r="T40" s="6">
        <v>128.18</v>
      </c>
      <c r="U40" s="6">
        <v>3906.55</v>
      </c>
      <c r="V40" s="6">
        <v>1495.31</v>
      </c>
      <c r="W40" s="6">
        <v>106.16</v>
      </c>
      <c r="X40" s="6"/>
      <c r="Y40" s="6">
        <v>741</v>
      </c>
    </row>
    <row r="41" s="1" customFormat="1" ht="13.5" spans="1:25">
      <c r="A41" s="6">
        <v>582</v>
      </c>
      <c r="B41" s="6" t="s">
        <v>95</v>
      </c>
      <c r="C41" s="6" t="s">
        <v>48</v>
      </c>
      <c r="D41" s="6">
        <v>12463</v>
      </c>
      <c r="E41" s="6" t="s">
        <v>122</v>
      </c>
      <c r="F41" s="6" t="s">
        <v>65</v>
      </c>
      <c r="G41" s="6">
        <v>0.5</v>
      </c>
      <c r="H41" s="7">
        <v>992250</v>
      </c>
      <c r="I41" s="10">
        <v>1.19321911111111</v>
      </c>
      <c r="J41" s="6">
        <v>76350</v>
      </c>
      <c r="K41" s="6">
        <v>1127592.06</v>
      </c>
      <c r="L41" s="6">
        <v>224978.01</v>
      </c>
      <c r="M41" s="10">
        <f t="shared" si="0"/>
        <v>0.199520746891389</v>
      </c>
      <c r="N41" s="87">
        <v>21.02</v>
      </c>
      <c r="O41" s="88">
        <v>135.07</v>
      </c>
      <c r="P41" s="6">
        <v>103125.63</v>
      </c>
      <c r="Q41" s="6">
        <v>21674.11</v>
      </c>
      <c r="R41" s="6">
        <v>4055</v>
      </c>
      <c r="S41" s="6">
        <v>815.14</v>
      </c>
      <c r="T41" s="6">
        <v>159.33</v>
      </c>
      <c r="U41" s="6">
        <v>70038.72</v>
      </c>
      <c r="V41" s="6">
        <v>10470</v>
      </c>
      <c r="W41" s="6">
        <v>211.76</v>
      </c>
      <c r="X41" s="6"/>
      <c r="Y41" s="6">
        <v>399</v>
      </c>
    </row>
    <row r="42" s="1" customFormat="1" ht="13.5" spans="1:25">
      <c r="A42" s="6">
        <v>105910</v>
      </c>
      <c r="B42" s="6" t="s">
        <v>123</v>
      </c>
      <c r="C42" s="6" t="s">
        <v>48</v>
      </c>
      <c r="D42" s="6">
        <v>12485</v>
      </c>
      <c r="E42" s="6" t="s">
        <v>124</v>
      </c>
      <c r="F42" s="6" t="s">
        <v>125</v>
      </c>
      <c r="G42" s="6">
        <v>0.5</v>
      </c>
      <c r="H42" s="7">
        <v>82500</v>
      </c>
      <c r="I42" s="10">
        <v>1.55631348484848</v>
      </c>
      <c r="J42" s="6">
        <v>18750</v>
      </c>
      <c r="K42" s="6">
        <v>102716.69</v>
      </c>
      <c r="L42" s="6">
        <v>26619.51</v>
      </c>
      <c r="M42" s="10">
        <f t="shared" si="0"/>
        <v>0.259154670969246</v>
      </c>
      <c r="N42" s="87">
        <v>22.55</v>
      </c>
      <c r="O42" s="88">
        <v>134.68</v>
      </c>
      <c r="P42" s="6">
        <v>25253.18</v>
      </c>
      <c r="Q42" s="6">
        <v>5695.57</v>
      </c>
      <c r="R42" s="6">
        <v>1200.43</v>
      </c>
      <c r="S42" s="6">
        <v>293.42</v>
      </c>
      <c r="T42" s="6">
        <v>192.07</v>
      </c>
      <c r="U42" s="6">
        <v>3195.64</v>
      </c>
      <c r="V42" s="6">
        <v>943.53</v>
      </c>
      <c r="W42" s="6">
        <v>116.21</v>
      </c>
      <c r="X42" s="6"/>
      <c r="Y42" s="6">
        <v>747</v>
      </c>
    </row>
    <row r="43" s="1" customFormat="1" ht="13.5" spans="1:25">
      <c r="A43" s="6">
        <v>737</v>
      </c>
      <c r="B43" s="6" t="s">
        <v>88</v>
      </c>
      <c r="C43" s="6" t="s">
        <v>48</v>
      </c>
      <c r="D43" s="6">
        <v>11109</v>
      </c>
      <c r="E43" s="6" t="s">
        <v>126</v>
      </c>
      <c r="F43" s="6" t="s">
        <v>60</v>
      </c>
      <c r="G43" s="6">
        <v>0.9</v>
      </c>
      <c r="H43" s="7">
        <v>214500</v>
      </c>
      <c r="I43" s="10">
        <v>1.19249415384615</v>
      </c>
      <c r="J43" s="6">
        <v>58500</v>
      </c>
      <c r="K43" s="6">
        <v>232536.36</v>
      </c>
      <c r="L43" s="6">
        <v>65605.73</v>
      </c>
      <c r="M43" s="10">
        <f t="shared" si="0"/>
        <v>0.282131061138138</v>
      </c>
      <c r="N43" s="87">
        <v>31.13</v>
      </c>
      <c r="O43" s="88">
        <v>134.44</v>
      </c>
      <c r="P43" s="6">
        <v>78648.21</v>
      </c>
      <c r="Q43" s="6">
        <v>24484.35</v>
      </c>
      <c r="R43" s="6">
        <v>3221.7</v>
      </c>
      <c r="S43" s="6">
        <v>1218.73</v>
      </c>
      <c r="T43" s="6">
        <v>165.22</v>
      </c>
      <c r="U43" s="6">
        <v>7515.53</v>
      </c>
      <c r="V43" s="6">
        <v>2080.8</v>
      </c>
      <c r="W43" s="6">
        <v>105.11</v>
      </c>
      <c r="X43" s="6"/>
      <c r="Y43" s="6">
        <v>104838</v>
      </c>
    </row>
    <row r="44" s="1" customFormat="1" ht="13.5" spans="1:25">
      <c r="A44" s="6">
        <v>713</v>
      </c>
      <c r="B44" s="6" t="s">
        <v>127</v>
      </c>
      <c r="C44" s="6" t="s">
        <v>128</v>
      </c>
      <c r="D44" s="6">
        <v>6492</v>
      </c>
      <c r="E44" s="6" t="s">
        <v>129</v>
      </c>
      <c r="F44" s="6" t="s">
        <v>60</v>
      </c>
      <c r="G44" s="6">
        <v>1.1</v>
      </c>
      <c r="H44" s="7">
        <v>89700</v>
      </c>
      <c r="I44" s="10">
        <v>1.45265320512821</v>
      </c>
      <c r="J44" s="6">
        <v>44850</v>
      </c>
      <c r="K44" s="6">
        <v>113306.95</v>
      </c>
      <c r="L44" s="6">
        <v>28906.2</v>
      </c>
      <c r="M44" s="10">
        <f t="shared" si="0"/>
        <v>0.255114094942985</v>
      </c>
      <c r="N44" s="87">
        <v>27.19</v>
      </c>
      <c r="O44" s="88">
        <v>134.04</v>
      </c>
      <c r="P44" s="6">
        <v>60118.15</v>
      </c>
      <c r="Q44" s="6">
        <v>16345.56</v>
      </c>
      <c r="R44" s="6">
        <v>2261.81</v>
      </c>
      <c r="S44" s="6">
        <v>255.04</v>
      </c>
      <c r="T44" s="6">
        <v>151.29</v>
      </c>
      <c r="U44" s="6">
        <v>3714.28</v>
      </c>
      <c r="V44" s="6">
        <v>529.15</v>
      </c>
      <c r="W44" s="6">
        <v>124.22</v>
      </c>
      <c r="X44" s="6"/>
      <c r="Y44" s="6">
        <v>738</v>
      </c>
    </row>
    <row r="45" s="1" customFormat="1" ht="13.5" spans="1:25">
      <c r="A45" s="6">
        <v>379</v>
      </c>
      <c r="B45" s="6" t="s">
        <v>130</v>
      </c>
      <c r="C45" s="6" t="s">
        <v>48</v>
      </c>
      <c r="D45" s="6">
        <v>6830</v>
      </c>
      <c r="E45" s="6" t="s">
        <v>131</v>
      </c>
      <c r="F45" s="6" t="s">
        <v>60</v>
      </c>
      <c r="G45" s="6">
        <v>1</v>
      </c>
      <c r="H45" s="7">
        <v>252720</v>
      </c>
      <c r="I45" s="10">
        <v>1.02041064102564</v>
      </c>
      <c r="J45" s="6">
        <v>72205</v>
      </c>
      <c r="K45" s="6">
        <v>238776.09</v>
      </c>
      <c r="L45" s="6">
        <v>58077.22</v>
      </c>
      <c r="M45" s="10">
        <f t="shared" si="0"/>
        <v>0.243228792296582</v>
      </c>
      <c r="N45" s="87">
        <v>26.48</v>
      </c>
      <c r="O45" s="88">
        <v>133.96</v>
      </c>
      <c r="P45" s="6">
        <v>96725.4</v>
      </c>
      <c r="Q45" s="6">
        <v>25616.26</v>
      </c>
      <c r="R45" s="6">
        <v>4330.74</v>
      </c>
      <c r="S45" s="6">
        <v>830.11</v>
      </c>
      <c r="T45" s="6">
        <v>179.94</v>
      </c>
      <c r="U45" s="6">
        <v>7873.33</v>
      </c>
      <c r="V45" s="6">
        <v>1489.21</v>
      </c>
      <c r="W45" s="6">
        <v>93.46</v>
      </c>
      <c r="X45" s="6"/>
      <c r="Y45" s="6">
        <v>748</v>
      </c>
    </row>
    <row r="46" s="1" customFormat="1" ht="13.5" spans="1:25">
      <c r="A46" s="6">
        <v>105267</v>
      </c>
      <c r="B46" s="6" t="s">
        <v>132</v>
      </c>
      <c r="C46" s="6" t="s">
        <v>48</v>
      </c>
      <c r="D46" s="6">
        <v>12514</v>
      </c>
      <c r="E46" s="6" t="s">
        <v>133</v>
      </c>
      <c r="F46" s="6" t="s">
        <v>134</v>
      </c>
      <c r="G46" s="6">
        <v>0.5</v>
      </c>
      <c r="H46" s="7">
        <v>138600</v>
      </c>
      <c r="I46" s="10">
        <v>1.17979571428571</v>
      </c>
      <c r="J46" s="6">
        <v>28875</v>
      </c>
      <c r="K46" s="6">
        <v>148654.26</v>
      </c>
      <c r="L46" s="6">
        <v>40755.47</v>
      </c>
      <c r="M46" s="10">
        <f t="shared" si="0"/>
        <v>0.274162812421252</v>
      </c>
      <c r="N46" s="87">
        <v>25.76</v>
      </c>
      <c r="O46" s="88">
        <v>133.95</v>
      </c>
      <c r="P46" s="6">
        <v>38678.71</v>
      </c>
      <c r="Q46" s="6">
        <v>9963.64</v>
      </c>
      <c r="R46" s="6">
        <v>1715.88</v>
      </c>
      <c r="S46" s="6">
        <v>332.04</v>
      </c>
      <c r="T46" s="6">
        <v>178.27</v>
      </c>
      <c r="U46" s="6">
        <v>4351.08</v>
      </c>
      <c r="V46" s="6">
        <v>1072.48</v>
      </c>
      <c r="W46" s="6">
        <v>94.18</v>
      </c>
      <c r="X46" s="6"/>
      <c r="Y46" s="6">
        <v>539</v>
      </c>
    </row>
    <row r="47" s="1" customFormat="1" ht="13.5" spans="1:25">
      <c r="A47" s="6">
        <v>106865</v>
      </c>
      <c r="B47" s="6" t="s">
        <v>83</v>
      </c>
      <c r="C47" s="6" t="s">
        <v>48</v>
      </c>
      <c r="D47" s="6">
        <v>12203</v>
      </c>
      <c r="E47" s="6" t="s">
        <v>135</v>
      </c>
      <c r="F47" s="6" t="s">
        <v>65</v>
      </c>
      <c r="G47" s="6">
        <v>0.7</v>
      </c>
      <c r="H47" s="7">
        <v>86250</v>
      </c>
      <c r="I47" s="10">
        <v>1.39486106666667</v>
      </c>
      <c r="J47" s="6">
        <v>19475.8</v>
      </c>
      <c r="K47" s="6">
        <v>104614.58</v>
      </c>
      <c r="L47" s="6">
        <v>24546.83</v>
      </c>
      <c r="M47" s="10">
        <f t="shared" si="0"/>
        <v>0.234640620838893</v>
      </c>
      <c r="N47" s="87">
        <v>25.12</v>
      </c>
      <c r="O47" s="88">
        <v>133.89</v>
      </c>
      <c r="P47" s="6">
        <v>26076.79</v>
      </c>
      <c r="Q47" s="6">
        <v>6550.83</v>
      </c>
      <c r="R47" s="6">
        <v>1647.51</v>
      </c>
      <c r="S47" s="6">
        <v>414.51</v>
      </c>
      <c r="T47" s="6">
        <v>253.78</v>
      </c>
      <c r="U47" s="6">
        <v>5164.9</v>
      </c>
      <c r="V47" s="6">
        <v>1276.93</v>
      </c>
      <c r="W47" s="6">
        <v>179.65</v>
      </c>
      <c r="X47" s="6"/>
      <c r="Y47" s="6">
        <v>721</v>
      </c>
    </row>
    <row r="48" s="1" customFormat="1" ht="13.5" spans="1:25">
      <c r="A48" s="6">
        <v>107658</v>
      </c>
      <c r="B48" s="6" t="s">
        <v>136</v>
      </c>
      <c r="C48" s="6" t="s">
        <v>137</v>
      </c>
      <c r="D48" s="6">
        <v>12511</v>
      </c>
      <c r="E48" s="6" t="s">
        <v>138</v>
      </c>
      <c r="F48" s="6" t="s">
        <v>65</v>
      </c>
      <c r="G48" s="6">
        <v>0.6</v>
      </c>
      <c r="H48" s="7">
        <v>103500</v>
      </c>
      <c r="I48" s="10">
        <v>1.38017322222222</v>
      </c>
      <c r="J48" s="6">
        <v>20032</v>
      </c>
      <c r="K48" s="6">
        <v>124215.59</v>
      </c>
      <c r="L48" s="6">
        <v>29325.84</v>
      </c>
      <c r="M48" s="10">
        <f t="shared" si="0"/>
        <v>0.236088239809512</v>
      </c>
      <c r="N48" s="87">
        <v>24.39</v>
      </c>
      <c r="O48" s="88">
        <v>133.83</v>
      </c>
      <c r="P48" s="6">
        <v>26809.82</v>
      </c>
      <c r="Q48" s="6">
        <v>6540.15</v>
      </c>
      <c r="R48" s="6">
        <v>778.89</v>
      </c>
      <c r="S48" s="6">
        <v>184.42</v>
      </c>
      <c r="T48" s="6">
        <v>116.65</v>
      </c>
      <c r="U48" s="6">
        <v>3219.87</v>
      </c>
      <c r="V48" s="6">
        <v>826.47</v>
      </c>
      <c r="W48" s="6">
        <v>93.33</v>
      </c>
      <c r="X48" s="6"/>
      <c r="Y48" s="6">
        <v>717</v>
      </c>
    </row>
    <row r="49" s="1" customFormat="1" ht="13.5" spans="1:25">
      <c r="A49" s="6">
        <v>329</v>
      </c>
      <c r="B49" s="6" t="s">
        <v>139</v>
      </c>
      <c r="C49" s="6" t="s">
        <v>99</v>
      </c>
      <c r="D49" s="6">
        <v>9988</v>
      </c>
      <c r="E49" s="6" t="s">
        <v>140</v>
      </c>
      <c r="F49" s="6" t="s">
        <v>60</v>
      </c>
      <c r="G49" s="6">
        <v>0.9</v>
      </c>
      <c r="H49" s="7">
        <v>132000</v>
      </c>
      <c r="I49" s="10">
        <v>1.09043416666667</v>
      </c>
      <c r="J49" s="6">
        <v>38322.59</v>
      </c>
      <c r="K49" s="6">
        <v>130852.1</v>
      </c>
      <c r="L49" s="6">
        <v>28809.5</v>
      </c>
      <c r="M49" s="10">
        <f t="shared" si="0"/>
        <v>0.220168419154144</v>
      </c>
      <c r="N49" s="87">
        <v>22.64</v>
      </c>
      <c r="O49" s="88">
        <v>133.78</v>
      </c>
      <c r="P49" s="6">
        <v>51267.32</v>
      </c>
      <c r="Q49" s="6">
        <v>11605.72</v>
      </c>
      <c r="R49" s="6">
        <v>1227.4</v>
      </c>
      <c r="S49" s="6">
        <v>366.17</v>
      </c>
      <c r="T49" s="6">
        <v>96.08</v>
      </c>
      <c r="U49" s="6">
        <v>3698.78</v>
      </c>
      <c r="V49" s="6">
        <v>1053.1</v>
      </c>
      <c r="W49" s="6">
        <v>84.06</v>
      </c>
      <c r="X49" s="6"/>
      <c r="Y49" s="6">
        <v>102565</v>
      </c>
    </row>
    <row r="50" s="1" customFormat="1" ht="13.5" spans="1:25">
      <c r="A50" s="6">
        <v>582</v>
      </c>
      <c r="B50" s="6" t="s">
        <v>95</v>
      </c>
      <c r="C50" s="6" t="s">
        <v>48</v>
      </c>
      <c r="D50" s="6">
        <v>4444</v>
      </c>
      <c r="E50" s="6" t="s">
        <v>141</v>
      </c>
      <c r="F50" s="6" t="s">
        <v>50</v>
      </c>
      <c r="G50" s="6">
        <v>1</v>
      </c>
      <c r="H50" s="7">
        <v>992250</v>
      </c>
      <c r="I50" s="10">
        <v>1.19321911111111</v>
      </c>
      <c r="J50" s="6">
        <v>152640</v>
      </c>
      <c r="K50" s="6">
        <v>1127592.06</v>
      </c>
      <c r="L50" s="6">
        <v>224978.01</v>
      </c>
      <c r="M50" s="10">
        <f t="shared" si="0"/>
        <v>0.199520746891389</v>
      </c>
      <c r="N50" s="87">
        <v>17.83</v>
      </c>
      <c r="O50" s="88">
        <v>133.75</v>
      </c>
      <c r="P50" s="6">
        <v>204153.96</v>
      </c>
      <c r="Q50" s="6">
        <v>36395.28</v>
      </c>
      <c r="R50" s="6">
        <v>29058.86</v>
      </c>
      <c r="S50" s="6">
        <v>3576.82</v>
      </c>
      <c r="T50" s="6">
        <v>571.13</v>
      </c>
      <c r="U50" s="6">
        <v>70038.72</v>
      </c>
      <c r="V50" s="6">
        <v>10470</v>
      </c>
      <c r="W50" s="6">
        <v>211.76</v>
      </c>
      <c r="X50" s="6"/>
      <c r="Y50" s="6">
        <v>339</v>
      </c>
    </row>
    <row r="51" s="1" customFormat="1" ht="13.5" spans="1:25">
      <c r="A51" s="6">
        <v>337</v>
      </c>
      <c r="B51" s="6" t="s">
        <v>58</v>
      </c>
      <c r="C51" s="6" t="s">
        <v>48</v>
      </c>
      <c r="D51" s="6">
        <v>12504</v>
      </c>
      <c r="E51" s="6" t="s">
        <v>142</v>
      </c>
      <c r="F51" s="6" t="s">
        <v>143</v>
      </c>
      <c r="G51" s="6">
        <v>0.5</v>
      </c>
      <c r="H51" s="7">
        <v>929250</v>
      </c>
      <c r="I51" s="10">
        <v>1.07856218079096</v>
      </c>
      <c r="J51" s="6">
        <v>46462.5</v>
      </c>
      <c r="K51" s="6">
        <v>954527.53</v>
      </c>
      <c r="L51" s="6">
        <v>213024.42</v>
      </c>
      <c r="M51" s="10">
        <f t="shared" si="0"/>
        <v>0.223172630756915</v>
      </c>
      <c r="N51" s="87">
        <v>22.4</v>
      </c>
      <c r="O51" s="88">
        <v>133.44</v>
      </c>
      <c r="P51" s="6">
        <v>62001.65</v>
      </c>
      <c r="Q51" s="6">
        <v>13885.68</v>
      </c>
      <c r="R51" s="6">
        <v>1622.6</v>
      </c>
      <c r="S51" s="6">
        <v>405.86</v>
      </c>
      <c r="T51" s="6">
        <v>104.77</v>
      </c>
      <c r="U51" s="6">
        <v>47381.13</v>
      </c>
      <c r="V51" s="6">
        <v>8673.64</v>
      </c>
      <c r="W51" s="6">
        <v>152.97</v>
      </c>
      <c r="X51" s="6"/>
      <c r="Y51" s="6">
        <v>104533</v>
      </c>
    </row>
    <row r="52" s="1" customFormat="1" ht="13.5" spans="1:25">
      <c r="A52" s="6">
        <v>585</v>
      </c>
      <c r="B52" s="6" t="s">
        <v>144</v>
      </c>
      <c r="C52" s="6" t="s">
        <v>48</v>
      </c>
      <c r="D52" s="6">
        <v>12225</v>
      </c>
      <c r="E52" s="6" t="s">
        <v>145</v>
      </c>
      <c r="F52" s="6" t="s">
        <v>65</v>
      </c>
      <c r="G52" s="6">
        <v>0.8</v>
      </c>
      <c r="H52" s="7">
        <v>315000</v>
      </c>
      <c r="I52" s="10">
        <v>1.03329566666667</v>
      </c>
      <c r="J52" s="6">
        <v>34059</v>
      </c>
      <c r="K52" s="6">
        <v>309988.7</v>
      </c>
      <c r="L52" s="6">
        <v>86304.27</v>
      </c>
      <c r="M52" s="10">
        <f t="shared" si="0"/>
        <v>0.278411019498453</v>
      </c>
      <c r="N52" s="87">
        <v>28.02</v>
      </c>
      <c r="O52" s="88">
        <v>133.18</v>
      </c>
      <c r="P52" s="6">
        <v>45359.94</v>
      </c>
      <c r="Q52" s="6">
        <v>12710.74</v>
      </c>
      <c r="R52" s="6">
        <v>1799.47</v>
      </c>
      <c r="S52" s="6">
        <v>496.23</v>
      </c>
      <c r="T52" s="6">
        <v>158.5</v>
      </c>
      <c r="U52" s="6">
        <v>8853.25</v>
      </c>
      <c r="V52" s="6">
        <v>2605.09</v>
      </c>
      <c r="W52" s="6">
        <v>84.32</v>
      </c>
      <c r="X52" s="6"/>
      <c r="Y52" s="6">
        <v>740</v>
      </c>
    </row>
    <row r="53" s="1" customFormat="1" ht="13.5" spans="1:25">
      <c r="A53" s="6">
        <v>102479</v>
      </c>
      <c r="B53" s="6" t="s">
        <v>93</v>
      </c>
      <c r="C53" s="6" t="s">
        <v>48</v>
      </c>
      <c r="D53" s="6">
        <v>4311</v>
      </c>
      <c r="E53" s="6" t="s">
        <v>146</v>
      </c>
      <c r="F53" s="6" t="s">
        <v>60</v>
      </c>
      <c r="G53" s="6">
        <v>1</v>
      </c>
      <c r="H53" s="7">
        <v>148500</v>
      </c>
      <c r="I53" s="10">
        <v>1.317804</v>
      </c>
      <c r="J53" s="6">
        <v>49500</v>
      </c>
      <c r="K53" s="6">
        <v>177903.54</v>
      </c>
      <c r="L53" s="6">
        <v>50870.63</v>
      </c>
      <c r="M53" s="10">
        <f t="shared" si="0"/>
        <v>0.285945012673722</v>
      </c>
      <c r="N53" s="87">
        <v>26.82</v>
      </c>
      <c r="O53" s="88">
        <v>132.58</v>
      </c>
      <c r="P53" s="6">
        <v>65625.35</v>
      </c>
      <c r="Q53" s="6">
        <v>17599.83</v>
      </c>
      <c r="R53" s="6">
        <v>2352.16</v>
      </c>
      <c r="S53" s="6">
        <v>621.68</v>
      </c>
      <c r="T53" s="6">
        <v>142.56</v>
      </c>
      <c r="U53" s="6">
        <v>6019.81</v>
      </c>
      <c r="V53" s="6">
        <v>1689.11</v>
      </c>
      <c r="W53" s="6">
        <v>121.61</v>
      </c>
      <c r="X53" s="6"/>
      <c r="Y53" s="6">
        <v>710</v>
      </c>
    </row>
    <row r="54" s="1" customFormat="1" ht="13.5" spans="1:25">
      <c r="A54" s="6">
        <v>581</v>
      </c>
      <c r="B54" s="6" t="s">
        <v>147</v>
      </c>
      <c r="C54" s="6" t="s">
        <v>48</v>
      </c>
      <c r="D54" s="6">
        <v>5641</v>
      </c>
      <c r="E54" s="6" t="s">
        <v>148</v>
      </c>
      <c r="F54" s="6" t="s">
        <v>60</v>
      </c>
      <c r="G54" s="6">
        <v>0.9</v>
      </c>
      <c r="H54" s="7">
        <v>315000</v>
      </c>
      <c r="I54" s="10">
        <v>1.07498356666667</v>
      </c>
      <c r="J54" s="6">
        <v>69180</v>
      </c>
      <c r="K54" s="6">
        <v>322495.07</v>
      </c>
      <c r="L54" s="6">
        <v>96836.58</v>
      </c>
      <c r="M54" s="10">
        <f t="shared" si="0"/>
        <v>0.300273055336939</v>
      </c>
      <c r="N54" s="87">
        <v>28.41</v>
      </c>
      <c r="O54" s="88">
        <v>130.88</v>
      </c>
      <c r="P54" s="6">
        <v>90542.02</v>
      </c>
      <c r="Q54" s="6">
        <v>25723.04</v>
      </c>
      <c r="R54" s="6">
        <v>1878.29</v>
      </c>
      <c r="S54" s="6">
        <v>542.13</v>
      </c>
      <c r="T54" s="6">
        <v>81.45</v>
      </c>
      <c r="U54" s="6">
        <v>7264.84</v>
      </c>
      <c r="V54" s="6">
        <v>2117.5</v>
      </c>
      <c r="W54" s="6">
        <v>69.19</v>
      </c>
      <c r="X54" s="6"/>
      <c r="Y54" s="6">
        <v>746</v>
      </c>
    </row>
    <row r="55" s="1" customFormat="1" ht="13.5" spans="1:25">
      <c r="A55" s="6">
        <v>106399</v>
      </c>
      <c r="B55" s="6" t="s">
        <v>149</v>
      </c>
      <c r="C55" s="6" t="s">
        <v>48</v>
      </c>
      <c r="D55" s="6">
        <v>10860</v>
      </c>
      <c r="E55" s="6" t="s">
        <v>150</v>
      </c>
      <c r="F55" s="6" t="s">
        <v>60</v>
      </c>
      <c r="G55" s="6">
        <v>0.9</v>
      </c>
      <c r="H55" s="7">
        <v>131100</v>
      </c>
      <c r="I55" s="10">
        <v>1.38361622807018</v>
      </c>
      <c r="J55" s="6">
        <v>40688</v>
      </c>
      <c r="K55" s="6">
        <v>157732.25</v>
      </c>
      <c r="L55" s="6">
        <v>43878.58</v>
      </c>
      <c r="M55" s="10">
        <f t="shared" si="0"/>
        <v>0.278183947797613</v>
      </c>
      <c r="N55" s="87">
        <v>29.15</v>
      </c>
      <c r="O55" s="88">
        <v>130.81</v>
      </c>
      <c r="P55" s="6">
        <v>53225.68</v>
      </c>
      <c r="Q55" s="6">
        <v>15517.67</v>
      </c>
      <c r="R55" s="6">
        <v>4264.33</v>
      </c>
      <c r="S55" s="6">
        <v>1079.85</v>
      </c>
      <c r="T55" s="6">
        <v>314.42</v>
      </c>
      <c r="U55" s="6">
        <v>8928.72</v>
      </c>
      <c r="V55" s="6">
        <v>1983.55</v>
      </c>
      <c r="W55" s="6">
        <v>204.32</v>
      </c>
      <c r="X55" s="6"/>
      <c r="Y55" s="6">
        <v>572</v>
      </c>
    </row>
    <row r="56" s="1" customFormat="1" ht="13.5" spans="1:25">
      <c r="A56" s="6">
        <v>709</v>
      </c>
      <c r="B56" s="6" t="s">
        <v>151</v>
      </c>
      <c r="C56" s="6" t="s">
        <v>137</v>
      </c>
      <c r="D56" s="6">
        <v>11465</v>
      </c>
      <c r="E56" s="6" t="s">
        <v>152</v>
      </c>
      <c r="F56" s="6" t="s">
        <v>66</v>
      </c>
      <c r="G56" s="6">
        <v>1</v>
      </c>
      <c r="H56" s="7">
        <v>278640</v>
      </c>
      <c r="I56" s="10">
        <v>1.2531023255814</v>
      </c>
      <c r="J56" s="6">
        <v>71446</v>
      </c>
      <c r="K56" s="6">
        <v>323300.4</v>
      </c>
      <c r="L56" s="6">
        <v>87702.73</v>
      </c>
      <c r="M56" s="10">
        <f t="shared" si="0"/>
        <v>0.271273187413316</v>
      </c>
      <c r="N56" s="87">
        <v>29.11</v>
      </c>
      <c r="O56" s="88">
        <v>130.79</v>
      </c>
      <c r="P56" s="6">
        <v>93446.43</v>
      </c>
      <c r="Q56" s="6">
        <v>27203.51</v>
      </c>
      <c r="R56" s="6">
        <v>2045.05</v>
      </c>
      <c r="S56" s="6">
        <v>581.3</v>
      </c>
      <c r="T56" s="6">
        <v>85.87</v>
      </c>
      <c r="U56" s="6">
        <v>7120.26</v>
      </c>
      <c r="V56" s="6">
        <v>1995.78</v>
      </c>
      <c r="W56" s="6">
        <v>76.66</v>
      </c>
      <c r="X56" s="6"/>
      <c r="Y56" s="6">
        <v>754</v>
      </c>
    </row>
    <row r="57" s="1" customFormat="1" ht="13.5" spans="1:25">
      <c r="A57" s="6">
        <v>106569</v>
      </c>
      <c r="B57" s="6" t="s">
        <v>153</v>
      </c>
      <c r="C57" s="6" t="s">
        <v>48</v>
      </c>
      <c r="D57" s="6">
        <v>12452</v>
      </c>
      <c r="E57" s="6" t="s">
        <v>154</v>
      </c>
      <c r="F57" s="6" t="s">
        <v>65</v>
      </c>
      <c r="G57" s="6">
        <v>0.6</v>
      </c>
      <c r="H57" s="7">
        <v>138000</v>
      </c>
      <c r="I57" s="10">
        <v>1.5220415</v>
      </c>
      <c r="J57" s="6">
        <v>28817</v>
      </c>
      <c r="K57" s="6">
        <v>182644.98</v>
      </c>
      <c r="L57" s="6">
        <v>50995.82</v>
      </c>
      <c r="M57" s="10">
        <f t="shared" si="0"/>
        <v>0.279207345310011</v>
      </c>
      <c r="N57" s="87">
        <v>24.85</v>
      </c>
      <c r="O57" s="88">
        <v>130.73</v>
      </c>
      <c r="P57" s="6">
        <v>37672.23</v>
      </c>
      <c r="Q57" s="6">
        <v>9362.35</v>
      </c>
      <c r="R57" s="6">
        <v>2526.37</v>
      </c>
      <c r="S57" s="6">
        <v>588.79</v>
      </c>
      <c r="T57" s="6">
        <v>263.01</v>
      </c>
      <c r="U57" s="6">
        <v>13268.02</v>
      </c>
      <c r="V57" s="6">
        <v>3504.07</v>
      </c>
      <c r="W57" s="6">
        <v>288.44</v>
      </c>
      <c r="X57" s="6"/>
      <c r="Y57" s="6">
        <v>515</v>
      </c>
    </row>
    <row r="58" s="1" customFormat="1" ht="13.5" spans="1:25">
      <c r="A58" s="6">
        <v>107658</v>
      </c>
      <c r="B58" s="6" t="s">
        <v>136</v>
      </c>
      <c r="C58" s="6" t="s">
        <v>137</v>
      </c>
      <c r="D58" s="6">
        <v>12468</v>
      </c>
      <c r="E58" s="6" t="s">
        <v>155</v>
      </c>
      <c r="F58" s="6" t="s">
        <v>65</v>
      </c>
      <c r="G58" s="6">
        <v>0.6</v>
      </c>
      <c r="H58" s="7">
        <v>103500</v>
      </c>
      <c r="I58" s="10">
        <v>1.38017322222222</v>
      </c>
      <c r="J58" s="6">
        <v>20032</v>
      </c>
      <c r="K58" s="6">
        <v>124215.59</v>
      </c>
      <c r="L58" s="6">
        <v>29325.84</v>
      </c>
      <c r="M58" s="10">
        <f t="shared" si="0"/>
        <v>0.236088239809512</v>
      </c>
      <c r="N58" s="87">
        <v>23.28</v>
      </c>
      <c r="O58" s="88">
        <v>130.11</v>
      </c>
      <c r="P58" s="6">
        <v>26063</v>
      </c>
      <c r="Q58" s="6">
        <v>6066.72</v>
      </c>
      <c r="R58" s="6">
        <v>513.2</v>
      </c>
      <c r="S58" s="6">
        <v>117.32</v>
      </c>
      <c r="T58" s="6">
        <v>76.86</v>
      </c>
      <c r="U58" s="6">
        <v>3219.87</v>
      </c>
      <c r="V58" s="6">
        <v>826.47</v>
      </c>
      <c r="W58" s="6">
        <v>93.33</v>
      </c>
      <c r="X58" s="6"/>
      <c r="Y58" s="6">
        <v>723</v>
      </c>
    </row>
    <row r="59" s="1" customFormat="1" ht="13.5" spans="1:25">
      <c r="A59" s="6">
        <v>741</v>
      </c>
      <c r="B59" s="6" t="s">
        <v>156</v>
      </c>
      <c r="C59" s="6" t="s">
        <v>48</v>
      </c>
      <c r="D59" s="6">
        <v>7666</v>
      </c>
      <c r="E59" s="6" t="s">
        <v>157</v>
      </c>
      <c r="F59" s="6" t="s">
        <v>60</v>
      </c>
      <c r="G59" s="6">
        <v>0.9</v>
      </c>
      <c r="H59" s="7">
        <v>89700</v>
      </c>
      <c r="I59" s="10">
        <v>1.08359153846154</v>
      </c>
      <c r="J59" s="6">
        <v>36696</v>
      </c>
      <c r="K59" s="6">
        <v>84520.14</v>
      </c>
      <c r="L59" s="6">
        <v>18006.95</v>
      </c>
      <c r="M59" s="10">
        <f t="shared" si="0"/>
        <v>0.213049221167878</v>
      </c>
      <c r="N59" s="87">
        <v>20.37</v>
      </c>
      <c r="O59" s="88">
        <v>130.04</v>
      </c>
      <c r="P59" s="6">
        <v>47719.79</v>
      </c>
      <c r="Q59" s="6">
        <v>9722.53</v>
      </c>
      <c r="R59" s="6">
        <v>695.41</v>
      </c>
      <c r="S59" s="6">
        <v>198.41</v>
      </c>
      <c r="T59" s="6">
        <v>56.85</v>
      </c>
      <c r="U59" s="6">
        <v>1542.39</v>
      </c>
      <c r="V59" s="6">
        <v>327.03</v>
      </c>
      <c r="W59" s="6">
        <v>51.58</v>
      </c>
      <c r="X59" s="6"/>
      <c r="Y59" s="6">
        <v>56</v>
      </c>
    </row>
    <row r="60" s="1" customFormat="1" ht="13.5" spans="1:25">
      <c r="A60" s="6">
        <v>399</v>
      </c>
      <c r="B60" s="6" t="s">
        <v>158</v>
      </c>
      <c r="C60" s="6" t="s">
        <v>48</v>
      </c>
      <c r="D60" s="6">
        <v>5407</v>
      </c>
      <c r="E60" s="6" t="s">
        <v>159</v>
      </c>
      <c r="F60" s="6" t="s">
        <v>50</v>
      </c>
      <c r="G60" s="6">
        <v>1</v>
      </c>
      <c r="H60" s="7">
        <v>243000</v>
      </c>
      <c r="I60" s="10">
        <v>1.01303248888889</v>
      </c>
      <c r="J60" s="6">
        <v>73637</v>
      </c>
      <c r="K60" s="6">
        <v>227922.31</v>
      </c>
      <c r="L60" s="6">
        <v>70205.82</v>
      </c>
      <c r="M60" s="10">
        <f t="shared" si="0"/>
        <v>0.308025221401099</v>
      </c>
      <c r="N60" s="87">
        <v>33.5</v>
      </c>
      <c r="O60" s="88">
        <v>128.79</v>
      </c>
      <c r="P60" s="6">
        <v>94835.93</v>
      </c>
      <c r="Q60" s="6">
        <v>31770.85</v>
      </c>
      <c r="R60" s="6">
        <v>2667.31</v>
      </c>
      <c r="S60" s="6">
        <v>881.58</v>
      </c>
      <c r="T60" s="6">
        <v>108.67</v>
      </c>
      <c r="U60" s="6">
        <v>6236.62</v>
      </c>
      <c r="V60" s="6">
        <v>2042.91</v>
      </c>
      <c r="W60" s="6">
        <v>77</v>
      </c>
      <c r="X60" s="6"/>
      <c r="Y60" s="6">
        <v>108656</v>
      </c>
    </row>
    <row r="61" s="1" customFormat="1" ht="13.5" spans="1:25">
      <c r="A61" s="6">
        <v>747</v>
      </c>
      <c r="B61" s="6" t="s">
        <v>160</v>
      </c>
      <c r="C61" s="6" t="s">
        <v>161</v>
      </c>
      <c r="D61" s="6">
        <v>12398</v>
      </c>
      <c r="E61" s="6" t="s">
        <v>162</v>
      </c>
      <c r="F61" s="6" t="s">
        <v>65</v>
      </c>
      <c r="G61" s="6">
        <v>0.5</v>
      </c>
      <c r="H61" s="7">
        <v>233280</v>
      </c>
      <c r="I61" s="10">
        <v>1.08107930555556</v>
      </c>
      <c r="J61" s="6">
        <v>23804</v>
      </c>
      <c r="K61" s="6">
        <v>233513.13</v>
      </c>
      <c r="L61" s="6">
        <v>46416.9</v>
      </c>
      <c r="M61" s="10">
        <f t="shared" si="0"/>
        <v>0.198776402851523</v>
      </c>
      <c r="N61" s="87">
        <v>20.9</v>
      </c>
      <c r="O61" s="88">
        <v>128.21</v>
      </c>
      <c r="P61" s="6">
        <v>30519.28</v>
      </c>
      <c r="Q61" s="6">
        <v>6378.42</v>
      </c>
      <c r="R61" s="6">
        <v>829.07</v>
      </c>
      <c r="S61" s="6">
        <v>97.32</v>
      </c>
      <c r="T61" s="6">
        <v>104.49</v>
      </c>
      <c r="U61" s="6">
        <v>8313.11</v>
      </c>
      <c r="V61" s="6">
        <v>1220.66</v>
      </c>
      <c r="W61" s="6">
        <v>106.91</v>
      </c>
      <c r="X61" s="6"/>
      <c r="Y61" s="6">
        <v>367</v>
      </c>
    </row>
    <row r="62" s="1" customFormat="1" ht="13.5" spans="1:25">
      <c r="A62" s="6">
        <v>104838</v>
      </c>
      <c r="B62" s="6" t="s">
        <v>163</v>
      </c>
      <c r="C62" s="6" t="s">
        <v>71</v>
      </c>
      <c r="D62" s="6">
        <v>12531</v>
      </c>
      <c r="E62" s="6" t="s">
        <v>164</v>
      </c>
      <c r="F62" s="6" t="s">
        <v>165</v>
      </c>
      <c r="G62" s="6">
        <v>0.5</v>
      </c>
      <c r="H62" s="7">
        <v>110400</v>
      </c>
      <c r="I62" s="10">
        <v>1.21643739583333</v>
      </c>
      <c r="J62" s="6">
        <v>19035</v>
      </c>
      <c r="K62" s="6">
        <v>116777.99</v>
      </c>
      <c r="L62" s="6">
        <v>28974.92</v>
      </c>
      <c r="M62" s="10">
        <f t="shared" si="0"/>
        <v>0.248119701323854</v>
      </c>
      <c r="N62" s="87">
        <v>22.81</v>
      </c>
      <c r="O62" s="88">
        <v>128.07</v>
      </c>
      <c r="P62" s="6">
        <v>24377.92</v>
      </c>
      <c r="Q62" s="6">
        <v>5559.9</v>
      </c>
      <c r="R62" s="6">
        <v>761.32</v>
      </c>
      <c r="S62" s="6">
        <v>261.67</v>
      </c>
      <c r="T62" s="6">
        <v>119.99</v>
      </c>
      <c r="U62" s="6">
        <v>5323.64</v>
      </c>
      <c r="V62" s="6">
        <v>1358.24</v>
      </c>
      <c r="W62" s="6">
        <v>144.66</v>
      </c>
      <c r="X62" s="6"/>
      <c r="Y62" s="6">
        <v>724</v>
      </c>
    </row>
    <row r="63" s="1" customFormat="1" ht="13.5" spans="1:25">
      <c r="A63" s="6">
        <v>738</v>
      </c>
      <c r="B63" s="6" t="s">
        <v>166</v>
      </c>
      <c r="C63" s="6" t="s">
        <v>128</v>
      </c>
      <c r="D63" s="6">
        <v>6506</v>
      </c>
      <c r="E63" s="6" t="s">
        <v>167</v>
      </c>
      <c r="F63" s="6" t="s">
        <v>60</v>
      </c>
      <c r="G63" s="6">
        <v>0.9</v>
      </c>
      <c r="H63" s="7">
        <v>110400</v>
      </c>
      <c r="I63" s="10">
        <v>1.02512145833333</v>
      </c>
      <c r="J63" s="6">
        <v>39450</v>
      </c>
      <c r="K63" s="6">
        <v>98411.66</v>
      </c>
      <c r="L63" s="6">
        <v>25292.67</v>
      </c>
      <c r="M63" s="10">
        <f t="shared" si="0"/>
        <v>0.257008874761385</v>
      </c>
      <c r="N63" s="87">
        <v>25.74</v>
      </c>
      <c r="O63" s="88">
        <v>127.84</v>
      </c>
      <c r="P63" s="6">
        <v>50432.74</v>
      </c>
      <c r="Q63" s="6">
        <v>12979.87</v>
      </c>
      <c r="R63" s="6">
        <v>1893.02</v>
      </c>
      <c r="S63" s="6">
        <v>506.35</v>
      </c>
      <c r="T63" s="6">
        <v>143.96</v>
      </c>
      <c r="U63" s="6" t="s">
        <v>56</v>
      </c>
      <c r="V63" s="6" t="s">
        <v>56</v>
      </c>
      <c r="W63" s="6" t="s">
        <v>56</v>
      </c>
      <c r="X63" s="6"/>
      <c r="Y63" s="6">
        <v>355</v>
      </c>
    </row>
    <row r="64" s="1" customFormat="1" ht="13.5" spans="1:25">
      <c r="A64" s="6">
        <v>748</v>
      </c>
      <c r="B64" s="6" t="s">
        <v>168</v>
      </c>
      <c r="C64" s="6" t="s">
        <v>68</v>
      </c>
      <c r="D64" s="6">
        <v>6537</v>
      </c>
      <c r="E64" s="6" t="s">
        <v>169</v>
      </c>
      <c r="F64" s="6" t="s">
        <v>170</v>
      </c>
      <c r="G64" s="6">
        <v>0.9</v>
      </c>
      <c r="H64" s="7">
        <v>158400</v>
      </c>
      <c r="I64" s="10">
        <v>1.20795291666667</v>
      </c>
      <c r="J64" s="6">
        <v>49158</v>
      </c>
      <c r="K64" s="6">
        <v>173945.22</v>
      </c>
      <c r="L64" s="6">
        <v>47398.25</v>
      </c>
      <c r="M64" s="10">
        <f t="shared" si="0"/>
        <v>0.27248952285093</v>
      </c>
      <c r="N64" s="87">
        <v>28.79</v>
      </c>
      <c r="O64" s="88">
        <v>127.73</v>
      </c>
      <c r="P64" s="6">
        <v>62791.04</v>
      </c>
      <c r="Q64" s="6">
        <v>18077.89</v>
      </c>
      <c r="R64" s="6">
        <v>1843.72</v>
      </c>
      <c r="S64" s="6">
        <v>488.37</v>
      </c>
      <c r="T64" s="6">
        <v>112.52</v>
      </c>
      <c r="U64" s="6">
        <v>5402.44</v>
      </c>
      <c r="V64" s="6">
        <v>1502.85</v>
      </c>
      <c r="W64" s="6">
        <v>102.32</v>
      </c>
      <c r="X64" s="6"/>
      <c r="Y64" s="6">
        <v>727</v>
      </c>
    </row>
    <row r="65" s="1" customFormat="1" ht="13.5" spans="1:25">
      <c r="A65" s="6">
        <v>539</v>
      </c>
      <c r="B65" s="6" t="s">
        <v>171</v>
      </c>
      <c r="C65" s="6" t="s">
        <v>68</v>
      </c>
      <c r="D65" s="6">
        <v>6733</v>
      </c>
      <c r="E65" s="6" t="s">
        <v>172</v>
      </c>
      <c r="F65" s="6" t="s">
        <v>60</v>
      </c>
      <c r="G65" s="6">
        <v>0.9</v>
      </c>
      <c r="H65" s="7">
        <v>138600</v>
      </c>
      <c r="I65" s="10">
        <v>1.33413087301587</v>
      </c>
      <c r="J65" s="6">
        <v>59400</v>
      </c>
      <c r="K65" s="6">
        <v>168100.49</v>
      </c>
      <c r="L65" s="6">
        <v>40885.26</v>
      </c>
      <c r="M65" s="10">
        <f t="shared" si="0"/>
        <v>0.243219160158308</v>
      </c>
      <c r="N65" s="87">
        <v>24.72</v>
      </c>
      <c r="O65" s="88">
        <v>127.66</v>
      </c>
      <c r="P65" s="6">
        <v>75832.08</v>
      </c>
      <c r="Q65" s="6">
        <v>18744.83</v>
      </c>
      <c r="R65" s="6">
        <v>3408.69</v>
      </c>
      <c r="S65" s="6">
        <v>902.71</v>
      </c>
      <c r="T65" s="6">
        <v>172.16</v>
      </c>
      <c r="U65" s="6">
        <v>4707.7</v>
      </c>
      <c r="V65" s="6">
        <v>1215.83</v>
      </c>
      <c r="W65" s="6">
        <v>101.9</v>
      </c>
      <c r="X65" s="6"/>
      <c r="Y65" s="6">
        <v>104429</v>
      </c>
    </row>
    <row r="66" s="1" customFormat="1" ht="13.5" spans="1:25">
      <c r="A66" s="6">
        <v>721</v>
      </c>
      <c r="B66" s="6" t="s">
        <v>173</v>
      </c>
      <c r="C66" s="6" t="s">
        <v>174</v>
      </c>
      <c r="D66" s="6">
        <v>7011</v>
      </c>
      <c r="E66" s="6" t="s">
        <v>175</v>
      </c>
      <c r="F66" s="6" t="s">
        <v>60</v>
      </c>
      <c r="G66" s="6">
        <v>0.9</v>
      </c>
      <c r="H66" s="7">
        <v>165000</v>
      </c>
      <c r="I66" s="10">
        <v>1.22430386666667</v>
      </c>
      <c r="J66" s="6">
        <v>53036</v>
      </c>
      <c r="K66" s="6">
        <v>183645.58</v>
      </c>
      <c r="L66" s="6">
        <v>58013.36</v>
      </c>
      <c r="M66" s="10">
        <f t="shared" ref="M66:M129" si="1">L66/K66</f>
        <v>0.315898482283102</v>
      </c>
      <c r="N66" s="87">
        <v>30.53</v>
      </c>
      <c r="O66" s="88">
        <v>126.36</v>
      </c>
      <c r="P66" s="6">
        <v>67014.12</v>
      </c>
      <c r="Q66" s="6">
        <v>20458.25</v>
      </c>
      <c r="R66" s="6">
        <v>2577.7</v>
      </c>
      <c r="S66" s="6">
        <v>937.36</v>
      </c>
      <c r="T66" s="6">
        <v>145.81</v>
      </c>
      <c r="U66" s="6">
        <v>5696.07</v>
      </c>
      <c r="V66" s="6">
        <v>1728.93</v>
      </c>
      <c r="W66" s="6">
        <v>103.56</v>
      </c>
      <c r="X66" s="6"/>
      <c r="Y66" s="6">
        <v>102564</v>
      </c>
    </row>
    <row r="67" s="1" customFormat="1" ht="13.5" spans="1:25">
      <c r="A67" s="6">
        <v>106399</v>
      </c>
      <c r="B67" s="6" t="s">
        <v>149</v>
      </c>
      <c r="C67" s="6" t="s">
        <v>48</v>
      </c>
      <c r="D67" s="6">
        <v>12158</v>
      </c>
      <c r="E67" s="6" t="s">
        <v>176</v>
      </c>
      <c r="F67" s="6" t="s">
        <v>50</v>
      </c>
      <c r="G67" s="6">
        <v>1</v>
      </c>
      <c r="H67" s="7">
        <v>131100</v>
      </c>
      <c r="I67" s="10">
        <v>1.38361622807018</v>
      </c>
      <c r="J67" s="6">
        <v>45206</v>
      </c>
      <c r="K67" s="6">
        <v>157732.25</v>
      </c>
      <c r="L67" s="6">
        <v>43878.58</v>
      </c>
      <c r="M67" s="10">
        <f t="shared" si="1"/>
        <v>0.278183947797613</v>
      </c>
      <c r="N67" s="87">
        <v>23.89</v>
      </c>
      <c r="O67" s="88">
        <v>126.29</v>
      </c>
      <c r="P67" s="6">
        <v>57090.77</v>
      </c>
      <c r="Q67" s="6">
        <v>13637.87</v>
      </c>
      <c r="R67" s="6">
        <v>3173.4</v>
      </c>
      <c r="S67" s="6">
        <v>562.38</v>
      </c>
      <c r="T67" s="6">
        <v>210.6</v>
      </c>
      <c r="U67" s="6">
        <v>8928.72</v>
      </c>
      <c r="V67" s="6">
        <v>1983.55</v>
      </c>
      <c r="W67" s="6">
        <v>204.32</v>
      </c>
      <c r="X67" s="6"/>
      <c r="Y67" s="6">
        <v>103199</v>
      </c>
    </row>
    <row r="68" s="1" customFormat="1" ht="13.5" spans="1:25">
      <c r="A68" s="6">
        <v>717</v>
      </c>
      <c r="B68" s="6" t="s">
        <v>177</v>
      </c>
      <c r="C68" s="6" t="s">
        <v>68</v>
      </c>
      <c r="D68" s="6">
        <v>6752</v>
      </c>
      <c r="E68" s="6" t="s">
        <v>178</v>
      </c>
      <c r="F68" s="6" t="s">
        <v>60</v>
      </c>
      <c r="G68" s="6">
        <v>0.9</v>
      </c>
      <c r="H68" s="7">
        <v>141900</v>
      </c>
      <c r="I68" s="10">
        <v>1.2533715503876</v>
      </c>
      <c r="J68" s="6">
        <v>44038</v>
      </c>
      <c r="K68" s="6">
        <v>161684.93</v>
      </c>
      <c r="L68" s="6">
        <v>44658.3</v>
      </c>
      <c r="M68" s="10">
        <f t="shared" si="1"/>
        <v>0.276205704514329</v>
      </c>
      <c r="N68" s="87">
        <v>26.65</v>
      </c>
      <c r="O68" s="88">
        <v>126</v>
      </c>
      <c r="P68" s="6">
        <v>55488.93</v>
      </c>
      <c r="Q68" s="6">
        <v>14788.85</v>
      </c>
      <c r="R68" s="6">
        <v>1829</v>
      </c>
      <c r="S68" s="6">
        <v>362.43</v>
      </c>
      <c r="T68" s="6">
        <v>124.6</v>
      </c>
      <c r="U68" s="6">
        <v>5014.12</v>
      </c>
      <c r="V68" s="6">
        <v>1234.98</v>
      </c>
      <c r="W68" s="6">
        <v>106.01</v>
      </c>
      <c r="X68" s="6"/>
      <c r="Y68" s="6">
        <v>549</v>
      </c>
    </row>
    <row r="69" s="1" customFormat="1" ht="13.5" spans="1:25">
      <c r="A69" s="6">
        <v>106569</v>
      </c>
      <c r="B69" s="6" t="s">
        <v>153</v>
      </c>
      <c r="C69" s="6" t="s">
        <v>48</v>
      </c>
      <c r="D69" s="6">
        <v>12135</v>
      </c>
      <c r="E69" s="6" t="s">
        <v>179</v>
      </c>
      <c r="F69" s="6" t="s">
        <v>50</v>
      </c>
      <c r="G69" s="6">
        <v>1</v>
      </c>
      <c r="H69" s="7">
        <v>138000</v>
      </c>
      <c r="I69" s="10">
        <v>1.5220415</v>
      </c>
      <c r="J69" s="6">
        <v>48027</v>
      </c>
      <c r="K69" s="6">
        <v>182644.98</v>
      </c>
      <c r="L69" s="6">
        <v>50995.82</v>
      </c>
      <c r="M69" s="10">
        <f t="shared" si="1"/>
        <v>0.279207345310011</v>
      </c>
      <c r="N69" s="87">
        <v>29.74</v>
      </c>
      <c r="O69" s="88">
        <v>125.86</v>
      </c>
      <c r="P69" s="6">
        <v>60448.71</v>
      </c>
      <c r="Q69" s="6">
        <v>17980.28</v>
      </c>
      <c r="R69" s="6">
        <v>5461.76</v>
      </c>
      <c r="S69" s="6">
        <v>1450.07</v>
      </c>
      <c r="T69" s="6">
        <v>341.17</v>
      </c>
      <c r="U69" s="6">
        <v>13268.02</v>
      </c>
      <c r="V69" s="6">
        <v>3504.07</v>
      </c>
      <c r="W69" s="6">
        <v>288.44</v>
      </c>
      <c r="X69" s="6"/>
      <c r="Y69" s="6">
        <v>102934</v>
      </c>
    </row>
    <row r="70" s="1" customFormat="1" ht="13.5" spans="1:25">
      <c r="A70" s="6">
        <v>106066</v>
      </c>
      <c r="B70" s="6" t="s">
        <v>47</v>
      </c>
      <c r="C70" s="6" t="s">
        <v>48</v>
      </c>
      <c r="D70" s="6">
        <v>999472</v>
      </c>
      <c r="E70" s="6" t="s">
        <v>180</v>
      </c>
      <c r="F70" s="6" t="s">
        <v>50</v>
      </c>
      <c r="G70" s="6">
        <v>0.02</v>
      </c>
      <c r="H70" s="7">
        <v>198000</v>
      </c>
      <c r="I70" s="10">
        <v>1.02835566666667</v>
      </c>
      <c r="J70" s="6">
        <v>326</v>
      </c>
      <c r="K70" s="6">
        <v>185104.02</v>
      </c>
      <c r="L70" s="6">
        <v>63546.3</v>
      </c>
      <c r="M70" s="10">
        <f t="shared" si="1"/>
        <v>0.343300485856547</v>
      </c>
      <c r="N70" s="87">
        <v>41.56</v>
      </c>
      <c r="O70" s="88">
        <v>125.8</v>
      </c>
      <c r="P70" s="6">
        <v>410.12</v>
      </c>
      <c r="Q70" s="6">
        <v>170.45</v>
      </c>
      <c r="R70" s="6">
        <v>119</v>
      </c>
      <c r="S70" s="6">
        <v>84.21</v>
      </c>
      <c r="T70" s="6">
        <v>1095.09</v>
      </c>
      <c r="U70" s="6">
        <v>5299.48</v>
      </c>
      <c r="V70" s="6">
        <v>1821.46</v>
      </c>
      <c r="W70" s="6">
        <v>80.3</v>
      </c>
      <c r="X70" s="6"/>
      <c r="Y70" s="6">
        <v>753</v>
      </c>
    </row>
    <row r="71" s="1" customFormat="1" ht="13.5" spans="1:25">
      <c r="A71" s="6">
        <v>337</v>
      </c>
      <c r="B71" s="6" t="s">
        <v>58</v>
      </c>
      <c r="C71" s="6" t="s">
        <v>48</v>
      </c>
      <c r="D71" s="6">
        <v>6965</v>
      </c>
      <c r="E71" s="6" t="s">
        <v>181</v>
      </c>
      <c r="F71" s="6" t="s">
        <v>182</v>
      </c>
      <c r="G71" s="6">
        <v>1</v>
      </c>
      <c r="H71" s="7">
        <v>929250</v>
      </c>
      <c r="I71" s="10">
        <v>1.07856218079096</v>
      </c>
      <c r="J71" s="6">
        <v>92925</v>
      </c>
      <c r="K71" s="6">
        <v>954527.53</v>
      </c>
      <c r="L71" s="6">
        <v>213024.42</v>
      </c>
      <c r="M71" s="10">
        <f t="shared" si="1"/>
        <v>0.223172630756915</v>
      </c>
      <c r="N71" s="87">
        <v>27.28</v>
      </c>
      <c r="O71" s="88">
        <v>125.01</v>
      </c>
      <c r="P71" s="6">
        <v>116165.29</v>
      </c>
      <c r="Q71" s="6">
        <v>31691.69</v>
      </c>
      <c r="R71" s="6">
        <v>6954.24</v>
      </c>
      <c r="S71" s="6">
        <v>2021.59</v>
      </c>
      <c r="T71" s="6">
        <v>224.51</v>
      </c>
      <c r="U71" s="6">
        <v>47381.13</v>
      </c>
      <c r="V71" s="6">
        <v>8673.64</v>
      </c>
      <c r="W71" s="6">
        <v>152.97</v>
      </c>
      <c r="X71" s="6"/>
      <c r="Y71" s="6">
        <v>54</v>
      </c>
    </row>
    <row r="72" s="1" customFormat="1" ht="13.5" spans="1:25">
      <c r="A72" s="6">
        <v>102565</v>
      </c>
      <c r="B72" s="6" t="s">
        <v>183</v>
      </c>
      <c r="C72" s="6" t="s">
        <v>48</v>
      </c>
      <c r="D72" s="6">
        <v>11686</v>
      </c>
      <c r="E72" s="6" t="s">
        <v>184</v>
      </c>
      <c r="F72" s="6" t="s">
        <v>60</v>
      </c>
      <c r="G72" s="6">
        <v>0.9</v>
      </c>
      <c r="H72" s="7">
        <v>191400</v>
      </c>
      <c r="I72" s="10">
        <v>1.09613074712644</v>
      </c>
      <c r="J72" s="6">
        <v>50670</v>
      </c>
      <c r="K72" s="6">
        <v>190726.75</v>
      </c>
      <c r="L72" s="6">
        <v>52421.52</v>
      </c>
      <c r="M72" s="10">
        <f t="shared" si="1"/>
        <v>0.274851430121889</v>
      </c>
      <c r="N72" s="87">
        <v>27.3</v>
      </c>
      <c r="O72" s="88">
        <v>124.57</v>
      </c>
      <c r="P72" s="6">
        <v>63117.99</v>
      </c>
      <c r="Q72" s="6">
        <v>17228.36</v>
      </c>
      <c r="R72" s="6">
        <v>2994.05</v>
      </c>
      <c r="S72" s="6">
        <v>760.25</v>
      </c>
      <c r="T72" s="6">
        <v>177.27</v>
      </c>
      <c r="U72" s="6">
        <v>5909.76</v>
      </c>
      <c r="V72" s="6">
        <v>1558.58</v>
      </c>
      <c r="W72" s="6">
        <v>92.63</v>
      </c>
      <c r="X72" s="6"/>
      <c r="Y72" s="6">
        <v>578</v>
      </c>
    </row>
    <row r="73" s="1" customFormat="1" ht="13.5" spans="1:25">
      <c r="A73" s="6">
        <v>339</v>
      </c>
      <c r="B73" s="6" t="s">
        <v>185</v>
      </c>
      <c r="C73" s="6" t="s">
        <v>48</v>
      </c>
      <c r="D73" s="6">
        <v>12509</v>
      </c>
      <c r="E73" s="6" t="s">
        <v>186</v>
      </c>
      <c r="F73" s="6" t="s">
        <v>187</v>
      </c>
      <c r="G73" s="6">
        <v>0.6</v>
      </c>
      <c r="H73" s="7">
        <v>132000</v>
      </c>
      <c r="I73" s="10">
        <v>1.09031591666667</v>
      </c>
      <c r="J73" s="6">
        <v>22759</v>
      </c>
      <c r="K73" s="6">
        <v>130837.91</v>
      </c>
      <c r="L73" s="6">
        <v>36860.78</v>
      </c>
      <c r="M73" s="10">
        <f t="shared" si="1"/>
        <v>0.281728590742545</v>
      </c>
      <c r="N73" s="87">
        <v>28.27</v>
      </c>
      <c r="O73" s="88">
        <v>124.57</v>
      </c>
      <c r="P73" s="6">
        <v>28351.26</v>
      </c>
      <c r="Q73" s="6">
        <v>8014.23</v>
      </c>
      <c r="R73" s="6">
        <v>1615.51</v>
      </c>
      <c r="S73" s="6">
        <v>379.94</v>
      </c>
      <c r="T73" s="6">
        <v>212.95</v>
      </c>
      <c r="U73" s="6">
        <v>4826.75</v>
      </c>
      <c r="V73" s="6">
        <v>1428.41</v>
      </c>
      <c r="W73" s="6">
        <v>109.7</v>
      </c>
      <c r="X73" s="6"/>
      <c r="Y73" s="6">
        <v>716</v>
      </c>
    </row>
    <row r="74" s="1" customFormat="1" ht="13.5" spans="1:25">
      <c r="A74" s="6">
        <v>750</v>
      </c>
      <c r="B74" s="6" t="s">
        <v>110</v>
      </c>
      <c r="C74" s="6" t="s">
        <v>111</v>
      </c>
      <c r="D74" s="6">
        <v>11051</v>
      </c>
      <c r="E74" s="6" t="s">
        <v>188</v>
      </c>
      <c r="F74" s="6" t="s">
        <v>50</v>
      </c>
      <c r="G74" s="6">
        <v>1</v>
      </c>
      <c r="H74" s="7">
        <v>771750</v>
      </c>
      <c r="I74" s="10">
        <v>1.17760443537415</v>
      </c>
      <c r="J74" s="6">
        <v>133060.34</v>
      </c>
      <c r="K74" s="6">
        <v>865539.26</v>
      </c>
      <c r="L74" s="6">
        <v>264300.73</v>
      </c>
      <c r="M74" s="10">
        <f t="shared" si="1"/>
        <v>0.305359608991047</v>
      </c>
      <c r="N74" s="87">
        <v>31.12</v>
      </c>
      <c r="O74" s="88">
        <v>124.11</v>
      </c>
      <c r="P74" s="6">
        <v>165134.9</v>
      </c>
      <c r="Q74" s="6">
        <v>51382.28</v>
      </c>
      <c r="R74" s="6">
        <v>4084.6</v>
      </c>
      <c r="S74" s="6">
        <v>1166.61</v>
      </c>
      <c r="T74" s="6">
        <v>92.09</v>
      </c>
      <c r="U74" s="6">
        <v>26012.83</v>
      </c>
      <c r="V74" s="6">
        <v>8124.57</v>
      </c>
      <c r="W74" s="6">
        <v>101.12</v>
      </c>
      <c r="X74" s="6"/>
      <c r="Y74" s="6">
        <v>517</v>
      </c>
    </row>
    <row r="75" s="1" customFormat="1" ht="13.5" spans="1:25">
      <c r="A75" s="6">
        <v>104533</v>
      </c>
      <c r="B75" s="6" t="s">
        <v>189</v>
      </c>
      <c r="C75" s="6" t="s">
        <v>68</v>
      </c>
      <c r="D75" s="6">
        <v>4081</v>
      </c>
      <c r="E75" s="6" t="s">
        <v>190</v>
      </c>
      <c r="F75" s="6" t="s">
        <v>191</v>
      </c>
      <c r="G75" s="6">
        <v>1</v>
      </c>
      <c r="H75" s="7">
        <v>103500</v>
      </c>
      <c r="I75" s="10">
        <v>1.33795355555556</v>
      </c>
      <c r="J75" s="6">
        <v>51750</v>
      </c>
      <c r="K75" s="6">
        <v>120415.82</v>
      </c>
      <c r="L75" s="6">
        <v>32002.93</v>
      </c>
      <c r="M75" s="10">
        <f t="shared" si="1"/>
        <v>0.265770145484206</v>
      </c>
      <c r="N75" s="87">
        <v>26.75</v>
      </c>
      <c r="O75" s="88">
        <v>123.83</v>
      </c>
      <c r="P75" s="6">
        <v>64082.15</v>
      </c>
      <c r="Q75" s="6">
        <v>17140.99</v>
      </c>
      <c r="R75" s="6">
        <v>1892.93</v>
      </c>
      <c r="S75" s="6">
        <v>657.06</v>
      </c>
      <c r="T75" s="6">
        <v>109.74</v>
      </c>
      <c r="U75" s="6">
        <v>3068.96</v>
      </c>
      <c r="V75" s="6">
        <v>1017.81</v>
      </c>
      <c r="W75" s="6">
        <v>88.96</v>
      </c>
      <c r="X75" s="6"/>
      <c r="Y75" s="6">
        <v>511</v>
      </c>
    </row>
    <row r="76" s="1" customFormat="1" ht="13.5" spans="1:25">
      <c r="A76" s="6">
        <v>740</v>
      </c>
      <c r="B76" s="6" t="s">
        <v>192</v>
      </c>
      <c r="C76" s="6" t="s">
        <v>48</v>
      </c>
      <c r="D76" s="6">
        <v>9749</v>
      </c>
      <c r="E76" s="6" t="s">
        <v>193</v>
      </c>
      <c r="F76" s="6" t="s">
        <v>50</v>
      </c>
      <c r="G76" s="6">
        <v>1</v>
      </c>
      <c r="H76" s="7">
        <v>113850</v>
      </c>
      <c r="I76" s="10">
        <v>1.22493595959596</v>
      </c>
      <c r="J76" s="6">
        <v>59922</v>
      </c>
      <c r="K76" s="6">
        <v>121268.66</v>
      </c>
      <c r="L76" s="6">
        <v>37587.78</v>
      </c>
      <c r="M76" s="10">
        <f t="shared" si="1"/>
        <v>0.309954608222767</v>
      </c>
      <c r="N76" s="87">
        <v>32.08</v>
      </c>
      <c r="O76" s="88">
        <v>123.67</v>
      </c>
      <c r="P76" s="6">
        <v>74105.05</v>
      </c>
      <c r="Q76" s="6">
        <v>23772.84</v>
      </c>
      <c r="R76" s="6">
        <v>4557.43</v>
      </c>
      <c r="S76" s="6">
        <v>1369.93</v>
      </c>
      <c r="T76" s="6">
        <v>228.17</v>
      </c>
      <c r="U76" s="6">
        <v>4557.43</v>
      </c>
      <c r="V76" s="6">
        <v>1369.93</v>
      </c>
      <c r="W76" s="6">
        <v>120.09</v>
      </c>
      <c r="X76" s="6"/>
      <c r="Y76" s="6">
        <v>371</v>
      </c>
    </row>
    <row r="77" s="1" customFormat="1" ht="13.5" spans="1:25">
      <c r="A77" s="6">
        <v>710</v>
      </c>
      <c r="B77" s="6" t="s">
        <v>194</v>
      </c>
      <c r="C77" s="6" t="s">
        <v>128</v>
      </c>
      <c r="D77" s="6">
        <v>9527</v>
      </c>
      <c r="E77" s="6" t="s">
        <v>195</v>
      </c>
      <c r="F77" s="6" t="s">
        <v>60</v>
      </c>
      <c r="G77" s="6">
        <v>0.9</v>
      </c>
      <c r="H77" s="7">
        <v>110400</v>
      </c>
      <c r="I77" s="10">
        <v>1.20663708333333</v>
      </c>
      <c r="J77" s="6">
        <v>33120</v>
      </c>
      <c r="K77" s="6">
        <v>115837.16</v>
      </c>
      <c r="L77" s="6">
        <v>36318.85</v>
      </c>
      <c r="M77" s="10">
        <f t="shared" si="1"/>
        <v>0.313533670887649</v>
      </c>
      <c r="N77" s="87">
        <v>29.88</v>
      </c>
      <c r="O77" s="88">
        <v>123.6</v>
      </c>
      <c r="P77" s="6">
        <v>40936.51</v>
      </c>
      <c r="Q77" s="6">
        <v>12230.57</v>
      </c>
      <c r="R77" s="6">
        <v>1383.5</v>
      </c>
      <c r="S77" s="6">
        <v>370.73</v>
      </c>
      <c r="T77" s="6">
        <v>125.32</v>
      </c>
      <c r="U77" s="6">
        <v>4421.4</v>
      </c>
      <c r="V77" s="6">
        <v>1195.78</v>
      </c>
      <c r="W77" s="6">
        <v>120.15</v>
      </c>
      <c r="X77" s="6"/>
      <c r="Y77" s="6">
        <v>349</v>
      </c>
    </row>
    <row r="78" s="1" customFormat="1" ht="13.5" spans="1:25">
      <c r="A78" s="6">
        <v>746</v>
      </c>
      <c r="B78" s="6" t="s">
        <v>196</v>
      </c>
      <c r="C78" s="6" t="s">
        <v>68</v>
      </c>
      <c r="D78" s="6">
        <v>4028</v>
      </c>
      <c r="E78" s="6" t="s">
        <v>197</v>
      </c>
      <c r="F78" s="6" t="s">
        <v>60</v>
      </c>
      <c r="G78" s="6">
        <v>1</v>
      </c>
      <c r="H78" s="7">
        <v>226800</v>
      </c>
      <c r="I78" s="10">
        <v>1.26378185714286</v>
      </c>
      <c r="J78" s="6">
        <v>58154</v>
      </c>
      <c r="K78" s="6">
        <v>265394.19</v>
      </c>
      <c r="L78" s="6">
        <v>74628.88</v>
      </c>
      <c r="M78" s="10">
        <f t="shared" si="1"/>
        <v>0.281200127252221</v>
      </c>
      <c r="N78" s="87">
        <v>24.19</v>
      </c>
      <c r="O78" s="88">
        <v>123.29</v>
      </c>
      <c r="P78" s="6">
        <v>71695.35</v>
      </c>
      <c r="Q78" s="6">
        <v>17339.96</v>
      </c>
      <c r="R78" s="6">
        <v>1991.5</v>
      </c>
      <c r="S78" s="6">
        <v>547.69</v>
      </c>
      <c r="T78" s="6">
        <v>102.74</v>
      </c>
      <c r="U78" s="6">
        <v>9017.79</v>
      </c>
      <c r="V78" s="6">
        <v>2502.97</v>
      </c>
      <c r="W78" s="6">
        <v>119.28</v>
      </c>
      <c r="X78" s="6"/>
      <c r="Y78" s="6">
        <v>103639</v>
      </c>
    </row>
    <row r="79" s="1" customFormat="1" ht="13.5" spans="1:25">
      <c r="A79" s="6">
        <v>747</v>
      </c>
      <c r="B79" s="6" t="s">
        <v>160</v>
      </c>
      <c r="C79" s="6" t="s">
        <v>161</v>
      </c>
      <c r="D79" s="6">
        <v>10907</v>
      </c>
      <c r="E79" s="6" t="s">
        <v>198</v>
      </c>
      <c r="F79" s="6" t="s">
        <v>60</v>
      </c>
      <c r="G79" s="6">
        <v>0.9</v>
      </c>
      <c r="H79" s="7">
        <v>233280</v>
      </c>
      <c r="I79" s="10">
        <v>1.08107930555556</v>
      </c>
      <c r="J79" s="6">
        <v>42848</v>
      </c>
      <c r="K79" s="6">
        <v>233513.13</v>
      </c>
      <c r="L79" s="6">
        <v>46416.9</v>
      </c>
      <c r="M79" s="10">
        <f t="shared" si="1"/>
        <v>0.198776402851523</v>
      </c>
      <c r="N79" s="87">
        <v>19.85</v>
      </c>
      <c r="O79" s="88">
        <v>123.26</v>
      </c>
      <c r="P79" s="6">
        <v>52812.47</v>
      </c>
      <c r="Q79" s="6">
        <v>10484.95</v>
      </c>
      <c r="R79" s="6">
        <v>1296.82</v>
      </c>
      <c r="S79" s="6">
        <v>-49.57</v>
      </c>
      <c r="T79" s="6">
        <v>90.8</v>
      </c>
      <c r="U79" s="6">
        <v>8313.11</v>
      </c>
      <c r="V79" s="6">
        <v>1220.66</v>
      </c>
      <c r="W79" s="6">
        <v>106.91</v>
      </c>
      <c r="X79" s="6"/>
      <c r="Y79" s="6">
        <v>377</v>
      </c>
    </row>
    <row r="80" s="1" customFormat="1" ht="13.5" spans="1:25">
      <c r="A80" s="6">
        <v>572</v>
      </c>
      <c r="B80" s="6" t="s">
        <v>199</v>
      </c>
      <c r="C80" s="6" t="s">
        <v>161</v>
      </c>
      <c r="D80" s="6">
        <v>10186</v>
      </c>
      <c r="E80" s="6" t="s">
        <v>200</v>
      </c>
      <c r="F80" s="6" t="s">
        <v>60</v>
      </c>
      <c r="G80" s="6">
        <v>0.9</v>
      </c>
      <c r="H80" s="7">
        <v>184800</v>
      </c>
      <c r="I80" s="10">
        <v>1.10151797619048</v>
      </c>
      <c r="J80" s="6">
        <v>37800</v>
      </c>
      <c r="K80" s="6">
        <v>185055.02</v>
      </c>
      <c r="L80" s="6">
        <v>48770.29</v>
      </c>
      <c r="M80" s="10">
        <f t="shared" si="1"/>
        <v>0.263544809538266</v>
      </c>
      <c r="N80" s="87">
        <v>22.88</v>
      </c>
      <c r="O80" s="88">
        <v>122.85</v>
      </c>
      <c r="P80" s="6">
        <v>46438.5</v>
      </c>
      <c r="Q80" s="6">
        <v>10625.12</v>
      </c>
      <c r="R80" s="6">
        <v>1061.6</v>
      </c>
      <c r="S80" s="6">
        <v>398.74</v>
      </c>
      <c r="T80" s="6">
        <v>84.25</v>
      </c>
      <c r="U80" s="6">
        <v>8580.29</v>
      </c>
      <c r="V80" s="6">
        <v>3618.96</v>
      </c>
      <c r="W80" s="6">
        <v>139.29</v>
      </c>
      <c r="X80" s="6"/>
      <c r="Y80" s="6">
        <v>591</v>
      </c>
    </row>
    <row r="81" s="1" customFormat="1" ht="13.5" spans="1:25">
      <c r="A81" s="6">
        <v>754</v>
      </c>
      <c r="B81" s="6" t="s">
        <v>201</v>
      </c>
      <c r="C81" s="6" t="s">
        <v>71</v>
      </c>
      <c r="D81" s="6">
        <v>4540</v>
      </c>
      <c r="E81" s="6" t="s">
        <v>202</v>
      </c>
      <c r="F81" s="6" t="s">
        <v>60</v>
      </c>
      <c r="G81" s="6">
        <v>0.9</v>
      </c>
      <c r="H81" s="7">
        <v>226800</v>
      </c>
      <c r="I81" s="10">
        <v>1.20542028571429</v>
      </c>
      <c r="J81" s="6">
        <v>53715</v>
      </c>
      <c r="K81" s="6">
        <v>253138.26</v>
      </c>
      <c r="L81" s="6">
        <v>67024.95</v>
      </c>
      <c r="M81" s="10">
        <f t="shared" si="1"/>
        <v>0.264776055583222</v>
      </c>
      <c r="N81" s="87">
        <v>26.77</v>
      </c>
      <c r="O81" s="88">
        <v>122.67</v>
      </c>
      <c r="P81" s="6">
        <v>65891.68</v>
      </c>
      <c r="Q81" s="6">
        <v>17637.19</v>
      </c>
      <c r="R81" s="6">
        <v>1491.25</v>
      </c>
      <c r="S81" s="6">
        <v>489.38</v>
      </c>
      <c r="T81" s="6">
        <v>83.29</v>
      </c>
      <c r="U81" s="6">
        <v>6744.39</v>
      </c>
      <c r="V81" s="6">
        <v>2090.37</v>
      </c>
      <c r="W81" s="6">
        <v>89.21</v>
      </c>
      <c r="X81" s="6"/>
      <c r="Y81" s="6">
        <v>391</v>
      </c>
    </row>
    <row r="82" s="1" customFormat="1" ht="13.5" spans="1:25">
      <c r="A82" s="6">
        <v>515</v>
      </c>
      <c r="B82" s="6" t="s">
        <v>203</v>
      </c>
      <c r="C82" s="6" t="s">
        <v>48</v>
      </c>
      <c r="D82" s="6">
        <v>7917</v>
      </c>
      <c r="E82" s="6" t="s">
        <v>204</v>
      </c>
      <c r="F82" s="6" t="s">
        <v>50</v>
      </c>
      <c r="G82" s="6">
        <v>1</v>
      </c>
      <c r="H82" s="7">
        <v>214500</v>
      </c>
      <c r="I82" s="10">
        <v>1.05298333333333</v>
      </c>
      <c r="J82" s="6">
        <v>65000</v>
      </c>
      <c r="K82" s="6">
        <v>205331.75</v>
      </c>
      <c r="L82" s="6">
        <v>57257.78</v>
      </c>
      <c r="M82" s="10">
        <f t="shared" si="1"/>
        <v>0.278854974936901</v>
      </c>
      <c r="N82" s="87">
        <v>29.08</v>
      </c>
      <c r="O82" s="88">
        <v>122.39</v>
      </c>
      <c r="P82" s="6">
        <v>79556.44</v>
      </c>
      <c r="Q82" s="6">
        <v>23136.16</v>
      </c>
      <c r="R82" s="6">
        <v>2599.92</v>
      </c>
      <c r="S82" s="6">
        <v>597.35</v>
      </c>
      <c r="T82" s="6">
        <v>120</v>
      </c>
      <c r="U82" s="6">
        <v>6275.16</v>
      </c>
      <c r="V82" s="6">
        <v>1595.31</v>
      </c>
      <c r="W82" s="6">
        <v>87.76</v>
      </c>
      <c r="X82" s="6"/>
      <c r="Y82" s="6">
        <v>108277</v>
      </c>
    </row>
    <row r="83" s="1" customFormat="1" ht="13.5" spans="1:25">
      <c r="A83" s="6">
        <v>746</v>
      </c>
      <c r="B83" s="6" t="s">
        <v>196</v>
      </c>
      <c r="C83" s="6" t="s">
        <v>68</v>
      </c>
      <c r="D83" s="6">
        <v>12113</v>
      </c>
      <c r="E83" s="6" t="s">
        <v>205</v>
      </c>
      <c r="F83" s="6" t="s">
        <v>50</v>
      </c>
      <c r="G83" s="6">
        <v>0.9</v>
      </c>
      <c r="H83" s="7">
        <v>226800</v>
      </c>
      <c r="I83" s="10">
        <v>1.26378185714286</v>
      </c>
      <c r="J83" s="6">
        <v>52338</v>
      </c>
      <c r="K83" s="6">
        <v>265394.19</v>
      </c>
      <c r="L83" s="6">
        <v>74628.88</v>
      </c>
      <c r="M83" s="10">
        <f t="shared" si="1"/>
        <v>0.281200127252221</v>
      </c>
      <c r="N83" s="87">
        <v>28.18</v>
      </c>
      <c r="O83" s="88">
        <v>122.37</v>
      </c>
      <c r="P83" s="6">
        <v>64043.55</v>
      </c>
      <c r="Q83" s="6">
        <v>18049.59</v>
      </c>
      <c r="R83" s="6">
        <v>2140.12</v>
      </c>
      <c r="S83" s="6">
        <v>586.54</v>
      </c>
      <c r="T83" s="6">
        <v>122.67</v>
      </c>
      <c r="U83" s="6">
        <v>9017.79</v>
      </c>
      <c r="V83" s="6">
        <v>2502.97</v>
      </c>
      <c r="W83" s="6">
        <v>119.28</v>
      </c>
      <c r="X83" s="6"/>
      <c r="Y83" s="6">
        <v>718</v>
      </c>
    </row>
    <row r="84" s="1" customFormat="1" ht="13.5" spans="1:25">
      <c r="A84" s="6">
        <v>106569</v>
      </c>
      <c r="B84" s="6" t="s">
        <v>153</v>
      </c>
      <c r="C84" s="6" t="s">
        <v>48</v>
      </c>
      <c r="D84" s="6">
        <v>11776</v>
      </c>
      <c r="E84" s="6" t="s">
        <v>206</v>
      </c>
      <c r="F84" s="6" t="s">
        <v>60</v>
      </c>
      <c r="G84" s="6">
        <v>1</v>
      </c>
      <c r="H84" s="7">
        <v>138000</v>
      </c>
      <c r="I84" s="10">
        <v>1.5220415</v>
      </c>
      <c r="J84" s="6">
        <v>48027</v>
      </c>
      <c r="K84" s="6">
        <v>182644.98</v>
      </c>
      <c r="L84" s="6">
        <v>50995.82</v>
      </c>
      <c r="M84" s="10">
        <f t="shared" si="1"/>
        <v>0.279207345310011</v>
      </c>
      <c r="N84" s="87">
        <v>28.73</v>
      </c>
      <c r="O84" s="88">
        <v>122.14</v>
      </c>
      <c r="P84" s="6">
        <v>58661.37</v>
      </c>
      <c r="Q84" s="6">
        <v>16852.11</v>
      </c>
      <c r="R84" s="6">
        <v>5279.89</v>
      </c>
      <c r="S84" s="6">
        <v>1465.22</v>
      </c>
      <c r="T84" s="6">
        <v>329.81</v>
      </c>
      <c r="U84" s="6">
        <v>13268.02</v>
      </c>
      <c r="V84" s="6">
        <v>3504.07</v>
      </c>
      <c r="W84" s="6">
        <v>288.44</v>
      </c>
      <c r="X84" s="6"/>
      <c r="Y84" s="6">
        <v>752</v>
      </c>
    </row>
    <row r="85" s="1" customFormat="1" ht="13.5" spans="1:25">
      <c r="A85" s="6">
        <v>723</v>
      </c>
      <c r="B85" s="6" t="s">
        <v>207</v>
      </c>
      <c r="C85" s="6" t="s">
        <v>48</v>
      </c>
      <c r="D85" s="6">
        <v>8386</v>
      </c>
      <c r="E85" s="6" t="s">
        <v>208</v>
      </c>
      <c r="F85" s="6" t="s">
        <v>209</v>
      </c>
      <c r="G85" s="6">
        <v>0.9</v>
      </c>
      <c r="H85" s="7">
        <v>124200</v>
      </c>
      <c r="I85" s="10">
        <v>1.15126898148148</v>
      </c>
      <c r="J85" s="6">
        <v>46590</v>
      </c>
      <c r="K85" s="6">
        <v>124337.05</v>
      </c>
      <c r="L85" s="6">
        <v>32965.19</v>
      </c>
      <c r="M85" s="10">
        <f t="shared" si="1"/>
        <v>0.265127651009896</v>
      </c>
      <c r="N85" s="87">
        <v>23.8</v>
      </c>
      <c r="O85" s="88">
        <v>122.06</v>
      </c>
      <c r="P85" s="6">
        <v>56869.24</v>
      </c>
      <c r="Q85" s="6">
        <v>13533.93</v>
      </c>
      <c r="R85" s="6">
        <v>2652.02</v>
      </c>
      <c r="S85" s="6">
        <v>520.32</v>
      </c>
      <c r="T85" s="6">
        <v>170.77</v>
      </c>
      <c r="U85" s="6">
        <v>4629.13</v>
      </c>
      <c r="V85" s="6">
        <v>950.9</v>
      </c>
      <c r="W85" s="6">
        <v>111.81</v>
      </c>
      <c r="X85" s="6"/>
      <c r="Y85" s="6">
        <v>706</v>
      </c>
    </row>
    <row r="86" s="1" customFormat="1" ht="13.5" spans="1:25">
      <c r="A86" s="6">
        <v>56</v>
      </c>
      <c r="B86" s="6" t="s">
        <v>210</v>
      </c>
      <c r="C86" s="6" t="s">
        <v>71</v>
      </c>
      <c r="D86" s="6">
        <v>7948</v>
      </c>
      <c r="E86" s="6" t="s">
        <v>211</v>
      </c>
      <c r="F86" s="6" t="s">
        <v>50</v>
      </c>
      <c r="G86" s="6">
        <v>1</v>
      </c>
      <c r="H86" s="7">
        <v>106950</v>
      </c>
      <c r="I86" s="10">
        <v>1.22338838709677</v>
      </c>
      <c r="J86" s="6">
        <v>37432.5</v>
      </c>
      <c r="K86" s="6">
        <v>113775.12</v>
      </c>
      <c r="L86" s="6">
        <v>34002.79</v>
      </c>
      <c r="M86" s="10">
        <f t="shared" si="1"/>
        <v>0.29885962765849</v>
      </c>
      <c r="N86" s="87">
        <v>28.55</v>
      </c>
      <c r="O86" s="88">
        <v>121.74</v>
      </c>
      <c r="P86" s="6">
        <v>45570.1</v>
      </c>
      <c r="Q86" s="6">
        <v>13008.71</v>
      </c>
      <c r="R86" s="6">
        <v>2725.47</v>
      </c>
      <c r="S86" s="6">
        <v>737.98</v>
      </c>
      <c r="T86" s="6">
        <v>218.43</v>
      </c>
      <c r="U86" s="6">
        <v>3604.97</v>
      </c>
      <c r="V86" s="6">
        <v>1073.06</v>
      </c>
      <c r="W86" s="6">
        <v>101.12</v>
      </c>
      <c r="X86" s="6"/>
      <c r="Y86" s="6">
        <v>594</v>
      </c>
    </row>
    <row r="87" s="1" customFormat="1" ht="13.5" spans="1:25">
      <c r="A87" s="6">
        <v>514</v>
      </c>
      <c r="B87" s="6" t="s">
        <v>90</v>
      </c>
      <c r="C87" s="6" t="s">
        <v>91</v>
      </c>
      <c r="D87" s="6">
        <v>12744</v>
      </c>
      <c r="E87" s="6" t="s">
        <v>212</v>
      </c>
      <c r="F87" s="6" t="s">
        <v>213</v>
      </c>
      <c r="G87" s="6">
        <v>0.6</v>
      </c>
      <c r="H87" s="7">
        <v>233280</v>
      </c>
      <c r="I87" s="10">
        <v>1.23912657407407</v>
      </c>
      <c r="J87" s="6">
        <v>39990</v>
      </c>
      <c r="K87" s="6">
        <v>267651.34</v>
      </c>
      <c r="L87" s="6">
        <v>64865.74</v>
      </c>
      <c r="M87" s="10">
        <f t="shared" si="1"/>
        <v>0.242351635527026</v>
      </c>
      <c r="N87" s="87">
        <v>23.6</v>
      </c>
      <c r="O87" s="88">
        <v>121.07</v>
      </c>
      <c r="P87" s="6">
        <v>48416.18</v>
      </c>
      <c r="Q87" s="6">
        <v>11425.86</v>
      </c>
      <c r="R87" s="6">
        <v>1940.24</v>
      </c>
      <c r="S87" s="6">
        <v>250.23</v>
      </c>
      <c r="T87" s="6">
        <v>145.55</v>
      </c>
      <c r="U87" s="6">
        <v>11260.78</v>
      </c>
      <c r="V87" s="6">
        <v>953.66</v>
      </c>
      <c r="W87" s="6">
        <v>144.81</v>
      </c>
      <c r="X87" s="6"/>
      <c r="Y87" s="6">
        <v>743</v>
      </c>
    </row>
    <row r="88" s="1" customFormat="1" ht="13.5" spans="1:25">
      <c r="A88" s="6">
        <v>733</v>
      </c>
      <c r="B88" s="6" t="s">
        <v>51</v>
      </c>
      <c r="C88" s="6" t="s">
        <v>52</v>
      </c>
      <c r="D88" s="6">
        <v>12213</v>
      </c>
      <c r="E88" s="6" t="s">
        <v>214</v>
      </c>
      <c r="F88" s="6" t="s">
        <v>65</v>
      </c>
      <c r="G88" s="6">
        <v>0.6</v>
      </c>
      <c r="H88" s="7">
        <v>110400</v>
      </c>
      <c r="I88" s="10">
        <v>1.19777916666667</v>
      </c>
      <c r="J88" s="6">
        <v>24534</v>
      </c>
      <c r="K88" s="6">
        <v>114986.8</v>
      </c>
      <c r="L88" s="6">
        <v>35544.51</v>
      </c>
      <c r="M88" s="10">
        <f t="shared" si="1"/>
        <v>0.30911817704293</v>
      </c>
      <c r="N88" s="87">
        <v>29.32</v>
      </c>
      <c r="O88" s="88">
        <v>121</v>
      </c>
      <c r="P88" s="6">
        <v>29686.71</v>
      </c>
      <c r="Q88" s="6">
        <v>8703.84</v>
      </c>
      <c r="R88" s="6">
        <v>632.7</v>
      </c>
      <c r="S88" s="6">
        <v>203.69</v>
      </c>
      <c r="T88" s="6">
        <v>77.37</v>
      </c>
      <c r="U88" s="6">
        <v>3990.98</v>
      </c>
      <c r="V88" s="6">
        <v>1409.53</v>
      </c>
      <c r="W88" s="6">
        <v>108.45</v>
      </c>
      <c r="X88" s="6"/>
      <c r="Y88" s="6">
        <v>587</v>
      </c>
    </row>
    <row r="89" s="1" customFormat="1" ht="13.5" spans="1:25">
      <c r="A89" s="6">
        <v>107728</v>
      </c>
      <c r="B89" s="6" t="s">
        <v>67</v>
      </c>
      <c r="C89" s="6" t="s">
        <v>68</v>
      </c>
      <c r="D89" s="6">
        <v>12094</v>
      </c>
      <c r="E89" s="6" t="s">
        <v>215</v>
      </c>
      <c r="F89" s="6" t="s">
        <v>50</v>
      </c>
      <c r="G89" s="6">
        <v>1</v>
      </c>
      <c r="H89" s="7">
        <v>93150</v>
      </c>
      <c r="I89" s="10">
        <v>1.57136901234568</v>
      </c>
      <c r="J89" s="6">
        <v>38812</v>
      </c>
      <c r="K89" s="6">
        <v>127280.89</v>
      </c>
      <c r="L89" s="6">
        <v>29402.74</v>
      </c>
      <c r="M89" s="10">
        <f t="shared" si="1"/>
        <v>0.231006712790899</v>
      </c>
      <c r="N89" s="87">
        <v>23.88</v>
      </c>
      <c r="O89" s="88">
        <v>120.8</v>
      </c>
      <c r="P89" s="6">
        <v>46886.29</v>
      </c>
      <c r="Q89" s="6">
        <v>11198.08</v>
      </c>
      <c r="R89" s="6">
        <v>2909.84</v>
      </c>
      <c r="S89" s="6">
        <v>764.85</v>
      </c>
      <c r="T89" s="6">
        <v>224.92</v>
      </c>
      <c r="U89" s="6">
        <v>8250.51</v>
      </c>
      <c r="V89" s="6">
        <v>1722.85</v>
      </c>
      <c r="W89" s="6">
        <v>265.72</v>
      </c>
      <c r="X89" s="6"/>
      <c r="Y89" s="6">
        <v>545</v>
      </c>
    </row>
    <row r="90" s="1" customFormat="1" ht="13.5" spans="1:25">
      <c r="A90" s="6">
        <v>108656</v>
      </c>
      <c r="B90" s="6" t="s">
        <v>216</v>
      </c>
      <c r="C90" s="6" t="s">
        <v>111</v>
      </c>
      <c r="D90" s="6">
        <v>8489</v>
      </c>
      <c r="E90" s="6" t="s">
        <v>217</v>
      </c>
      <c r="F90" s="6" t="s">
        <v>191</v>
      </c>
      <c r="G90" s="6">
        <v>1</v>
      </c>
      <c r="H90" s="7">
        <v>155250</v>
      </c>
      <c r="I90" s="10">
        <v>1.27166333333333</v>
      </c>
      <c r="J90" s="6">
        <v>55447</v>
      </c>
      <c r="K90" s="6">
        <v>171674.55</v>
      </c>
      <c r="L90" s="6">
        <v>31824.81</v>
      </c>
      <c r="M90" s="10">
        <f t="shared" si="1"/>
        <v>0.185378729695229</v>
      </c>
      <c r="N90" s="87">
        <v>19.37</v>
      </c>
      <c r="O90" s="88">
        <v>120.53</v>
      </c>
      <c r="P90" s="6">
        <v>66832.12</v>
      </c>
      <c r="Q90" s="6">
        <v>12948.05</v>
      </c>
      <c r="R90" s="6">
        <v>1695</v>
      </c>
      <c r="S90" s="6">
        <v>332.9</v>
      </c>
      <c r="T90" s="6">
        <v>91.71</v>
      </c>
      <c r="U90" s="6">
        <v>4317.62</v>
      </c>
      <c r="V90" s="6">
        <v>733.81</v>
      </c>
      <c r="W90" s="6">
        <v>83.43</v>
      </c>
      <c r="X90" s="6"/>
      <c r="Y90" s="6">
        <v>742</v>
      </c>
    </row>
    <row r="91" s="1" customFormat="1" ht="13.5" spans="1:24">
      <c r="A91" s="6">
        <v>367</v>
      </c>
      <c r="B91" s="6" t="s">
        <v>218</v>
      </c>
      <c r="C91" s="6" t="s">
        <v>71</v>
      </c>
      <c r="D91" s="6">
        <v>10043</v>
      </c>
      <c r="E91" s="6" t="s">
        <v>219</v>
      </c>
      <c r="F91" s="6" t="s">
        <v>170</v>
      </c>
      <c r="G91" s="6">
        <v>0.9</v>
      </c>
      <c r="H91" s="7">
        <v>191400</v>
      </c>
      <c r="I91" s="10">
        <v>1.02859109195402</v>
      </c>
      <c r="J91" s="6">
        <v>49217.1</v>
      </c>
      <c r="K91" s="6">
        <v>178974.85</v>
      </c>
      <c r="L91" s="6">
        <v>47310.05</v>
      </c>
      <c r="M91" s="10">
        <f t="shared" si="1"/>
        <v>0.264339095688584</v>
      </c>
      <c r="N91" s="87">
        <v>27.42</v>
      </c>
      <c r="O91" s="88">
        <v>120.48</v>
      </c>
      <c r="P91" s="6">
        <v>59294.79</v>
      </c>
      <c r="Q91" s="6">
        <v>16257.53</v>
      </c>
      <c r="R91" s="6">
        <v>1916</v>
      </c>
      <c r="S91" s="6">
        <v>366.93</v>
      </c>
      <c r="T91" s="6">
        <v>116.79</v>
      </c>
      <c r="U91" s="6">
        <v>5738.11</v>
      </c>
      <c r="V91" s="6">
        <v>1642.89</v>
      </c>
      <c r="W91" s="6">
        <v>89.94</v>
      </c>
      <c r="X91" s="91"/>
    </row>
    <row r="92" s="1" customFormat="1" ht="13.5" spans="1:24">
      <c r="A92" s="6">
        <v>724</v>
      </c>
      <c r="B92" s="6" t="s">
        <v>220</v>
      </c>
      <c r="C92" s="6" t="s">
        <v>48</v>
      </c>
      <c r="D92" s="6">
        <v>12489</v>
      </c>
      <c r="E92" s="6" t="s">
        <v>221</v>
      </c>
      <c r="F92" s="6" t="s">
        <v>65</v>
      </c>
      <c r="G92" s="6">
        <v>0.5</v>
      </c>
      <c r="H92" s="7">
        <v>259200</v>
      </c>
      <c r="I92" s="10">
        <v>1.057657875</v>
      </c>
      <c r="J92" s="6">
        <v>38117.6</v>
      </c>
      <c r="K92" s="6">
        <v>253837.89</v>
      </c>
      <c r="L92" s="6">
        <v>63343.29</v>
      </c>
      <c r="M92" s="10">
        <f t="shared" si="1"/>
        <v>0.249542296463306</v>
      </c>
      <c r="N92" s="87">
        <v>27</v>
      </c>
      <c r="O92" s="88">
        <v>120.41</v>
      </c>
      <c r="P92" s="6">
        <v>45897.57</v>
      </c>
      <c r="Q92" s="6">
        <v>12393.05</v>
      </c>
      <c r="R92" s="6">
        <v>1172.31</v>
      </c>
      <c r="S92" s="6">
        <v>229.5</v>
      </c>
      <c r="T92" s="6">
        <v>92.27</v>
      </c>
      <c r="U92" s="6">
        <v>6469.06</v>
      </c>
      <c r="V92" s="6">
        <v>1461.26</v>
      </c>
      <c r="W92" s="6">
        <v>74.87</v>
      </c>
      <c r="X92" s="91"/>
    </row>
    <row r="93" s="1" customFormat="1" ht="13.5" spans="1:24">
      <c r="A93" s="6">
        <v>733</v>
      </c>
      <c r="B93" s="6" t="s">
        <v>51</v>
      </c>
      <c r="C93" s="6" t="s">
        <v>52</v>
      </c>
      <c r="D93" s="6">
        <v>4435</v>
      </c>
      <c r="E93" s="6" t="s">
        <v>222</v>
      </c>
      <c r="F93" s="6" t="s">
        <v>60</v>
      </c>
      <c r="G93" s="6">
        <v>0.9</v>
      </c>
      <c r="H93" s="7">
        <v>110400</v>
      </c>
      <c r="I93" s="10">
        <v>1.19777916666667</v>
      </c>
      <c r="J93" s="6">
        <v>36801</v>
      </c>
      <c r="K93" s="6">
        <v>114986.8</v>
      </c>
      <c r="L93" s="6">
        <v>35544.51</v>
      </c>
      <c r="M93" s="10">
        <f t="shared" si="1"/>
        <v>0.30911817704293</v>
      </c>
      <c r="N93" s="87">
        <v>32.34</v>
      </c>
      <c r="O93" s="88">
        <v>120.25</v>
      </c>
      <c r="P93" s="6">
        <v>44253.2</v>
      </c>
      <c r="Q93" s="6">
        <v>14310.17</v>
      </c>
      <c r="R93" s="6">
        <v>2085.07</v>
      </c>
      <c r="S93" s="6">
        <v>888.7</v>
      </c>
      <c r="T93" s="6">
        <v>169.97</v>
      </c>
      <c r="U93" s="6">
        <v>3990.98</v>
      </c>
      <c r="V93" s="6">
        <v>1409.53</v>
      </c>
      <c r="W93" s="6">
        <v>108.45</v>
      </c>
      <c r="X93" s="91"/>
    </row>
    <row r="94" s="1" customFormat="1" ht="13.5" spans="1:24">
      <c r="A94" s="6">
        <v>744</v>
      </c>
      <c r="B94" s="6" t="s">
        <v>104</v>
      </c>
      <c r="C94" s="6" t="s">
        <v>48</v>
      </c>
      <c r="D94" s="6">
        <v>11333</v>
      </c>
      <c r="E94" s="6" t="s">
        <v>223</v>
      </c>
      <c r="F94" s="6" t="s">
        <v>50</v>
      </c>
      <c r="G94" s="6">
        <v>1</v>
      </c>
      <c r="H94" s="7">
        <v>259200</v>
      </c>
      <c r="I94" s="10">
        <v>1.06681491666667</v>
      </c>
      <c r="J94" s="6">
        <v>58909</v>
      </c>
      <c r="K94" s="6">
        <v>256035.58</v>
      </c>
      <c r="L94" s="6">
        <v>58135.02</v>
      </c>
      <c r="M94" s="10">
        <f t="shared" si="1"/>
        <v>0.227058364310148</v>
      </c>
      <c r="N94" s="87">
        <v>25.77</v>
      </c>
      <c r="O94" s="88">
        <v>120.08</v>
      </c>
      <c r="P94" s="6">
        <v>70736.49</v>
      </c>
      <c r="Q94" s="6">
        <v>18225.66</v>
      </c>
      <c r="R94" s="6">
        <v>2991.29</v>
      </c>
      <c r="S94" s="6">
        <v>624.92</v>
      </c>
      <c r="T94" s="6">
        <v>152.33</v>
      </c>
      <c r="U94" s="6">
        <v>8456.56</v>
      </c>
      <c r="V94" s="6">
        <v>1809.1</v>
      </c>
      <c r="W94" s="6">
        <v>97.88</v>
      </c>
      <c r="X94" s="91"/>
    </row>
    <row r="95" s="1" customFormat="1" ht="13.5" spans="1:24">
      <c r="A95" s="6">
        <v>355</v>
      </c>
      <c r="B95" s="6" t="s">
        <v>224</v>
      </c>
      <c r="C95" s="6" t="s">
        <v>48</v>
      </c>
      <c r="D95" s="6">
        <v>9895</v>
      </c>
      <c r="E95" s="6" t="s">
        <v>225</v>
      </c>
      <c r="F95" s="6" t="s">
        <v>60</v>
      </c>
      <c r="G95" s="6">
        <v>0.9</v>
      </c>
      <c r="H95" s="7">
        <v>226800</v>
      </c>
      <c r="I95" s="10">
        <v>1.03313042857143</v>
      </c>
      <c r="J95" s="6">
        <v>46391</v>
      </c>
      <c r="K95" s="6">
        <v>216957.39</v>
      </c>
      <c r="L95" s="6">
        <v>56728.76</v>
      </c>
      <c r="M95" s="10">
        <f t="shared" si="1"/>
        <v>0.261474200072189</v>
      </c>
      <c r="N95" s="87">
        <v>23.95</v>
      </c>
      <c r="O95" s="88">
        <v>120.06</v>
      </c>
      <c r="P95" s="6">
        <v>55695.15</v>
      </c>
      <c r="Q95" s="6">
        <v>13341.73</v>
      </c>
      <c r="R95" s="6">
        <v>2587.27</v>
      </c>
      <c r="S95" s="6">
        <v>518.06</v>
      </c>
      <c r="T95" s="6">
        <v>167.31</v>
      </c>
      <c r="U95" s="6">
        <v>7792.89</v>
      </c>
      <c r="V95" s="6">
        <v>1460.81</v>
      </c>
      <c r="W95" s="6">
        <v>103.08</v>
      </c>
      <c r="X95" s="91"/>
    </row>
    <row r="96" s="1" customFormat="1" ht="13.5" spans="1:24">
      <c r="A96" s="6">
        <v>582</v>
      </c>
      <c r="B96" s="6" t="s">
        <v>95</v>
      </c>
      <c r="C96" s="6" t="s">
        <v>48</v>
      </c>
      <c r="D96" s="6">
        <v>4044</v>
      </c>
      <c r="E96" s="6" t="s">
        <v>226</v>
      </c>
      <c r="F96" s="6" t="s">
        <v>60</v>
      </c>
      <c r="G96" s="6">
        <v>1.2</v>
      </c>
      <c r="H96" s="7">
        <v>992250</v>
      </c>
      <c r="I96" s="10">
        <v>1.19321911111111</v>
      </c>
      <c r="J96" s="6">
        <v>152640</v>
      </c>
      <c r="K96" s="6">
        <v>1127592.06</v>
      </c>
      <c r="L96" s="6">
        <v>224978.01</v>
      </c>
      <c r="M96" s="10">
        <f t="shared" si="1"/>
        <v>0.199520746891389</v>
      </c>
      <c r="N96" s="87">
        <v>21.24</v>
      </c>
      <c r="O96" s="88">
        <v>119.74</v>
      </c>
      <c r="P96" s="6">
        <v>182768.53</v>
      </c>
      <c r="Q96" s="6">
        <v>38813.73</v>
      </c>
      <c r="R96" s="6">
        <v>8535.66</v>
      </c>
      <c r="S96" s="6">
        <v>1443.8</v>
      </c>
      <c r="T96" s="6">
        <v>167.76</v>
      </c>
      <c r="U96" s="6">
        <v>70038.72</v>
      </c>
      <c r="V96" s="6">
        <v>10470</v>
      </c>
      <c r="W96" s="6">
        <v>211.76</v>
      </c>
      <c r="X96" s="91"/>
    </row>
    <row r="97" s="1" customFormat="1" ht="13.5" spans="1:24">
      <c r="A97" s="6">
        <v>727</v>
      </c>
      <c r="B97" s="6" t="s">
        <v>227</v>
      </c>
      <c r="C97" s="6" t="s">
        <v>48</v>
      </c>
      <c r="D97" s="6">
        <v>12513</v>
      </c>
      <c r="E97" s="6" t="s">
        <v>228</v>
      </c>
      <c r="F97" s="6" t="s">
        <v>229</v>
      </c>
      <c r="G97" s="6">
        <v>0.6</v>
      </c>
      <c r="H97" s="7">
        <v>138600</v>
      </c>
      <c r="I97" s="10">
        <v>1.15862031746032</v>
      </c>
      <c r="J97" s="6">
        <v>33264</v>
      </c>
      <c r="K97" s="6">
        <v>145986.16</v>
      </c>
      <c r="L97" s="6">
        <v>41270.54</v>
      </c>
      <c r="M97" s="10">
        <f t="shared" si="1"/>
        <v>0.28270173008181</v>
      </c>
      <c r="N97" s="87">
        <v>27.95</v>
      </c>
      <c r="O97" s="88">
        <v>119.72</v>
      </c>
      <c r="P97" s="6">
        <v>39822.81</v>
      </c>
      <c r="Q97" s="6">
        <v>11131.31</v>
      </c>
      <c r="R97" s="6">
        <v>1021.66</v>
      </c>
      <c r="S97" s="6">
        <v>177.13</v>
      </c>
      <c r="T97" s="6">
        <v>92.14</v>
      </c>
      <c r="U97" s="6">
        <v>3470.8</v>
      </c>
      <c r="V97" s="6">
        <v>850.07</v>
      </c>
      <c r="W97" s="6">
        <v>75.13</v>
      </c>
      <c r="X97" s="91"/>
    </row>
    <row r="98" s="1" customFormat="1" ht="13.5" spans="1:24">
      <c r="A98" s="6">
        <v>104429</v>
      </c>
      <c r="B98" s="6" t="s">
        <v>230</v>
      </c>
      <c r="C98" s="6" t="s">
        <v>48</v>
      </c>
      <c r="D98" s="6">
        <v>12219</v>
      </c>
      <c r="E98" s="6" t="s">
        <v>231</v>
      </c>
      <c r="F98" s="6" t="s">
        <v>65</v>
      </c>
      <c r="G98" s="6">
        <v>0.8</v>
      </c>
      <c r="H98" s="7">
        <v>113850</v>
      </c>
      <c r="I98" s="10">
        <v>1.22643323232323</v>
      </c>
      <c r="J98" s="6">
        <v>39600</v>
      </c>
      <c r="K98" s="6">
        <v>121416.89</v>
      </c>
      <c r="L98" s="6">
        <v>21943.11</v>
      </c>
      <c r="M98" s="10">
        <f t="shared" si="1"/>
        <v>0.180725350484599</v>
      </c>
      <c r="N98" s="87">
        <v>25.42</v>
      </c>
      <c r="O98" s="88">
        <v>119.7</v>
      </c>
      <c r="P98" s="6">
        <v>47402.85</v>
      </c>
      <c r="Q98" s="6">
        <v>12047.82</v>
      </c>
      <c r="R98" s="6">
        <v>1626.5</v>
      </c>
      <c r="S98" s="6">
        <v>420.11</v>
      </c>
      <c r="T98" s="6">
        <v>123.22</v>
      </c>
      <c r="U98" s="6">
        <v>3750.34</v>
      </c>
      <c r="V98" s="6">
        <v>880.38</v>
      </c>
      <c r="W98" s="6">
        <v>98.82</v>
      </c>
      <c r="X98" s="91"/>
    </row>
    <row r="99" s="1" customFormat="1" ht="13.5" spans="1:24">
      <c r="A99" s="6">
        <v>102564</v>
      </c>
      <c r="B99" s="6" t="s">
        <v>232</v>
      </c>
      <c r="C99" s="6" t="s">
        <v>174</v>
      </c>
      <c r="D99" s="6">
        <v>12534</v>
      </c>
      <c r="E99" s="6" t="s">
        <v>233</v>
      </c>
      <c r="F99" s="6" t="s">
        <v>65</v>
      </c>
      <c r="G99" s="6">
        <v>0.5</v>
      </c>
      <c r="H99" s="7">
        <v>120750</v>
      </c>
      <c r="I99" s="10">
        <v>1.28886523809524</v>
      </c>
      <c r="J99" s="6">
        <v>18867.5</v>
      </c>
      <c r="K99" s="6">
        <v>135330.85</v>
      </c>
      <c r="L99" s="6">
        <v>39340.6</v>
      </c>
      <c r="M99" s="10">
        <f t="shared" si="1"/>
        <v>0.290699422932761</v>
      </c>
      <c r="N99" s="87">
        <v>31.24</v>
      </c>
      <c r="O99" s="88">
        <v>118.67</v>
      </c>
      <c r="P99" s="6">
        <v>22389.18</v>
      </c>
      <c r="Q99" s="6">
        <v>6995.27</v>
      </c>
      <c r="R99" s="6">
        <v>352.2</v>
      </c>
      <c r="S99" s="6">
        <v>129.97</v>
      </c>
      <c r="T99" s="6">
        <v>56</v>
      </c>
      <c r="U99" s="6">
        <v>4291.56</v>
      </c>
      <c r="V99" s="6">
        <v>1274.19</v>
      </c>
      <c r="W99" s="6">
        <v>106.62</v>
      </c>
      <c r="X99" s="91"/>
    </row>
    <row r="100" s="1" customFormat="1" ht="13.5" spans="1:24">
      <c r="A100" s="6">
        <v>713</v>
      </c>
      <c r="B100" s="6" t="s">
        <v>127</v>
      </c>
      <c r="C100" s="6" t="s">
        <v>128</v>
      </c>
      <c r="D100" s="6">
        <v>11961</v>
      </c>
      <c r="E100" s="6" t="s">
        <v>234</v>
      </c>
      <c r="F100" s="6" t="s">
        <v>50</v>
      </c>
      <c r="G100" s="6">
        <v>0.7</v>
      </c>
      <c r="H100" s="7">
        <v>89700</v>
      </c>
      <c r="I100" s="10">
        <v>1.45265320512821</v>
      </c>
      <c r="J100" s="6">
        <v>44850</v>
      </c>
      <c r="K100" s="6">
        <v>113306.95</v>
      </c>
      <c r="L100" s="6">
        <v>28906.2</v>
      </c>
      <c r="M100" s="10">
        <f t="shared" si="1"/>
        <v>0.255114094942985</v>
      </c>
      <c r="N100" s="87">
        <v>23.62</v>
      </c>
      <c r="O100" s="88">
        <v>118.59</v>
      </c>
      <c r="P100" s="6">
        <v>53188.8</v>
      </c>
      <c r="Q100" s="6">
        <v>12560.64</v>
      </c>
      <c r="R100" s="6">
        <v>1452.47</v>
      </c>
      <c r="S100" s="6">
        <v>274.11</v>
      </c>
      <c r="T100" s="6">
        <v>97.16</v>
      </c>
      <c r="U100" s="6">
        <v>3714.28</v>
      </c>
      <c r="V100" s="6">
        <v>529.15</v>
      </c>
      <c r="W100" s="6">
        <v>124.22</v>
      </c>
      <c r="X100" s="91"/>
    </row>
    <row r="101" s="1" customFormat="1" ht="13.5" spans="1:24">
      <c r="A101" s="6">
        <v>108656</v>
      </c>
      <c r="B101" s="6" t="s">
        <v>216</v>
      </c>
      <c r="C101" s="6" t="s">
        <v>111</v>
      </c>
      <c r="D101" s="6">
        <v>12555</v>
      </c>
      <c r="E101" s="6" t="s">
        <v>235</v>
      </c>
      <c r="F101" s="6" t="s">
        <v>66</v>
      </c>
      <c r="G101" s="6">
        <v>0.6</v>
      </c>
      <c r="H101" s="7">
        <v>155250</v>
      </c>
      <c r="I101" s="10">
        <v>1.27166333333333</v>
      </c>
      <c r="J101" s="6">
        <v>33267</v>
      </c>
      <c r="K101" s="6">
        <v>171674.55</v>
      </c>
      <c r="L101" s="6">
        <v>31824.81</v>
      </c>
      <c r="M101" s="10">
        <f t="shared" si="1"/>
        <v>0.185378729695229</v>
      </c>
      <c r="N101" s="87">
        <v>18.9</v>
      </c>
      <c r="O101" s="88">
        <v>117.8</v>
      </c>
      <c r="P101" s="6">
        <v>39189.33</v>
      </c>
      <c r="Q101" s="6">
        <v>7406.98</v>
      </c>
      <c r="R101" s="6">
        <v>480.7</v>
      </c>
      <c r="S101" s="6">
        <v>163.53</v>
      </c>
      <c r="T101" s="6">
        <v>43.35</v>
      </c>
      <c r="U101" s="6">
        <v>4317.62</v>
      </c>
      <c r="V101" s="6">
        <v>733.81</v>
      </c>
      <c r="W101" s="6">
        <v>83.43</v>
      </c>
      <c r="X101" s="91"/>
    </row>
    <row r="102" s="1" customFormat="1" ht="13.5" spans="1:24">
      <c r="A102" s="6">
        <v>103199</v>
      </c>
      <c r="B102" s="6" t="s">
        <v>236</v>
      </c>
      <c r="C102" s="6" t="s">
        <v>48</v>
      </c>
      <c r="D102" s="6">
        <v>12449</v>
      </c>
      <c r="E102" s="6" t="s">
        <v>237</v>
      </c>
      <c r="F102" s="6" t="s">
        <v>65</v>
      </c>
      <c r="G102" s="6">
        <v>0.5</v>
      </c>
      <c r="H102" s="7">
        <v>165000</v>
      </c>
      <c r="I102" s="10">
        <v>1.1949382</v>
      </c>
      <c r="J102" s="6">
        <v>33000</v>
      </c>
      <c r="K102" s="6">
        <v>179240.73</v>
      </c>
      <c r="L102" s="6">
        <v>53139.02</v>
      </c>
      <c r="M102" s="10">
        <f t="shared" si="1"/>
        <v>0.296467326371634</v>
      </c>
      <c r="N102" s="87">
        <v>19.68</v>
      </c>
      <c r="O102" s="88">
        <v>117.73</v>
      </c>
      <c r="P102" s="6">
        <v>38850.79</v>
      </c>
      <c r="Q102" s="6">
        <v>7647.29</v>
      </c>
      <c r="R102" s="6">
        <v>1115.5</v>
      </c>
      <c r="S102" s="6">
        <v>192.48</v>
      </c>
      <c r="T102" s="6">
        <v>101.41</v>
      </c>
      <c r="U102" s="6">
        <v>6632.54</v>
      </c>
      <c r="V102" s="6">
        <v>1947.08</v>
      </c>
      <c r="W102" s="6">
        <v>120.59</v>
      </c>
      <c r="X102" s="91"/>
    </row>
    <row r="103" s="1" customFormat="1" ht="13.5" spans="1:24">
      <c r="A103" s="6">
        <v>549</v>
      </c>
      <c r="B103" s="6" t="s">
        <v>238</v>
      </c>
      <c r="C103" s="6" t="s">
        <v>68</v>
      </c>
      <c r="D103" s="6">
        <v>12184</v>
      </c>
      <c r="E103" s="6" t="s">
        <v>239</v>
      </c>
      <c r="F103" s="6" t="s">
        <v>240</v>
      </c>
      <c r="G103" s="6">
        <v>0.8</v>
      </c>
      <c r="H103" s="7">
        <v>138600</v>
      </c>
      <c r="I103" s="10">
        <v>1.1084403968254</v>
      </c>
      <c r="J103" s="6">
        <v>34650</v>
      </c>
      <c r="K103" s="6">
        <v>139663.49</v>
      </c>
      <c r="L103" s="6">
        <v>35311.39</v>
      </c>
      <c r="M103" s="10">
        <f t="shared" si="1"/>
        <v>0.252831931953011</v>
      </c>
      <c r="N103" s="87">
        <v>27.59</v>
      </c>
      <c r="O103" s="88">
        <v>117.72</v>
      </c>
      <c r="P103" s="6">
        <v>40788.39</v>
      </c>
      <c r="Q103" s="6">
        <v>11255.46</v>
      </c>
      <c r="R103" s="6">
        <v>1280.06</v>
      </c>
      <c r="S103" s="6">
        <v>308.86</v>
      </c>
      <c r="T103" s="6">
        <v>110.83</v>
      </c>
      <c r="U103" s="6">
        <v>4152.74</v>
      </c>
      <c r="V103" s="6">
        <v>1123.15</v>
      </c>
      <c r="W103" s="6">
        <v>89.89</v>
      </c>
      <c r="X103" s="91"/>
    </row>
    <row r="104" s="1" customFormat="1" ht="13.5" spans="1:24">
      <c r="A104" s="6">
        <v>102934</v>
      </c>
      <c r="B104" s="6" t="s">
        <v>241</v>
      </c>
      <c r="C104" s="6" t="s">
        <v>48</v>
      </c>
      <c r="D104" s="6">
        <v>4117</v>
      </c>
      <c r="E104" s="6" t="s">
        <v>242</v>
      </c>
      <c r="F104" s="6" t="s">
        <v>60</v>
      </c>
      <c r="G104" s="6">
        <v>1</v>
      </c>
      <c r="H104" s="7">
        <v>291600</v>
      </c>
      <c r="I104" s="10">
        <v>1.0775967037037</v>
      </c>
      <c r="J104" s="6">
        <v>69428</v>
      </c>
      <c r="K104" s="6">
        <v>290951.11</v>
      </c>
      <c r="L104" s="6">
        <v>71952.58</v>
      </c>
      <c r="M104" s="10">
        <f t="shared" si="1"/>
        <v>0.247301273399507</v>
      </c>
      <c r="N104" s="87">
        <v>21.69</v>
      </c>
      <c r="O104" s="88">
        <v>117.63</v>
      </c>
      <c r="P104" s="6">
        <v>81665.8</v>
      </c>
      <c r="Q104" s="6">
        <v>17713.89</v>
      </c>
      <c r="R104" s="6">
        <v>2495.72</v>
      </c>
      <c r="S104" s="6">
        <v>604.69</v>
      </c>
      <c r="T104" s="6">
        <v>107.84</v>
      </c>
      <c r="U104" s="6">
        <v>8304.01</v>
      </c>
      <c r="V104" s="6">
        <v>2400.65</v>
      </c>
      <c r="W104" s="6">
        <v>85.43</v>
      </c>
      <c r="X104" s="91"/>
    </row>
    <row r="105" s="1" customFormat="1" ht="13.5" spans="1:24">
      <c r="A105" s="6">
        <v>102564</v>
      </c>
      <c r="B105" s="6" t="s">
        <v>232</v>
      </c>
      <c r="C105" s="6" t="s">
        <v>174</v>
      </c>
      <c r="D105" s="6">
        <v>8113</v>
      </c>
      <c r="E105" s="6" t="s">
        <v>243</v>
      </c>
      <c r="F105" s="6" t="s">
        <v>60</v>
      </c>
      <c r="G105" s="6">
        <v>0.9</v>
      </c>
      <c r="H105" s="7">
        <v>120750</v>
      </c>
      <c r="I105" s="10">
        <v>1.28886523809524</v>
      </c>
      <c r="J105" s="6">
        <v>33961</v>
      </c>
      <c r="K105" s="6">
        <v>135330.85</v>
      </c>
      <c r="L105" s="6">
        <v>39340.6</v>
      </c>
      <c r="M105" s="10">
        <f t="shared" si="1"/>
        <v>0.290699422932761</v>
      </c>
      <c r="N105" s="87">
        <v>29.21</v>
      </c>
      <c r="O105" s="88">
        <v>117.31</v>
      </c>
      <c r="P105" s="6">
        <v>39838.19</v>
      </c>
      <c r="Q105" s="6">
        <v>11635.22</v>
      </c>
      <c r="R105" s="6">
        <v>1151.25</v>
      </c>
      <c r="S105" s="6">
        <v>427.75</v>
      </c>
      <c r="T105" s="6">
        <v>101.7</v>
      </c>
      <c r="U105" s="6">
        <v>4291.56</v>
      </c>
      <c r="V105" s="6">
        <v>1274.19</v>
      </c>
      <c r="W105" s="6">
        <v>106.62</v>
      </c>
      <c r="X105" s="91"/>
    </row>
    <row r="106" s="1" customFormat="1" ht="13.5" spans="1:24">
      <c r="A106" s="6">
        <v>104838</v>
      </c>
      <c r="B106" s="6" t="s">
        <v>163</v>
      </c>
      <c r="C106" s="6" t="s">
        <v>71</v>
      </c>
      <c r="D106" s="6">
        <v>11241</v>
      </c>
      <c r="E106" s="6" t="s">
        <v>244</v>
      </c>
      <c r="F106" s="6" t="s">
        <v>60</v>
      </c>
      <c r="G106" s="6">
        <v>0.9</v>
      </c>
      <c r="H106" s="7">
        <v>110400</v>
      </c>
      <c r="I106" s="10">
        <v>1.21643739583333</v>
      </c>
      <c r="J106" s="6">
        <v>34262</v>
      </c>
      <c r="K106" s="6">
        <v>116777.99</v>
      </c>
      <c r="L106" s="6">
        <v>28974.92</v>
      </c>
      <c r="M106" s="10">
        <f t="shared" si="1"/>
        <v>0.248119701323854</v>
      </c>
      <c r="N106" s="87">
        <v>26.7</v>
      </c>
      <c r="O106" s="88">
        <v>117.3</v>
      </c>
      <c r="P106" s="6">
        <v>40189.08</v>
      </c>
      <c r="Q106" s="6">
        <v>10730.5</v>
      </c>
      <c r="R106" s="6" t="s">
        <v>56</v>
      </c>
      <c r="S106" s="6" t="s">
        <v>56</v>
      </c>
      <c r="T106" s="6" t="s">
        <v>56</v>
      </c>
      <c r="U106" s="6">
        <v>5323.64</v>
      </c>
      <c r="V106" s="6">
        <v>1358.24</v>
      </c>
      <c r="W106" s="6">
        <v>144.66</v>
      </c>
      <c r="X106" s="91"/>
    </row>
    <row r="107" s="1" customFormat="1" ht="13.5" spans="1:24">
      <c r="A107" s="6">
        <v>753</v>
      </c>
      <c r="B107" s="6" t="s">
        <v>245</v>
      </c>
      <c r="C107" s="6" t="s">
        <v>48</v>
      </c>
      <c r="D107" s="6">
        <v>11120</v>
      </c>
      <c r="E107" s="6" t="s">
        <v>246</v>
      </c>
      <c r="F107" s="6" t="s">
        <v>60</v>
      </c>
      <c r="G107" s="6">
        <v>0.9</v>
      </c>
      <c r="H107" s="7">
        <v>93150</v>
      </c>
      <c r="I107" s="10">
        <v>1.05412962962963</v>
      </c>
      <c r="J107" s="6">
        <v>34931.25</v>
      </c>
      <c r="K107" s="6">
        <v>85384.5</v>
      </c>
      <c r="L107" s="6">
        <v>22762.27</v>
      </c>
      <c r="M107" s="10">
        <f t="shared" si="1"/>
        <v>0.266585504394826</v>
      </c>
      <c r="N107" s="87">
        <v>24.87</v>
      </c>
      <c r="O107" s="88">
        <v>117.12</v>
      </c>
      <c r="P107" s="6">
        <v>40912.66</v>
      </c>
      <c r="Q107" s="6">
        <v>10176.95</v>
      </c>
      <c r="R107" s="6">
        <v>3114.22</v>
      </c>
      <c r="S107" s="6">
        <v>737.14</v>
      </c>
      <c r="T107" s="6">
        <v>267.46</v>
      </c>
      <c r="U107" s="6">
        <v>3624.42</v>
      </c>
      <c r="V107" s="6">
        <v>978.95</v>
      </c>
      <c r="W107" s="6">
        <v>116.73</v>
      </c>
      <c r="X107" s="91"/>
    </row>
    <row r="108" s="1" customFormat="1" ht="13.5" spans="1:24">
      <c r="A108" s="6">
        <v>54</v>
      </c>
      <c r="B108" s="6" t="s">
        <v>247</v>
      </c>
      <c r="C108" s="6" t="s">
        <v>71</v>
      </c>
      <c r="D108" s="6">
        <v>6301</v>
      </c>
      <c r="E108" s="6" t="s">
        <v>248</v>
      </c>
      <c r="F108" s="6" t="s">
        <v>50</v>
      </c>
      <c r="G108" s="6">
        <v>1</v>
      </c>
      <c r="H108" s="7">
        <v>204120</v>
      </c>
      <c r="I108" s="10">
        <v>1.10455021164021</v>
      </c>
      <c r="J108" s="6">
        <v>52338</v>
      </c>
      <c r="K108" s="6">
        <v>208759.99</v>
      </c>
      <c r="L108" s="6">
        <v>57312.21</v>
      </c>
      <c r="M108" s="10">
        <f t="shared" si="1"/>
        <v>0.274536370690572</v>
      </c>
      <c r="N108" s="87">
        <v>25.63</v>
      </c>
      <c r="O108" s="88">
        <v>117.05</v>
      </c>
      <c r="P108" s="6">
        <v>61260.07</v>
      </c>
      <c r="Q108" s="6">
        <v>15702.5</v>
      </c>
      <c r="R108" s="6">
        <v>1616.5</v>
      </c>
      <c r="S108" s="6">
        <v>421.01</v>
      </c>
      <c r="T108" s="6">
        <v>92.66</v>
      </c>
      <c r="U108" s="6">
        <v>6657.11</v>
      </c>
      <c r="V108" s="6">
        <v>1827.81</v>
      </c>
      <c r="W108" s="6">
        <v>97.84</v>
      </c>
      <c r="X108" s="91"/>
    </row>
    <row r="109" s="1" customFormat="1" ht="13.5" spans="1:24">
      <c r="A109" s="6">
        <v>717</v>
      </c>
      <c r="B109" s="6" t="s">
        <v>177</v>
      </c>
      <c r="C109" s="6" t="s">
        <v>68</v>
      </c>
      <c r="D109" s="6">
        <v>6731</v>
      </c>
      <c r="E109" s="6" t="s">
        <v>249</v>
      </c>
      <c r="F109" s="6" t="s">
        <v>50</v>
      </c>
      <c r="G109" s="6">
        <v>1</v>
      </c>
      <c r="H109" s="7">
        <v>141900</v>
      </c>
      <c r="I109" s="10">
        <v>1.2533715503876</v>
      </c>
      <c r="J109" s="6">
        <v>48931</v>
      </c>
      <c r="K109" s="6">
        <v>161684.93</v>
      </c>
      <c r="L109" s="6">
        <v>44658.3</v>
      </c>
      <c r="M109" s="10">
        <f t="shared" si="1"/>
        <v>0.276205704514329</v>
      </c>
      <c r="N109" s="87">
        <v>27.44</v>
      </c>
      <c r="O109" s="88">
        <v>116.9</v>
      </c>
      <c r="P109" s="6">
        <v>57201.17</v>
      </c>
      <c r="Q109" s="6">
        <v>15697.2</v>
      </c>
      <c r="R109" s="6">
        <v>1765.72</v>
      </c>
      <c r="S109" s="6">
        <v>518.27</v>
      </c>
      <c r="T109" s="6">
        <v>108.26</v>
      </c>
      <c r="U109" s="6">
        <v>5014.12</v>
      </c>
      <c r="V109" s="6">
        <v>1234.98</v>
      </c>
      <c r="W109" s="6">
        <v>106.01</v>
      </c>
      <c r="X109" s="91"/>
    </row>
    <row r="110" s="1" customFormat="1" ht="13.5" spans="1:24">
      <c r="A110" s="6">
        <v>581</v>
      </c>
      <c r="B110" s="6" t="s">
        <v>147</v>
      </c>
      <c r="C110" s="6" t="s">
        <v>48</v>
      </c>
      <c r="D110" s="6">
        <v>7279</v>
      </c>
      <c r="E110" s="6" t="s">
        <v>250</v>
      </c>
      <c r="F110" s="6" t="s">
        <v>50</v>
      </c>
      <c r="G110" s="6">
        <v>1</v>
      </c>
      <c r="H110" s="7">
        <v>315000</v>
      </c>
      <c r="I110" s="10">
        <v>1.07498356666667</v>
      </c>
      <c r="J110" s="6">
        <v>76830</v>
      </c>
      <c r="K110" s="6">
        <v>322495.07</v>
      </c>
      <c r="L110" s="6">
        <v>96836.58</v>
      </c>
      <c r="M110" s="10">
        <f t="shared" si="1"/>
        <v>0.300273055336939</v>
      </c>
      <c r="N110" s="87">
        <v>32.11</v>
      </c>
      <c r="O110" s="88">
        <v>116.66</v>
      </c>
      <c r="P110" s="6">
        <v>89626.47</v>
      </c>
      <c r="Q110" s="6">
        <v>28775.88</v>
      </c>
      <c r="R110" s="6">
        <v>2163.94</v>
      </c>
      <c r="S110" s="6">
        <v>731.51</v>
      </c>
      <c r="T110" s="6">
        <v>84.5</v>
      </c>
      <c r="U110" s="6">
        <v>7264.84</v>
      </c>
      <c r="V110" s="6">
        <v>2117.5</v>
      </c>
      <c r="W110" s="6">
        <v>69.19</v>
      </c>
      <c r="X110" s="91"/>
    </row>
    <row r="111" s="1" customFormat="1" ht="13.5" spans="1:24">
      <c r="A111" s="6">
        <v>578</v>
      </c>
      <c r="B111" s="6" t="s">
        <v>251</v>
      </c>
      <c r="C111" s="6" t="s">
        <v>48</v>
      </c>
      <c r="D111" s="6">
        <v>12472</v>
      </c>
      <c r="E111" s="6" t="s">
        <v>252</v>
      </c>
      <c r="F111" s="6" t="s">
        <v>65</v>
      </c>
      <c r="G111" s="6">
        <v>0.7</v>
      </c>
      <c r="H111" s="7">
        <v>254250</v>
      </c>
      <c r="I111" s="10">
        <v>1.05470057777778</v>
      </c>
      <c r="J111" s="6">
        <v>37860</v>
      </c>
      <c r="K111" s="6">
        <v>237307.63</v>
      </c>
      <c r="L111" s="6">
        <v>73647.74</v>
      </c>
      <c r="M111" s="10">
        <f t="shared" si="1"/>
        <v>0.31034712200362</v>
      </c>
      <c r="N111" s="87">
        <v>32.58</v>
      </c>
      <c r="O111" s="88">
        <v>116.64</v>
      </c>
      <c r="P111" s="6">
        <v>44161.03</v>
      </c>
      <c r="Q111" s="6">
        <v>14385.68</v>
      </c>
      <c r="R111" s="6">
        <v>1265.1</v>
      </c>
      <c r="S111" s="6">
        <v>483.35</v>
      </c>
      <c r="T111" s="6">
        <v>100.25</v>
      </c>
      <c r="U111" s="6">
        <v>8130.9</v>
      </c>
      <c r="V111" s="6">
        <v>2210.53</v>
      </c>
      <c r="W111" s="6">
        <v>95.94</v>
      </c>
      <c r="X111" s="91"/>
    </row>
    <row r="112" s="1" customFormat="1" ht="13.5" spans="1:24">
      <c r="A112" s="6">
        <v>539</v>
      </c>
      <c r="B112" s="6" t="s">
        <v>171</v>
      </c>
      <c r="C112" s="6" t="s">
        <v>68</v>
      </c>
      <c r="D112" s="6">
        <v>9320</v>
      </c>
      <c r="E112" s="6" t="s">
        <v>253</v>
      </c>
      <c r="F112" s="6" t="s">
        <v>254</v>
      </c>
      <c r="G112" s="6">
        <v>1.2</v>
      </c>
      <c r="H112" s="7">
        <v>138600</v>
      </c>
      <c r="I112" s="10">
        <v>1.33413087301587</v>
      </c>
      <c r="J112" s="6">
        <v>79200</v>
      </c>
      <c r="K112" s="6">
        <v>168100.49</v>
      </c>
      <c r="L112" s="6">
        <v>40885.26</v>
      </c>
      <c r="M112" s="10">
        <f t="shared" si="1"/>
        <v>0.243219160158308</v>
      </c>
      <c r="N112" s="87">
        <v>24</v>
      </c>
      <c r="O112" s="88">
        <v>116.5</v>
      </c>
      <c r="P112" s="6">
        <v>92268.41</v>
      </c>
      <c r="Q112" s="6">
        <v>22140.42</v>
      </c>
      <c r="R112" s="6">
        <v>1299.01</v>
      </c>
      <c r="S112" s="6">
        <v>313.13</v>
      </c>
      <c r="T112" s="6">
        <v>49.2</v>
      </c>
      <c r="U112" s="6">
        <v>4707.7</v>
      </c>
      <c r="V112" s="6">
        <v>1215.83</v>
      </c>
      <c r="W112" s="6">
        <v>101.9</v>
      </c>
      <c r="X112" s="91"/>
    </row>
    <row r="113" s="1" customFormat="1" ht="13.5" spans="1:24">
      <c r="A113" s="6">
        <v>367</v>
      </c>
      <c r="B113" s="6" t="s">
        <v>218</v>
      </c>
      <c r="C113" s="6" t="s">
        <v>71</v>
      </c>
      <c r="D113" s="6">
        <v>10955</v>
      </c>
      <c r="E113" s="6" t="s">
        <v>255</v>
      </c>
      <c r="F113" s="6" t="s">
        <v>50</v>
      </c>
      <c r="G113" s="6">
        <v>1</v>
      </c>
      <c r="H113" s="7">
        <v>191400</v>
      </c>
      <c r="I113" s="10">
        <v>1.02859109195402</v>
      </c>
      <c r="J113" s="6">
        <v>54685.7</v>
      </c>
      <c r="K113" s="6">
        <v>178974.85</v>
      </c>
      <c r="L113" s="6">
        <v>47310.05</v>
      </c>
      <c r="M113" s="10">
        <f t="shared" si="1"/>
        <v>0.264339095688584</v>
      </c>
      <c r="N113" s="87">
        <v>26.37</v>
      </c>
      <c r="O113" s="88">
        <v>115.94</v>
      </c>
      <c r="P113" s="6">
        <v>63404.58</v>
      </c>
      <c r="Q113" s="6">
        <v>16718.76</v>
      </c>
      <c r="R113" s="6">
        <v>1080.8</v>
      </c>
      <c r="S113" s="6">
        <v>359.22</v>
      </c>
      <c r="T113" s="6">
        <v>59.29</v>
      </c>
      <c r="U113" s="6">
        <v>5738.11</v>
      </c>
      <c r="V113" s="6">
        <v>1642.89</v>
      </c>
      <c r="W113" s="6">
        <v>89.94</v>
      </c>
      <c r="X113" s="91"/>
    </row>
    <row r="114" s="1" customFormat="1" ht="13.5" spans="1:24">
      <c r="A114" s="6">
        <v>347</v>
      </c>
      <c r="B114" s="6" t="s">
        <v>116</v>
      </c>
      <c r="C114" s="6" t="s">
        <v>48</v>
      </c>
      <c r="D114" s="6">
        <v>11768</v>
      </c>
      <c r="E114" s="6" t="s">
        <v>256</v>
      </c>
      <c r="F114" s="6" t="s">
        <v>50</v>
      </c>
      <c r="G114" s="6">
        <v>1</v>
      </c>
      <c r="H114" s="7">
        <v>151800</v>
      </c>
      <c r="I114" s="10">
        <v>1.14100094202899</v>
      </c>
      <c r="J114" s="6">
        <v>50600</v>
      </c>
      <c r="K114" s="6">
        <v>157458.13</v>
      </c>
      <c r="L114" s="6">
        <v>46477.78</v>
      </c>
      <c r="M114" s="10">
        <f t="shared" si="1"/>
        <v>0.29517548569896</v>
      </c>
      <c r="N114" s="87">
        <v>28.57</v>
      </c>
      <c r="O114" s="88">
        <v>115.77</v>
      </c>
      <c r="P114" s="6">
        <v>58582</v>
      </c>
      <c r="Q114" s="6">
        <v>16735.9</v>
      </c>
      <c r="R114" s="6">
        <v>858.5</v>
      </c>
      <c r="S114" s="6">
        <v>258.9</v>
      </c>
      <c r="T114" s="6">
        <v>50.9</v>
      </c>
      <c r="U114" s="6">
        <v>3009.72</v>
      </c>
      <c r="V114" s="6">
        <v>962.96</v>
      </c>
      <c r="W114" s="6">
        <v>59.48</v>
      </c>
      <c r="X114" s="91"/>
    </row>
    <row r="115" s="1" customFormat="1" ht="13.5" spans="1:24">
      <c r="A115" s="6">
        <v>54</v>
      </c>
      <c r="B115" s="6" t="s">
        <v>247</v>
      </c>
      <c r="C115" s="6" t="s">
        <v>71</v>
      </c>
      <c r="D115" s="6">
        <v>7379</v>
      </c>
      <c r="E115" s="6" t="s">
        <v>257</v>
      </c>
      <c r="F115" s="6" t="s">
        <v>50</v>
      </c>
      <c r="G115" s="6">
        <v>1</v>
      </c>
      <c r="H115" s="7">
        <v>204120</v>
      </c>
      <c r="I115" s="10">
        <v>1.10455021164021</v>
      </c>
      <c r="J115" s="6">
        <v>52338</v>
      </c>
      <c r="K115" s="6">
        <v>208759.99</v>
      </c>
      <c r="L115" s="6">
        <v>57312.21</v>
      </c>
      <c r="M115" s="10">
        <f t="shared" si="1"/>
        <v>0.274536370690572</v>
      </c>
      <c r="N115" s="87">
        <v>28.12</v>
      </c>
      <c r="O115" s="88">
        <v>115.66</v>
      </c>
      <c r="P115" s="6">
        <v>60532.82</v>
      </c>
      <c r="Q115" s="6">
        <v>17023.54</v>
      </c>
      <c r="R115" s="6">
        <v>880.2</v>
      </c>
      <c r="S115" s="6">
        <v>242.33</v>
      </c>
      <c r="T115" s="6">
        <v>50.45</v>
      </c>
      <c r="U115" s="6">
        <v>6657.11</v>
      </c>
      <c r="V115" s="6">
        <v>1827.81</v>
      </c>
      <c r="W115" s="6">
        <v>97.84</v>
      </c>
      <c r="X115" s="91"/>
    </row>
    <row r="116" s="1" customFormat="1" ht="13.5" spans="1:24">
      <c r="A116" s="6">
        <v>747</v>
      </c>
      <c r="B116" s="6" t="s">
        <v>160</v>
      </c>
      <c r="C116" s="6" t="s">
        <v>161</v>
      </c>
      <c r="D116" s="6">
        <v>12467</v>
      </c>
      <c r="E116" s="6" t="s">
        <v>258</v>
      </c>
      <c r="F116" s="6" t="s">
        <v>65</v>
      </c>
      <c r="G116" s="6">
        <v>0.5</v>
      </c>
      <c r="H116" s="7">
        <v>233280</v>
      </c>
      <c r="I116" s="10">
        <v>1.08107930555556</v>
      </c>
      <c r="J116" s="6">
        <v>23804</v>
      </c>
      <c r="K116" s="6">
        <v>233513.13</v>
      </c>
      <c r="L116" s="6">
        <v>46416.9</v>
      </c>
      <c r="M116" s="10">
        <f t="shared" si="1"/>
        <v>0.198776402851523</v>
      </c>
      <c r="N116" s="87">
        <v>18.72</v>
      </c>
      <c r="O116" s="88">
        <v>115.45</v>
      </c>
      <c r="P116" s="6">
        <v>27481.7</v>
      </c>
      <c r="Q116" s="6">
        <v>5144.84</v>
      </c>
      <c r="R116" s="6" t="s">
        <v>56</v>
      </c>
      <c r="S116" s="6" t="s">
        <v>56</v>
      </c>
      <c r="T116" s="6" t="s">
        <v>56</v>
      </c>
      <c r="U116" s="6">
        <v>8313.11</v>
      </c>
      <c r="V116" s="6">
        <v>1220.66</v>
      </c>
      <c r="W116" s="6">
        <v>106.91</v>
      </c>
      <c r="X116" s="91"/>
    </row>
    <row r="117" s="1" customFormat="1" ht="13.5" spans="1:24">
      <c r="A117" s="6">
        <v>106865</v>
      </c>
      <c r="B117" s="6" t="s">
        <v>83</v>
      </c>
      <c r="C117" s="6" t="s">
        <v>48</v>
      </c>
      <c r="D117" s="6">
        <v>9822</v>
      </c>
      <c r="E117" s="6" t="s">
        <v>259</v>
      </c>
      <c r="F117" s="6" t="s">
        <v>60</v>
      </c>
      <c r="G117" s="6">
        <v>0.9</v>
      </c>
      <c r="H117" s="7">
        <v>86250</v>
      </c>
      <c r="I117" s="10">
        <v>1.39486106666667</v>
      </c>
      <c r="J117" s="6">
        <v>25040.3</v>
      </c>
      <c r="K117" s="6">
        <v>104614.58</v>
      </c>
      <c r="L117" s="6">
        <v>24546.83</v>
      </c>
      <c r="M117" s="10">
        <f t="shared" si="1"/>
        <v>0.234640620838893</v>
      </c>
      <c r="N117" s="87">
        <v>22.72</v>
      </c>
      <c r="O117" s="88">
        <v>114.99</v>
      </c>
      <c r="P117" s="6">
        <v>28793.45</v>
      </c>
      <c r="Q117" s="6">
        <v>6542.36</v>
      </c>
      <c r="R117" s="6">
        <v>1708.22</v>
      </c>
      <c r="S117" s="6">
        <v>374.57</v>
      </c>
      <c r="T117" s="6">
        <v>204.66</v>
      </c>
      <c r="U117" s="6">
        <v>5164.9</v>
      </c>
      <c r="V117" s="6">
        <v>1276.93</v>
      </c>
      <c r="W117" s="6">
        <v>179.65</v>
      </c>
      <c r="X117" s="91"/>
    </row>
    <row r="118" s="1" customFormat="1" ht="13.5" spans="1:24">
      <c r="A118" s="6">
        <v>716</v>
      </c>
      <c r="B118" s="6" t="s">
        <v>260</v>
      </c>
      <c r="C118" s="6" t="s">
        <v>68</v>
      </c>
      <c r="D118" s="6">
        <v>7661</v>
      </c>
      <c r="E118" s="6" t="s">
        <v>261</v>
      </c>
      <c r="F118" s="6" t="s">
        <v>66</v>
      </c>
      <c r="G118" s="6">
        <v>1</v>
      </c>
      <c r="H118" s="7">
        <v>177000</v>
      </c>
      <c r="I118" s="10">
        <v>1.26456613333333</v>
      </c>
      <c r="J118" s="6">
        <v>68077</v>
      </c>
      <c r="K118" s="6">
        <v>189684.92</v>
      </c>
      <c r="L118" s="6">
        <v>57405.25</v>
      </c>
      <c r="M118" s="10">
        <f t="shared" si="1"/>
        <v>0.302634758735697</v>
      </c>
      <c r="N118" s="87">
        <v>30.63</v>
      </c>
      <c r="O118" s="88">
        <v>114.99</v>
      </c>
      <c r="P118" s="6">
        <v>78280.55</v>
      </c>
      <c r="Q118" s="6">
        <v>23980.52</v>
      </c>
      <c r="R118" s="6">
        <v>4408.31</v>
      </c>
      <c r="S118" s="6">
        <v>1233.67</v>
      </c>
      <c r="T118" s="6">
        <v>194.26</v>
      </c>
      <c r="U118" s="6">
        <v>10620.07</v>
      </c>
      <c r="V118" s="6">
        <v>2624.98</v>
      </c>
      <c r="W118" s="6">
        <v>180</v>
      </c>
      <c r="X118" s="91"/>
    </row>
    <row r="119" s="1" customFormat="1" ht="13.5" spans="1:24">
      <c r="A119" s="6">
        <v>514</v>
      </c>
      <c r="B119" s="6" t="s">
        <v>90</v>
      </c>
      <c r="C119" s="6" t="s">
        <v>91</v>
      </c>
      <c r="D119" s="6">
        <v>12338</v>
      </c>
      <c r="E119" s="6" t="s">
        <v>262</v>
      </c>
      <c r="F119" s="6" t="s">
        <v>50</v>
      </c>
      <c r="G119" s="6">
        <v>0.8</v>
      </c>
      <c r="H119" s="7">
        <v>233280</v>
      </c>
      <c r="I119" s="10">
        <v>1.23912657407407</v>
      </c>
      <c r="J119" s="6">
        <v>53321</v>
      </c>
      <c r="K119" s="6">
        <v>267651.34</v>
      </c>
      <c r="L119" s="6">
        <v>64865.74</v>
      </c>
      <c r="M119" s="10">
        <f t="shared" si="1"/>
        <v>0.242351635527026</v>
      </c>
      <c r="N119" s="87">
        <v>26.77</v>
      </c>
      <c r="O119" s="88">
        <v>114.92</v>
      </c>
      <c r="P119" s="6">
        <v>61278.14</v>
      </c>
      <c r="Q119" s="6">
        <v>16406.72</v>
      </c>
      <c r="R119" s="6">
        <v>2392</v>
      </c>
      <c r="S119" s="6">
        <v>169.54</v>
      </c>
      <c r="T119" s="6">
        <v>134.58</v>
      </c>
      <c r="U119" s="6">
        <v>11260.78</v>
      </c>
      <c r="V119" s="6">
        <v>953.66</v>
      </c>
      <c r="W119" s="6">
        <v>144.81</v>
      </c>
      <c r="X119" s="91"/>
    </row>
    <row r="120" s="1" customFormat="1" ht="13.5" spans="1:24">
      <c r="A120" s="6">
        <v>367</v>
      </c>
      <c r="B120" s="6" t="s">
        <v>218</v>
      </c>
      <c r="C120" s="6" t="s">
        <v>71</v>
      </c>
      <c r="D120" s="6">
        <v>12277</v>
      </c>
      <c r="E120" s="6" t="s">
        <v>263</v>
      </c>
      <c r="F120" s="6" t="s">
        <v>50</v>
      </c>
      <c r="G120" s="6">
        <v>0.8</v>
      </c>
      <c r="H120" s="7">
        <v>191400</v>
      </c>
      <c r="I120" s="10">
        <v>1.02859109195402</v>
      </c>
      <c r="J120" s="6">
        <v>43748.6</v>
      </c>
      <c r="K120" s="6">
        <v>178974.85</v>
      </c>
      <c r="L120" s="6">
        <v>47310.05</v>
      </c>
      <c r="M120" s="10">
        <f t="shared" si="1"/>
        <v>0.264339095688584</v>
      </c>
      <c r="N120" s="87">
        <v>25.2</v>
      </c>
      <c r="O120" s="88">
        <v>114.75</v>
      </c>
      <c r="P120" s="6">
        <v>50201.91</v>
      </c>
      <c r="Q120" s="6">
        <v>12648.41</v>
      </c>
      <c r="R120" s="6">
        <v>1032.81</v>
      </c>
      <c r="S120" s="6">
        <v>322.05</v>
      </c>
      <c r="T120" s="6">
        <v>70.82</v>
      </c>
      <c r="U120" s="6">
        <v>5738.11</v>
      </c>
      <c r="V120" s="6">
        <v>1642.89</v>
      </c>
      <c r="W120" s="6">
        <v>89.94</v>
      </c>
      <c r="X120" s="91"/>
    </row>
    <row r="121" s="1" customFormat="1" ht="13.5" spans="1:24">
      <c r="A121" s="6">
        <v>746</v>
      </c>
      <c r="B121" s="6" t="s">
        <v>196</v>
      </c>
      <c r="C121" s="6" t="s">
        <v>68</v>
      </c>
      <c r="D121" s="6">
        <v>7386</v>
      </c>
      <c r="E121" s="6" t="s">
        <v>264</v>
      </c>
      <c r="F121" s="6" t="s">
        <v>50</v>
      </c>
      <c r="G121" s="6">
        <v>1</v>
      </c>
      <c r="H121" s="7">
        <v>226800</v>
      </c>
      <c r="I121" s="10">
        <v>1.26378185714286</v>
      </c>
      <c r="J121" s="6">
        <v>58154</v>
      </c>
      <c r="K121" s="6">
        <v>265394.19</v>
      </c>
      <c r="L121" s="6">
        <v>74628.88</v>
      </c>
      <c r="M121" s="10">
        <f t="shared" si="1"/>
        <v>0.281200127252221</v>
      </c>
      <c r="N121" s="87">
        <v>30.88</v>
      </c>
      <c r="O121" s="88">
        <v>114.17</v>
      </c>
      <c r="P121" s="6">
        <v>66393.82</v>
      </c>
      <c r="Q121" s="6">
        <v>20504.56</v>
      </c>
      <c r="R121" s="6">
        <v>2730.15</v>
      </c>
      <c r="S121" s="6">
        <v>817.13</v>
      </c>
      <c r="T121" s="6">
        <v>140.84</v>
      </c>
      <c r="U121" s="6">
        <v>9017.79</v>
      </c>
      <c r="V121" s="6">
        <v>2502.97</v>
      </c>
      <c r="W121" s="6">
        <v>119.28</v>
      </c>
      <c r="X121" s="91"/>
    </row>
    <row r="122" s="1" customFormat="1" ht="13.5" spans="1:24">
      <c r="A122" s="6">
        <v>517</v>
      </c>
      <c r="B122" s="6" t="s">
        <v>265</v>
      </c>
      <c r="C122" s="6" t="s">
        <v>48</v>
      </c>
      <c r="D122" s="6">
        <v>4024</v>
      </c>
      <c r="E122" s="6" t="s">
        <v>266</v>
      </c>
      <c r="F122" s="6" t="s">
        <v>60</v>
      </c>
      <c r="G122" s="6">
        <v>0.8</v>
      </c>
      <c r="H122" s="7">
        <v>693000</v>
      </c>
      <c r="I122" s="10">
        <v>1.1138296031746</v>
      </c>
      <c r="J122" s="6">
        <v>129000</v>
      </c>
      <c r="K122" s="6">
        <v>701712.65</v>
      </c>
      <c r="L122" s="6">
        <v>173546.27</v>
      </c>
      <c r="M122" s="10">
        <f t="shared" si="1"/>
        <v>0.247318143687448</v>
      </c>
      <c r="N122" s="87">
        <v>21.67</v>
      </c>
      <c r="O122" s="88">
        <v>114.13</v>
      </c>
      <c r="P122" s="6">
        <v>147233.81</v>
      </c>
      <c r="Q122" s="6">
        <v>31901.84</v>
      </c>
      <c r="R122" s="6">
        <v>3677.92</v>
      </c>
      <c r="S122" s="6">
        <v>986.14</v>
      </c>
      <c r="T122" s="6">
        <v>85.53</v>
      </c>
      <c r="U122" s="6">
        <v>22789.12</v>
      </c>
      <c r="V122" s="6">
        <v>5967.92</v>
      </c>
      <c r="W122" s="6">
        <v>98.65</v>
      </c>
      <c r="X122" s="91"/>
    </row>
    <row r="123" s="1" customFormat="1" ht="13.5" spans="1:24">
      <c r="A123" s="6">
        <v>709</v>
      </c>
      <c r="B123" s="6" t="s">
        <v>151</v>
      </c>
      <c r="C123" s="6" t="s">
        <v>137</v>
      </c>
      <c r="D123" s="6">
        <v>11486</v>
      </c>
      <c r="E123" s="6" t="s">
        <v>267</v>
      </c>
      <c r="F123" s="6" t="s">
        <v>66</v>
      </c>
      <c r="G123" s="6">
        <v>1</v>
      </c>
      <c r="H123" s="7">
        <v>278640</v>
      </c>
      <c r="I123" s="10">
        <v>1.2531023255814</v>
      </c>
      <c r="J123" s="6">
        <v>71446</v>
      </c>
      <c r="K123" s="6">
        <v>323300.4</v>
      </c>
      <c r="L123" s="6">
        <v>87702.73</v>
      </c>
      <c r="M123" s="10">
        <f t="shared" si="1"/>
        <v>0.271273187413316</v>
      </c>
      <c r="N123" s="87">
        <v>26.79</v>
      </c>
      <c r="O123" s="88">
        <v>114.07</v>
      </c>
      <c r="P123" s="6">
        <v>81497.87</v>
      </c>
      <c r="Q123" s="6">
        <v>21835.43</v>
      </c>
      <c r="R123" s="6">
        <v>2032.41</v>
      </c>
      <c r="S123" s="6">
        <v>586.26</v>
      </c>
      <c r="T123" s="6">
        <v>85.34</v>
      </c>
      <c r="U123" s="6">
        <v>7120.26</v>
      </c>
      <c r="V123" s="6">
        <v>1995.78</v>
      </c>
      <c r="W123" s="6">
        <v>76.66</v>
      </c>
      <c r="X123" s="91"/>
    </row>
    <row r="124" s="1" customFormat="1" ht="13.5" spans="1:24">
      <c r="A124" s="6">
        <v>511</v>
      </c>
      <c r="B124" s="6" t="s">
        <v>268</v>
      </c>
      <c r="C124" s="6" t="s">
        <v>48</v>
      </c>
      <c r="D124" s="6">
        <v>11602</v>
      </c>
      <c r="E124" s="6" t="s">
        <v>269</v>
      </c>
      <c r="F124" s="6" t="s">
        <v>50</v>
      </c>
      <c r="G124" s="6">
        <v>1</v>
      </c>
      <c r="H124" s="7">
        <v>215760</v>
      </c>
      <c r="I124" s="10">
        <v>1.24244096774194</v>
      </c>
      <c r="J124" s="6">
        <v>55320</v>
      </c>
      <c r="K124" s="6">
        <v>231094.02</v>
      </c>
      <c r="L124" s="6">
        <v>62467.02</v>
      </c>
      <c r="M124" s="10">
        <f t="shared" si="1"/>
        <v>0.270309980327487</v>
      </c>
      <c r="N124" s="87">
        <v>25.49</v>
      </c>
      <c r="O124" s="88">
        <v>113.96</v>
      </c>
      <c r="P124" s="6">
        <v>63044.16</v>
      </c>
      <c r="Q124" s="6">
        <v>16071.27</v>
      </c>
      <c r="R124" s="6">
        <v>1963.74</v>
      </c>
      <c r="S124" s="6">
        <v>-1249.78</v>
      </c>
      <c r="T124" s="6">
        <v>106.49</v>
      </c>
      <c r="U124" s="6">
        <v>6539.04</v>
      </c>
      <c r="V124" s="6">
        <v>28.05</v>
      </c>
      <c r="W124" s="6">
        <v>90.92</v>
      </c>
      <c r="X124" s="91"/>
    </row>
    <row r="125" s="1" customFormat="1" ht="13.5" spans="1:24">
      <c r="A125" s="6">
        <v>107658</v>
      </c>
      <c r="B125" s="6" t="s">
        <v>136</v>
      </c>
      <c r="C125" s="6" t="s">
        <v>137</v>
      </c>
      <c r="D125" s="6">
        <v>4562</v>
      </c>
      <c r="E125" s="6" t="s">
        <v>270</v>
      </c>
      <c r="F125" s="6" t="s">
        <v>50</v>
      </c>
      <c r="G125" s="6">
        <v>1</v>
      </c>
      <c r="H125" s="7">
        <v>103500</v>
      </c>
      <c r="I125" s="10">
        <v>1.38017322222222</v>
      </c>
      <c r="J125" s="6">
        <v>33387</v>
      </c>
      <c r="K125" s="6">
        <v>124215.59</v>
      </c>
      <c r="L125" s="6">
        <v>29325.84</v>
      </c>
      <c r="M125" s="10">
        <f t="shared" si="1"/>
        <v>0.236088239809512</v>
      </c>
      <c r="N125" s="87">
        <v>25.12</v>
      </c>
      <c r="O125" s="88">
        <v>113.72</v>
      </c>
      <c r="P125" s="6">
        <v>37966.31</v>
      </c>
      <c r="Q125" s="6">
        <v>9538.68</v>
      </c>
      <c r="R125" s="6">
        <v>1163.85</v>
      </c>
      <c r="S125" s="6">
        <v>300.08</v>
      </c>
      <c r="T125" s="6">
        <v>104.58</v>
      </c>
      <c r="U125" s="6">
        <v>3219.87</v>
      </c>
      <c r="V125" s="6">
        <v>826.47</v>
      </c>
      <c r="W125" s="6">
        <v>93.33</v>
      </c>
      <c r="X125" s="91"/>
    </row>
    <row r="126" s="1" customFormat="1" ht="13.5" spans="1:24">
      <c r="A126" s="6">
        <v>102564</v>
      </c>
      <c r="B126" s="6" t="s">
        <v>232</v>
      </c>
      <c r="C126" s="6" t="s">
        <v>174</v>
      </c>
      <c r="D126" s="6">
        <v>11363</v>
      </c>
      <c r="E126" s="6" t="s">
        <v>271</v>
      </c>
      <c r="F126" s="6" t="s">
        <v>50</v>
      </c>
      <c r="G126" s="6">
        <v>1</v>
      </c>
      <c r="H126" s="7">
        <v>120750</v>
      </c>
      <c r="I126" s="10">
        <v>1.28886523809524</v>
      </c>
      <c r="J126" s="6">
        <v>37734.5</v>
      </c>
      <c r="K126" s="6">
        <v>135330.85</v>
      </c>
      <c r="L126" s="6">
        <v>39340.6</v>
      </c>
      <c r="M126" s="10">
        <f t="shared" si="1"/>
        <v>0.290699422932761</v>
      </c>
      <c r="N126" s="87">
        <v>28.78</v>
      </c>
      <c r="O126" s="88">
        <v>113.27</v>
      </c>
      <c r="P126" s="6">
        <v>42743.42</v>
      </c>
      <c r="Q126" s="6">
        <v>12302.98</v>
      </c>
      <c r="R126" s="6">
        <v>1316.61</v>
      </c>
      <c r="S126" s="6">
        <v>326.02</v>
      </c>
      <c r="T126" s="6">
        <v>104.67</v>
      </c>
      <c r="U126" s="6">
        <v>4291.56</v>
      </c>
      <c r="V126" s="6">
        <v>1274.19</v>
      </c>
      <c r="W126" s="6">
        <v>106.62</v>
      </c>
      <c r="X126" s="91"/>
    </row>
    <row r="127" s="1" customFormat="1" ht="13.5" spans="1:24">
      <c r="A127" s="6">
        <v>750</v>
      </c>
      <c r="B127" s="6" t="s">
        <v>110</v>
      </c>
      <c r="C127" s="6" t="s">
        <v>111</v>
      </c>
      <c r="D127" s="6">
        <v>11463</v>
      </c>
      <c r="E127" s="6" t="s">
        <v>272</v>
      </c>
      <c r="F127" s="6" t="s">
        <v>50</v>
      </c>
      <c r="G127" s="6">
        <v>1</v>
      </c>
      <c r="H127" s="7">
        <v>771750</v>
      </c>
      <c r="I127" s="10">
        <v>1.17760443537415</v>
      </c>
      <c r="J127" s="6">
        <v>133060.34</v>
      </c>
      <c r="K127" s="6">
        <v>865539.26</v>
      </c>
      <c r="L127" s="6">
        <v>264300.73</v>
      </c>
      <c r="M127" s="10">
        <f t="shared" si="1"/>
        <v>0.305359608991047</v>
      </c>
      <c r="N127" s="87">
        <v>28.95</v>
      </c>
      <c r="O127" s="88">
        <v>113.14</v>
      </c>
      <c r="P127" s="6">
        <v>150546.83</v>
      </c>
      <c r="Q127" s="6">
        <v>43584.1</v>
      </c>
      <c r="R127" s="6">
        <v>3143.51</v>
      </c>
      <c r="S127" s="6">
        <v>971.1</v>
      </c>
      <c r="T127" s="6">
        <v>70.87</v>
      </c>
      <c r="U127" s="6">
        <v>26012.83</v>
      </c>
      <c r="V127" s="6">
        <v>8124.57</v>
      </c>
      <c r="W127" s="6">
        <v>101.12</v>
      </c>
      <c r="X127" s="91"/>
    </row>
    <row r="128" s="1" customFormat="1" ht="13.5" spans="1:24">
      <c r="A128" s="6">
        <v>371</v>
      </c>
      <c r="B128" s="6" t="s">
        <v>273</v>
      </c>
      <c r="C128" s="6" t="s">
        <v>91</v>
      </c>
      <c r="D128" s="6">
        <v>12682</v>
      </c>
      <c r="E128" s="6" t="s">
        <v>274</v>
      </c>
      <c r="F128" s="6" t="s">
        <v>50</v>
      </c>
      <c r="G128" s="6">
        <v>0.6</v>
      </c>
      <c r="H128" s="7">
        <v>96600</v>
      </c>
      <c r="I128" s="10">
        <v>1.15728797619048</v>
      </c>
      <c r="J128" s="6">
        <v>23184</v>
      </c>
      <c r="K128" s="6">
        <v>97212.19</v>
      </c>
      <c r="L128" s="6">
        <v>30922.2</v>
      </c>
      <c r="M128" s="10">
        <f t="shared" si="1"/>
        <v>0.318089737511314</v>
      </c>
      <c r="N128" s="87">
        <v>33.33</v>
      </c>
      <c r="O128" s="88">
        <v>113.11</v>
      </c>
      <c r="P128" s="6">
        <v>26223.33</v>
      </c>
      <c r="Q128" s="6">
        <v>8739.72</v>
      </c>
      <c r="R128" s="6">
        <v>819.9</v>
      </c>
      <c r="S128" s="6">
        <v>194.65</v>
      </c>
      <c r="T128" s="6">
        <v>106.09</v>
      </c>
      <c r="U128" s="6">
        <v>4207.13</v>
      </c>
      <c r="V128" s="6">
        <v>933.42</v>
      </c>
      <c r="W128" s="6">
        <v>130.66</v>
      </c>
      <c r="X128" s="91"/>
    </row>
    <row r="129" s="1" customFormat="1" ht="13.5" spans="1:24">
      <c r="A129" s="6">
        <v>349</v>
      </c>
      <c r="B129" s="6" t="s">
        <v>275</v>
      </c>
      <c r="C129" s="6" t="s">
        <v>48</v>
      </c>
      <c r="D129" s="6">
        <v>11639</v>
      </c>
      <c r="E129" s="6" t="s">
        <v>276</v>
      </c>
      <c r="F129" s="6" t="s">
        <v>60</v>
      </c>
      <c r="G129" s="6">
        <v>0.9</v>
      </c>
      <c r="H129" s="7">
        <v>184800</v>
      </c>
      <c r="I129" s="10">
        <v>1.00393488095238</v>
      </c>
      <c r="J129" s="6">
        <v>43770</v>
      </c>
      <c r="K129" s="6">
        <v>168661.06</v>
      </c>
      <c r="L129" s="6">
        <v>52917.64</v>
      </c>
      <c r="M129" s="10">
        <f t="shared" si="1"/>
        <v>0.313751378059642</v>
      </c>
      <c r="N129" s="87">
        <v>33.43</v>
      </c>
      <c r="O129" s="88">
        <v>112.92</v>
      </c>
      <c r="P129" s="6">
        <v>49424.66</v>
      </c>
      <c r="Q129" s="6">
        <v>16520.9</v>
      </c>
      <c r="R129" s="6">
        <v>872.2</v>
      </c>
      <c r="S129" s="6">
        <v>351.37</v>
      </c>
      <c r="T129" s="6">
        <v>59.78</v>
      </c>
      <c r="U129" s="6">
        <v>6611.22</v>
      </c>
      <c r="V129" s="6">
        <v>2073.74</v>
      </c>
      <c r="W129" s="6">
        <v>107.33</v>
      </c>
      <c r="X129" s="91"/>
    </row>
    <row r="130" s="1" customFormat="1" ht="13.5" spans="1:24">
      <c r="A130" s="6">
        <v>709</v>
      </c>
      <c r="B130" s="6" t="s">
        <v>151</v>
      </c>
      <c r="C130" s="6" t="s">
        <v>137</v>
      </c>
      <c r="D130" s="6">
        <v>7662</v>
      </c>
      <c r="E130" s="6" t="s">
        <v>277</v>
      </c>
      <c r="F130" s="6" t="s">
        <v>66</v>
      </c>
      <c r="G130" s="6">
        <v>1</v>
      </c>
      <c r="H130" s="7">
        <v>278640</v>
      </c>
      <c r="I130" s="10">
        <v>1.2531023255814</v>
      </c>
      <c r="J130" s="6">
        <v>71446</v>
      </c>
      <c r="K130" s="6">
        <v>323300.4</v>
      </c>
      <c r="L130" s="6">
        <v>87702.73</v>
      </c>
      <c r="M130" s="10">
        <f t="shared" ref="M130:M193" si="2">L130/K130</f>
        <v>0.271273187413316</v>
      </c>
      <c r="N130" s="87">
        <v>27.89</v>
      </c>
      <c r="O130" s="88">
        <v>112.14</v>
      </c>
      <c r="P130" s="6">
        <v>80118.67</v>
      </c>
      <c r="Q130" s="6">
        <v>22346.7</v>
      </c>
      <c r="R130" s="6">
        <v>2159.2</v>
      </c>
      <c r="S130" s="6">
        <v>663.08</v>
      </c>
      <c r="T130" s="6">
        <v>90.66</v>
      </c>
      <c r="U130" s="6">
        <v>7120.26</v>
      </c>
      <c r="V130" s="6">
        <v>1995.78</v>
      </c>
      <c r="W130" s="6">
        <v>76.66</v>
      </c>
      <c r="X130" s="91"/>
    </row>
    <row r="131" s="1" customFormat="1" ht="13.5" spans="1:24">
      <c r="A131" s="6">
        <v>549</v>
      </c>
      <c r="B131" s="6" t="s">
        <v>238</v>
      </c>
      <c r="C131" s="6" t="s">
        <v>68</v>
      </c>
      <c r="D131" s="6">
        <v>7947</v>
      </c>
      <c r="E131" s="6" t="s">
        <v>278</v>
      </c>
      <c r="F131" s="6" t="s">
        <v>60</v>
      </c>
      <c r="G131" s="6">
        <v>0.9</v>
      </c>
      <c r="H131" s="7">
        <v>138600</v>
      </c>
      <c r="I131" s="10">
        <v>1.1084403968254</v>
      </c>
      <c r="J131" s="6">
        <v>38981.25</v>
      </c>
      <c r="K131" s="6">
        <v>139663.49</v>
      </c>
      <c r="L131" s="6">
        <v>35311.39</v>
      </c>
      <c r="M131" s="10">
        <f t="shared" si="2"/>
        <v>0.252831931953011</v>
      </c>
      <c r="N131" s="87">
        <v>26.68</v>
      </c>
      <c r="O131" s="88">
        <v>111.69</v>
      </c>
      <c r="P131" s="6">
        <v>43537.18</v>
      </c>
      <c r="Q131" s="6">
        <v>11614.22</v>
      </c>
      <c r="R131" s="6">
        <v>1663</v>
      </c>
      <c r="S131" s="6">
        <v>439.3</v>
      </c>
      <c r="T131" s="6">
        <v>127.98</v>
      </c>
      <c r="U131" s="6">
        <v>4152.74</v>
      </c>
      <c r="V131" s="6">
        <v>1123.15</v>
      </c>
      <c r="W131" s="6">
        <v>89.89</v>
      </c>
      <c r="X131" s="91"/>
    </row>
    <row r="132" s="1" customFormat="1" ht="13.5" spans="1:24">
      <c r="A132" s="6">
        <v>724</v>
      </c>
      <c r="B132" s="6" t="s">
        <v>220</v>
      </c>
      <c r="C132" s="6" t="s">
        <v>48</v>
      </c>
      <c r="D132" s="6">
        <v>10930</v>
      </c>
      <c r="E132" s="6" t="s">
        <v>279</v>
      </c>
      <c r="F132" s="6" t="s">
        <v>60</v>
      </c>
      <c r="G132" s="6">
        <v>0.9</v>
      </c>
      <c r="H132" s="7">
        <v>259200</v>
      </c>
      <c r="I132" s="10">
        <v>1.057657875</v>
      </c>
      <c r="J132" s="6">
        <v>68611.8</v>
      </c>
      <c r="K132" s="6">
        <v>253837.89</v>
      </c>
      <c r="L132" s="6">
        <v>63343.29</v>
      </c>
      <c r="M132" s="10">
        <f t="shared" si="2"/>
        <v>0.249542296463306</v>
      </c>
      <c r="N132" s="87">
        <v>25.04</v>
      </c>
      <c r="O132" s="88">
        <v>111.39</v>
      </c>
      <c r="P132" s="6">
        <v>76428.56</v>
      </c>
      <c r="Q132" s="6">
        <v>19135.73</v>
      </c>
      <c r="R132" s="6">
        <v>1163.8</v>
      </c>
      <c r="S132" s="6">
        <v>203.66</v>
      </c>
      <c r="T132" s="6">
        <v>50.89</v>
      </c>
      <c r="U132" s="6">
        <v>6469.06</v>
      </c>
      <c r="V132" s="6">
        <v>1461.26</v>
      </c>
      <c r="W132" s="6">
        <v>74.87</v>
      </c>
      <c r="X132" s="91"/>
    </row>
    <row r="133" s="1" customFormat="1" ht="13.5" spans="1:24">
      <c r="A133" s="6">
        <v>585</v>
      </c>
      <c r="B133" s="6" t="s">
        <v>144</v>
      </c>
      <c r="C133" s="6" t="s">
        <v>48</v>
      </c>
      <c r="D133" s="6">
        <v>6303</v>
      </c>
      <c r="E133" s="6" t="s">
        <v>280</v>
      </c>
      <c r="F133" s="6" t="s">
        <v>60</v>
      </c>
      <c r="G133" s="6">
        <v>0.9</v>
      </c>
      <c r="H133" s="7">
        <v>315000</v>
      </c>
      <c r="I133" s="10">
        <v>1.03329566666667</v>
      </c>
      <c r="J133" s="6">
        <v>76621</v>
      </c>
      <c r="K133" s="6">
        <v>309988.7</v>
      </c>
      <c r="L133" s="6">
        <v>86304.27</v>
      </c>
      <c r="M133" s="10">
        <f t="shared" si="2"/>
        <v>0.278411019498453</v>
      </c>
      <c r="N133" s="87">
        <v>27.92</v>
      </c>
      <c r="O133" s="88">
        <v>111.25</v>
      </c>
      <c r="P133" s="6">
        <v>85241.73</v>
      </c>
      <c r="Q133" s="6">
        <v>23802.3</v>
      </c>
      <c r="R133" s="6">
        <v>2527.52</v>
      </c>
      <c r="S133" s="6">
        <v>782.26</v>
      </c>
      <c r="T133" s="6">
        <v>98.96</v>
      </c>
      <c r="U133" s="6">
        <v>8853.25</v>
      </c>
      <c r="V133" s="6">
        <v>2605.09</v>
      </c>
      <c r="W133" s="6">
        <v>84.32</v>
      </c>
      <c r="X133" s="91"/>
    </row>
    <row r="134" s="1" customFormat="1" ht="13.5" spans="1:24">
      <c r="A134" s="6">
        <v>581</v>
      </c>
      <c r="B134" s="6" t="s">
        <v>147</v>
      </c>
      <c r="C134" s="6" t="s">
        <v>48</v>
      </c>
      <c r="D134" s="6">
        <v>990487</v>
      </c>
      <c r="E134" s="6" t="s">
        <v>281</v>
      </c>
      <c r="F134" s="6" t="s">
        <v>282</v>
      </c>
      <c r="G134" s="6">
        <v>1.2</v>
      </c>
      <c r="H134" s="7">
        <v>315000</v>
      </c>
      <c r="I134" s="10">
        <v>1.07498356666667</v>
      </c>
      <c r="J134" s="6">
        <v>92190</v>
      </c>
      <c r="K134" s="6">
        <v>322495.07</v>
      </c>
      <c r="L134" s="6">
        <v>96836.58</v>
      </c>
      <c r="M134" s="10">
        <f t="shared" si="2"/>
        <v>0.300273055336939</v>
      </c>
      <c r="N134" s="87">
        <v>33.09</v>
      </c>
      <c r="O134" s="88">
        <v>111.17</v>
      </c>
      <c r="P134" s="6">
        <v>102488.58</v>
      </c>
      <c r="Q134" s="6">
        <v>33918.59</v>
      </c>
      <c r="R134" s="6">
        <v>2292.01</v>
      </c>
      <c r="S134" s="6">
        <v>586.38</v>
      </c>
      <c r="T134" s="6">
        <v>74.59</v>
      </c>
      <c r="U134" s="6">
        <v>7264.84</v>
      </c>
      <c r="V134" s="6">
        <v>2117.5</v>
      </c>
      <c r="W134" s="6">
        <v>69.19</v>
      </c>
      <c r="X134" s="91"/>
    </row>
    <row r="135" s="1" customFormat="1" ht="13.5" spans="1:24">
      <c r="A135" s="6">
        <v>104430</v>
      </c>
      <c r="B135" s="6" t="s">
        <v>85</v>
      </c>
      <c r="C135" s="6" t="s">
        <v>48</v>
      </c>
      <c r="D135" s="6">
        <v>5665</v>
      </c>
      <c r="E135" s="6" t="s">
        <v>283</v>
      </c>
      <c r="F135" s="6" t="s">
        <v>60</v>
      </c>
      <c r="G135" s="6">
        <v>0.9</v>
      </c>
      <c r="H135" s="7">
        <v>105000</v>
      </c>
      <c r="I135" s="10">
        <v>1.25574988095238</v>
      </c>
      <c r="J135" s="6">
        <v>32587</v>
      </c>
      <c r="K135" s="6">
        <v>105482.99</v>
      </c>
      <c r="L135" s="6">
        <v>27941.43</v>
      </c>
      <c r="M135" s="10">
        <f t="shared" si="2"/>
        <v>0.264890386592189</v>
      </c>
      <c r="N135" s="87">
        <v>23.5</v>
      </c>
      <c r="O135" s="88">
        <v>111.11</v>
      </c>
      <c r="P135" s="6">
        <v>36208.72</v>
      </c>
      <c r="Q135" s="6">
        <v>8508.69</v>
      </c>
      <c r="R135" s="6">
        <v>1295.48</v>
      </c>
      <c r="S135" s="6">
        <v>459.86</v>
      </c>
      <c r="T135" s="6">
        <v>119.26</v>
      </c>
      <c r="U135" s="6">
        <v>2859.23</v>
      </c>
      <c r="V135" s="6">
        <v>877.36</v>
      </c>
      <c r="W135" s="6">
        <v>81.69</v>
      </c>
      <c r="X135" s="91"/>
    </row>
    <row r="136" s="1" customFormat="1" ht="13.5" spans="1:24">
      <c r="A136" s="6">
        <v>107658</v>
      </c>
      <c r="B136" s="6" t="s">
        <v>136</v>
      </c>
      <c r="C136" s="6" t="s">
        <v>137</v>
      </c>
      <c r="D136" s="6">
        <v>7388</v>
      </c>
      <c r="E136" s="6" t="s">
        <v>284</v>
      </c>
      <c r="F136" s="6" t="s">
        <v>60</v>
      </c>
      <c r="G136" s="6">
        <v>0.9</v>
      </c>
      <c r="H136" s="7">
        <v>103500</v>
      </c>
      <c r="I136" s="10">
        <v>1.38017322222222</v>
      </c>
      <c r="J136" s="6">
        <v>30049</v>
      </c>
      <c r="K136" s="6">
        <v>124215.59</v>
      </c>
      <c r="L136" s="6">
        <v>29325.84</v>
      </c>
      <c r="M136" s="10">
        <f t="shared" si="2"/>
        <v>0.236088239809512</v>
      </c>
      <c r="N136" s="87">
        <v>21.51</v>
      </c>
      <c r="O136" s="88">
        <v>111.07</v>
      </c>
      <c r="P136" s="6">
        <v>33376.46</v>
      </c>
      <c r="Q136" s="6">
        <v>7180.29</v>
      </c>
      <c r="R136" s="6">
        <v>763.93</v>
      </c>
      <c r="S136" s="6">
        <v>224.65</v>
      </c>
      <c r="T136" s="6">
        <v>76.27</v>
      </c>
      <c r="U136" s="6">
        <v>3219.87</v>
      </c>
      <c r="V136" s="6">
        <v>826.47</v>
      </c>
      <c r="W136" s="6">
        <v>93.33</v>
      </c>
      <c r="X136" s="91"/>
    </row>
    <row r="137" s="1" customFormat="1" ht="13.5" spans="1:24">
      <c r="A137" s="6">
        <v>337</v>
      </c>
      <c r="B137" s="6" t="s">
        <v>58</v>
      </c>
      <c r="C137" s="6" t="s">
        <v>48</v>
      </c>
      <c r="D137" s="6">
        <v>12503</v>
      </c>
      <c r="E137" s="6" t="s">
        <v>285</v>
      </c>
      <c r="F137" s="6" t="s">
        <v>143</v>
      </c>
      <c r="G137" s="6">
        <v>0.5</v>
      </c>
      <c r="H137" s="7">
        <v>929250</v>
      </c>
      <c r="I137" s="10">
        <v>1.07856218079096</v>
      </c>
      <c r="J137" s="6">
        <v>46462.5</v>
      </c>
      <c r="K137" s="6">
        <v>954527.53</v>
      </c>
      <c r="L137" s="6">
        <v>213024.42</v>
      </c>
      <c r="M137" s="10">
        <f t="shared" si="2"/>
        <v>0.223172630756915</v>
      </c>
      <c r="N137" s="87">
        <v>28.27</v>
      </c>
      <c r="O137" s="88">
        <v>110.82</v>
      </c>
      <c r="P137" s="6">
        <v>51490.1</v>
      </c>
      <c r="Q137" s="6">
        <v>14554.32</v>
      </c>
      <c r="R137" s="6">
        <v>1767.2</v>
      </c>
      <c r="S137" s="6">
        <v>710.51</v>
      </c>
      <c r="T137" s="6">
        <v>114.1</v>
      </c>
      <c r="U137" s="6">
        <v>47381.13</v>
      </c>
      <c r="V137" s="6">
        <v>8673.64</v>
      </c>
      <c r="W137" s="6">
        <v>152.97</v>
      </c>
      <c r="X137" s="91"/>
    </row>
    <row r="138" s="1" customFormat="1" ht="13.5" spans="1:24">
      <c r="A138" s="6">
        <v>103639</v>
      </c>
      <c r="B138" s="6" t="s">
        <v>286</v>
      </c>
      <c r="C138" s="6" t="s">
        <v>48</v>
      </c>
      <c r="D138" s="6">
        <v>9682</v>
      </c>
      <c r="E138" s="6" t="s">
        <v>287</v>
      </c>
      <c r="F138" s="6" t="s">
        <v>60</v>
      </c>
      <c r="G138" s="6">
        <v>0.9</v>
      </c>
      <c r="H138" s="7">
        <v>191400</v>
      </c>
      <c r="I138" s="10">
        <v>1.14478632183908</v>
      </c>
      <c r="J138" s="6">
        <v>52200</v>
      </c>
      <c r="K138" s="6">
        <v>199192.82</v>
      </c>
      <c r="L138" s="6">
        <v>61334.83</v>
      </c>
      <c r="M138" s="10">
        <f t="shared" si="2"/>
        <v>0.307916871702504</v>
      </c>
      <c r="N138" s="87">
        <v>29.39</v>
      </c>
      <c r="O138" s="88">
        <v>110.72</v>
      </c>
      <c r="P138" s="6">
        <v>57796.56</v>
      </c>
      <c r="Q138" s="6">
        <v>16986.81</v>
      </c>
      <c r="R138" s="6">
        <v>2324.32</v>
      </c>
      <c r="S138" s="6">
        <v>513.72</v>
      </c>
      <c r="T138" s="6">
        <v>133.58</v>
      </c>
      <c r="U138" s="6">
        <v>5297.72</v>
      </c>
      <c r="V138" s="6">
        <v>1603.27</v>
      </c>
      <c r="W138" s="6">
        <v>83.04</v>
      </c>
      <c r="X138" s="91"/>
    </row>
    <row r="139" s="1" customFormat="1" ht="13.5" spans="1:24">
      <c r="A139" s="6">
        <v>515</v>
      </c>
      <c r="B139" s="6" t="s">
        <v>203</v>
      </c>
      <c r="C139" s="6" t="s">
        <v>48</v>
      </c>
      <c r="D139" s="6">
        <v>7006</v>
      </c>
      <c r="E139" s="6" t="s">
        <v>288</v>
      </c>
      <c r="F139" s="6" t="s">
        <v>60</v>
      </c>
      <c r="G139" s="6">
        <v>0.9</v>
      </c>
      <c r="H139" s="7">
        <v>214500</v>
      </c>
      <c r="I139" s="10">
        <v>1.05298333333333</v>
      </c>
      <c r="J139" s="6">
        <v>58500</v>
      </c>
      <c r="K139" s="6">
        <v>205331.75</v>
      </c>
      <c r="L139" s="6">
        <v>57257.78</v>
      </c>
      <c r="M139" s="10">
        <f t="shared" si="2"/>
        <v>0.278854974936901</v>
      </c>
      <c r="N139" s="87">
        <v>26.63</v>
      </c>
      <c r="O139" s="88">
        <v>110.44</v>
      </c>
      <c r="P139" s="6">
        <v>64610.12</v>
      </c>
      <c r="Q139" s="6">
        <v>17204.96</v>
      </c>
      <c r="R139" s="6">
        <v>1206.76</v>
      </c>
      <c r="S139" s="6">
        <v>359.49</v>
      </c>
      <c r="T139" s="6">
        <v>61.89</v>
      </c>
      <c r="U139" s="6">
        <v>6275.16</v>
      </c>
      <c r="V139" s="6">
        <v>1595.31</v>
      </c>
      <c r="W139" s="6">
        <v>87.76</v>
      </c>
      <c r="X139" s="91"/>
    </row>
    <row r="140" s="1" customFormat="1" ht="13.5" spans="1:24">
      <c r="A140" s="6">
        <v>103639</v>
      </c>
      <c r="B140" s="6" t="s">
        <v>286</v>
      </c>
      <c r="C140" s="6" t="s">
        <v>48</v>
      </c>
      <c r="D140" s="6">
        <v>11382</v>
      </c>
      <c r="E140" s="6" t="s">
        <v>289</v>
      </c>
      <c r="F140" s="6" t="s">
        <v>50</v>
      </c>
      <c r="G140" s="6">
        <v>1</v>
      </c>
      <c r="H140" s="7">
        <v>191400</v>
      </c>
      <c r="I140" s="10">
        <v>1.14478632183908</v>
      </c>
      <c r="J140" s="6">
        <v>58000</v>
      </c>
      <c r="K140" s="6">
        <v>199192.82</v>
      </c>
      <c r="L140" s="6">
        <v>61334.83</v>
      </c>
      <c r="M140" s="10">
        <f t="shared" si="2"/>
        <v>0.307916871702504</v>
      </c>
      <c r="N140" s="87">
        <v>32.35</v>
      </c>
      <c r="O140" s="88">
        <v>109.99</v>
      </c>
      <c r="P140" s="6">
        <v>63791.3</v>
      </c>
      <c r="Q140" s="6">
        <v>20636.82</v>
      </c>
      <c r="R140" s="6">
        <v>1001.2</v>
      </c>
      <c r="S140" s="6">
        <v>431.31</v>
      </c>
      <c r="T140" s="6">
        <v>51.79</v>
      </c>
      <c r="U140" s="6">
        <v>5297.72</v>
      </c>
      <c r="V140" s="6">
        <v>1603.27</v>
      </c>
      <c r="W140" s="6">
        <v>83.04</v>
      </c>
      <c r="X140" s="91"/>
    </row>
    <row r="141" s="1" customFormat="1" ht="13.5" spans="1:24">
      <c r="A141" s="6">
        <v>377</v>
      </c>
      <c r="B141" s="6" t="s">
        <v>290</v>
      </c>
      <c r="C141" s="6" t="s">
        <v>48</v>
      </c>
      <c r="D141" s="6">
        <v>8940</v>
      </c>
      <c r="E141" s="6" t="s">
        <v>291</v>
      </c>
      <c r="F141" s="6" t="s">
        <v>60</v>
      </c>
      <c r="G141" s="6">
        <v>0.9</v>
      </c>
      <c r="H141" s="7">
        <v>233280</v>
      </c>
      <c r="I141" s="10">
        <v>1.13486643518519</v>
      </c>
      <c r="J141" s="6">
        <v>67726.5</v>
      </c>
      <c r="K141" s="6">
        <v>245131.15</v>
      </c>
      <c r="L141" s="6">
        <v>72241.38</v>
      </c>
      <c r="M141" s="10">
        <f t="shared" si="2"/>
        <v>0.294705018109694</v>
      </c>
      <c r="N141" s="87">
        <v>27.36</v>
      </c>
      <c r="O141" s="88">
        <v>109.89</v>
      </c>
      <c r="P141" s="6">
        <v>74421.65</v>
      </c>
      <c r="Q141" s="6">
        <v>20359.33</v>
      </c>
      <c r="R141" s="6">
        <v>2653.55</v>
      </c>
      <c r="S141" s="6">
        <v>594.34</v>
      </c>
      <c r="T141" s="6">
        <v>117.54</v>
      </c>
      <c r="U141" s="6">
        <v>6538.06</v>
      </c>
      <c r="V141" s="6">
        <v>1307.25</v>
      </c>
      <c r="W141" s="6">
        <v>84.08</v>
      </c>
      <c r="X141" s="91"/>
    </row>
    <row r="142" s="1" customFormat="1" ht="13.5" spans="1:24">
      <c r="A142" s="6">
        <v>104838</v>
      </c>
      <c r="B142" s="6" t="s">
        <v>163</v>
      </c>
      <c r="C142" s="6" t="s">
        <v>71</v>
      </c>
      <c r="D142" s="6">
        <v>12539</v>
      </c>
      <c r="E142" s="6" t="s">
        <v>292</v>
      </c>
      <c r="F142" s="6" t="s">
        <v>293</v>
      </c>
      <c r="G142" s="6">
        <v>0.5</v>
      </c>
      <c r="H142" s="7">
        <v>110400</v>
      </c>
      <c r="I142" s="10">
        <v>1.21643739583333</v>
      </c>
      <c r="J142" s="6">
        <v>19035</v>
      </c>
      <c r="K142" s="6">
        <v>116777.99</v>
      </c>
      <c r="L142" s="6">
        <v>28974.92</v>
      </c>
      <c r="M142" s="10">
        <f t="shared" si="2"/>
        <v>0.248119701323854</v>
      </c>
      <c r="N142" s="87">
        <v>24.35</v>
      </c>
      <c r="O142" s="88">
        <v>109.83</v>
      </c>
      <c r="P142" s="6">
        <v>20906.8</v>
      </c>
      <c r="Q142" s="6">
        <v>5090.8</v>
      </c>
      <c r="R142" s="6">
        <v>1319.3</v>
      </c>
      <c r="S142" s="6">
        <v>339.39</v>
      </c>
      <c r="T142" s="6">
        <v>207.93</v>
      </c>
      <c r="U142" s="6">
        <v>5323.64</v>
      </c>
      <c r="V142" s="6">
        <v>1358.24</v>
      </c>
      <c r="W142" s="6">
        <v>144.66</v>
      </c>
      <c r="X142" s="91"/>
    </row>
    <row r="143" s="1" customFormat="1" ht="13.5" spans="1:24">
      <c r="A143" s="6">
        <v>754</v>
      </c>
      <c r="B143" s="6" t="s">
        <v>201</v>
      </c>
      <c r="C143" s="6" t="s">
        <v>71</v>
      </c>
      <c r="D143" s="6">
        <v>12377</v>
      </c>
      <c r="E143" s="6" t="s">
        <v>294</v>
      </c>
      <c r="F143" s="6" t="s">
        <v>66</v>
      </c>
      <c r="G143" s="6">
        <v>0.9</v>
      </c>
      <c r="H143" s="7">
        <v>226800</v>
      </c>
      <c r="I143" s="10">
        <v>1.20542028571429</v>
      </c>
      <c r="J143" s="6">
        <v>53715</v>
      </c>
      <c r="K143" s="6">
        <v>253138.26</v>
      </c>
      <c r="L143" s="6">
        <v>67024.95</v>
      </c>
      <c r="M143" s="10">
        <f t="shared" si="2"/>
        <v>0.264776055583222</v>
      </c>
      <c r="N143" s="87">
        <v>27.24</v>
      </c>
      <c r="O143" s="88">
        <v>109.72</v>
      </c>
      <c r="P143" s="6">
        <v>58934.93</v>
      </c>
      <c r="Q143" s="6">
        <v>16056.63</v>
      </c>
      <c r="R143" s="6">
        <v>1739.38</v>
      </c>
      <c r="S143" s="6">
        <v>582.61</v>
      </c>
      <c r="T143" s="6">
        <v>97.14</v>
      </c>
      <c r="U143" s="6">
        <v>6744.39</v>
      </c>
      <c r="V143" s="6">
        <v>2090.37</v>
      </c>
      <c r="W143" s="6">
        <v>89.21</v>
      </c>
      <c r="X143" s="91"/>
    </row>
    <row r="144" s="1" customFormat="1" ht="13.5" spans="1:24">
      <c r="A144" s="6">
        <v>573</v>
      </c>
      <c r="B144" s="6" t="s">
        <v>81</v>
      </c>
      <c r="C144" s="6" t="s">
        <v>52</v>
      </c>
      <c r="D144" s="6">
        <v>5501</v>
      </c>
      <c r="E144" s="6" t="s">
        <v>295</v>
      </c>
      <c r="F144" s="6" t="s">
        <v>60</v>
      </c>
      <c r="G144" s="6">
        <v>1</v>
      </c>
      <c r="H144" s="7">
        <v>132000</v>
      </c>
      <c r="I144" s="10">
        <v>1.27907508333333</v>
      </c>
      <c r="J144" s="6">
        <v>60000</v>
      </c>
      <c r="K144" s="6">
        <v>153489.01</v>
      </c>
      <c r="L144" s="6">
        <v>35828.68</v>
      </c>
      <c r="M144" s="10">
        <f t="shared" si="2"/>
        <v>0.233428308645681</v>
      </c>
      <c r="N144" s="87">
        <v>22.92</v>
      </c>
      <c r="O144" s="88">
        <v>109.57</v>
      </c>
      <c r="P144" s="6">
        <v>65739.93</v>
      </c>
      <c r="Q144" s="6">
        <v>15066.4</v>
      </c>
      <c r="R144" s="6">
        <v>1392.34</v>
      </c>
      <c r="S144" s="6">
        <v>318.86</v>
      </c>
      <c r="T144" s="6">
        <v>69.62</v>
      </c>
      <c r="U144" s="6">
        <v>5306.32</v>
      </c>
      <c r="V144" s="6">
        <v>1085.01</v>
      </c>
      <c r="W144" s="6">
        <v>120.6</v>
      </c>
      <c r="X144" s="91"/>
    </row>
    <row r="145" s="1" customFormat="1" ht="13.5" spans="1:24">
      <c r="A145" s="6">
        <v>106066</v>
      </c>
      <c r="B145" s="6" t="s">
        <v>47</v>
      </c>
      <c r="C145" s="6" t="s">
        <v>48</v>
      </c>
      <c r="D145" s="6">
        <v>995590</v>
      </c>
      <c r="E145" s="6" t="s">
        <v>296</v>
      </c>
      <c r="F145" s="6" t="s">
        <v>50</v>
      </c>
      <c r="G145" s="6">
        <v>1.3</v>
      </c>
      <c r="H145" s="7">
        <v>198000</v>
      </c>
      <c r="I145" s="10">
        <v>1.02835566666667</v>
      </c>
      <c r="J145" s="6">
        <v>21203</v>
      </c>
      <c r="K145" s="6">
        <v>185104.02</v>
      </c>
      <c r="L145" s="6">
        <v>63546.3</v>
      </c>
      <c r="M145" s="10">
        <f t="shared" si="2"/>
        <v>0.343300485856547</v>
      </c>
      <c r="N145" s="87">
        <v>33.44</v>
      </c>
      <c r="O145" s="88">
        <v>109.5</v>
      </c>
      <c r="P145" s="6">
        <v>23216.42</v>
      </c>
      <c r="Q145" s="6">
        <v>7762.74</v>
      </c>
      <c r="R145" s="6" t="s">
        <v>56</v>
      </c>
      <c r="S145" s="6" t="s">
        <v>56</v>
      </c>
      <c r="T145" s="6" t="s">
        <v>56</v>
      </c>
      <c r="U145" s="6">
        <v>5299.48</v>
      </c>
      <c r="V145" s="6">
        <v>1821.46</v>
      </c>
      <c r="W145" s="6">
        <v>80.3</v>
      </c>
      <c r="X145" s="91"/>
    </row>
    <row r="146" s="1" customFormat="1" ht="13.5" spans="1:24">
      <c r="A146" s="6">
        <v>103199</v>
      </c>
      <c r="B146" s="6" t="s">
        <v>236</v>
      </c>
      <c r="C146" s="6" t="s">
        <v>48</v>
      </c>
      <c r="D146" s="6">
        <v>6306</v>
      </c>
      <c r="E146" s="6" t="s">
        <v>297</v>
      </c>
      <c r="F146" s="6" t="s">
        <v>66</v>
      </c>
      <c r="G146" s="6">
        <v>1</v>
      </c>
      <c r="H146" s="7">
        <v>165000</v>
      </c>
      <c r="I146" s="10">
        <v>1.1949382</v>
      </c>
      <c r="J146" s="6">
        <v>66000</v>
      </c>
      <c r="K146" s="6">
        <v>179240.73</v>
      </c>
      <c r="L146" s="6">
        <v>53139.02</v>
      </c>
      <c r="M146" s="10">
        <f t="shared" si="2"/>
        <v>0.296467326371634</v>
      </c>
      <c r="N146" s="87">
        <v>34.49</v>
      </c>
      <c r="O146" s="88">
        <v>109.45</v>
      </c>
      <c r="P146" s="6">
        <v>72235.72</v>
      </c>
      <c r="Q146" s="6">
        <v>24912.91</v>
      </c>
      <c r="R146" s="6">
        <v>2703.64</v>
      </c>
      <c r="S146" s="6">
        <v>1002</v>
      </c>
      <c r="T146" s="6">
        <v>122.89</v>
      </c>
      <c r="U146" s="6">
        <v>6632.54</v>
      </c>
      <c r="V146" s="6">
        <v>1947.08</v>
      </c>
      <c r="W146" s="6">
        <v>120.59</v>
      </c>
      <c r="X146" s="91"/>
    </row>
    <row r="147" s="1" customFormat="1" ht="13.5" spans="1:24">
      <c r="A147" s="6">
        <v>511</v>
      </c>
      <c r="B147" s="6" t="s">
        <v>268</v>
      </c>
      <c r="C147" s="6" t="s">
        <v>48</v>
      </c>
      <c r="D147" s="6">
        <v>5527</v>
      </c>
      <c r="E147" s="6" t="s">
        <v>298</v>
      </c>
      <c r="F147" s="6" t="s">
        <v>60</v>
      </c>
      <c r="G147" s="6">
        <v>1</v>
      </c>
      <c r="H147" s="7">
        <v>215760</v>
      </c>
      <c r="I147" s="10">
        <v>1.24244096774194</v>
      </c>
      <c r="J147" s="6">
        <v>55320</v>
      </c>
      <c r="K147" s="6">
        <v>231094.02</v>
      </c>
      <c r="L147" s="6">
        <v>62467.02</v>
      </c>
      <c r="M147" s="10">
        <f t="shared" si="2"/>
        <v>0.270309980327487</v>
      </c>
      <c r="N147" s="87">
        <v>25.54</v>
      </c>
      <c r="O147" s="88">
        <v>109.03</v>
      </c>
      <c r="P147" s="6">
        <v>60312.88</v>
      </c>
      <c r="Q147" s="6">
        <v>15402.29</v>
      </c>
      <c r="R147" s="6">
        <v>1759.73</v>
      </c>
      <c r="S147" s="6">
        <v>540.85</v>
      </c>
      <c r="T147" s="6">
        <v>95.43</v>
      </c>
      <c r="U147" s="6">
        <v>6539.04</v>
      </c>
      <c r="V147" s="6">
        <v>28.05</v>
      </c>
      <c r="W147" s="6">
        <v>90.92</v>
      </c>
      <c r="X147" s="91"/>
    </row>
    <row r="148" s="1" customFormat="1" ht="13.5" spans="1:24">
      <c r="A148" s="6">
        <v>104533</v>
      </c>
      <c r="B148" s="6" t="s">
        <v>189</v>
      </c>
      <c r="C148" s="6" t="s">
        <v>68</v>
      </c>
      <c r="D148" s="6">
        <v>12136</v>
      </c>
      <c r="E148" s="6" t="s">
        <v>299</v>
      </c>
      <c r="F148" s="6" t="s">
        <v>50</v>
      </c>
      <c r="G148" s="6">
        <v>1</v>
      </c>
      <c r="H148" s="7">
        <v>103500</v>
      </c>
      <c r="I148" s="10">
        <v>1.33795355555556</v>
      </c>
      <c r="J148" s="6">
        <v>51750</v>
      </c>
      <c r="K148" s="6">
        <v>120415.82</v>
      </c>
      <c r="L148" s="6">
        <v>32002.93</v>
      </c>
      <c r="M148" s="10">
        <f t="shared" si="2"/>
        <v>0.265770145484206</v>
      </c>
      <c r="N148" s="87">
        <v>26.38</v>
      </c>
      <c r="O148" s="88">
        <v>108.86</v>
      </c>
      <c r="P148" s="6">
        <v>56333.67</v>
      </c>
      <c r="Q148" s="6">
        <v>14861.94</v>
      </c>
      <c r="R148" s="6">
        <v>1176.03</v>
      </c>
      <c r="S148" s="6">
        <v>360.75</v>
      </c>
      <c r="T148" s="6">
        <v>68.18</v>
      </c>
      <c r="U148" s="6">
        <v>3068.96</v>
      </c>
      <c r="V148" s="6">
        <v>1017.81</v>
      </c>
      <c r="W148" s="6">
        <v>88.96</v>
      </c>
      <c r="X148" s="91"/>
    </row>
    <row r="149" s="1" customFormat="1" ht="13.5" spans="1:24">
      <c r="A149" s="6">
        <v>591</v>
      </c>
      <c r="B149" s="6" t="s">
        <v>300</v>
      </c>
      <c r="C149" s="6" t="s">
        <v>174</v>
      </c>
      <c r="D149" s="6">
        <v>7645</v>
      </c>
      <c r="E149" s="6" t="s">
        <v>301</v>
      </c>
      <c r="F149" s="6" t="s">
        <v>50</v>
      </c>
      <c r="G149" s="6">
        <v>1</v>
      </c>
      <c r="H149" s="7">
        <v>118800</v>
      </c>
      <c r="I149" s="10">
        <v>1.07034944444444</v>
      </c>
      <c r="J149" s="6">
        <v>40966</v>
      </c>
      <c r="K149" s="6">
        <v>115597.74</v>
      </c>
      <c r="L149" s="6">
        <v>35044.84</v>
      </c>
      <c r="M149" s="10">
        <f t="shared" si="2"/>
        <v>0.303161982232525</v>
      </c>
      <c r="N149" s="87">
        <v>30.04</v>
      </c>
      <c r="O149" s="88">
        <v>108.85</v>
      </c>
      <c r="P149" s="6">
        <v>44590.12</v>
      </c>
      <c r="Q149" s="6">
        <v>13394.65</v>
      </c>
      <c r="R149" s="6">
        <v>1346.61</v>
      </c>
      <c r="S149" s="6">
        <v>419.21</v>
      </c>
      <c r="T149" s="6">
        <v>98.61</v>
      </c>
      <c r="U149" s="6">
        <v>2757.02</v>
      </c>
      <c r="V149" s="6">
        <v>783.38</v>
      </c>
      <c r="W149" s="6">
        <v>69.62</v>
      </c>
      <c r="X149" s="91"/>
    </row>
    <row r="150" s="1" customFormat="1" ht="13.5" spans="1:24">
      <c r="A150" s="6">
        <v>741</v>
      </c>
      <c r="B150" s="6" t="s">
        <v>156</v>
      </c>
      <c r="C150" s="6" t="s">
        <v>48</v>
      </c>
      <c r="D150" s="6">
        <v>12486</v>
      </c>
      <c r="E150" s="6" t="s">
        <v>302</v>
      </c>
      <c r="F150" s="6" t="s">
        <v>303</v>
      </c>
      <c r="G150" s="6">
        <v>0.6</v>
      </c>
      <c r="H150" s="7">
        <v>89700</v>
      </c>
      <c r="I150" s="10">
        <v>1.08359153846154</v>
      </c>
      <c r="J150" s="6">
        <v>24464</v>
      </c>
      <c r="K150" s="6">
        <v>84520.14</v>
      </c>
      <c r="L150" s="6">
        <v>18006.95</v>
      </c>
      <c r="M150" s="10">
        <f t="shared" si="2"/>
        <v>0.213049221167878</v>
      </c>
      <c r="N150" s="87">
        <v>22.99</v>
      </c>
      <c r="O150" s="88">
        <v>108.83</v>
      </c>
      <c r="P150" s="6">
        <v>26624.6</v>
      </c>
      <c r="Q150" s="6">
        <v>6121.92</v>
      </c>
      <c r="R150" s="6">
        <v>846.98</v>
      </c>
      <c r="S150" s="6">
        <v>128.62</v>
      </c>
      <c r="T150" s="6">
        <v>103.86</v>
      </c>
      <c r="U150" s="6">
        <v>1542.39</v>
      </c>
      <c r="V150" s="6">
        <v>327.03</v>
      </c>
      <c r="W150" s="6">
        <v>51.58</v>
      </c>
      <c r="X150" s="91"/>
    </row>
    <row r="151" s="1" customFormat="1" ht="13.5" spans="1:24">
      <c r="A151" s="6">
        <v>746</v>
      </c>
      <c r="B151" s="6" t="s">
        <v>196</v>
      </c>
      <c r="C151" s="6" t="s">
        <v>68</v>
      </c>
      <c r="D151" s="6">
        <v>8068</v>
      </c>
      <c r="E151" s="6" t="s">
        <v>304</v>
      </c>
      <c r="F151" s="6" t="s">
        <v>50</v>
      </c>
      <c r="G151" s="6">
        <v>1</v>
      </c>
      <c r="H151" s="7">
        <v>226800</v>
      </c>
      <c r="I151" s="10">
        <v>1.26378185714286</v>
      </c>
      <c r="J151" s="6">
        <v>58154</v>
      </c>
      <c r="K151" s="6">
        <v>265394.19</v>
      </c>
      <c r="L151" s="6">
        <v>74628.88</v>
      </c>
      <c r="M151" s="10">
        <f t="shared" si="2"/>
        <v>0.281200127252221</v>
      </c>
      <c r="N151" s="87">
        <v>29.61</v>
      </c>
      <c r="O151" s="88">
        <v>108.78</v>
      </c>
      <c r="P151" s="6">
        <v>63261.47</v>
      </c>
      <c r="Q151" s="6">
        <v>18734.77</v>
      </c>
      <c r="R151" s="6">
        <v>2156.02</v>
      </c>
      <c r="S151" s="6">
        <v>551.62</v>
      </c>
      <c r="T151" s="6">
        <v>111.22</v>
      </c>
      <c r="U151" s="6">
        <v>9017.79</v>
      </c>
      <c r="V151" s="6">
        <v>2502.97</v>
      </c>
      <c r="W151" s="6">
        <v>119.28</v>
      </c>
      <c r="X151" s="91"/>
    </row>
    <row r="152" s="1" customFormat="1" ht="13.5" spans="1:24">
      <c r="A152" s="6">
        <v>572</v>
      </c>
      <c r="B152" s="6" t="s">
        <v>199</v>
      </c>
      <c r="C152" s="6" t="s">
        <v>161</v>
      </c>
      <c r="D152" s="6">
        <v>8731</v>
      </c>
      <c r="E152" s="6" t="s">
        <v>305</v>
      </c>
      <c r="F152" s="6" t="s">
        <v>50</v>
      </c>
      <c r="G152" s="6">
        <v>1</v>
      </c>
      <c r="H152" s="7">
        <v>184800</v>
      </c>
      <c r="I152" s="10">
        <v>1.10151797619048</v>
      </c>
      <c r="J152" s="6">
        <v>42000</v>
      </c>
      <c r="K152" s="6">
        <v>185055.02</v>
      </c>
      <c r="L152" s="6">
        <v>48770.29</v>
      </c>
      <c r="M152" s="10">
        <f t="shared" si="2"/>
        <v>0.263544809538266</v>
      </c>
      <c r="N152" s="87">
        <v>30.55</v>
      </c>
      <c r="O152" s="88">
        <v>108.78</v>
      </c>
      <c r="P152" s="6">
        <v>45689.07</v>
      </c>
      <c r="Q152" s="6">
        <v>13960.01</v>
      </c>
      <c r="R152" s="6">
        <v>4341.08</v>
      </c>
      <c r="S152" s="6">
        <v>2141.16</v>
      </c>
      <c r="T152" s="6">
        <v>310.08</v>
      </c>
      <c r="U152" s="6">
        <v>8580.29</v>
      </c>
      <c r="V152" s="6">
        <v>3618.96</v>
      </c>
      <c r="W152" s="6">
        <v>139.29</v>
      </c>
      <c r="X152" s="91"/>
    </row>
    <row r="153" s="1" customFormat="1" ht="13.5" spans="1:24">
      <c r="A153" s="6">
        <v>103198</v>
      </c>
      <c r="B153" s="6" t="s">
        <v>11</v>
      </c>
      <c r="C153" s="6" t="s">
        <v>48</v>
      </c>
      <c r="D153" s="6">
        <v>12508</v>
      </c>
      <c r="E153" s="6" t="s">
        <v>306</v>
      </c>
      <c r="F153" s="6" t="s">
        <v>65</v>
      </c>
      <c r="G153" s="6">
        <v>0.6</v>
      </c>
      <c r="H153" s="7">
        <v>194700</v>
      </c>
      <c r="I153" s="10">
        <v>1.38062395480226</v>
      </c>
      <c r="J153" s="6">
        <v>44931</v>
      </c>
      <c r="K153" s="6">
        <v>244370.44</v>
      </c>
      <c r="L153" s="6">
        <v>55230.71</v>
      </c>
      <c r="M153" s="10">
        <f t="shared" si="2"/>
        <v>0.226012237814033</v>
      </c>
      <c r="N153" s="87">
        <v>23.11</v>
      </c>
      <c r="O153" s="88">
        <v>108.61</v>
      </c>
      <c r="P153" s="6">
        <v>48800.34</v>
      </c>
      <c r="Q153" s="6">
        <v>11279.68</v>
      </c>
      <c r="R153" s="6">
        <v>1337.81</v>
      </c>
      <c r="S153" s="6">
        <v>368.02</v>
      </c>
      <c r="T153" s="6">
        <v>89.32</v>
      </c>
      <c r="U153" s="6">
        <v>8793.19</v>
      </c>
      <c r="V153" s="6">
        <v>1878</v>
      </c>
      <c r="W153" s="6">
        <v>135.49</v>
      </c>
      <c r="X153" s="91"/>
    </row>
    <row r="154" s="1" customFormat="1" ht="13.5" spans="1:24">
      <c r="A154" s="6">
        <v>724</v>
      </c>
      <c r="B154" s="6" t="s">
        <v>220</v>
      </c>
      <c r="C154" s="6" t="s">
        <v>48</v>
      </c>
      <c r="D154" s="6">
        <v>11447</v>
      </c>
      <c r="E154" s="6" t="s">
        <v>307</v>
      </c>
      <c r="F154" s="6" t="s">
        <v>50</v>
      </c>
      <c r="G154" s="6">
        <v>1</v>
      </c>
      <c r="H154" s="7">
        <v>259200</v>
      </c>
      <c r="I154" s="10">
        <v>1.057657875</v>
      </c>
      <c r="J154" s="6">
        <v>76235.3</v>
      </c>
      <c r="K154" s="6">
        <v>253837.89</v>
      </c>
      <c r="L154" s="6">
        <v>63343.29</v>
      </c>
      <c r="M154" s="10">
        <f t="shared" si="2"/>
        <v>0.249542296463306</v>
      </c>
      <c r="N154" s="87">
        <v>23.72</v>
      </c>
      <c r="O154" s="88">
        <v>108.59</v>
      </c>
      <c r="P154" s="6">
        <v>82781.52</v>
      </c>
      <c r="Q154" s="6">
        <v>19633.26</v>
      </c>
      <c r="R154" s="6">
        <v>3040.25</v>
      </c>
      <c r="S154" s="6">
        <v>828.72</v>
      </c>
      <c r="T154" s="6">
        <v>119.64</v>
      </c>
      <c r="U154" s="6">
        <v>6469.06</v>
      </c>
      <c r="V154" s="6">
        <v>1461.26</v>
      </c>
      <c r="W154" s="6">
        <v>74.87</v>
      </c>
      <c r="X154" s="91"/>
    </row>
    <row r="155" s="1" customFormat="1" ht="13.5" spans="1:24">
      <c r="A155" s="6">
        <v>104429</v>
      </c>
      <c r="B155" s="6" t="s">
        <v>230</v>
      </c>
      <c r="C155" s="6" t="s">
        <v>48</v>
      </c>
      <c r="D155" s="6">
        <v>12255</v>
      </c>
      <c r="E155" s="6" t="s">
        <v>308</v>
      </c>
      <c r="F155" s="6" t="s">
        <v>60</v>
      </c>
      <c r="G155" s="6">
        <v>0.9</v>
      </c>
      <c r="H155" s="7">
        <v>113850</v>
      </c>
      <c r="I155" s="10">
        <v>1.22643323232323</v>
      </c>
      <c r="J155" s="6">
        <v>44550</v>
      </c>
      <c r="K155" s="6">
        <v>121416.89</v>
      </c>
      <c r="L155" s="6">
        <v>21943.11</v>
      </c>
      <c r="M155" s="10">
        <f t="shared" si="2"/>
        <v>0.180725350484599</v>
      </c>
      <c r="N155" s="87">
        <v>11.62</v>
      </c>
      <c r="O155" s="88">
        <v>108.35</v>
      </c>
      <c r="P155" s="6">
        <v>48268.31</v>
      </c>
      <c r="Q155" s="6">
        <v>5607.31</v>
      </c>
      <c r="R155" s="6">
        <v>1188.1</v>
      </c>
      <c r="S155" s="6">
        <v>175.79</v>
      </c>
      <c r="T155" s="6">
        <v>80.01</v>
      </c>
      <c r="U155" s="6">
        <v>3750.34</v>
      </c>
      <c r="V155" s="6">
        <v>880.38</v>
      </c>
      <c r="W155" s="6">
        <v>98.82</v>
      </c>
      <c r="X155" s="91"/>
    </row>
    <row r="156" s="1" customFormat="1" ht="13.5" spans="1:24">
      <c r="A156" s="6">
        <v>337</v>
      </c>
      <c r="B156" s="6" t="s">
        <v>58</v>
      </c>
      <c r="C156" s="6" t="s">
        <v>48</v>
      </c>
      <c r="D156" s="6">
        <v>4061</v>
      </c>
      <c r="E156" s="6" t="s">
        <v>309</v>
      </c>
      <c r="F156" s="6" t="s">
        <v>254</v>
      </c>
      <c r="G156" s="6">
        <v>1.2</v>
      </c>
      <c r="H156" s="7">
        <v>929250</v>
      </c>
      <c r="I156" s="10">
        <v>1.07856218079096</v>
      </c>
      <c r="J156" s="6">
        <v>111510</v>
      </c>
      <c r="K156" s="6">
        <v>954527.53</v>
      </c>
      <c r="L156" s="6">
        <v>213024.42</v>
      </c>
      <c r="M156" s="10">
        <f t="shared" si="2"/>
        <v>0.223172630756915</v>
      </c>
      <c r="N156" s="87">
        <v>21.74</v>
      </c>
      <c r="O156" s="88">
        <v>108.3</v>
      </c>
      <c r="P156" s="6">
        <v>120769.17</v>
      </c>
      <c r="Q156" s="6">
        <v>26259.78</v>
      </c>
      <c r="R156" s="6">
        <v>7573.58</v>
      </c>
      <c r="S156" s="6">
        <v>1984.76</v>
      </c>
      <c r="T156" s="6">
        <v>203.76</v>
      </c>
      <c r="U156" s="6">
        <v>47381.13</v>
      </c>
      <c r="V156" s="6">
        <v>8673.64</v>
      </c>
      <c r="W156" s="6">
        <v>152.97</v>
      </c>
      <c r="X156" s="91"/>
    </row>
    <row r="157" s="1" customFormat="1" ht="13.5" spans="1:24">
      <c r="A157" s="6">
        <v>754</v>
      </c>
      <c r="B157" s="6" t="s">
        <v>201</v>
      </c>
      <c r="C157" s="6" t="s">
        <v>71</v>
      </c>
      <c r="D157" s="6">
        <v>10900</v>
      </c>
      <c r="E157" s="6" t="s">
        <v>310</v>
      </c>
      <c r="F157" s="6" t="s">
        <v>66</v>
      </c>
      <c r="G157" s="6">
        <v>1</v>
      </c>
      <c r="H157" s="7">
        <v>226800</v>
      </c>
      <c r="I157" s="10">
        <v>1.20542028571429</v>
      </c>
      <c r="J157" s="6">
        <v>59685</v>
      </c>
      <c r="K157" s="6">
        <v>253138.26</v>
      </c>
      <c r="L157" s="6">
        <v>67024.95</v>
      </c>
      <c r="M157" s="10">
        <f t="shared" si="2"/>
        <v>0.264776055583222</v>
      </c>
      <c r="N157" s="87">
        <v>25.06</v>
      </c>
      <c r="O157" s="88">
        <v>108.04</v>
      </c>
      <c r="P157" s="6">
        <v>64480.71</v>
      </c>
      <c r="Q157" s="6">
        <v>16159.61</v>
      </c>
      <c r="R157" s="6">
        <v>1641.35</v>
      </c>
      <c r="S157" s="6">
        <v>415.43</v>
      </c>
      <c r="T157" s="6">
        <v>82.5</v>
      </c>
      <c r="U157" s="6">
        <v>6744.39</v>
      </c>
      <c r="V157" s="6">
        <v>2090.37</v>
      </c>
      <c r="W157" s="6">
        <v>89.21</v>
      </c>
      <c r="X157" s="91"/>
    </row>
    <row r="158" s="1" customFormat="1" ht="13.5" spans="1:24">
      <c r="A158" s="6">
        <v>582</v>
      </c>
      <c r="B158" s="6" t="s">
        <v>95</v>
      </c>
      <c r="C158" s="6" t="s">
        <v>48</v>
      </c>
      <c r="D158" s="6">
        <v>10816</v>
      </c>
      <c r="E158" s="6" t="s">
        <v>311</v>
      </c>
      <c r="F158" s="6" t="s">
        <v>50</v>
      </c>
      <c r="G158" s="6">
        <v>1</v>
      </c>
      <c r="H158" s="7">
        <v>992250</v>
      </c>
      <c r="I158" s="10">
        <v>1.19321911111111</v>
      </c>
      <c r="J158" s="6">
        <v>152640</v>
      </c>
      <c r="K158" s="6">
        <v>1127592.06</v>
      </c>
      <c r="L158" s="6">
        <v>224978.01</v>
      </c>
      <c r="M158" s="10">
        <f t="shared" si="2"/>
        <v>0.199520746891389</v>
      </c>
      <c r="N158" s="87">
        <v>21.66</v>
      </c>
      <c r="O158" s="88">
        <v>107.86</v>
      </c>
      <c r="P158" s="6">
        <v>164636.19</v>
      </c>
      <c r="Q158" s="6">
        <v>35667.6</v>
      </c>
      <c r="R158" s="6" t="s">
        <v>56</v>
      </c>
      <c r="S158" s="6" t="s">
        <v>56</v>
      </c>
      <c r="T158" s="6" t="s">
        <v>56</v>
      </c>
      <c r="U158" s="6">
        <v>70038.72</v>
      </c>
      <c r="V158" s="6">
        <v>10470</v>
      </c>
      <c r="W158" s="6">
        <v>211.76</v>
      </c>
      <c r="X158" s="91"/>
    </row>
    <row r="159" s="1" customFormat="1" ht="13.5" spans="1:24">
      <c r="A159" s="6">
        <v>721</v>
      </c>
      <c r="B159" s="6" t="s">
        <v>173</v>
      </c>
      <c r="C159" s="6" t="s">
        <v>174</v>
      </c>
      <c r="D159" s="6">
        <v>11619</v>
      </c>
      <c r="E159" s="6" t="s">
        <v>312</v>
      </c>
      <c r="F159" s="6" t="s">
        <v>50</v>
      </c>
      <c r="G159" s="6">
        <v>0.9</v>
      </c>
      <c r="H159" s="7">
        <v>165000</v>
      </c>
      <c r="I159" s="10">
        <v>1.22430386666667</v>
      </c>
      <c r="J159" s="6">
        <v>53036</v>
      </c>
      <c r="K159" s="6">
        <v>183645.58</v>
      </c>
      <c r="L159" s="6">
        <v>58013.36</v>
      </c>
      <c r="M159" s="10">
        <f t="shared" si="2"/>
        <v>0.315898482283102</v>
      </c>
      <c r="N159" s="87">
        <v>33.61</v>
      </c>
      <c r="O159" s="88">
        <v>107.69</v>
      </c>
      <c r="P159" s="6">
        <v>57113.07</v>
      </c>
      <c r="Q159" s="6">
        <v>19197.47</v>
      </c>
      <c r="R159" s="6">
        <v>1742.47</v>
      </c>
      <c r="S159" s="6">
        <v>362.02</v>
      </c>
      <c r="T159" s="6">
        <v>98.56</v>
      </c>
      <c r="U159" s="6">
        <v>5696.07</v>
      </c>
      <c r="V159" s="6">
        <v>1728.93</v>
      </c>
      <c r="W159" s="6">
        <v>103.56</v>
      </c>
      <c r="X159" s="91"/>
    </row>
    <row r="160" s="1" customFormat="1" ht="13.5" spans="1:24">
      <c r="A160" s="6">
        <v>357</v>
      </c>
      <c r="B160" s="6" t="s">
        <v>19</v>
      </c>
      <c r="C160" s="6" t="s">
        <v>48</v>
      </c>
      <c r="D160" s="6">
        <v>12459</v>
      </c>
      <c r="E160" s="6" t="s">
        <v>313</v>
      </c>
      <c r="F160" s="6" t="s">
        <v>314</v>
      </c>
      <c r="G160" s="6">
        <v>0.6</v>
      </c>
      <c r="H160" s="7">
        <v>233280</v>
      </c>
      <c r="I160" s="10">
        <v>1.29743333333333</v>
      </c>
      <c r="J160" s="6">
        <v>45151</v>
      </c>
      <c r="K160" s="6">
        <v>280245.6</v>
      </c>
      <c r="L160" s="6">
        <v>64064.91</v>
      </c>
      <c r="M160" s="10">
        <f t="shared" si="2"/>
        <v>0.228602732745849</v>
      </c>
      <c r="N160" s="87">
        <v>20.32</v>
      </c>
      <c r="O160" s="88">
        <v>107.58</v>
      </c>
      <c r="P160" s="6">
        <v>48571.67</v>
      </c>
      <c r="Q160" s="6">
        <v>9867.57</v>
      </c>
      <c r="R160" s="6">
        <v>1009.5</v>
      </c>
      <c r="S160" s="6">
        <v>339.05</v>
      </c>
      <c r="T160" s="6">
        <v>67.07</v>
      </c>
      <c r="U160" s="6">
        <v>8261.69</v>
      </c>
      <c r="V160" s="6">
        <v>2816.45</v>
      </c>
      <c r="W160" s="6">
        <v>106.25</v>
      </c>
      <c r="X160" s="91"/>
    </row>
    <row r="161" s="1" customFormat="1" ht="13.5" spans="1:24">
      <c r="A161" s="6">
        <v>339</v>
      </c>
      <c r="B161" s="6" t="s">
        <v>185</v>
      </c>
      <c r="C161" s="6" t="s">
        <v>48</v>
      </c>
      <c r="D161" s="6">
        <v>997727</v>
      </c>
      <c r="E161" s="6" t="s">
        <v>315</v>
      </c>
      <c r="F161" s="6" t="s">
        <v>60</v>
      </c>
      <c r="G161" s="6">
        <v>0.4</v>
      </c>
      <c r="H161" s="7">
        <v>132000</v>
      </c>
      <c r="I161" s="10">
        <v>1.09031591666667</v>
      </c>
      <c r="J161" s="6">
        <v>18207</v>
      </c>
      <c r="K161" s="6">
        <v>130837.91</v>
      </c>
      <c r="L161" s="6">
        <v>36860.78</v>
      </c>
      <c r="M161" s="10">
        <f t="shared" si="2"/>
        <v>0.281728590742545</v>
      </c>
      <c r="N161" s="87">
        <v>31.89</v>
      </c>
      <c r="O161" s="88">
        <v>107.42</v>
      </c>
      <c r="P161" s="6">
        <v>19557.53</v>
      </c>
      <c r="Q161" s="6">
        <v>6237.42</v>
      </c>
      <c r="R161" s="6" t="s">
        <v>56</v>
      </c>
      <c r="S161" s="6" t="s">
        <v>56</v>
      </c>
      <c r="T161" s="6" t="s">
        <v>56</v>
      </c>
      <c r="U161" s="6">
        <v>4826.75</v>
      </c>
      <c r="V161" s="6">
        <v>1428.41</v>
      </c>
      <c r="W161" s="6">
        <v>109.7</v>
      </c>
      <c r="X161" s="91"/>
    </row>
    <row r="162" s="1" customFormat="1" ht="13.5" spans="1:24">
      <c r="A162" s="6">
        <v>106568</v>
      </c>
      <c r="B162" s="6" t="s">
        <v>113</v>
      </c>
      <c r="C162" s="6" t="s">
        <v>48</v>
      </c>
      <c r="D162" s="6">
        <v>12717</v>
      </c>
      <c r="E162" s="6" t="s">
        <v>316</v>
      </c>
      <c r="F162" s="6" t="s">
        <v>60</v>
      </c>
      <c r="G162" s="6">
        <v>0.9</v>
      </c>
      <c r="H162" s="7">
        <v>75900</v>
      </c>
      <c r="I162" s="10">
        <v>1.06016484848485</v>
      </c>
      <c r="J162" s="6">
        <v>33651.67</v>
      </c>
      <c r="K162" s="6">
        <v>69970.88</v>
      </c>
      <c r="L162" s="6">
        <v>21644.76</v>
      </c>
      <c r="M162" s="10">
        <f t="shared" si="2"/>
        <v>0.309339542392492</v>
      </c>
      <c r="N162" s="87">
        <v>31.5</v>
      </c>
      <c r="O162" s="88">
        <v>107.38</v>
      </c>
      <c r="P162" s="6">
        <v>36134.85</v>
      </c>
      <c r="Q162" s="6">
        <v>11383.1</v>
      </c>
      <c r="R162" s="6">
        <v>4148.05</v>
      </c>
      <c r="S162" s="6">
        <v>1169.43</v>
      </c>
      <c r="T162" s="6">
        <v>369.79</v>
      </c>
      <c r="U162" s="6">
        <v>4148.05</v>
      </c>
      <c r="V162" s="6">
        <v>1169.43</v>
      </c>
      <c r="W162" s="6">
        <v>163.95</v>
      </c>
      <c r="X162" s="91"/>
    </row>
    <row r="163" s="1" customFormat="1" ht="13.5" spans="1:24">
      <c r="A163" s="6">
        <v>391</v>
      </c>
      <c r="B163" s="6" t="s">
        <v>317</v>
      </c>
      <c r="C163" s="6" t="s">
        <v>48</v>
      </c>
      <c r="D163" s="6">
        <v>4246</v>
      </c>
      <c r="E163" s="6" t="s">
        <v>318</v>
      </c>
      <c r="F163" s="6" t="s">
        <v>182</v>
      </c>
      <c r="G163" s="6">
        <v>1</v>
      </c>
      <c r="H163" s="7">
        <v>210600</v>
      </c>
      <c r="I163" s="10">
        <v>1.08421051282051</v>
      </c>
      <c r="J163" s="6">
        <v>75210</v>
      </c>
      <c r="K163" s="6">
        <v>211421.05</v>
      </c>
      <c r="L163" s="6">
        <v>67092.25</v>
      </c>
      <c r="M163" s="10">
        <f t="shared" si="2"/>
        <v>0.317339498597703</v>
      </c>
      <c r="N163" s="87">
        <v>33.29</v>
      </c>
      <c r="O163" s="88">
        <v>107.08</v>
      </c>
      <c r="P163" s="6">
        <v>80538.44</v>
      </c>
      <c r="Q163" s="6">
        <v>26808.97</v>
      </c>
      <c r="R163" s="6">
        <v>2773.01</v>
      </c>
      <c r="S163" s="6">
        <v>1004.52</v>
      </c>
      <c r="T163" s="6">
        <v>110.61</v>
      </c>
      <c r="U163" s="6">
        <v>9272.39</v>
      </c>
      <c r="V163" s="6">
        <v>2947.95</v>
      </c>
      <c r="W163" s="6">
        <v>132.09</v>
      </c>
      <c r="X163" s="91"/>
    </row>
    <row r="164" s="1" customFormat="1" ht="13.5" spans="1:24">
      <c r="A164" s="6">
        <v>106066</v>
      </c>
      <c r="B164" s="6" t="s">
        <v>47</v>
      </c>
      <c r="C164" s="6" t="s">
        <v>48</v>
      </c>
      <c r="D164" s="6">
        <v>998835</v>
      </c>
      <c r="E164" s="6" t="s">
        <v>319</v>
      </c>
      <c r="F164" s="6" t="s">
        <v>50</v>
      </c>
      <c r="G164" s="6">
        <v>1.3</v>
      </c>
      <c r="H164" s="7">
        <v>198000</v>
      </c>
      <c r="I164" s="10">
        <v>1.02835566666667</v>
      </c>
      <c r="J164" s="6">
        <v>21203</v>
      </c>
      <c r="K164" s="6">
        <v>185104.02</v>
      </c>
      <c r="L164" s="6">
        <v>63546.3</v>
      </c>
      <c r="M164" s="10">
        <f t="shared" si="2"/>
        <v>0.343300485856547</v>
      </c>
      <c r="N164" s="87">
        <v>35.51</v>
      </c>
      <c r="O164" s="88">
        <v>107.06</v>
      </c>
      <c r="P164" s="6">
        <v>22700.88</v>
      </c>
      <c r="Q164" s="6">
        <v>8060.16</v>
      </c>
      <c r="R164" s="6">
        <v>2125.67</v>
      </c>
      <c r="S164" s="6">
        <v>723.43</v>
      </c>
      <c r="T164" s="6">
        <v>300.76</v>
      </c>
      <c r="U164" s="6">
        <v>5299.48</v>
      </c>
      <c r="V164" s="6">
        <v>1821.46</v>
      </c>
      <c r="W164" s="6">
        <v>80.3</v>
      </c>
      <c r="X164" s="91"/>
    </row>
    <row r="165" s="1" customFormat="1" ht="13.5" spans="1:24">
      <c r="A165" s="6">
        <v>106066</v>
      </c>
      <c r="B165" s="6" t="s">
        <v>47</v>
      </c>
      <c r="C165" s="6" t="s">
        <v>48</v>
      </c>
      <c r="D165" s="6">
        <v>995673</v>
      </c>
      <c r="E165" s="6" t="s">
        <v>320</v>
      </c>
      <c r="F165" s="6" t="s">
        <v>50</v>
      </c>
      <c r="G165" s="6">
        <v>1.3</v>
      </c>
      <c r="H165" s="7">
        <v>198000</v>
      </c>
      <c r="I165" s="10">
        <v>1.02835566666667</v>
      </c>
      <c r="J165" s="6">
        <v>21203</v>
      </c>
      <c r="K165" s="6">
        <v>185104.02</v>
      </c>
      <c r="L165" s="6">
        <v>63546.3</v>
      </c>
      <c r="M165" s="10">
        <f t="shared" si="2"/>
        <v>0.343300485856547</v>
      </c>
      <c r="N165" s="87">
        <v>32.01</v>
      </c>
      <c r="O165" s="88">
        <v>106.96</v>
      </c>
      <c r="P165" s="6">
        <v>22678.76</v>
      </c>
      <c r="Q165" s="6">
        <v>7259.33</v>
      </c>
      <c r="R165" s="6" t="s">
        <v>56</v>
      </c>
      <c r="S165" s="6" t="s">
        <v>56</v>
      </c>
      <c r="T165" s="6" t="s">
        <v>56</v>
      </c>
      <c r="U165" s="6">
        <v>5299.48</v>
      </c>
      <c r="V165" s="6">
        <v>1821.46</v>
      </c>
      <c r="W165" s="6">
        <v>80.3</v>
      </c>
      <c r="X165" s="91"/>
    </row>
    <row r="166" s="1" customFormat="1" ht="13.5" spans="1:24">
      <c r="A166" s="6">
        <v>754</v>
      </c>
      <c r="B166" s="6" t="s">
        <v>201</v>
      </c>
      <c r="C166" s="6" t="s">
        <v>71</v>
      </c>
      <c r="D166" s="6">
        <v>11949</v>
      </c>
      <c r="E166" s="6" t="s">
        <v>321</v>
      </c>
      <c r="F166" s="6" t="s">
        <v>66</v>
      </c>
      <c r="G166" s="6">
        <v>1</v>
      </c>
      <c r="H166" s="7">
        <v>226800</v>
      </c>
      <c r="I166" s="10">
        <v>1.20542028571429</v>
      </c>
      <c r="J166" s="6">
        <v>59685</v>
      </c>
      <c r="K166" s="6">
        <v>253138.26</v>
      </c>
      <c r="L166" s="6">
        <v>67024.95</v>
      </c>
      <c r="M166" s="10">
        <f t="shared" si="2"/>
        <v>0.264776055583222</v>
      </c>
      <c r="N166" s="87">
        <v>26.9</v>
      </c>
      <c r="O166" s="88">
        <v>106.95</v>
      </c>
      <c r="P166" s="6">
        <v>63830.94</v>
      </c>
      <c r="Q166" s="6">
        <v>17171.53</v>
      </c>
      <c r="R166" s="6">
        <v>1872.41</v>
      </c>
      <c r="S166" s="6">
        <v>602.95</v>
      </c>
      <c r="T166" s="6">
        <v>94.11</v>
      </c>
      <c r="U166" s="6">
        <v>6744.39</v>
      </c>
      <c r="V166" s="6">
        <v>2090.37</v>
      </c>
      <c r="W166" s="6">
        <v>89.21</v>
      </c>
      <c r="X166" s="91"/>
    </row>
    <row r="167" s="1" customFormat="1" ht="13.5" spans="1:24">
      <c r="A167" s="6">
        <v>377</v>
      </c>
      <c r="B167" s="6" t="s">
        <v>290</v>
      </c>
      <c r="C167" s="6" t="s">
        <v>48</v>
      </c>
      <c r="D167" s="6">
        <v>12464</v>
      </c>
      <c r="E167" s="6" t="s">
        <v>322</v>
      </c>
      <c r="F167" s="6" t="s">
        <v>323</v>
      </c>
      <c r="G167" s="6">
        <v>0.6</v>
      </c>
      <c r="H167" s="7">
        <v>233280</v>
      </c>
      <c r="I167" s="10">
        <v>1.13486643518519</v>
      </c>
      <c r="J167" s="6">
        <v>45151</v>
      </c>
      <c r="K167" s="6">
        <v>245131.15</v>
      </c>
      <c r="L167" s="6">
        <v>72241.38</v>
      </c>
      <c r="M167" s="10">
        <f t="shared" si="2"/>
        <v>0.294705018109694</v>
      </c>
      <c r="N167" s="87">
        <v>31.48</v>
      </c>
      <c r="O167" s="88">
        <v>106.93</v>
      </c>
      <c r="P167" s="6">
        <v>48279.74</v>
      </c>
      <c r="Q167" s="6">
        <v>15198.67</v>
      </c>
      <c r="R167" s="6">
        <v>1624.05</v>
      </c>
      <c r="S167" s="6">
        <v>442.85</v>
      </c>
      <c r="T167" s="6">
        <v>107.91</v>
      </c>
      <c r="U167" s="6">
        <v>6538.06</v>
      </c>
      <c r="V167" s="6">
        <v>1307.25</v>
      </c>
      <c r="W167" s="6">
        <v>84.08</v>
      </c>
      <c r="X167" s="91"/>
    </row>
    <row r="168" s="1" customFormat="1" ht="13.5" spans="1:24">
      <c r="A168" s="6">
        <v>517</v>
      </c>
      <c r="B168" s="6" t="s">
        <v>265</v>
      </c>
      <c r="C168" s="6" t="s">
        <v>48</v>
      </c>
      <c r="D168" s="6">
        <v>11872</v>
      </c>
      <c r="E168" s="6" t="s">
        <v>324</v>
      </c>
      <c r="F168" s="6" t="s">
        <v>50</v>
      </c>
      <c r="G168" s="6">
        <v>1</v>
      </c>
      <c r="H168" s="7">
        <v>693000</v>
      </c>
      <c r="I168" s="10">
        <v>1.1138296031746</v>
      </c>
      <c r="J168" s="6">
        <v>129000</v>
      </c>
      <c r="K168" s="6">
        <v>701712.65</v>
      </c>
      <c r="L168" s="6">
        <v>173546.27</v>
      </c>
      <c r="M168" s="10">
        <f t="shared" si="2"/>
        <v>0.247318143687448</v>
      </c>
      <c r="N168" s="87">
        <v>23.21</v>
      </c>
      <c r="O168" s="88">
        <v>106.39</v>
      </c>
      <c r="P168" s="6">
        <v>137246.89</v>
      </c>
      <c r="Q168" s="6">
        <v>31858.19</v>
      </c>
      <c r="R168" s="6">
        <v>2889.51</v>
      </c>
      <c r="S168" s="6">
        <v>830.73</v>
      </c>
      <c r="T168" s="6">
        <v>67.2</v>
      </c>
      <c r="U168" s="6">
        <v>22789.12</v>
      </c>
      <c r="V168" s="6">
        <v>5967.92</v>
      </c>
      <c r="W168" s="6">
        <v>98.65</v>
      </c>
      <c r="X168" s="91"/>
    </row>
    <row r="169" s="1" customFormat="1" ht="13.5" spans="1:24">
      <c r="A169" s="6">
        <v>709</v>
      </c>
      <c r="B169" s="6" t="s">
        <v>151</v>
      </c>
      <c r="C169" s="6" t="s">
        <v>137</v>
      </c>
      <c r="D169" s="6">
        <v>10191</v>
      </c>
      <c r="E169" s="6" t="s">
        <v>325</v>
      </c>
      <c r="F169" s="6" t="s">
        <v>182</v>
      </c>
      <c r="G169" s="6">
        <v>0.9</v>
      </c>
      <c r="H169" s="7">
        <v>278640</v>
      </c>
      <c r="I169" s="10">
        <v>1.2531023255814</v>
      </c>
      <c r="J169" s="6">
        <v>64302</v>
      </c>
      <c r="K169" s="6">
        <v>323300.4</v>
      </c>
      <c r="L169" s="6">
        <v>87702.73</v>
      </c>
      <c r="M169" s="10">
        <f t="shared" si="2"/>
        <v>0.271273187413316</v>
      </c>
      <c r="N169" s="87">
        <v>23.91</v>
      </c>
      <c r="O169" s="88">
        <v>106.12</v>
      </c>
      <c r="P169" s="6">
        <v>68237.43</v>
      </c>
      <c r="Q169" s="6">
        <v>16317.09</v>
      </c>
      <c r="R169" s="6">
        <v>883.6</v>
      </c>
      <c r="S169" s="6">
        <v>165.14</v>
      </c>
      <c r="T169" s="6">
        <v>41.22</v>
      </c>
      <c r="U169" s="6">
        <v>7120.26</v>
      </c>
      <c r="V169" s="6">
        <v>1995.78</v>
      </c>
      <c r="W169" s="6">
        <v>76.66</v>
      </c>
      <c r="X169" s="91"/>
    </row>
    <row r="170" s="1" customFormat="1" ht="13.5" spans="1:24">
      <c r="A170" s="6">
        <v>102934</v>
      </c>
      <c r="B170" s="6" t="s">
        <v>241</v>
      </c>
      <c r="C170" s="6" t="s">
        <v>48</v>
      </c>
      <c r="D170" s="6">
        <v>12477</v>
      </c>
      <c r="E170" s="6" t="s">
        <v>326</v>
      </c>
      <c r="F170" s="6" t="s">
        <v>65</v>
      </c>
      <c r="G170" s="6">
        <v>0.6</v>
      </c>
      <c r="H170" s="7">
        <v>291600</v>
      </c>
      <c r="I170" s="10">
        <v>1.0775967037037</v>
      </c>
      <c r="J170" s="6">
        <v>41658</v>
      </c>
      <c r="K170" s="6">
        <v>290951.11</v>
      </c>
      <c r="L170" s="6">
        <v>71952.58</v>
      </c>
      <c r="M170" s="10">
        <f t="shared" si="2"/>
        <v>0.247301273399507</v>
      </c>
      <c r="N170" s="87">
        <v>23.08</v>
      </c>
      <c r="O170" s="88">
        <v>106.09</v>
      </c>
      <c r="P170" s="6">
        <v>44194.49</v>
      </c>
      <c r="Q170" s="6">
        <v>10201.9</v>
      </c>
      <c r="R170" s="6">
        <v>2075.9</v>
      </c>
      <c r="S170" s="6">
        <v>691.94</v>
      </c>
      <c r="T170" s="6">
        <v>149.5</v>
      </c>
      <c r="U170" s="6">
        <v>8304.01</v>
      </c>
      <c r="V170" s="6">
        <v>2400.65</v>
      </c>
      <c r="W170" s="6">
        <v>85.43</v>
      </c>
      <c r="X170" s="91"/>
    </row>
    <row r="171" s="1" customFormat="1" ht="13.5" spans="1:24">
      <c r="A171" s="6">
        <v>379</v>
      </c>
      <c r="B171" s="6" t="s">
        <v>130</v>
      </c>
      <c r="C171" s="6" t="s">
        <v>48</v>
      </c>
      <c r="D171" s="6">
        <v>6831</v>
      </c>
      <c r="E171" s="6" t="s">
        <v>327</v>
      </c>
      <c r="F171" s="6" t="s">
        <v>50</v>
      </c>
      <c r="G171" s="6">
        <v>1</v>
      </c>
      <c r="H171" s="7">
        <v>252720</v>
      </c>
      <c r="I171" s="10">
        <v>1.02041064102564</v>
      </c>
      <c r="J171" s="6">
        <v>72205</v>
      </c>
      <c r="K171" s="6">
        <v>238776.09</v>
      </c>
      <c r="L171" s="6">
        <v>58077.22</v>
      </c>
      <c r="M171" s="10">
        <f t="shared" si="2"/>
        <v>0.243228792296582</v>
      </c>
      <c r="N171" s="87">
        <v>24.16</v>
      </c>
      <c r="O171" s="88">
        <v>106</v>
      </c>
      <c r="P171" s="6">
        <v>76533.71</v>
      </c>
      <c r="Q171" s="6">
        <v>18487.1</v>
      </c>
      <c r="R171" s="6">
        <v>1550.27</v>
      </c>
      <c r="S171" s="6">
        <v>288.13</v>
      </c>
      <c r="T171" s="6">
        <v>64.41</v>
      </c>
      <c r="U171" s="6">
        <v>7873.33</v>
      </c>
      <c r="V171" s="6">
        <v>1489.21</v>
      </c>
      <c r="W171" s="6">
        <v>93.46</v>
      </c>
      <c r="X171" s="91"/>
    </row>
    <row r="172" s="1" customFormat="1" ht="13.5" spans="1:24">
      <c r="A172" s="6">
        <v>727</v>
      </c>
      <c r="B172" s="6" t="s">
        <v>227</v>
      </c>
      <c r="C172" s="6" t="s">
        <v>48</v>
      </c>
      <c r="D172" s="6">
        <v>6456</v>
      </c>
      <c r="E172" s="6" t="s">
        <v>328</v>
      </c>
      <c r="F172" s="6" t="s">
        <v>60</v>
      </c>
      <c r="G172" s="6">
        <v>0.9</v>
      </c>
      <c r="H172" s="7">
        <v>138600</v>
      </c>
      <c r="I172" s="10">
        <v>1.15862031746032</v>
      </c>
      <c r="J172" s="6">
        <v>49896</v>
      </c>
      <c r="K172" s="6">
        <v>145986.16</v>
      </c>
      <c r="L172" s="6">
        <v>41270.54</v>
      </c>
      <c r="M172" s="10">
        <f t="shared" si="2"/>
        <v>0.28270173008181</v>
      </c>
      <c r="N172" s="87">
        <v>28.49</v>
      </c>
      <c r="O172" s="88">
        <v>105.64</v>
      </c>
      <c r="P172" s="6">
        <v>52710.18</v>
      </c>
      <c r="Q172" s="6">
        <v>15016.25</v>
      </c>
      <c r="R172" s="6">
        <v>1310.32</v>
      </c>
      <c r="S172" s="6">
        <v>284.09</v>
      </c>
      <c r="T172" s="6">
        <v>78.78</v>
      </c>
      <c r="U172" s="6">
        <v>3470.8</v>
      </c>
      <c r="V172" s="6">
        <v>850.07</v>
      </c>
      <c r="W172" s="6">
        <v>75.13</v>
      </c>
      <c r="X172" s="91"/>
    </row>
    <row r="173" s="1" customFormat="1" ht="13.5" spans="1:24">
      <c r="A173" s="6">
        <v>108277</v>
      </c>
      <c r="B173" s="6" t="s">
        <v>329</v>
      </c>
      <c r="C173" s="6" t="s">
        <v>48</v>
      </c>
      <c r="D173" s="6">
        <v>12496</v>
      </c>
      <c r="E173" s="6" t="s">
        <v>330</v>
      </c>
      <c r="F173" s="6" t="s">
        <v>65</v>
      </c>
      <c r="G173" s="6">
        <v>0.6</v>
      </c>
      <c r="H173" s="7">
        <v>103500</v>
      </c>
      <c r="I173" s="10">
        <v>1.03668944444444</v>
      </c>
      <c r="J173" s="6">
        <v>24840</v>
      </c>
      <c r="K173" s="6">
        <v>93302.05</v>
      </c>
      <c r="L173" s="6">
        <v>23356.31</v>
      </c>
      <c r="M173" s="10">
        <f t="shared" si="2"/>
        <v>0.250330083851319</v>
      </c>
      <c r="N173" s="87">
        <v>24.21</v>
      </c>
      <c r="O173" s="88">
        <v>105.53</v>
      </c>
      <c r="P173" s="6">
        <v>26213.31</v>
      </c>
      <c r="Q173" s="6">
        <v>6345.28</v>
      </c>
      <c r="R173" s="6">
        <v>1193.14</v>
      </c>
      <c r="S173" s="6">
        <v>249.97</v>
      </c>
      <c r="T173" s="6">
        <v>144.1</v>
      </c>
      <c r="U173" s="6">
        <v>2948.56</v>
      </c>
      <c r="V173" s="6">
        <v>647.13</v>
      </c>
      <c r="W173" s="6">
        <v>85.47</v>
      </c>
      <c r="X173" s="91"/>
    </row>
    <row r="174" s="1" customFormat="1" ht="13.5" spans="1:24">
      <c r="A174" s="6">
        <v>377</v>
      </c>
      <c r="B174" s="6" t="s">
        <v>290</v>
      </c>
      <c r="C174" s="6" t="s">
        <v>48</v>
      </c>
      <c r="D174" s="6">
        <v>11323</v>
      </c>
      <c r="E174" s="6" t="s">
        <v>331</v>
      </c>
      <c r="F174" s="6" t="s">
        <v>50</v>
      </c>
      <c r="G174" s="6">
        <v>1</v>
      </c>
      <c r="H174" s="7">
        <v>233280</v>
      </c>
      <c r="I174" s="10">
        <v>1.13486643518519</v>
      </c>
      <c r="J174" s="6">
        <v>75251.5</v>
      </c>
      <c r="K174" s="6">
        <v>245131.15</v>
      </c>
      <c r="L174" s="6">
        <v>72241.38</v>
      </c>
      <c r="M174" s="10">
        <f t="shared" si="2"/>
        <v>0.294705018109694</v>
      </c>
      <c r="N174" s="87">
        <v>29.85</v>
      </c>
      <c r="O174" s="88">
        <v>105.49</v>
      </c>
      <c r="P174" s="6">
        <v>79382.08</v>
      </c>
      <c r="Q174" s="6">
        <v>23695.05</v>
      </c>
      <c r="R174" s="6">
        <v>1349.26</v>
      </c>
      <c r="S174" s="6">
        <v>120</v>
      </c>
      <c r="T174" s="6">
        <v>53.79</v>
      </c>
      <c r="U174" s="6">
        <v>6538.06</v>
      </c>
      <c r="V174" s="6">
        <v>1307.25</v>
      </c>
      <c r="W174" s="6">
        <v>84.08</v>
      </c>
      <c r="X174" s="91"/>
    </row>
    <row r="175" s="1" customFormat="1" ht="13.5" spans="1:24">
      <c r="A175" s="6">
        <v>744</v>
      </c>
      <c r="B175" s="6" t="s">
        <v>104</v>
      </c>
      <c r="C175" s="6" t="s">
        <v>48</v>
      </c>
      <c r="D175" s="6">
        <v>8957</v>
      </c>
      <c r="E175" s="6" t="s">
        <v>332</v>
      </c>
      <c r="F175" s="6" t="s">
        <v>60</v>
      </c>
      <c r="G175" s="6">
        <v>1</v>
      </c>
      <c r="H175" s="7">
        <v>259200</v>
      </c>
      <c r="I175" s="10">
        <v>1.06681491666667</v>
      </c>
      <c r="J175" s="6">
        <v>58909</v>
      </c>
      <c r="K175" s="6">
        <v>256035.58</v>
      </c>
      <c r="L175" s="6">
        <v>58135.02</v>
      </c>
      <c r="M175" s="10">
        <f t="shared" si="2"/>
        <v>0.227058364310148</v>
      </c>
      <c r="N175" s="87">
        <v>19.86</v>
      </c>
      <c r="O175" s="88">
        <v>105.37</v>
      </c>
      <c r="P175" s="6">
        <v>62069.69</v>
      </c>
      <c r="Q175" s="6">
        <v>12328.69</v>
      </c>
      <c r="R175" s="6">
        <v>1774.45</v>
      </c>
      <c r="S175" s="6">
        <v>408.74</v>
      </c>
      <c r="T175" s="6">
        <v>90.37</v>
      </c>
      <c r="U175" s="6">
        <v>8456.56</v>
      </c>
      <c r="V175" s="6">
        <v>1809.1</v>
      </c>
      <c r="W175" s="6">
        <v>97.88</v>
      </c>
      <c r="X175" s="91"/>
    </row>
    <row r="176" s="1" customFormat="1" ht="13.5" spans="1:24">
      <c r="A176" s="6">
        <v>106399</v>
      </c>
      <c r="B176" s="6" t="s">
        <v>149</v>
      </c>
      <c r="C176" s="6" t="s">
        <v>48</v>
      </c>
      <c r="D176" s="6">
        <v>12144</v>
      </c>
      <c r="E176" s="6" t="s">
        <v>333</v>
      </c>
      <c r="F176" s="6" t="s">
        <v>50</v>
      </c>
      <c r="G176" s="6">
        <v>1</v>
      </c>
      <c r="H176" s="7">
        <v>131100</v>
      </c>
      <c r="I176" s="10">
        <v>1.38361622807018</v>
      </c>
      <c r="J176" s="6">
        <v>45206</v>
      </c>
      <c r="K176" s="6">
        <v>157732.25</v>
      </c>
      <c r="L176" s="6">
        <v>43878.58</v>
      </c>
      <c r="M176" s="10">
        <f t="shared" si="2"/>
        <v>0.278183947797613</v>
      </c>
      <c r="N176" s="87">
        <v>31.05</v>
      </c>
      <c r="O176" s="88">
        <v>104.89</v>
      </c>
      <c r="P176" s="6">
        <v>47415.8</v>
      </c>
      <c r="Q176" s="6">
        <v>14723.04</v>
      </c>
      <c r="R176" s="6">
        <v>1490.99</v>
      </c>
      <c r="S176" s="6">
        <v>341.32</v>
      </c>
      <c r="T176" s="6">
        <v>98.95</v>
      </c>
      <c r="U176" s="6">
        <v>8928.72</v>
      </c>
      <c r="V176" s="6">
        <v>1983.55</v>
      </c>
      <c r="W176" s="6">
        <v>204.32</v>
      </c>
      <c r="X176" s="91"/>
    </row>
    <row r="177" s="1" customFormat="1" ht="13.5" spans="1:24">
      <c r="A177" s="6">
        <v>718</v>
      </c>
      <c r="B177" s="6" t="s">
        <v>334</v>
      </c>
      <c r="C177" s="6" t="s">
        <v>335</v>
      </c>
      <c r="D177" s="6">
        <v>9130</v>
      </c>
      <c r="E177" s="6" t="s">
        <v>336</v>
      </c>
      <c r="F177" s="6" t="s">
        <v>50</v>
      </c>
      <c r="G177" s="6">
        <v>0.9</v>
      </c>
      <c r="H177" s="7">
        <v>86250</v>
      </c>
      <c r="I177" s="10">
        <v>1.11041693333333</v>
      </c>
      <c r="J177" s="6">
        <v>43125</v>
      </c>
      <c r="K177" s="6">
        <v>83281.27</v>
      </c>
      <c r="L177" s="6">
        <v>13711.44</v>
      </c>
      <c r="M177" s="10">
        <f t="shared" si="2"/>
        <v>0.164640140574225</v>
      </c>
      <c r="N177" s="87">
        <v>16.7</v>
      </c>
      <c r="O177" s="88">
        <v>104.79</v>
      </c>
      <c r="P177" s="6">
        <v>45189.24</v>
      </c>
      <c r="Q177" s="6">
        <v>7547.9</v>
      </c>
      <c r="R177" s="6" t="s">
        <v>56</v>
      </c>
      <c r="S177" s="6" t="s">
        <v>56</v>
      </c>
      <c r="T177" s="6" t="s">
        <v>56</v>
      </c>
      <c r="U177" s="6" t="s">
        <v>56</v>
      </c>
      <c r="V177" s="6" t="s">
        <v>56</v>
      </c>
      <c r="W177" s="6" t="s">
        <v>56</v>
      </c>
      <c r="X177" s="91"/>
    </row>
    <row r="178" s="1" customFormat="1" ht="13.5" spans="1:24">
      <c r="A178" s="6">
        <v>371</v>
      </c>
      <c r="B178" s="6" t="s">
        <v>273</v>
      </c>
      <c r="C178" s="6" t="s">
        <v>91</v>
      </c>
      <c r="D178" s="6">
        <v>11388</v>
      </c>
      <c r="E178" s="6" t="s">
        <v>337</v>
      </c>
      <c r="F178" s="6" t="s">
        <v>60</v>
      </c>
      <c r="G178" s="6">
        <v>0.9</v>
      </c>
      <c r="H178" s="7">
        <v>96600</v>
      </c>
      <c r="I178" s="10">
        <v>1.15728797619048</v>
      </c>
      <c r="J178" s="6">
        <v>34776</v>
      </c>
      <c r="K178" s="6">
        <v>97212.19</v>
      </c>
      <c r="L178" s="6">
        <v>30922.2</v>
      </c>
      <c r="M178" s="10">
        <f t="shared" si="2"/>
        <v>0.318089737511314</v>
      </c>
      <c r="N178" s="87">
        <v>30.58</v>
      </c>
      <c r="O178" s="88">
        <v>104.74</v>
      </c>
      <c r="P178" s="6">
        <v>36424.51</v>
      </c>
      <c r="Q178" s="6">
        <v>11139.16</v>
      </c>
      <c r="R178" s="6">
        <v>3387.23</v>
      </c>
      <c r="S178" s="6">
        <v>738.77</v>
      </c>
      <c r="T178" s="6">
        <v>292.2</v>
      </c>
      <c r="U178" s="6">
        <v>4207.13</v>
      </c>
      <c r="V178" s="6">
        <v>933.42</v>
      </c>
      <c r="W178" s="6">
        <v>130.66</v>
      </c>
      <c r="X178" s="91"/>
    </row>
    <row r="179" s="1" customFormat="1" ht="13.5" spans="1:24">
      <c r="A179" s="6">
        <v>549</v>
      </c>
      <c r="B179" s="6" t="s">
        <v>238</v>
      </c>
      <c r="C179" s="6" t="s">
        <v>68</v>
      </c>
      <c r="D179" s="6">
        <v>12538</v>
      </c>
      <c r="E179" s="6" t="s">
        <v>338</v>
      </c>
      <c r="F179" s="6" t="s">
        <v>339</v>
      </c>
      <c r="G179" s="6">
        <v>0.5</v>
      </c>
      <c r="H179" s="7">
        <v>138600</v>
      </c>
      <c r="I179" s="10">
        <v>1.1084403968254</v>
      </c>
      <c r="J179" s="6">
        <v>21656.25</v>
      </c>
      <c r="K179" s="6">
        <v>139663.49</v>
      </c>
      <c r="L179" s="6">
        <v>35311.39</v>
      </c>
      <c r="M179" s="10">
        <f t="shared" si="2"/>
        <v>0.252831931953011</v>
      </c>
      <c r="N179" s="87">
        <v>23.15</v>
      </c>
      <c r="O179" s="88">
        <v>104.08</v>
      </c>
      <c r="P179" s="6">
        <v>22539.05</v>
      </c>
      <c r="Q179" s="6">
        <v>5218.84</v>
      </c>
      <c r="R179" s="6">
        <v>644.9</v>
      </c>
      <c r="S179" s="6">
        <v>218.2</v>
      </c>
      <c r="T179" s="6">
        <v>89.34</v>
      </c>
      <c r="U179" s="6">
        <v>4152.74</v>
      </c>
      <c r="V179" s="6">
        <v>1123.15</v>
      </c>
      <c r="W179" s="6">
        <v>89.89</v>
      </c>
      <c r="X179" s="91"/>
    </row>
    <row r="180" s="1" customFormat="1" ht="13.5" spans="1:24">
      <c r="A180" s="6">
        <v>106066</v>
      </c>
      <c r="B180" s="6" t="s">
        <v>47</v>
      </c>
      <c r="C180" s="6" t="s">
        <v>48</v>
      </c>
      <c r="D180" s="6">
        <v>995669</v>
      </c>
      <c r="E180" s="6" t="s">
        <v>340</v>
      </c>
      <c r="F180" s="6" t="s">
        <v>341</v>
      </c>
      <c r="G180" s="6">
        <v>1.3</v>
      </c>
      <c r="H180" s="7">
        <v>198000</v>
      </c>
      <c r="I180" s="10">
        <v>1.02835566666667</v>
      </c>
      <c r="J180" s="6">
        <v>21203</v>
      </c>
      <c r="K180" s="6">
        <v>185104.02</v>
      </c>
      <c r="L180" s="6">
        <v>63546.3</v>
      </c>
      <c r="M180" s="10">
        <f t="shared" si="2"/>
        <v>0.343300485856547</v>
      </c>
      <c r="N180" s="87">
        <v>34.71</v>
      </c>
      <c r="O180" s="88">
        <v>104.02</v>
      </c>
      <c r="P180" s="6">
        <v>22055.98</v>
      </c>
      <c r="Q180" s="6">
        <v>7655.66</v>
      </c>
      <c r="R180" s="6" t="s">
        <v>56</v>
      </c>
      <c r="S180" s="6" t="s">
        <v>56</v>
      </c>
      <c r="T180" s="6" t="s">
        <v>56</v>
      </c>
      <c r="U180" s="6">
        <v>5299.48</v>
      </c>
      <c r="V180" s="6">
        <v>1821.46</v>
      </c>
      <c r="W180" s="6">
        <v>80.3</v>
      </c>
      <c r="X180" s="91"/>
    </row>
    <row r="181" s="1" customFormat="1" ht="13.5" spans="1:24">
      <c r="A181" s="6">
        <v>106066</v>
      </c>
      <c r="B181" s="6" t="s">
        <v>47</v>
      </c>
      <c r="C181" s="6" t="s">
        <v>48</v>
      </c>
      <c r="D181" s="6">
        <v>999629</v>
      </c>
      <c r="E181" s="6" t="s">
        <v>342</v>
      </c>
      <c r="F181" s="6" t="s">
        <v>50</v>
      </c>
      <c r="G181" s="6">
        <v>0.04</v>
      </c>
      <c r="H181" s="7">
        <v>198000</v>
      </c>
      <c r="I181" s="10">
        <v>1.02835566666667</v>
      </c>
      <c r="J181" s="6">
        <v>652</v>
      </c>
      <c r="K181" s="6">
        <v>185104.02</v>
      </c>
      <c r="L181" s="6">
        <v>63546.3</v>
      </c>
      <c r="M181" s="10">
        <f t="shared" si="2"/>
        <v>0.343300485856547</v>
      </c>
      <c r="N181" s="87">
        <v>34.86</v>
      </c>
      <c r="O181" s="88">
        <v>103.85</v>
      </c>
      <c r="P181" s="6">
        <v>677.08</v>
      </c>
      <c r="Q181" s="6">
        <v>236.01</v>
      </c>
      <c r="R181" s="6" t="s">
        <v>56</v>
      </c>
      <c r="S181" s="6" t="s">
        <v>56</v>
      </c>
      <c r="T181" s="6" t="s">
        <v>56</v>
      </c>
      <c r="U181" s="6">
        <v>5299.48</v>
      </c>
      <c r="V181" s="6">
        <v>1821.46</v>
      </c>
      <c r="W181" s="6">
        <v>80.3</v>
      </c>
      <c r="X181" s="91"/>
    </row>
    <row r="182" s="1" customFormat="1" ht="13.5" spans="1:24">
      <c r="A182" s="6">
        <v>391</v>
      </c>
      <c r="B182" s="6" t="s">
        <v>317</v>
      </c>
      <c r="C182" s="6" t="s">
        <v>48</v>
      </c>
      <c r="D182" s="6">
        <v>12462</v>
      </c>
      <c r="E182" s="6" t="s">
        <v>343</v>
      </c>
      <c r="F182" s="6" t="s">
        <v>65</v>
      </c>
      <c r="G182" s="6">
        <v>0.5</v>
      </c>
      <c r="H182" s="7">
        <v>210600</v>
      </c>
      <c r="I182" s="10">
        <v>1.08421051282051</v>
      </c>
      <c r="J182" s="6">
        <v>37620</v>
      </c>
      <c r="K182" s="6">
        <v>211421.05</v>
      </c>
      <c r="L182" s="6">
        <v>67092.25</v>
      </c>
      <c r="M182" s="10">
        <f t="shared" si="2"/>
        <v>0.317339498597703</v>
      </c>
      <c r="N182" s="87">
        <v>29.32</v>
      </c>
      <c r="O182" s="88">
        <v>103.7</v>
      </c>
      <c r="P182" s="6">
        <v>39010.78</v>
      </c>
      <c r="Q182" s="6">
        <v>11438.98</v>
      </c>
      <c r="R182" s="6">
        <v>1321.71</v>
      </c>
      <c r="S182" s="6">
        <v>358.69</v>
      </c>
      <c r="T182" s="6">
        <v>105.4</v>
      </c>
      <c r="U182" s="6">
        <v>9272.39</v>
      </c>
      <c r="V182" s="6">
        <v>2947.95</v>
      </c>
      <c r="W182" s="6">
        <v>132.09</v>
      </c>
      <c r="X182" s="91"/>
    </row>
    <row r="183" s="1" customFormat="1" ht="13.5" spans="1:24">
      <c r="A183" s="6">
        <v>102934</v>
      </c>
      <c r="B183" s="6" t="s">
        <v>241</v>
      </c>
      <c r="C183" s="6" t="s">
        <v>48</v>
      </c>
      <c r="D183" s="6">
        <v>12185</v>
      </c>
      <c r="E183" s="6" t="s">
        <v>344</v>
      </c>
      <c r="F183" s="6" t="s">
        <v>50</v>
      </c>
      <c r="G183" s="6">
        <v>1</v>
      </c>
      <c r="H183" s="7">
        <v>291600</v>
      </c>
      <c r="I183" s="10">
        <v>1.0775967037037</v>
      </c>
      <c r="J183" s="6">
        <v>69428</v>
      </c>
      <c r="K183" s="6">
        <v>290951.11</v>
      </c>
      <c r="L183" s="6">
        <v>71952.58</v>
      </c>
      <c r="M183" s="10">
        <f t="shared" si="2"/>
        <v>0.247301273399507</v>
      </c>
      <c r="N183" s="87">
        <v>28.22</v>
      </c>
      <c r="O183" s="88">
        <v>103.68</v>
      </c>
      <c r="P183" s="6">
        <v>71981.2</v>
      </c>
      <c r="Q183" s="6">
        <v>20311.8</v>
      </c>
      <c r="R183" s="6" t="s">
        <v>56</v>
      </c>
      <c r="S183" s="6" t="s">
        <v>56</v>
      </c>
      <c r="T183" s="6" t="s">
        <v>56</v>
      </c>
      <c r="U183" s="6">
        <v>8304.01</v>
      </c>
      <c r="V183" s="6">
        <v>2400.65</v>
      </c>
      <c r="W183" s="6">
        <v>85.43</v>
      </c>
      <c r="X183" s="91"/>
    </row>
    <row r="184" s="1" customFormat="1" ht="13.5" spans="1:24">
      <c r="A184" s="6">
        <v>752</v>
      </c>
      <c r="B184" s="6" t="s">
        <v>345</v>
      </c>
      <c r="C184" s="6" t="s">
        <v>48</v>
      </c>
      <c r="D184" s="6">
        <v>11318</v>
      </c>
      <c r="E184" s="6" t="s">
        <v>346</v>
      </c>
      <c r="F184" s="6" t="s">
        <v>60</v>
      </c>
      <c r="G184" s="6">
        <v>1</v>
      </c>
      <c r="H184" s="7">
        <v>120750</v>
      </c>
      <c r="I184" s="10">
        <v>1.04384523809524</v>
      </c>
      <c r="J184" s="6">
        <v>44722.5</v>
      </c>
      <c r="K184" s="6">
        <v>109603.75</v>
      </c>
      <c r="L184" s="6">
        <v>25012.65</v>
      </c>
      <c r="M184" s="10">
        <f t="shared" si="2"/>
        <v>0.228209801215743</v>
      </c>
      <c r="N184" s="87">
        <v>24.03</v>
      </c>
      <c r="O184" s="88">
        <v>103.58</v>
      </c>
      <c r="P184" s="6">
        <v>46325.45</v>
      </c>
      <c r="Q184" s="6">
        <v>11131.67</v>
      </c>
      <c r="R184" s="6">
        <v>679.55</v>
      </c>
      <c r="S184" s="6">
        <v>241.05</v>
      </c>
      <c r="T184" s="6">
        <v>45.58</v>
      </c>
      <c r="U184" s="6">
        <v>1911.29</v>
      </c>
      <c r="V184" s="6">
        <v>633.93</v>
      </c>
      <c r="W184" s="6">
        <v>47.49</v>
      </c>
      <c r="X184" s="91"/>
    </row>
    <row r="185" s="1" customFormat="1" ht="13.5" spans="1:24">
      <c r="A185" s="6">
        <v>572</v>
      </c>
      <c r="B185" s="6" t="s">
        <v>199</v>
      </c>
      <c r="C185" s="6" t="s">
        <v>161</v>
      </c>
      <c r="D185" s="6">
        <v>12466</v>
      </c>
      <c r="E185" s="6" t="s">
        <v>347</v>
      </c>
      <c r="F185" s="6" t="s">
        <v>77</v>
      </c>
      <c r="G185" s="6">
        <v>0.5</v>
      </c>
      <c r="H185" s="7">
        <v>184800</v>
      </c>
      <c r="I185" s="10">
        <v>1.10151797619048</v>
      </c>
      <c r="J185" s="6">
        <v>21000</v>
      </c>
      <c r="K185" s="6">
        <v>185055.02</v>
      </c>
      <c r="L185" s="6">
        <v>48770.29</v>
      </c>
      <c r="M185" s="10">
        <f t="shared" si="2"/>
        <v>0.263544809538266</v>
      </c>
      <c r="N185" s="87">
        <v>24.68</v>
      </c>
      <c r="O185" s="88">
        <v>103.5</v>
      </c>
      <c r="P185" s="6">
        <v>21734.78</v>
      </c>
      <c r="Q185" s="6">
        <v>5364.81</v>
      </c>
      <c r="R185" s="6" t="s">
        <v>56</v>
      </c>
      <c r="S185" s="6" t="s">
        <v>56</v>
      </c>
      <c r="T185" s="6" t="s">
        <v>56</v>
      </c>
      <c r="U185" s="6">
        <v>8580.29</v>
      </c>
      <c r="V185" s="6">
        <v>3618.96</v>
      </c>
      <c r="W185" s="6">
        <v>139.29</v>
      </c>
      <c r="X185" s="91"/>
    </row>
    <row r="186" s="1" customFormat="1" ht="13.5" spans="1:24">
      <c r="A186" s="6">
        <v>511</v>
      </c>
      <c r="B186" s="6" t="s">
        <v>268</v>
      </c>
      <c r="C186" s="6" t="s">
        <v>48</v>
      </c>
      <c r="D186" s="6">
        <v>11876</v>
      </c>
      <c r="E186" s="6" t="s">
        <v>348</v>
      </c>
      <c r="F186" s="6" t="s">
        <v>50</v>
      </c>
      <c r="G186" s="6">
        <v>0.9</v>
      </c>
      <c r="H186" s="7">
        <v>215760</v>
      </c>
      <c r="I186" s="10">
        <v>1.24244096774194</v>
      </c>
      <c r="J186" s="6">
        <v>49800</v>
      </c>
      <c r="K186" s="6">
        <v>231094.02</v>
      </c>
      <c r="L186" s="6">
        <v>62467.02</v>
      </c>
      <c r="M186" s="10">
        <f t="shared" si="2"/>
        <v>0.270309980327487</v>
      </c>
      <c r="N186" s="87">
        <v>27.82</v>
      </c>
      <c r="O186" s="88">
        <v>103.38</v>
      </c>
      <c r="P186" s="6">
        <v>51483.93</v>
      </c>
      <c r="Q186" s="6">
        <v>14323.01</v>
      </c>
      <c r="R186" s="6">
        <v>1154.61</v>
      </c>
      <c r="S186" s="6">
        <v>250.65</v>
      </c>
      <c r="T186" s="6">
        <v>69.55</v>
      </c>
      <c r="U186" s="6">
        <v>6539.04</v>
      </c>
      <c r="V186" s="6">
        <v>28.05</v>
      </c>
      <c r="W186" s="6">
        <v>90.92</v>
      </c>
      <c r="X186" s="91"/>
    </row>
    <row r="187" s="1" customFormat="1" ht="13.5" spans="1:24">
      <c r="A187" s="6">
        <v>716</v>
      </c>
      <c r="B187" s="6" t="s">
        <v>260</v>
      </c>
      <c r="C187" s="6" t="s">
        <v>68</v>
      </c>
      <c r="D187" s="6">
        <v>8354</v>
      </c>
      <c r="E187" s="6" t="s">
        <v>349</v>
      </c>
      <c r="F187" s="6" t="s">
        <v>60</v>
      </c>
      <c r="G187" s="6">
        <v>0.9</v>
      </c>
      <c r="H187" s="7">
        <v>177000</v>
      </c>
      <c r="I187" s="10">
        <v>1.26456613333333</v>
      </c>
      <c r="J187" s="6">
        <v>61269</v>
      </c>
      <c r="K187" s="6">
        <v>189684.92</v>
      </c>
      <c r="L187" s="6">
        <v>57405.25</v>
      </c>
      <c r="M187" s="10">
        <f t="shared" si="2"/>
        <v>0.302634758735697</v>
      </c>
      <c r="N187" s="87">
        <v>30.43</v>
      </c>
      <c r="O187" s="88">
        <v>103.32</v>
      </c>
      <c r="P187" s="6">
        <v>63301.22</v>
      </c>
      <c r="Q187" s="6">
        <v>19261.81</v>
      </c>
      <c r="R187" s="6">
        <v>3654.44</v>
      </c>
      <c r="S187" s="6">
        <v>859.83</v>
      </c>
      <c r="T187" s="6">
        <v>178.94</v>
      </c>
      <c r="U187" s="6">
        <v>10620.07</v>
      </c>
      <c r="V187" s="6">
        <v>2624.98</v>
      </c>
      <c r="W187" s="6">
        <v>180</v>
      </c>
      <c r="X187" s="91"/>
    </row>
    <row r="188" s="1" customFormat="1" ht="13.5" spans="1:24">
      <c r="A188" s="6">
        <v>103199</v>
      </c>
      <c r="B188" s="6" t="s">
        <v>236</v>
      </c>
      <c r="C188" s="6" t="s">
        <v>48</v>
      </c>
      <c r="D188" s="6">
        <v>11796</v>
      </c>
      <c r="E188" s="6" t="s">
        <v>350</v>
      </c>
      <c r="F188" s="6" t="s">
        <v>60</v>
      </c>
      <c r="G188" s="6">
        <v>0.9</v>
      </c>
      <c r="H188" s="7">
        <v>165000</v>
      </c>
      <c r="I188" s="10">
        <v>1.1949382</v>
      </c>
      <c r="J188" s="6">
        <v>66000</v>
      </c>
      <c r="K188" s="6">
        <v>179240.73</v>
      </c>
      <c r="L188" s="6">
        <v>53139.02</v>
      </c>
      <c r="M188" s="10">
        <f t="shared" si="2"/>
        <v>0.296467326371634</v>
      </c>
      <c r="N188" s="87">
        <v>30.19</v>
      </c>
      <c r="O188" s="88">
        <v>103.26</v>
      </c>
      <c r="P188" s="6">
        <v>68154.22</v>
      </c>
      <c r="Q188" s="6">
        <v>20578.82</v>
      </c>
      <c r="R188" s="6">
        <v>2813.4</v>
      </c>
      <c r="S188" s="6">
        <v>752.6</v>
      </c>
      <c r="T188" s="6">
        <v>127.88</v>
      </c>
      <c r="U188" s="6">
        <v>6632.54</v>
      </c>
      <c r="V188" s="6">
        <v>1947.08</v>
      </c>
      <c r="W188" s="6">
        <v>120.59</v>
      </c>
      <c r="X188" s="91"/>
    </row>
    <row r="189" s="1" customFormat="1" ht="13.5" spans="1:24">
      <c r="A189" s="6">
        <v>105267</v>
      </c>
      <c r="B189" s="6" t="s">
        <v>132</v>
      </c>
      <c r="C189" s="6" t="s">
        <v>48</v>
      </c>
      <c r="D189" s="6">
        <v>12234</v>
      </c>
      <c r="E189" s="6" t="s">
        <v>351</v>
      </c>
      <c r="F189" s="6" t="s">
        <v>50</v>
      </c>
      <c r="G189" s="6">
        <v>1</v>
      </c>
      <c r="H189" s="7">
        <v>138600</v>
      </c>
      <c r="I189" s="10">
        <v>1.17979571428571</v>
      </c>
      <c r="J189" s="6">
        <v>57750</v>
      </c>
      <c r="K189" s="6">
        <v>148654.26</v>
      </c>
      <c r="L189" s="6">
        <v>40755.47</v>
      </c>
      <c r="M189" s="10">
        <f t="shared" si="2"/>
        <v>0.274162812421252</v>
      </c>
      <c r="N189" s="87">
        <v>26.95</v>
      </c>
      <c r="O189" s="88">
        <v>103.21</v>
      </c>
      <c r="P189" s="6">
        <v>59605.48</v>
      </c>
      <c r="Q189" s="6">
        <v>16061.39</v>
      </c>
      <c r="R189" s="6">
        <v>2635.2</v>
      </c>
      <c r="S189" s="6">
        <v>740.44</v>
      </c>
      <c r="T189" s="6">
        <v>136.89</v>
      </c>
      <c r="U189" s="6">
        <v>4351.08</v>
      </c>
      <c r="V189" s="6">
        <v>1072.48</v>
      </c>
      <c r="W189" s="6">
        <v>94.18</v>
      </c>
      <c r="X189" s="91"/>
    </row>
    <row r="190" s="1" customFormat="1" ht="13.5" spans="1:24">
      <c r="A190" s="6">
        <v>750</v>
      </c>
      <c r="B190" s="6" t="s">
        <v>110</v>
      </c>
      <c r="C190" s="6" t="s">
        <v>111</v>
      </c>
      <c r="D190" s="6">
        <v>12474</v>
      </c>
      <c r="E190" s="6" t="s">
        <v>352</v>
      </c>
      <c r="F190" s="6" t="s">
        <v>65</v>
      </c>
      <c r="G190" s="6">
        <v>0.6</v>
      </c>
      <c r="H190" s="7">
        <v>771750</v>
      </c>
      <c r="I190" s="10">
        <v>1.17760443537415</v>
      </c>
      <c r="J190" s="6">
        <v>79836.22</v>
      </c>
      <c r="K190" s="6">
        <v>865539.26</v>
      </c>
      <c r="L190" s="6">
        <v>264300.73</v>
      </c>
      <c r="M190" s="10">
        <f t="shared" si="2"/>
        <v>0.305359608991047</v>
      </c>
      <c r="N190" s="87">
        <v>28.71</v>
      </c>
      <c r="O190" s="88">
        <v>102.85</v>
      </c>
      <c r="P190" s="6">
        <v>82112</v>
      </c>
      <c r="Q190" s="6">
        <v>23573.06</v>
      </c>
      <c r="R190" s="6">
        <v>5471.8</v>
      </c>
      <c r="S190" s="6">
        <v>1450.43</v>
      </c>
      <c r="T190" s="6">
        <v>205.61</v>
      </c>
      <c r="U190" s="6">
        <v>26012.83</v>
      </c>
      <c r="V190" s="6">
        <v>8124.57</v>
      </c>
      <c r="W190" s="6">
        <v>101.12</v>
      </c>
      <c r="X190" s="91"/>
    </row>
    <row r="191" s="1" customFormat="1" ht="13.5" spans="1:24">
      <c r="A191" s="6">
        <v>106865</v>
      </c>
      <c r="B191" s="6" t="s">
        <v>83</v>
      </c>
      <c r="C191" s="6" t="s">
        <v>48</v>
      </c>
      <c r="D191" s="6">
        <v>11335</v>
      </c>
      <c r="E191" s="6" t="s">
        <v>353</v>
      </c>
      <c r="F191" s="6" t="s">
        <v>50</v>
      </c>
      <c r="G191" s="6">
        <v>1</v>
      </c>
      <c r="H191" s="7">
        <v>86250</v>
      </c>
      <c r="I191" s="10">
        <v>1.39486106666667</v>
      </c>
      <c r="J191" s="6">
        <v>27822.6</v>
      </c>
      <c r="K191" s="6">
        <v>104614.58</v>
      </c>
      <c r="L191" s="6">
        <v>24546.83</v>
      </c>
      <c r="M191" s="10">
        <f t="shared" si="2"/>
        <v>0.234640620838893</v>
      </c>
      <c r="N191" s="87">
        <v>24</v>
      </c>
      <c r="O191" s="88">
        <v>102.62</v>
      </c>
      <c r="P191" s="6">
        <v>28551.58</v>
      </c>
      <c r="Q191" s="6">
        <v>6851.61</v>
      </c>
      <c r="R191" s="6">
        <v>873.16</v>
      </c>
      <c r="S191" s="6">
        <v>249.47</v>
      </c>
      <c r="T191" s="6">
        <v>94.15</v>
      </c>
      <c r="U191" s="6">
        <v>5164.9</v>
      </c>
      <c r="V191" s="6">
        <v>1276.93</v>
      </c>
      <c r="W191" s="6">
        <v>179.65</v>
      </c>
      <c r="X191" s="91"/>
    </row>
    <row r="192" s="1" customFormat="1" ht="13.5" spans="1:24">
      <c r="A192" s="6">
        <v>748</v>
      </c>
      <c r="B192" s="6" t="s">
        <v>168</v>
      </c>
      <c r="C192" s="6" t="s">
        <v>68</v>
      </c>
      <c r="D192" s="6">
        <v>11903</v>
      </c>
      <c r="E192" s="6" t="s">
        <v>354</v>
      </c>
      <c r="F192" s="6" t="s">
        <v>50</v>
      </c>
      <c r="G192" s="6">
        <v>1</v>
      </c>
      <c r="H192" s="7">
        <v>158400</v>
      </c>
      <c r="I192" s="10">
        <v>1.20795291666667</v>
      </c>
      <c r="J192" s="6">
        <v>54621</v>
      </c>
      <c r="K192" s="6">
        <v>173945.22</v>
      </c>
      <c r="L192" s="6">
        <v>47398.25</v>
      </c>
      <c r="M192" s="10">
        <f t="shared" si="2"/>
        <v>0.27248952285093</v>
      </c>
      <c r="N192" s="87">
        <v>25.09</v>
      </c>
      <c r="O192" s="88">
        <v>102.57</v>
      </c>
      <c r="P192" s="6">
        <v>56025.92</v>
      </c>
      <c r="Q192" s="6">
        <v>14056.27</v>
      </c>
      <c r="R192" s="6">
        <v>1573.42</v>
      </c>
      <c r="S192" s="6">
        <v>412.3</v>
      </c>
      <c r="T192" s="6">
        <v>86.42</v>
      </c>
      <c r="U192" s="6">
        <v>5402.44</v>
      </c>
      <c r="V192" s="6">
        <v>1502.85</v>
      </c>
      <c r="W192" s="6">
        <v>102.32</v>
      </c>
      <c r="X192" s="91"/>
    </row>
    <row r="193" s="1" customFormat="1" ht="13.5" spans="1:24">
      <c r="A193" s="6">
        <v>706</v>
      </c>
      <c r="B193" s="6" t="s">
        <v>355</v>
      </c>
      <c r="C193" s="6" t="s">
        <v>128</v>
      </c>
      <c r="D193" s="6">
        <v>10772</v>
      </c>
      <c r="E193" s="6" t="s">
        <v>356</v>
      </c>
      <c r="F193" s="6" t="s">
        <v>50</v>
      </c>
      <c r="G193" s="6">
        <v>1</v>
      </c>
      <c r="H193" s="7">
        <v>103500</v>
      </c>
      <c r="I193" s="10">
        <v>1.13230611111111</v>
      </c>
      <c r="J193" s="6">
        <v>35689</v>
      </c>
      <c r="K193" s="6">
        <v>101907.55</v>
      </c>
      <c r="L193" s="6">
        <v>32049.59</v>
      </c>
      <c r="M193" s="10">
        <f t="shared" si="2"/>
        <v>0.31449671785849</v>
      </c>
      <c r="N193" s="87">
        <v>31.57</v>
      </c>
      <c r="O193" s="88">
        <v>102.42</v>
      </c>
      <c r="P193" s="6">
        <v>36552.62</v>
      </c>
      <c r="Q193" s="6">
        <v>11540.6</v>
      </c>
      <c r="R193" s="6">
        <v>1450.42</v>
      </c>
      <c r="S193" s="6">
        <v>401.45</v>
      </c>
      <c r="T193" s="6">
        <v>121.92</v>
      </c>
      <c r="U193" s="6">
        <v>3813.7</v>
      </c>
      <c r="V193" s="6">
        <v>998.29</v>
      </c>
      <c r="W193" s="6">
        <v>110.54</v>
      </c>
      <c r="X193" s="91"/>
    </row>
    <row r="194" s="1" customFormat="1" ht="13.5" spans="1:24">
      <c r="A194" s="6">
        <v>594</v>
      </c>
      <c r="B194" s="6" t="s">
        <v>357</v>
      </c>
      <c r="C194" s="6" t="s">
        <v>68</v>
      </c>
      <c r="D194" s="6">
        <v>6148</v>
      </c>
      <c r="E194" s="6" t="s">
        <v>358</v>
      </c>
      <c r="F194" s="6" t="s">
        <v>191</v>
      </c>
      <c r="G194" s="6">
        <v>1</v>
      </c>
      <c r="H194" s="7">
        <v>120750</v>
      </c>
      <c r="I194" s="10">
        <v>1.1181819047619</v>
      </c>
      <c r="J194" s="6">
        <v>54886.4</v>
      </c>
      <c r="K194" s="6">
        <v>117409.1</v>
      </c>
      <c r="L194" s="6">
        <v>31674.49</v>
      </c>
      <c r="M194" s="10">
        <f t="shared" ref="M194:M257" si="3">L194/K194</f>
        <v>0.269778833156885</v>
      </c>
      <c r="N194" s="87">
        <v>26.04</v>
      </c>
      <c r="O194" s="88">
        <v>102.28</v>
      </c>
      <c r="P194" s="6">
        <v>56135.92</v>
      </c>
      <c r="Q194" s="6">
        <v>14620.49</v>
      </c>
      <c r="R194" s="6">
        <v>1898.81</v>
      </c>
      <c r="S194" s="6">
        <v>397.62</v>
      </c>
      <c r="T194" s="6">
        <v>103.79</v>
      </c>
      <c r="U194" s="6">
        <v>3253.01</v>
      </c>
      <c r="V194" s="6">
        <v>714.04</v>
      </c>
      <c r="W194" s="6">
        <v>80.82</v>
      </c>
      <c r="X194" s="91"/>
    </row>
    <row r="195" s="1" customFormat="1" ht="13.5" spans="1:24">
      <c r="A195" s="6">
        <v>56</v>
      </c>
      <c r="B195" s="6" t="s">
        <v>210</v>
      </c>
      <c r="C195" s="6" t="s">
        <v>71</v>
      </c>
      <c r="D195" s="6">
        <v>10983</v>
      </c>
      <c r="E195" s="6" t="s">
        <v>359</v>
      </c>
      <c r="F195" s="6" t="s">
        <v>60</v>
      </c>
      <c r="G195" s="6">
        <v>0.9</v>
      </c>
      <c r="H195" s="7">
        <v>106950</v>
      </c>
      <c r="I195" s="10">
        <v>1.22338838709677</v>
      </c>
      <c r="J195" s="6">
        <v>32085</v>
      </c>
      <c r="K195" s="6">
        <v>113775.12</v>
      </c>
      <c r="L195" s="6">
        <v>34002.79</v>
      </c>
      <c r="M195" s="10">
        <f t="shared" si="3"/>
        <v>0.29885962765849</v>
      </c>
      <c r="N195" s="87">
        <v>30.22</v>
      </c>
      <c r="O195" s="88">
        <v>102.26</v>
      </c>
      <c r="P195" s="6">
        <v>32811.58</v>
      </c>
      <c r="Q195" s="6">
        <v>9916.25</v>
      </c>
      <c r="R195" s="6" t="s">
        <v>56</v>
      </c>
      <c r="S195" s="6" t="s">
        <v>56</v>
      </c>
      <c r="T195" s="6" t="s">
        <v>56</v>
      </c>
      <c r="U195" s="6">
        <v>3604.97</v>
      </c>
      <c r="V195" s="6">
        <v>1073.06</v>
      </c>
      <c r="W195" s="6">
        <v>101.12</v>
      </c>
      <c r="X195" s="91"/>
    </row>
    <row r="196" s="1" customFormat="1" ht="13.5" spans="1:24">
      <c r="A196" s="6">
        <v>105910</v>
      </c>
      <c r="B196" s="6" t="s">
        <v>123</v>
      </c>
      <c r="C196" s="6" t="s">
        <v>48</v>
      </c>
      <c r="D196" s="6">
        <v>12146</v>
      </c>
      <c r="E196" s="6" t="s">
        <v>360</v>
      </c>
      <c r="F196" s="6" t="s">
        <v>50</v>
      </c>
      <c r="G196" s="6">
        <v>0.8</v>
      </c>
      <c r="H196" s="7">
        <v>82500</v>
      </c>
      <c r="I196" s="10">
        <v>1.55631348484848</v>
      </c>
      <c r="J196" s="6">
        <v>30000</v>
      </c>
      <c r="K196" s="6">
        <v>102716.69</v>
      </c>
      <c r="L196" s="6">
        <v>26619.51</v>
      </c>
      <c r="M196" s="10">
        <f t="shared" si="3"/>
        <v>0.259154670969246</v>
      </c>
      <c r="N196" s="87">
        <v>31.89</v>
      </c>
      <c r="O196" s="88">
        <v>101.96</v>
      </c>
      <c r="P196" s="6">
        <v>30588.1</v>
      </c>
      <c r="Q196" s="6">
        <v>9754.71</v>
      </c>
      <c r="R196" s="6">
        <v>652.4</v>
      </c>
      <c r="S196" s="6">
        <v>220.27</v>
      </c>
      <c r="T196" s="6">
        <v>65.24</v>
      </c>
      <c r="U196" s="6">
        <v>3195.64</v>
      </c>
      <c r="V196" s="6">
        <v>943.53</v>
      </c>
      <c r="W196" s="6">
        <v>116.21</v>
      </c>
      <c r="X196" s="91"/>
    </row>
    <row r="197" s="1" customFormat="1" ht="13.5" spans="1:24">
      <c r="A197" s="6">
        <v>743</v>
      </c>
      <c r="B197" s="6" t="s">
        <v>361</v>
      </c>
      <c r="C197" s="6" t="s">
        <v>48</v>
      </c>
      <c r="D197" s="6">
        <v>12488</v>
      </c>
      <c r="E197" s="6" t="s">
        <v>362</v>
      </c>
      <c r="F197" s="6" t="s">
        <v>363</v>
      </c>
      <c r="G197" s="6">
        <v>0.6</v>
      </c>
      <c r="H197" s="7">
        <v>148500</v>
      </c>
      <c r="I197" s="10">
        <v>1.02985340740741</v>
      </c>
      <c r="J197" s="6">
        <v>35340</v>
      </c>
      <c r="K197" s="6">
        <v>139030.21</v>
      </c>
      <c r="L197" s="6">
        <v>36348.73</v>
      </c>
      <c r="M197" s="10">
        <f t="shared" si="3"/>
        <v>0.261444832745344</v>
      </c>
      <c r="N197" s="87">
        <v>26.07</v>
      </c>
      <c r="O197" s="88">
        <v>101.78</v>
      </c>
      <c r="P197" s="6">
        <v>35969.91</v>
      </c>
      <c r="Q197" s="6">
        <v>9377.52</v>
      </c>
      <c r="R197" s="6">
        <v>961.2</v>
      </c>
      <c r="S197" s="6">
        <v>200.87</v>
      </c>
      <c r="T197" s="6">
        <v>81.6</v>
      </c>
      <c r="U197" s="6">
        <v>4811.98</v>
      </c>
      <c r="V197" s="6">
        <v>1298.64</v>
      </c>
      <c r="W197" s="6">
        <v>97.21</v>
      </c>
      <c r="X197" s="91"/>
    </row>
    <row r="198" s="1" customFormat="1" ht="13.5" spans="1:24">
      <c r="A198" s="6">
        <v>511</v>
      </c>
      <c r="B198" s="6" t="s">
        <v>268</v>
      </c>
      <c r="C198" s="6" t="s">
        <v>48</v>
      </c>
      <c r="D198" s="6">
        <v>11829</v>
      </c>
      <c r="E198" s="6" t="s">
        <v>364</v>
      </c>
      <c r="F198" s="6" t="s">
        <v>50</v>
      </c>
      <c r="G198" s="6">
        <v>1</v>
      </c>
      <c r="H198" s="7">
        <v>215760</v>
      </c>
      <c r="I198" s="10">
        <v>1.24244096774194</v>
      </c>
      <c r="J198" s="6">
        <v>55320</v>
      </c>
      <c r="K198" s="6">
        <v>231094.02</v>
      </c>
      <c r="L198" s="6">
        <v>62467.02</v>
      </c>
      <c r="M198" s="10">
        <f t="shared" si="3"/>
        <v>0.270309980327487</v>
      </c>
      <c r="N198" s="87">
        <v>29.63</v>
      </c>
      <c r="O198" s="88">
        <v>101.69</v>
      </c>
      <c r="P198" s="6">
        <v>56253.05</v>
      </c>
      <c r="Q198" s="6">
        <v>16670.46</v>
      </c>
      <c r="R198" s="6">
        <v>1660.96</v>
      </c>
      <c r="S198" s="6">
        <v>486.33</v>
      </c>
      <c r="T198" s="6">
        <v>90.07</v>
      </c>
      <c r="U198" s="6">
        <v>6539.04</v>
      </c>
      <c r="V198" s="6">
        <v>28.05</v>
      </c>
      <c r="W198" s="6">
        <v>90.92</v>
      </c>
      <c r="X198" s="91"/>
    </row>
    <row r="199" s="1" customFormat="1" ht="13.5" spans="1:24">
      <c r="A199" s="6">
        <v>743</v>
      </c>
      <c r="B199" s="6" t="s">
        <v>361</v>
      </c>
      <c r="C199" s="6" t="s">
        <v>48</v>
      </c>
      <c r="D199" s="6">
        <v>10893</v>
      </c>
      <c r="E199" s="6" t="s">
        <v>365</v>
      </c>
      <c r="F199" s="6" t="s">
        <v>60</v>
      </c>
      <c r="G199" s="6">
        <v>0.9</v>
      </c>
      <c r="H199" s="7">
        <v>148500</v>
      </c>
      <c r="I199" s="10">
        <v>1.02985340740741</v>
      </c>
      <c r="J199" s="6">
        <v>56580</v>
      </c>
      <c r="K199" s="6">
        <v>139030.21</v>
      </c>
      <c r="L199" s="6">
        <v>36348.73</v>
      </c>
      <c r="M199" s="10">
        <f t="shared" si="3"/>
        <v>0.261444832745344</v>
      </c>
      <c r="N199" s="87">
        <v>25.82</v>
      </c>
      <c r="O199" s="88">
        <v>101.66</v>
      </c>
      <c r="P199" s="6">
        <v>57517.93</v>
      </c>
      <c r="Q199" s="6">
        <v>14849.13</v>
      </c>
      <c r="R199" s="6">
        <v>2027.48</v>
      </c>
      <c r="S199" s="6">
        <v>563.57</v>
      </c>
      <c r="T199" s="6">
        <v>107.5</v>
      </c>
      <c r="U199" s="6">
        <v>4811.98</v>
      </c>
      <c r="V199" s="6">
        <v>1298.64</v>
      </c>
      <c r="W199" s="6">
        <v>97.21</v>
      </c>
      <c r="X199" s="91"/>
    </row>
    <row r="200" s="1" customFormat="1" ht="13.5" spans="1:24">
      <c r="A200" s="6">
        <v>337</v>
      </c>
      <c r="B200" s="6" t="s">
        <v>58</v>
      </c>
      <c r="C200" s="6" t="s">
        <v>48</v>
      </c>
      <c r="D200" s="6">
        <v>11883</v>
      </c>
      <c r="E200" s="6" t="s">
        <v>366</v>
      </c>
      <c r="F200" s="6" t="s">
        <v>182</v>
      </c>
      <c r="G200" s="6">
        <v>1</v>
      </c>
      <c r="H200" s="7">
        <v>929250</v>
      </c>
      <c r="I200" s="10">
        <v>1.07856218079096</v>
      </c>
      <c r="J200" s="6">
        <v>92925</v>
      </c>
      <c r="K200" s="6">
        <v>954527.53</v>
      </c>
      <c r="L200" s="6">
        <v>213024.42</v>
      </c>
      <c r="M200" s="10">
        <f t="shared" si="3"/>
        <v>0.223172630756915</v>
      </c>
      <c r="N200" s="87">
        <v>18.76</v>
      </c>
      <c r="O200" s="88">
        <v>101.63</v>
      </c>
      <c r="P200" s="6">
        <v>94439.88</v>
      </c>
      <c r="Q200" s="6">
        <v>17717.83</v>
      </c>
      <c r="R200" s="6">
        <v>2774.84</v>
      </c>
      <c r="S200" s="6">
        <v>666.84</v>
      </c>
      <c r="T200" s="6">
        <v>89.58</v>
      </c>
      <c r="U200" s="6">
        <v>47381.13</v>
      </c>
      <c r="V200" s="6">
        <v>8673.64</v>
      </c>
      <c r="W200" s="6">
        <v>152.97</v>
      </c>
      <c r="X200" s="91"/>
    </row>
    <row r="201" s="1" customFormat="1" ht="13.5" spans="1:24">
      <c r="A201" s="6">
        <v>373</v>
      </c>
      <c r="B201" s="6" t="s">
        <v>101</v>
      </c>
      <c r="C201" s="6" t="s">
        <v>48</v>
      </c>
      <c r="D201" s="6">
        <v>8075</v>
      </c>
      <c r="E201" s="6" t="s">
        <v>367</v>
      </c>
      <c r="F201" s="6" t="s">
        <v>50</v>
      </c>
      <c r="G201" s="6">
        <v>1</v>
      </c>
      <c r="H201" s="7">
        <v>275400</v>
      </c>
      <c r="I201" s="10">
        <v>1.04584250980392</v>
      </c>
      <c r="J201" s="6">
        <v>94950</v>
      </c>
      <c r="K201" s="6">
        <v>266689.84</v>
      </c>
      <c r="L201" s="6">
        <v>77013.39</v>
      </c>
      <c r="M201" s="10">
        <f t="shared" si="3"/>
        <v>0.288775117942251</v>
      </c>
      <c r="N201" s="87">
        <v>28.03</v>
      </c>
      <c r="O201" s="88">
        <v>101.48</v>
      </c>
      <c r="P201" s="6">
        <v>96358.14</v>
      </c>
      <c r="Q201" s="6">
        <v>27011.91</v>
      </c>
      <c r="R201" s="6">
        <v>1398.2</v>
      </c>
      <c r="S201" s="6">
        <v>333.37</v>
      </c>
      <c r="T201" s="6">
        <v>44.18</v>
      </c>
      <c r="U201" s="6">
        <v>6896.2</v>
      </c>
      <c r="V201" s="6">
        <v>1809.33</v>
      </c>
      <c r="W201" s="6">
        <v>75.12</v>
      </c>
      <c r="X201" s="91"/>
    </row>
    <row r="202" s="1" customFormat="1" ht="13.5" spans="1:24">
      <c r="A202" s="6">
        <v>373</v>
      </c>
      <c r="B202" s="6" t="s">
        <v>101</v>
      </c>
      <c r="C202" s="6" t="s">
        <v>48</v>
      </c>
      <c r="D202" s="6">
        <v>12349</v>
      </c>
      <c r="E202" s="6" t="s">
        <v>368</v>
      </c>
      <c r="F202" s="6" t="s">
        <v>50</v>
      </c>
      <c r="G202" s="6">
        <v>0.6</v>
      </c>
      <c r="H202" s="7">
        <v>275400</v>
      </c>
      <c r="I202" s="10">
        <v>1.04584250980392</v>
      </c>
      <c r="J202" s="6">
        <v>57000</v>
      </c>
      <c r="K202" s="6">
        <v>266689.84</v>
      </c>
      <c r="L202" s="6">
        <v>77013.39</v>
      </c>
      <c r="M202" s="10">
        <f t="shared" si="3"/>
        <v>0.288775117942251</v>
      </c>
      <c r="N202" s="87">
        <v>29.63</v>
      </c>
      <c r="O202" s="88">
        <v>101.25</v>
      </c>
      <c r="P202" s="6">
        <v>57715.29</v>
      </c>
      <c r="Q202" s="6">
        <v>17099.33</v>
      </c>
      <c r="R202" s="6">
        <v>893.3</v>
      </c>
      <c r="S202" s="6">
        <v>239.4</v>
      </c>
      <c r="T202" s="6">
        <v>47.02</v>
      </c>
      <c r="U202" s="6">
        <v>6896.2</v>
      </c>
      <c r="V202" s="6">
        <v>1809.33</v>
      </c>
      <c r="W202" s="6">
        <v>75.12</v>
      </c>
      <c r="X202" s="91"/>
    </row>
    <row r="203" s="1" customFormat="1" ht="13.5" spans="1:24">
      <c r="A203" s="6">
        <v>517</v>
      </c>
      <c r="B203" s="6" t="s">
        <v>265</v>
      </c>
      <c r="C203" s="6" t="s">
        <v>48</v>
      </c>
      <c r="D203" s="6">
        <v>12230</v>
      </c>
      <c r="E203" s="6" t="s">
        <v>369</v>
      </c>
      <c r="F203" s="6" t="s">
        <v>50</v>
      </c>
      <c r="G203" s="6">
        <v>1</v>
      </c>
      <c r="H203" s="7">
        <v>693000</v>
      </c>
      <c r="I203" s="10">
        <v>1.1138296031746</v>
      </c>
      <c r="J203" s="6">
        <v>129000</v>
      </c>
      <c r="K203" s="6">
        <v>701712.65</v>
      </c>
      <c r="L203" s="6">
        <v>173546.27</v>
      </c>
      <c r="M203" s="10">
        <f t="shared" si="3"/>
        <v>0.247318143687448</v>
      </c>
      <c r="N203" s="87">
        <v>23.52</v>
      </c>
      <c r="O203" s="88">
        <v>101.19</v>
      </c>
      <c r="P203" s="6">
        <v>130535.74</v>
      </c>
      <c r="Q203" s="6">
        <v>30700.81</v>
      </c>
      <c r="R203" s="6">
        <v>5686.76</v>
      </c>
      <c r="S203" s="6">
        <v>1575.13</v>
      </c>
      <c r="T203" s="6">
        <v>132.25</v>
      </c>
      <c r="U203" s="6">
        <v>22789.12</v>
      </c>
      <c r="V203" s="6">
        <v>5967.92</v>
      </c>
      <c r="W203" s="6">
        <v>98.65</v>
      </c>
      <c r="X203" s="91"/>
    </row>
    <row r="204" s="1" customFormat="1" ht="13.5" spans="1:24">
      <c r="A204" s="6">
        <v>721</v>
      </c>
      <c r="B204" s="6" t="s">
        <v>173</v>
      </c>
      <c r="C204" s="6" t="s">
        <v>174</v>
      </c>
      <c r="D204" s="6">
        <v>4310</v>
      </c>
      <c r="E204" s="6" t="s">
        <v>370</v>
      </c>
      <c r="F204" s="6" t="s">
        <v>50</v>
      </c>
      <c r="G204" s="6">
        <v>1</v>
      </c>
      <c r="H204" s="7">
        <v>165000</v>
      </c>
      <c r="I204" s="10">
        <v>1.22430386666667</v>
      </c>
      <c r="J204" s="6">
        <v>58928</v>
      </c>
      <c r="K204" s="6">
        <v>183645.58</v>
      </c>
      <c r="L204" s="6">
        <v>58013.36</v>
      </c>
      <c r="M204" s="10">
        <f t="shared" si="3"/>
        <v>0.315898482283102</v>
      </c>
      <c r="N204" s="87">
        <v>30.84</v>
      </c>
      <c r="O204" s="88">
        <v>101</v>
      </c>
      <c r="P204" s="6">
        <v>59518.39</v>
      </c>
      <c r="Q204" s="6">
        <v>18357.63</v>
      </c>
      <c r="R204" s="6">
        <v>1375.9</v>
      </c>
      <c r="S204" s="6">
        <v>429.55</v>
      </c>
      <c r="T204" s="6">
        <v>70.05</v>
      </c>
      <c r="U204" s="6">
        <v>5696.07</v>
      </c>
      <c r="V204" s="6">
        <v>1728.93</v>
      </c>
      <c r="W204" s="6">
        <v>103.56</v>
      </c>
      <c r="X204" s="91"/>
    </row>
    <row r="205" s="1" customFormat="1" ht="13.5" spans="1:24">
      <c r="A205" s="6">
        <v>716</v>
      </c>
      <c r="B205" s="6" t="s">
        <v>260</v>
      </c>
      <c r="C205" s="6" t="s">
        <v>68</v>
      </c>
      <c r="D205" s="6">
        <v>12412</v>
      </c>
      <c r="E205" s="6" t="s">
        <v>371</v>
      </c>
      <c r="F205" s="6" t="s">
        <v>66</v>
      </c>
      <c r="G205" s="6">
        <v>0.6</v>
      </c>
      <c r="H205" s="7">
        <v>177000</v>
      </c>
      <c r="I205" s="10">
        <v>1.26456613333333</v>
      </c>
      <c r="J205" s="6">
        <v>47654</v>
      </c>
      <c r="K205" s="6">
        <v>189684.92</v>
      </c>
      <c r="L205" s="6">
        <v>57405.25</v>
      </c>
      <c r="M205" s="10">
        <f t="shared" si="3"/>
        <v>0.302634758735697</v>
      </c>
      <c r="N205" s="87">
        <v>29.44</v>
      </c>
      <c r="O205" s="88">
        <v>100.94</v>
      </c>
      <c r="P205" s="6">
        <v>48103.15</v>
      </c>
      <c r="Q205" s="6">
        <v>14162.91</v>
      </c>
      <c r="R205" s="6">
        <v>2557.32</v>
      </c>
      <c r="S205" s="6">
        <v>531.48</v>
      </c>
      <c r="T205" s="6">
        <v>160.99</v>
      </c>
      <c r="U205" s="6">
        <v>10620.07</v>
      </c>
      <c r="V205" s="6">
        <v>2624.98</v>
      </c>
      <c r="W205" s="6">
        <v>180</v>
      </c>
      <c r="X205" s="91"/>
    </row>
    <row r="206" s="1" customFormat="1" ht="13.5" spans="1:24">
      <c r="A206" s="6">
        <v>748</v>
      </c>
      <c r="B206" s="6" t="s">
        <v>168</v>
      </c>
      <c r="C206" s="6" t="s">
        <v>68</v>
      </c>
      <c r="D206" s="6">
        <v>11977</v>
      </c>
      <c r="E206" s="6" t="s">
        <v>372</v>
      </c>
      <c r="F206" s="6" t="s">
        <v>66</v>
      </c>
      <c r="G206" s="6">
        <v>1</v>
      </c>
      <c r="H206" s="7">
        <v>158400</v>
      </c>
      <c r="I206" s="10">
        <v>1.20795291666667</v>
      </c>
      <c r="J206" s="6">
        <v>54621</v>
      </c>
      <c r="K206" s="6">
        <v>173945.22</v>
      </c>
      <c r="L206" s="6">
        <v>47398.25</v>
      </c>
      <c r="M206" s="10">
        <f t="shared" si="3"/>
        <v>0.27248952285093</v>
      </c>
      <c r="N206" s="87">
        <v>27.69</v>
      </c>
      <c r="O206" s="88">
        <v>100.93</v>
      </c>
      <c r="P206" s="6">
        <v>55128.26</v>
      </c>
      <c r="Q206" s="6">
        <v>15264.09</v>
      </c>
      <c r="R206" s="6">
        <v>1985.3</v>
      </c>
      <c r="S206" s="6">
        <v>602.18</v>
      </c>
      <c r="T206" s="6">
        <v>109.04</v>
      </c>
      <c r="U206" s="6">
        <v>5402.44</v>
      </c>
      <c r="V206" s="6">
        <v>1502.85</v>
      </c>
      <c r="W206" s="6">
        <v>102.32</v>
      </c>
      <c r="X206" s="91"/>
    </row>
    <row r="207" s="1" customFormat="1" ht="13.5" spans="1:24">
      <c r="A207" s="6">
        <v>578</v>
      </c>
      <c r="B207" s="6" t="s">
        <v>251</v>
      </c>
      <c r="C207" s="6" t="s">
        <v>48</v>
      </c>
      <c r="D207" s="6">
        <v>9331</v>
      </c>
      <c r="E207" s="6" t="s">
        <v>373</v>
      </c>
      <c r="F207" s="6" t="s">
        <v>60</v>
      </c>
      <c r="G207" s="6">
        <v>0.9</v>
      </c>
      <c r="H207" s="7">
        <v>254250</v>
      </c>
      <c r="I207" s="10">
        <v>1.05470057777778</v>
      </c>
      <c r="J207" s="6">
        <v>48720</v>
      </c>
      <c r="K207" s="6">
        <v>237307.63</v>
      </c>
      <c r="L207" s="6">
        <v>73647.74</v>
      </c>
      <c r="M207" s="10">
        <f t="shared" si="3"/>
        <v>0.31034712200362</v>
      </c>
      <c r="N207" s="87">
        <v>30.19</v>
      </c>
      <c r="O207" s="88">
        <v>100.64</v>
      </c>
      <c r="P207" s="6">
        <v>49033.93</v>
      </c>
      <c r="Q207" s="6">
        <v>14803.39</v>
      </c>
      <c r="R207" s="6">
        <v>1626.68</v>
      </c>
      <c r="S207" s="6">
        <v>471.05</v>
      </c>
      <c r="T207" s="6">
        <v>100.17</v>
      </c>
      <c r="U207" s="6">
        <v>8130.9</v>
      </c>
      <c r="V207" s="6">
        <v>2210.53</v>
      </c>
      <c r="W207" s="6">
        <v>95.94</v>
      </c>
      <c r="X207" s="91"/>
    </row>
    <row r="208" s="1" customFormat="1" ht="13.5" spans="1:24">
      <c r="A208" s="6">
        <v>102564</v>
      </c>
      <c r="B208" s="6" t="s">
        <v>232</v>
      </c>
      <c r="C208" s="6" t="s">
        <v>174</v>
      </c>
      <c r="D208" s="6">
        <v>12410</v>
      </c>
      <c r="E208" s="6" t="s">
        <v>256</v>
      </c>
      <c r="F208" s="6" t="s">
        <v>50</v>
      </c>
      <c r="G208" s="6">
        <v>0.8</v>
      </c>
      <c r="H208" s="7">
        <v>120750</v>
      </c>
      <c r="I208" s="10">
        <v>1.28886523809524</v>
      </c>
      <c r="J208" s="6">
        <v>30187</v>
      </c>
      <c r="K208" s="6">
        <v>135330.85</v>
      </c>
      <c r="L208" s="6">
        <v>39340.6</v>
      </c>
      <c r="M208" s="10">
        <f t="shared" si="3"/>
        <v>0.290699422932761</v>
      </c>
      <c r="N208" s="87">
        <v>27.69</v>
      </c>
      <c r="O208" s="88">
        <v>100.57</v>
      </c>
      <c r="P208" s="6">
        <v>30360.06</v>
      </c>
      <c r="Q208" s="6">
        <v>8407.13</v>
      </c>
      <c r="R208" s="6">
        <v>1471.5</v>
      </c>
      <c r="S208" s="6">
        <v>390.45</v>
      </c>
      <c r="T208" s="6">
        <v>146.24</v>
      </c>
      <c r="U208" s="6">
        <v>4291.56</v>
      </c>
      <c r="V208" s="6">
        <v>1274.19</v>
      </c>
      <c r="W208" s="6">
        <v>106.62</v>
      </c>
      <c r="X208" s="91"/>
    </row>
    <row r="209" s="1" customFormat="1" ht="13.5" spans="1:24">
      <c r="A209" s="6">
        <v>578</v>
      </c>
      <c r="B209" s="6" t="s">
        <v>251</v>
      </c>
      <c r="C209" s="6" t="s">
        <v>48</v>
      </c>
      <c r="D209" s="6">
        <v>12465</v>
      </c>
      <c r="E209" s="6" t="s">
        <v>374</v>
      </c>
      <c r="F209" s="6" t="s">
        <v>65</v>
      </c>
      <c r="G209" s="6">
        <v>0.7</v>
      </c>
      <c r="H209" s="7">
        <v>254250</v>
      </c>
      <c r="I209" s="10">
        <v>1.05470057777778</v>
      </c>
      <c r="J209" s="6">
        <v>37860</v>
      </c>
      <c r="K209" s="6">
        <v>237307.63</v>
      </c>
      <c r="L209" s="6">
        <v>73647.74</v>
      </c>
      <c r="M209" s="10">
        <f t="shared" si="3"/>
        <v>0.31034712200362</v>
      </c>
      <c r="N209" s="87">
        <v>30.36</v>
      </c>
      <c r="O209" s="88">
        <v>100.44</v>
      </c>
      <c r="P209" s="6">
        <v>38028.28</v>
      </c>
      <c r="Q209" s="6">
        <v>11547.04</v>
      </c>
      <c r="R209" s="6">
        <v>1712.05</v>
      </c>
      <c r="S209" s="6">
        <v>569.5</v>
      </c>
      <c r="T209" s="6">
        <v>135.66</v>
      </c>
      <c r="U209" s="6">
        <v>8130.9</v>
      </c>
      <c r="V209" s="6">
        <v>2210.53</v>
      </c>
      <c r="W209" s="6">
        <v>95.94</v>
      </c>
      <c r="X209" s="91"/>
    </row>
    <row r="210" s="1" customFormat="1" ht="13.5" spans="1:24">
      <c r="A210" s="6">
        <v>329</v>
      </c>
      <c r="B210" s="6" t="s">
        <v>139</v>
      </c>
      <c r="C210" s="6" t="s">
        <v>99</v>
      </c>
      <c r="D210" s="6">
        <v>12493</v>
      </c>
      <c r="E210" s="6" t="s">
        <v>375</v>
      </c>
      <c r="F210" s="6" t="s">
        <v>65</v>
      </c>
      <c r="G210" s="6">
        <v>0.6</v>
      </c>
      <c r="H210" s="7">
        <v>132000</v>
      </c>
      <c r="I210" s="10">
        <v>1.09043416666667</v>
      </c>
      <c r="J210" s="6">
        <v>25548.38</v>
      </c>
      <c r="K210" s="6">
        <v>130852.1</v>
      </c>
      <c r="L210" s="6">
        <v>28809.5</v>
      </c>
      <c r="M210" s="10">
        <f t="shared" si="3"/>
        <v>0.220168419154144</v>
      </c>
      <c r="N210" s="87">
        <v>22.22</v>
      </c>
      <c r="O210" s="88">
        <v>100.33</v>
      </c>
      <c r="P210" s="6">
        <v>25633.4</v>
      </c>
      <c r="Q210" s="6">
        <v>5694.97</v>
      </c>
      <c r="R210" s="6">
        <v>409.5</v>
      </c>
      <c r="S210" s="6">
        <v>128.57</v>
      </c>
      <c r="T210" s="6">
        <v>48.09</v>
      </c>
      <c r="U210" s="6">
        <v>3698.78</v>
      </c>
      <c r="V210" s="6">
        <v>1053.1</v>
      </c>
      <c r="W210" s="6">
        <v>84.06</v>
      </c>
      <c r="X210" s="91"/>
    </row>
    <row r="211" s="1" customFormat="1" ht="13.5" spans="1:24">
      <c r="A211" s="6">
        <v>106066</v>
      </c>
      <c r="B211" s="6" t="s">
        <v>47</v>
      </c>
      <c r="C211" s="6" t="s">
        <v>48</v>
      </c>
      <c r="D211" s="6">
        <v>995676</v>
      </c>
      <c r="E211" s="6" t="s">
        <v>376</v>
      </c>
      <c r="F211" s="6" t="s">
        <v>50</v>
      </c>
      <c r="G211" s="6">
        <v>1.3</v>
      </c>
      <c r="H211" s="7">
        <v>198000</v>
      </c>
      <c r="I211" s="10">
        <v>1.02835566666667</v>
      </c>
      <c r="J211" s="6">
        <v>21203</v>
      </c>
      <c r="K211" s="6">
        <v>185104.02</v>
      </c>
      <c r="L211" s="6">
        <v>63546.3</v>
      </c>
      <c r="M211" s="10">
        <f t="shared" si="3"/>
        <v>0.343300485856547</v>
      </c>
      <c r="N211" s="87">
        <v>34.16</v>
      </c>
      <c r="O211" s="88">
        <v>100.27</v>
      </c>
      <c r="P211" s="6">
        <v>21259.52</v>
      </c>
      <c r="Q211" s="6">
        <v>7261.63</v>
      </c>
      <c r="R211" s="6" t="s">
        <v>56</v>
      </c>
      <c r="S211" s="6" t="s">
        <v>56</v>
      </c>
      <c r="T211" s="6" t="s">
        <v>56</v>
      </c>
      <c r="U211" s="6">
        <v>5299.48</v>
      </c>
      <c r="V211" s="6">
        <v>1821.46</v>
      </c>
      <c r="W211" s="6">
        <v>80.3</v>
      </c>
      <c r="X211" s="91"/>
    </row>
    <row r="212" s="1" customFormat="1" ht="13.5" spans="1:24">
      <c r="A212" s="6">
        <v>717</v>
      </c>
      <c r="B212" s="6" t="s">
        <v>177</v>
      </c>
      <c r="C212" s="6" t="s">
        <v>68</v>
      </c>
      <c r="D212" s="6">
        <v>11627</v>
      </c>
      <c r="E212" s="6" t="s">
        <v>377</v>
      </c>
      <c r="F212" s="6" t="s">
        <v>50</v>
      </c>
      <c r="G212" s="6">
        <v>1</v>
      </c>
      <c r="H212" s="7">
        <v>141900</v>
      </c>
      <c r="I212" s="10">
        <v>1.2533715503876</v>
      </c>
      <c r="J212" s="6">
        <v>48931</v>
      </c>
      <c r="K212" s="6">
        <v>161684.93</v>
      </c>
      <c r="L212" s="6">
        <v>44658.3</v>
      </c>
      <c r="M212" s="10">
        <f t="shared" si="3"/>
        <v>0.276205704514329</v>
      </c>
      <c r="N212" s="87">
        <v>28.93</v>
      </c>
      <c r="O212" s="88">
        <v>100.13</v>
      </c>
      <c r="P212" s="6">
        <v>48994.83</v>
      </c>
      <c r="Q212" s="6">
        <v>14172.24</v>
      </c>
      <c r="R212" s="6">
        <v>1419.4</v>
      </c>
      <c r="S212" s="6">
        <v>354.27</v>
      </c>
      <c r="T212" s="6">
        <v>87.02</v>
      </c>
      <c r="U212" s="6">
        <v>5014.12</v>
      </c>
      <c r="V212" s="6">
        <v>1234.98</v>
      </c>
      <c r="W212" s="6">
        <v>106.01</v>
      </c>
      <c r="X212" s="91"/>
    </row>
    <row r="213" s="1" customFormat="1" ht="13.5" spans="1:24">
      <c r="A213" s="6">
        <v>517</v>
      </c>
      <c r="B213" s="6" t="s">
        <v>265</v>
      </c>
      <c r="C213" s="6" t="s">
        <v>48</v>
      </c>
      <c r="D213" s="6">
        <v>4022</v>
      </c>
      <c r="E213" s="6" t="s">
        <v>378</v>
      </c>
      <c r="F213" s="6" t="s">
        <v>50</v>
      </c>
      <c r="G213" s="6">
        <v>1</v>
      </c>
      <c r="H213" s="7">
        <v>693000</v>
      </c>
      <c r="I213" s="10">
        <v>1.1138296031746</v>
      </c>
      <c r="J213" s="6">
        <v>129000</v>
      </c>
      <c r="K213" s="6">
        <v>701712.65</v>
      </c>
      <c r="L213" s="6">
        <v>173546.27</v>
      </c>
      <c r="M213" s="10">
        <f t="shared" si="3"/>
        <v>0.247318143687448</v>
      </c>
      <c r="N213" s="87">
        <v>24.18</v>
      </c>
      <c r="O213" s="88">
        <v>100.1</v>
      </c>
      <c r="P213" s="6">
        <v>129127.88</v>
      </c>
      <c r="Q213" s="6">
        <v>31219.2</v>
      </c>
      <c r="R213" s="6">
        <v>5152.63</v>
      </c>
      <c r="S213" s="6">
        <v>924.59</v>
      </c>
      <c r="T213" s="6">
        <v>119.83</v>
      </c>
      <c r="U213" s="6">
        <v>22789.12</v>
      </c>
      <c r="V213" s="6">
        <v>5967.92</v>
      </c>
      <c r="W213" s="6">
        <v>98.65</v>
      </c>
      <c r="X213" s="91"/>
    </row>
    <row r="214" s="1" customFormat="1" ht="13.5" spans="1:24">
      <c r="A214" s="6">
        <v>337</v>
      </c>
      <c r="B214" s="6" t="s">
        <v>58</v>
      </c>
      <c r="C214" s="6" t="s">
        <v>48</v>
      </c>
      <c r="D214" s="6">
        <v>990451</v>
      </c>
      <c r="E214" s="6" t="s">
        <v>379</v>
      </c>
      <c r="F214" s="6" t="s">
        <v>282</v>
      </c>
      <c r="G214" s="6">
        <v>1.2</v>
      </c>
      <c r="H214" s="7">
        <v>929250</v>
      </c>
      <c r="I214" s="10">
        <v>1.07856218079096</v>
      </c>
      <c r="J214" s="6">
        <v>111510</v>
      </c>
      <c r="K214" s="6">
        <v>954527.53</v>
      </c>
      <c r="L214" s="6">
        <v>213024.42</v>
      </c>
      <c r="M214" s="10">
        <f t="shared" si="3"/>
        <v>0.223172630756915</v>
      </c>
      <c r="N214" s="87">
        <v>20.74</v>
      </c>
      <c r="O214" s="88">
        <v>100.09</v>
      </c>
      <c r="P214" s="6">
        <v>111607.92</v>
      </c>
      <c r="Q214" s="6">
        <v>23147.7</v>
      </c>
      <c r="R214" s="6">
        <v>4237.2</v>
      </c>
      <c r="S214" s="6">
        <v>444.72</v>
      </c>
      <c r="T214" s="6">
        <v>114</v>
      </c>
      <c r="U214" s="6">
        <v>47381.13</v>
      </c>
      <c r="V214" s="6">
        <v>8673.64</v>
      </c>
      <c r="W214" s="6">
        <v>152.97</v>
      </c>
      <c r="X214" s="91"/>
    </row>
    <row r="215" s="1" customFormat="1" ht="13.5" spans="1:24">
      <c r="A215" s="6">
        <v>347</v>
      </c>
      <c r="B215" s="6" t="s">
        <v>116</v>
      </c>
      <c r="C215" s="6" t="s">
        <v>48</v>
      </c>
      <c r="D215" s="6">
        <v>8400</v>
      </c>
      <c r="E215" s="6" t="s">
        <v>380</v>
      </c>
      <c r="F215" s="6" t="s">
        <v>60</v>
      </c>
      <c r="G215" s="6">
        <v>1</v>
      </c>
      <c r="H215" s="7">
        <v>151800</v>
      </c>
      <c r="I215" s="10">
        <v>1.14100094202899</v>
      </c>
      <c r="J215" s="6">
        <v>50600</v>
      </c>
      <c r="K215" s="6">
        <v>157458.13</v>
      </c>
      <c r="L215" s="6">
        <v>46477.78</v>
      </c>
      <c r="M215" s="10">
        <f t="shared" si="3"/>
        <v>0.29517548569896</v>
      </c>
      <c r="N215" s="87">
        <v>32.14</v>
      </c>
      <c r="O215" s="88">
        <v>100.04</v>
      </c>
      <c r="P215" s="6">
        <v>50621.87</v>
      </c>
      <c r="Q215" s="6">
        <v>16271.83</v>
      </c>
      <c r="R215" s="6">
        <v>1588.32</v>
      </c>
      <c r="S215" s="6">
        <v>534.63</v>
      </c>
      <c r="T215" s="6">
        <v>94.17</v>
      </c>
      <c r="U215" s="6">
        <v>3009.72</v>
      </c>
      <c r="V215" s="6">
        <v>962.96</v>
      </c>
      <c r="W215" s="6">
        <v>59.48</v>
      </c>
      <c r="X215" s="91"/>
    </row>
    <row r="216" s="1" customFormat="1" ht="13.5" spans="1:24">
      <c r="A216" s="6">
        <v>752</v>
      </c>
      <c r="B216" s="6" t="s">
        <v>345</v>
      </c>
      <c r="C216" s="6" t="s">
        <v>48</v>
      </c>
      <c r="D216" s="6">
        <v>12448</v>
      </c>
      <c r="E216" s="6" t="s">
        <v>381</v>
      </c>
      <c r="F216" s="6" t="s">
        <v>382</v>
      </c>
      <c r="G216" s="6">
        <v>0.6</v>
      </c>
      <c r="H216" s="7">
        <v>120750</v>
      </c>
      <c r="I216" s="10">
        <v>1.04384523809524</v>
      </c>
      <c r="J216" s="6">
        <v>31305</v>
      </c>
      <c r="K216" s="6">
        <v>109603.75</v>
      </c>
      <c r="L216" s="6">
        <v>25012.65</v>
      </c>
      <c r="M216" s="10">
        <f t="shared" si="3"/>
        <v>0.228209801215743</v>
      </c>
      <c r="N216" s="87">
        <v>20.11</v>
      </c>
      <c r="O216" s="88">
        <v>99.8</v>
      </c>
      <c r="P216" s="6">
        <v>31241.94</v>
      </c>
      <c r="Q216" s="6">
        <v>6283.15</v>
      </c>
      <c r="R216" s="6">
        <v>595</v>
      </c>
      <c r="S216" s="6">
        <v>191.37</v>
      </c>
      <c r="T216" s="6">
        <v>57.02</v>
      </c>
      <c r="U216" s="6">
        <v>1911.29</v>
      </c>
      <c r="V216" s="6">
        <v>633.93</v>
      </c>
      <c r="W216" s="6">
        <v>47.49</v>
      </c>
      <c r="X216" s="91"/>
    </row>
    <row r="217" s="1" customFormat="1" ht="13.5" spans="1:24">
      <c r="A217" s="6">
        <v>585</v>
      </c>
      <c r="B217" s="6" t="s">
        <v>144</v>
      </c>
      <c r="C217" s="6" t="s">
        <v>48</v>
      </c>
      <c r="D217" s="6">
        <v>7046</v>
      </c>
      <c r="E217" s="6" t="s">
        <v>383</v>
      </c>
      <c r="F217" s="6" t="s">
        <v>50</v>
      </c>
      <c r="G217" s="6">
        <v>1</v>
      </c>
      <c r="H217" s="7">
        <v>315000</v>
      </c>
      <c r="I217" s="10">
        <v>1.03329566666667</v>
      </c>
      <c r="J217" s="6">
        <v>85135</v>
      </c>
      <c r="K217" s="6">
        <v>309988.7</v>
      </c>
      <c r="L217" s="6">
        <v>86304.27</v>
      </c>
      <c r="M217" s="10">
        <f t="shared" si="3"/>
        <v>0.278411019498453</v>
      </c>
      <c r="N217" s="87">
        <v>26.87</v>
      </c>
      <c r="O217" s="88">
        <v>99.44</v>
      </c>
      <c r="P217" s="6">
        <v>84662.13</v>
      </c>
      <c r="Q217" s="6">
        <v>22749.69</v>
      </c>
      <c r="R217" s="6">
        <v>2587.47</v>
      </c>
      <c r="S217" s="6">
        <v>725.02</v>
      </c>
      <c r="T217" s="6">
        <v>91.18</v>
      </c>
      <c r="U217" s="6">
        <v>8853.25</v>
      </c>
      <c r="V217" s="6">
        <v>2605.09</v>
      </c>
      <c r="W217" s="6">
        <v>84.32</v>
      </c>
      <c r="X217" s="91"/>
    </row>
    <row r="218" s="1" customFormat="1" ht="13.5" spans="1:24">
      <c r="A218" s="6">
        <v>391</v>
      </c>
      <c r="B218" s="6" t="s">
        <v>317</v>
      </c>
      <c r="C218" s="6" t="s">
        <v>48</v>
      </c>
      <c r="D218" s="6">
        <v>12197</v>
      </c>
      <c r="E218" s="6" t="s">
        <v>384</v>
      </c>
      <c r="F218" s="6" t="s">
        <v>65</v>
      </c>
      <c r="G218" s="6">
        <v>0.6</v>
      </c>
      <c r="H218" s="7">
        <v>210600</v>
      </c>
      <c r="I218" s="10">
        <v>1.08421051282051</v>
      </c>
      <c r="J218" s="6">
        <v>45120</v>
      </c>
      <c r="K218" s="6">
        <v>211421.05</v>
      </c>
      <c r="L218" s="6">
        <v>67092.25</v>
      </c>
      <c r="M218" s="10">
        <f t="shared" si="3"/>
        <v>0.317339498597703</v>
      </c>
      <c r="N218" s="87">
        <v>30.9</v>
      </c>
      <c r="O218" s="88">
        <v>99.39</v>
      </c>
      <c r="P218" s="6">
        <v>44846.78</v>
      </c>
      <c r="Q218" s="6">
        <v>13857.22</v>
      </c>
      <c r="R218" s="6">
        <v>2635.74</v>
      </c>
      <c r="S218" s="6">
        <v>905.87</v>
      </c>
      <c r="T218" s="6">
        <v>175.25</v>
      </c>
      <c r="U218" s="6">
        <v>9272.39</v>
      </c>
      <c r="V218" s="6">
        <v>2947.95</v>
      </c>
      <c r="W218" s="6">
        <v>132.09</v>
      </c>
      <c r="X218" s="91"/>
    </row>
    <row r="219" s="1" customFormat="1" ht="13.5" spans="1:24">
      <c r="A219" s="6">
        <v>750</v>
      </c>
      <c r="B219" s="6" t="s">
        <v>110</v>
      </c>
      <c r="C219" s="6" t="s">
        <v>111</v>
      </c>
      <c r="D219" s="6">
        <v>12478</v>
      </c>
      <c r="E219" s="6" t="s">
        <v>385</v>
      </c>
      <c r="F219" s="6" t="s">
        <v>65</v>
      </c>
      <c r="G219" s="6">
        <v>0.6</v>
      </c>
      <c r="H219" s="7">
        <v>771750</v>
      </c>
      <c r="I219" s="10">
        <v>1.17760443537415</v>
      </c>
      <c r="J219" s="6">
        <v>79836.22</v>
      </c>
      <c r="K219" s="6">
        <v>865539.26</v>
      </c>
      <c r="L219" s="6">
        <v>264300.73</v>
      </c>
      <c r="M219" s="10">
        <f t="shared" si="3"/>
        <v>0.305359608991047</v>
      </c>
      <c r="N219" s="87">
        <v>29.51</v>
      </c>
      <c r="O219" s="88">
        <v>99.35</v>
      </c>
      <c r="P219" s="6">
        <v>79320.2</v>
      </c>
      <c r="Q219" s="6">
        <v>23408.65</v>
      </c>
      <c r="R219" s="6">
        <v>4414.48</v>
      </c>
      <c r="S219" s="6">
        <v>1342.85</v>
      </c>
      <c r="T219" s="6">
        <v>165.88</v>
      </c>
      <c r="U219" s="6">
        <v>26012.83</v>
      </c>
      <c r="V219" s="6">
        <v>8124.57</v>
      </c>
      <c r="W219" s="6">
        <v>101.12</v>
      </c>
      <c r="X219" s="91"/>
    </row>
    <row r="220" s="1" customFormat="1" ht="13.5" spans="1:24">
      <c r="A220" s="6">
        <v>106066</v>
      </c>
      <c r="B220" s="6" t="s">
        <v>47</v>
      </c>
      <c r="C220" s="6" t="s">
        <v>48</v>
      </c>
      <c r="D220" s="6">
        <v>998832</v>
      </c>
      <c r="E220" s="6" t="s">
        <v>386</v>
      </c>
      <c r="F220" s="6" t="s">
        <v>50</v>
      </c>
      <c r="G220" s="6">
        <v>1.3</v>
      </c>
      <c r="H220" s="7">
        <v>198000</v>
      </c>
      <c r="I220" s="10">
        <v>1.02835566666667</v>
      </c>
      <c r="J220" s="6">
        <v>21203</v>
      </c>
      <c r="K220" s="6">
        <v>185104.02</v>
      </c>
      <c r="L220" s="6">
        <v>63546.3</v>
      </c>
      <c r="M220" s="10">
        <f t="shared" si="3"/>
        <v>0.343300485856547</v>
      </c>
      <c r="N220" s="87">
        <v>35.59</v>
      </c>
      <c r="O220" s="88">
        <v>99.21</v>
      </c>
      <c r="P220" s="6">
        <v>21035.22</v>
      </c>
      <c r="Q220" s="6">
        <v>7486.63</v>
      </c>
      <c r="R220" s="6" t="s">
        <v>56</v>
      </c>
      <c r="S220" s="6" t="s">
        <v>56</v>
      </c>
      <c r="T220" s="6" t="s">
        <v>56</v>
      </c>
      <c r="U220" s="6">
        <v>5299.48</v>
      </c>
      <c r="V220" s="6">
        <v>1821.46</v>
      </c>
      <c r="W220" s="6">
        <v>80.3</v>
      </c>
      <c r="X220" s="91"/>
    </row>
    <row r="221" s="1" customFormat="1" ht="13.5" spans="1:24">
      <c r="A221" s="6">
        <v>585</v>
      </c>
      <c r="B221" s="6" t="s">
        <v>144</v>
      </c>
      <c r="C221" s="6" t="s">
        <v>48</v>
      </c>
      <c r="D221" s="6">
        <v>12212</v>
      </c>
      <c r="E221" s="6" t="s">
        <v>387</v>
      </c>
      <c r="F221" s="6" t="s">
        <v>65</v>
      </c>
      <c r="G221" s="6">
        <v>0.8</v>
      </c>
      <c r="H221" s="7">
        <v>315000</v>
      </c>
      <c r="I221" s="10">
        <v>1.03329566666667</v>
      </c>
      <c r="J221" s="6">
        <v>34050</v>
      </c>
      <c r="K221" s="6">
        <v>309988.7</v>
      </c>
      <c r="L221" s="6">
        <v>86304.27</v>
      </c>
      <c r="M221" s="10">
        <f t="shared" si="3"/>
        <v>0.278411019498453</v>
      </c>
      <c r="N221" s="87">
        <v>27.43</v>
      </c>
      <c r="O221" s="88">
        <v>99.01</v>
      </c>
      <c r="P221" s="6">
        <v>33713.15</v>
      </c>
      <c r="Q221" s="6">
        <v>9246.98</v>
      </c>
      <c r="R221" s="6" t="s">
        <v>56</v>
      </c>
      <c r="S221" s="6" t="s">
        <v>56</v>
      </c>
      <c r="T221" s="6" t="s">
        <v>56</v>
      </c>
      <c r="U221" s="6">
        <v>8853.25</v>
      </c>
      <c r="V221" s="6">
        <v>2605.09</v>
      </c>
      <c r="W221" s="6">
        <v>84.32</v>
      </c>
      <c r="X221" s="91"/>
    </row>
    <row r="222" s="1" customFormat="1" ht="13.5" spans="1:24">
      <c r="A222" s="6">
        <v>106066</v>
      </c>
      <c r="B222" s="6" t="s">
        <v>47</v>
      </c>
      <c r="C222" s="6" t="s">
        <v>48</v>
      </c>
      <c r="D222" s="6">
        <v>995671</v>
      </c>
      <c r="E222" s="6" t="s">
        <v>388</v>
      </c>
      <c r="F222" s="6" t="s">
        <v>341</v>
      </c>
      <c r="G222" s="6">
        <v>1.3</v>
      </c>
      <c r="H222" s="7">
        <v>198000</v>
      </c>
      <c r="I222" s="10">
        <v>1.02835566666667</v>
      </c>
      <c r="J222" s="6">
        <v>21203</v>
      </c>
      <c r="K222" s="6">
        <v>185104.02</v>
      </c>
      <c r="L222" s="6">
        <v>63546.3</v>
      </c>
      <c r="M222" s="10">
        <f t="shared" si="3"/>
        <v>0.343300485856547</v>
      </c>
      <c r="N222" s="87">
        <v>35.32</v>
      </c>
      <c r="O222" s="88">
        <v>99</v>
      </c>
      <c r="P222" s="6">
        <v>20990.43</v>
      </c>
      <c r="Q222" s="6">
        <v>7413.13</v>
      </c>
      <c r="R222" s="6">
        <v>834.3</v>
      </c>
      <c r="S222" s="6">
        <v>259.76</v>
      </c>
      <c r="T222" s="6">
        <v>118.04</v>
      </c>
      <c r="U222" s="6">
        <v>5299.48</v>
      </c>
      <c r="V222" s="6">
        <v>1821.46</v>
      </c>
      <c r="W222" s="6">
        <v>80.3</v>
      </c>
      <c r="X222" s="91"/>
    </row>
    <row r="223" s="1" customFormat="1" ht="13.5" spans="1:24">
      <c r="A223" s="6">
        <v>103639</v>
      </c>
      <c r="B223" s="6" t="s">
        <v>286</v>
      </c>
      <c r="C223" s="6" t="s">
        <v>48</v>
      </c>
      <c r="D223" s="6">
        <v>12164</v>
      </c>
      <c r="E223" s="6" t="s">
        <v>389</v>
      </c>
      <c r="F223" s="6" t="s">
        <v>50</v>
      </c>
      <c r="G223" s="6">
        <v>1</v>
      </c>
      <c r="H223" s="7">
        <v>191400</v>
      </c>
      <c r="I223" s="10">
        <v>1.14478632183908</v>
      </c>
      <c r="J223" s="6">
        <v>58000</v>
      </c>
      <c r="K223" s="6">
        <v>199192.82</v>
      </c>
      <c r="L223" s="6">
        <v>61334.83</v>
      </c>
      <c r="M223" s="10">
        <f t="shared" si="3"/>
        <v>0.307916871702504</v>
      </c>
      <c r="N223" s="87">
        <v>33.24</v>
      </c>
      <c r="O223" s="88">
        <v>98.93</v>
      </c>
      <c r="P223" s="6">
        <v>57381.39</v>
      </c>
      <c r="Q223" s="6">
        <v>19072.8</v>
      </c>
      <c r="R223" s="6">
        <v>1341.4</v>
      </c>
      <c r="S223" s="6">
        <v>427.86</v>
      </c>
      <c r="T223" s="6">
        <v>69.38</v>
      </c>
      <c r="U223" s="6">
        <v>5297.72</v>
      </c>
      <c r="V223" s="6">
        <v>1603.27</v>
      </c>
      <c r="W223" s="6">
        <v>83.04</v>
      </c>
      <c r="X223" s="91"/>
    </row>
    <row r="224" s="1" customFormat="1" ht="13.5" spans="1:24">
      <c r="A224" s="6">
        <v>106485</v>
      </c>
      <c r="B224" s="6" t="s">
        <v>17</v>
      </c>
      <c r="C224" s="6" t="s">
        <v>48</v>
      </c>
      <c r="D224" s="6">
        <v>11319</v>
      </c>
      <c r="E224" s="6" t="s">
        <v>390</v>
      </c>
      <c r="F224" s="6" t="s">
        <v>50</v>
      </c>
      <c r="G224" s="6">
        <v>1</v>
      </c>
      <c r="H224" s="7">
        <v>105000</v>
      </c>
      <c r="I224" s="10">
        <v>1.5747</v>
      </c>
      <c r="J224" s="6">
        <v>33870</v>
      </c>
      <c r="K224" s="6">
        <v>132274.8</v>
      </c>
      <c r="L224" s="6">
        <v>25742.15</v>
      </c>
      <c r="M224" s="10">
        <f t="shared" si="3"/>
        <v>0.194611142863191</v>
      </c>
      <c r="N224" s="87">
        <v>17.61</v>
      </c>
      <c r="O224" s="88">
        <v>98.89</v>
      </c>
      <c r="P224" s="6">
        <v>33492.59</v>
      </c>
      <c r="Q224" s="6">
        <v>5898.05</v>
      </c>
      <c r="R224" s="6">
        <v>1053.85</v>
      </c>
      <c r="S224" s="6">
        <v>76.49</v>
      </c>
      <c r="T224" s="6">
        <v>93.34</v>
      </c>
      <c r="U224" s="6">
        <v>3202.12</v>
      </c>
      <c r="V224" s="6">
        <v>484.93</v>
      </c>
      <c r="W224" s="6">
        <v>91.49</v>
      </c>
      <c r="X224" s="91"/>
    </row>
    <row r="225" s="1" customFormat="1" ht="13.5" spans="1:24">
      <c r="A225" s="6">
        <v>104428</v>
      </c>
      <c r="B225" s="6" t="s">
        <v>70</v>
      </c>
      <c r="C225" s="6" t="s">
        <v>71</v>
      </c>
      <c r="D225" s="6">
        <v>11446</v>
      </c>
      <c r="E225" s="6" t="s">
        <v>391</v>
      </c>
      <c r="F225" s="6" t="s">
        <v>50</v>
      </c>
      <c r="G225" s="6">
        <v>1</v>
      </c>
      <c r="H225" s="7">
        <v>148500</v>
      </c>
      <c r="I225" s="10">
        <v>1.29951481481481</v>
      </c>
      <c r="J225" s="6">
        <v>43676</v>
      </c>
      <c r="K225" s="6">
        <v>175434.5</v>
      </c>
      <c r="L225" s="6">
        <v>45826.9</v>
      </c>
      <c r="M225" s="10">
        <f t="shared" si="3"/>
        <v>0.261219429473678</v>
      </c>
      <c r="N225" s="87">
        <v>26.66</v>
      </c>
      <c r="O225" s="88">
        <v>98.85</v>
      </c>
      <c r="P225" s="6">
        <v>43172.8</v>
      </c>
      <c r="Q225" s="6">
        <v>11510.65</v>
      </c>
      <c r="R225" s="6">
        <v>1467.21</v>
      </c>
      <c r="S225" s="6">
        <v>434.66</v>
      </c>
      <c r="T225" s="6">
        <v>100.78</v>
      </c>
      <c r="U225" s="6">
        <v>4981.84</v>
      </c>
      <c r="V225" s="6">
        <v>1361.73</v>
      </c>
      <c r="W225" s="6">
        <v>100.64</v>
      </c>
      <c r="X225" s="91"/>
    </row>
    <row r="226" s="1" customFormat="1" ht="13.5" spans="1:24">
      <c r="A226" s="6">
        <v>102565</v>
      </c>
      <c r="B226" s="6" t="s">
        <v>183</v>
      </c>
      <c r="C226" s="6" t="s">
        <v>48</v>
      </c>
      <c r="D226" s="6">
        <v>11871</v>
      </c>
      <c r="E226" s="6" t="s">
        <v>392</v>
      </c>
      <c r="F226" s="6" t="s">
        <v>50</v>
      </c>
      <c r="G226" s="6">
        <v>1</v>
      </c>
      <c r="H226" s="7">
        <v>191400</v>
      </c>
      <c r="I226" s="10">
        <v>1.09613074712644</v>
      </c>
      <c r="J226" s="6">
        <v>56295</v>
      </c>
      <c r="K226" s="6">
        <v>190726.75</v>
      </c>
      <c r="L226" s="6">
        <v>52421.52</v>
      </c>
      <c r="M226" s="10">
        <f t="shared" si="3"/>
        <v>0.274851430121889</v>
      </c>
      <c r="N226" s="87">
        <v>29.59</v>
      </c>
      <c r="O226" s="88">
        <v>98.85</v>
      </c>
      <c r="P226" s="6">
        <v>55650.4</v>
      </c>
      <c r="Q226" s="6">
        <v>16469.73</v>
      </c>
      <c r="R226" s="6">
        <v>2205.89</v>
      </c>
      <c r="S226" s="6">
        <v>573.33</v>
      </c>
      <c r="T226" s="6">
        <v>117.55</v>
      </c>
      <c r="U226" s="6">
        <v>5909.76</v>
      </c>
      <c r="V226" s="6">
        <v>1558.58</v>
      </c>
      <c r="W226" s="6">
        <v>92.63</v>
      </c>
      <c r="X226" s="91"/>
    </row>
    <row r="227" s="1" customFormat="1" ht="13.5" spans="1:24">
      <c r="A227" s="6">
        <v>355</v>
      </c>
      <c r="B227" s="6" t="s">
        <v>224</v>
      </c>
      <c r="C227" s="6" t="s">
        <v>48</v>
      </c>
      <c r="D227" s="6">
        <v>990467</v>
      </c>
      <c r="E227" s="6" t="s">
        <v>393</v>
      </c>
      <c r="F227" s="6" t="s">
        <v>282</v>
      </c>
      <c r="G227" s="6">
        <v>1.2</v>
      </c>
      <c r="H227" s="7">
        <v>226800</v>
      </c>
      <c r="I227" s="10">
        <v>1.03313042857143</v>
      </c>
      <c r="J227" s="6">
        <v>61855</v>
      </c>
      <c r="K227" s="6">
        <v>216957.39</v>
      </c>
      <c r="L227" s="6">
        <v>56728.76</v>
      </c>
      <c r="M227" s="10">
        <f t="shared" si="3"/>
        <v>0.261474200072189</v>
      </c>
      <c r="N227" s="87">
        <v>26.5</v>
      </c>
      <c r="O227" s="88">
        <v>98.79</v>
      </c>
      <c r="P227" s="6">
        <v>61104.01</v>
      </c>
      <c r="Q227" s="6">
        <v>16191.6</v>
      </c>
      <c r="R227" s="6">
        <v>1585.73</v>
      </c>
      <c r="S227" s="6">
        <v>310.37</v>
      </c>
      <c r="T227" s="6">
        <v>76.91</v>
      </c>
      <c r="U227" s="6">
        <v>7792.89</v>
      </c>
      <c r="V227" s="6">
        <v>1460.81</v>
      </c>
      <c r="W227" s="6">
        <v>103.08</v>
      </c>
      <c r="X227" s="91"/>
    </row>
    <row r="228" s="1" customFormat="1" ht="13.5" spans="1:24">
      <c r="A228" s="6">
        <v>108656</v>
      </c>
      <c r="B228" s="6" t="s">
        <v>216</v>
      </c>
      <c r="C228" s="6" t="s">
        <v>111</v>
      </c>
      <c r="D228" s="6">
        <v>5954</v>
      </c>
      <c r="E228" s="6" t="s">
        <v>394</v>
      </c>
      <c r="F228" s="6" t="s">
        <v>254</v>
      </c>
      <c r="G228" s="6">
        <v>1.2</v>
      </c>
      <c r="H228" s="7">
        <v>155250</v>
      </c>
      <c r="I228" s="10">
        <v>1.27166333333333</v>
      </c>
      <c r="J228" s="6">
        <v>66536</v>
      </c>
      <c r="K228" s="6">
        <v>171674.55</v>
      </c>
      <c r="L228" s="6">
        <v>31824.81</v>
      </c>
      <c r="M228" s="10">
        <f t="shared" si="3"/>
        <v>0.185378729695229</v>
      </c>
      <c r="N228" s="87">
        <v>17.47</v>
      </c>
      <c r="O228" s="88">
        <v>98.67</v>
      </c>
      <c r="P228" s="6">
        <v>65653.1</v>
      </c>
      <c r="Q228" s="6">
        <v>11469.79</v>
      </c>
      <c r="R228" s="6">
        <v>2141.92</v>
      </c>
      <c r="S228" s="6">
        <v>237.38</v>
      </c>
      <c r="T228" s="6">
        <v>96.58</v>
      </c>
      <c r="U228" s="6">
        <v>4317.62</v>
      </c>
      <c r="V228" s="6">
        <v>733.81</v>
      </c>
      <c r="W228" s="6">
        <v>83.43</v>
      </c>
      <c r="X228" s="91"/>
    </row>
    <row r="229" s="1" customFormat="1" ht="13.5" spans="1:24">
      <c r="A229" s="6">
        <v>572</v>
      </c>
      <c r="B229" s="6" t="s">
        <v>199</v>
      </c>
      <c r="C229" s="6" t="s">
        <v>161</v>
      </c>
      <c r="D229" s="6">
        <v>11058</v>
      </c>
      <c r="E229" s="6" t="s">
        <v>395</v>
      </c>
      <c r="F229" s="6" t="s">
        <v>50</v>
      </c>
      <c r="G229" s="6">
        <v>1</v>
      </c>
      <c r="H229" s="7">
        <v>184800</v>
      </c>
      <c r="I229" s="10">
        <v>1.10151797619048</v>
      </c>
      <c r="J229" s="6">
        <v>42000</v>
      </c>
      <c r="K229" s="6">
        <v>185055.02</v>
      </c>
      <c r="L229" s="6">
        <v>48770.29</v>
      </c>
      <c r="M229" s="10">
        <f t="shared" si="3"/>
        <v>0.263544809538266</v>
      </c>
      <c r="N229" s="87">
        <v>26.31</v>
      </c>
      <c r="O229" s="88">
        <v>98.62</v>
      </c>
      <c r="P229" s="6">
        <v>41422.19</v>
      </c>
      <c r="Q229" s="6">
        <v>10897.58</v>
      </c>
      <c r="R229" s="6">
        <v>2230.31</v>
      </c>
      <c r="S229" s="6">
        <v>810.75</v>
      </c>
      <c r="T229" s="6">
        <v>159.31</v>
      </c>
      <c r="U229" s="6">
        <v>8580.29</v>
      </c>
      <c r="V229" s="6">
        <v>3618.96</v>
      </c>
      <c r="W229" s="6">
        <v>139.29</v>
      </c>
      <c r="X229" s="91"/>
    </row>
    <row r="230" s="1" customFormat="1" ht="13.5" spans="1:24">
      <c r="A230" s="6">
        <v>710</v>
      </c>
      <c r="B230" s="6" t="s">
        <v>194</v>
      </c>
      <c r="C230" s="6" t="s">
        <v>128</v>
      </c>
      <c r="D230" s="6">
        <v>11985</v>
      </c>
      <c r="E230" s="6" t="s">
        <v>396</v>
      </c>
      <c r="F230" s="6" t="s">
        <v>50</v>
      </c>
      <c r="G230" s="6">
        <v>0.6</v>
      </c>
      <c r="H230" s="7">
        <v>110400</v>
      </c>
      <c r="I230" s="10">
        <v>1.20663708333333</v>
      </c>
      <c r="J230" s="6">
        <v>38640</v>
      </c>
      <c r="K230" s="6">
        <v>115837.16</v>
      </c>
      <c r="L230" s="6">
        <v>36318.85</v>
      </c>
      <c r="M230" s="10">
        <f t="shared" si="3"/>
        <v>0.313533670887649</v>
      </c>
      <c r="N230" s="87">
        <v>32.69</v>
      </c>
      <c r="O230" s="88">
        <v>98.49</v>
      </c>
      <c r="P230" s="6">
        <v>38058.18</v>
      </c>
      <c r="Q230" s="6">
        <v>12439.72</v>
      </c>
      <c r="R230" s="6">
        <v>1503.23</v>
      </c>
      <c r="S230" s="6">
        <v>417.74</v>
      </c>
      <c r="T230" s="6">
        <v>116.71</v>
      </c>
      <c r="U230" s="6">
        <v>4421.4</v>
      </c>
      <c r="V230" s="6">
        <v>1195.78</v>
      </c>
      <c r="W230" s="6">
        <v>120.15</v>
      </c>
      <c r="X230" s="91"/>
    </row>
    <row r="231" s="1" customFormat="1" ht="13.5" spans="1:24">
      <c r="A231" s="6">
        <v>587</v>
      </c>
      <c r="B231" s="6" t="s">
        <v>397</v>
      </c>
      <c r="C231" s="6" t="s">
        <v>128</v>
      </c>
      <c r="D231" s="6">
        <v>6497</v>
      </c>
      <c r="E231" s="6" t="s">
        <v>398</v>
      </c>
      <c r="F231" s="6" t="s">
        <v>50</v>
      </c>
      <c r="G231" s="6">
        <v>1</v>
      </c>
      <c r="H231" s="7">
        <v>165000</v>
      </c>
      <c r="I231" s="10">
        <v>1.06144373333333</v>
      </c>
      <c r="J231" s="6">
        <v>61500</v>
      </c>
      <c r="K231" s="6">
        <v>159216.56</v>
      </c>
      <c r="L231" s="6">
        <v>43888.55</v>
      </c>
      <c r="M231" s="10">
        <f t="shared" si="3"/>
        <v>0.275653173262882</v>
      </c>
      <c r="N231" s="87">
        <v>27.72</v>
      </c>
      <c r="O231" s="88">
        <v>98.35</v>
      </c>
      <c r="P231" s="6">
        <v>60484.17</v>
      </c>
      <c r="Q231" s="6">
        <v>16764.02</v>
      </c>
      <c r="R231" s="6">
        <v>1402.95</v>
      </c>
      <c r="S231" s="6">
        <v>358.38</v>
      </c>
      <c r="T231" s="6">
        <v>68.44</v>
      </c>
      <c r="U231" s="6">
        <v>4236.97</v>
      </c>
      <c r="V231" s="6">
        <v>1305.19</v>
      </c>
      <c r="W231" s="6">
        <v>77.04</v>
      </c>
      <c r="X231" s="91"/>
    </row>
    <row r="232" s="1" customFormat="1" ht="13.5" spans="1:24">
      <c r="A232" s="6">
        <v>349</v>
      </c>
      <c r="B232" s="6" t="s">
        <v>275</v>
      </c>
      <c r="C232" s="6" t="s">
        <v>48</v>
      </c>
      <c r="D232" s="6">
        <v>12517</v>
      </c>
      <c r="E232" s="6" t="s">
        <v>399</v>
      </c>
      <c r="F232" s="6" t="s">
        <v>400</v>
      </c>
      <c r="G232" s="6">
        <v>0.6</v>
      </c>
      <c r="H232" s="7">
        <v>184800</v>
      </c>
      <c r="I232" s="10">
        <v>1.00393488095238</v>
      </c>
      <c r="J232" s="6">
        <v>34050</v>
      </c>
      <c r="K232" s="6">
        <v>168661.06</v>
      </c>
      <c r="L232" s="6">
        <v>52917.64</v>
      </c>
      <c r="M232" s="10">
        <f t="shared" si="3"/>
        <v>0.313751378059642</v>
      </c>
      <c r="N232" s="87">
        <v>32.31</v>
      </c>
      <c r="O232" s="88">
        <v>98.32</v>
      </c>
      <c r="P232" s="6">
        <v>33476.98</v>
      </c>
      <c r="Q232" s="6">
        <v>10817.59</v>
      </c>
      <c r="R232" s="6">
        <v>1090.8</v>
      </c>
      <c r="S232" s="6">
        <v>418.97</v>
      </c>
      <c r="T232" s="6">
        <v>96.11</v>
      </c>
      <c r="U232" s="6">
        <v>6611.22</v>
      </c>
      <c r="V232" s="6">
        <v>2073.74</v>
      </c>
      <c r="W232" s="6">
        <v>107.33</v>
      </c>
      <c r="X232" s="91"/>
    </row>
    <row r="233" s="1" customFormat="1" ht="13.5" spans="1:24">
      <c r="A233" s="6">
        <v>349</v>
      </c>
      <c r="B233" s="6" t="s">
        <v>275</v>
      </c>
      <c r="C233" s="6" t="s">
        <v>48</v>
      </c>
      <c r="D233" s="6">
        <v>12751</v>
      </c>
      <c r="E233" s="6" t="s">
        <v>401</v>
      </c>
      <c r="F233" s="6" t="s">
        <v>402</v>
      </c>
      <c r="G233" s="6">
        <v>0.3</v>
      </c>
      <c r="H233" s="7">
        <v>184800</v>
      </c>
      <c r="I233" s="10">
        <v>1.00393488095238</v>
      </c>
      <c r="J233" s="6">
        <v>14610</v>
      </c>
      <c r="K233" s="6">
        <v>168661.06</v>
      </c>
      <c r="L233" s="6">
        <v>52917.64</v>
      </c>
      <c r="M233" s="10">
        <f t="shared" si="3"/>
        <v>0.313751378059642</v>
      </c>
      <c r="N233" s="87">
        <v>19.13</v>
      </c>
      <c r="O233" s="88">
        <v>98.26</v>
      </c>
      <c r="P233" s="6">
        <v>14356.19</v>
      </c>
      <c r="Q233" s="6">
        <v>2747.01</v>
      </c>
      <c r="R233" s="6">
        <v>531.4</v>
      </c>
      <c r="S233" s="6">
        <v>-48.5</v>
      </c>
      <c r="T233" s="6">
        <v>109.12</v>
      </c>
      <c r="U233" s="6">
        <v>6611.22</v>
      </c>
      <c r="V233" s="6">
        <v>2073.74</v>
      </c>
      <c r="W233" s="6">
        <v>107.33</v>
      </c>
      <c r="X233" s="91"/>
    </row>
    <row r="234" s="1" customFormat="1" ht="13.5" spans="1:24">
      <c r="A234" s="6">
        <v>399</v>
      </c>
      <c r="B234" s="6" t="s">
        <v>158</v>
      </c>
      <c r="C234" s="6" t="s">
        <v>48</v>
      </c>
      <c r="D234" s="6">
        <v>11762</v>
      </c>
      <c r="E234" s="6" t="s">
        <v>403</v>
      </c>
      <c r="F234" s="6" t="s">
        <v>60</v>
      </c>
      <c r="G234" s="6">
        <v>0.9</v>
      </c>
      <c r="H234" s="7">
        <v>243000</v>
      </c>
      <c r="I234" s="10">
        <v>1.01303248888889</v>
      </c>
      <c r="J234" s="6">
        <v>66273</v>
      </c>
      <c r="K234" s="6">
        <v>227922.31</v>
      </c>
      <c r="L234" s="6">
        <v>70205.82</v>
      </c>
      <c r="M234" s="10">
        <f t="shared" si="3"/>
        <v>0.308025221401099</v>
      </c>
      <c r="N234" s="87">
        <v>27.01</v>
      </c>
      <c r="O234" s="88">
        <v>98.14</v>
      </c>
      <c r="P234" s="6">
        <v>65042.28</v>
      </c>
      <c r="Q234" s="6">
        <v>17565.84</v>
      </c>
      <c r="R234" s="6">
        <v>1728.41</v>
      </c>
      <c r="S234" s="6">
        <v>452.09</v>
      </c>
      <c r="T234" s="6">
        <v>78.24</v>
      </c>
      <c r="U234" s="6">
        <v>6236.62</v>
      </c>
      <c r="V234" s="6">
        <v>2042.91</v>
      </c>
      <c r="W234" s="6">
        <v>77</v>
      </c>
      <c r="X234" s="91"/>
    </row>
    <row r="235" s="1" customFormat="1" ht="13.5" spans="1:24">
      <c r="A235" s="6">
        <v>706</v>
      </c>
      <c r="B235" s="6" t="s">
        <v>355</v>
      </c>
      <c r="C235" s="6" t="s">
        <v>128</v>
      </c>
      <c r="D235" s="6">
        <v>6121</v>
      </c>
      <c r="E235" s="6" t="s">
        <v>404</v>
      </c>
      <c r="F235" s="6" t="s">
        <v>50</v>
      </c>
      <c r="G235" s="6">
        <v>1</v>
      </c>
      <c r="H235" s="7">
        <v>103500</v>
      </c>
      <c r="I235" s="10">
        <v>1.13230611111111</v>
      </c>
      <c r="J235" s="6">
        <v>35689</v>
      </c>
      <c r="K235" s="6">
        <v>101907.55</v>
      </c>
      <c r="L235" s="6">
        <v>32049.59</v>
      </c>
      <c r="M235" s="10">
        <f t="shared" si="3"/>
        <v>0.31449671785849</v>
      </c>
      <c r="N235" s="87">
        <v>32.47</v>
      </c>
      <c r="O235" s="88">
        <v>98.09</v>
      </c>
      <c r="P235" s="6">
        <v>35005.96</v>
      </c>
      <c r="Q235" s="6">
        <v>11367.23</v>
      </c>
      <c r="R235" s="6">
        <v>1440.9</v>
      </c>
      <c r="S235" s="6">
        <v>444.27</v>
      </c>
      <c r="T235" s="6">
        <v>121.12</v>
      </c>
      <c r="U235" s="6">
        <v>3813.7</v>
      </c>
      <c r="V235" s="6">
        <v>998.29</v>
      </c>
      <c r="W235" s="6">
        <v>110.54</v>
      </c>
      <c r="X235" s="91"/>
    </row>
    <row r="236" s="1" customFormat="1" ht="13.5" spans="1:24">
      <c r="A236" s="6">
        <v>105267</v>
      </c>
      <c r="B236" s="6" t="s">
        <v>132</v>
      </c>
      <c r="C236" s="6" t="s">
        <v>48</v>
      </c>
      <c r="D236" s="6">
        <v>5457</v>
      </c>
      <c r="E236" s="6" t="s">
        <v>405</v>
      </c>
      <c r="F236" s="6" t="s">
        <v>60</v>
      </c>
      <c r="G236" s="6">
        <v>0.9</v>
      </c>
      <c r="H236" s="7">
        <v>138600</v>
      </c>
      <c r="I236" s="10">
        <v>1.17979571428571</v>
      </c>
      <c r="J236" s="6">
        <v>51975</v>
      </c>
      <c r="K236" s="6">
        <v>148654.26</v>
      </c>
      <c r="L236" s="6">
        <v>40755.47</v>
      </c>
      <c r="M236" s="10">
        <f t="shared" si="3"/>
        <v>0.274162812421252</v>
      </c>
      <c r="N236" s="87">
        <v>29.24</v>
      </c>
      <c r="O236" s="88">
        <v>96.91</v>
      </c>
      <c r="P236" s="6">
        <v>50370.07</v>
      </c>
      <c r="Q236" s="6">
        <v>14730.44</v>
      </c>
      <c r="R236" s="6" t="s">
        <v>56</v>
      </c>
      <c r="S236" s="6" t="s">
        <v>56</v>
      </c>
      <c r="T236" s="6" t="s">
        <v>56</v>
      </c>
      <c r="U236" s="6">
        <v>4351.08</v>
      </c>
      <c r="V236" s="6">
        <v>1072.48</v>
      </c>
      <c r="W236" s="6">
        <v>94.18</v>
      </c>
      <c r="X236" s="91"/>
    </row>
    <row r="237" s="1" customFormat="1" ht="13.5" spans="1:24">
      <c r="A237" s="6">
        <v>399</v>
      </c>
      <c r="B237" s="6" t="s">
        <v>158</v>
      </c>
      <c r="C237" s="6" t="s">
        <v>48</v>
      </c>
      <c r="D237" s="6">
        <v>12440</v>
      </c>
      <c r="E237" s="6" t="s">
        <v>406</v>
      </c>
      <c r="F237" s="6" t="s">
        <v>407</v>
      </c>
      <c r="G237" s="6">
        <v>0.6</v>
      </c>
      <c r="H237" s="7">
        <v>243000</v>
      </c>
      <c r="I237" s="10">
        <v>1.01303248888889</v>
      </c>
      <c r="J237" s="6">
        <v>44181</v>
      </c>
      <c r="K237" s="6">
        <v>227922.31</v>
      </c>
      <c r="L237" s="6">
        <v>70205.82</v>
      </c>
      <c r="M237" s="10">
        <f t="shared" si="3"/>
        <v>0.308025221401099</v>
      </c>
      <c r="N237" s="87">
        <v>31.44</v>
      </c>
      <c r="O237" s="88">
        <v>96.76</v>
      </c>
      <c r="P237" s="6">
        <v>42747.8</v>
      </c>
      <c r="Q237" s="6">
        <v>13440.88</v>
      </c>
      <c r="R237" s="6">
        <v>864.2</v>
      </c>
      <c r="S237" s="6">
        <v>286.1</v>
      </c>
      <c r="T237" s="6">
        <v>58.68</v>
      </c>
      <c r="U237" s="6">
        <v>6236.62</v>
      </c>
      <c r="V237" s="6">
        <v>2042.91</v>
      </c>
      <c r="W237" s="6">
        <v>77</v>
      </c>
      <c r="X237" s="91"/>
    </row>
    <row r="238" s="1" customFormat="1" ht="13.5" spans="1:24">
      <c r="A238" s="6">
        <v>727</v>
      </c>
      <c r="B238" s="6" t="s">
        <v>227</v>
      </c>
      <c r="C238" s="6" t="s">
        <v>48</v>
      </c>
      <c r="D238" s="6">
        <v>8060</v>
      </c>
      <c r="E238" s="6" t="s">
        <v>408</v>
      </c>
      <c r="F238" s="6" t="s">
        <v>50</v>
      </c>
      <c r="G238" s="6">
        <v>1</v>
      </c>
      <c r="H238" s="7">
        <v>138600</v>
      </c>
      <c r="I238" s="10">
        <v>1.15862031746032</v>
      </c>
      <c r="J238" s="6">
        <v>55440</v>
      </c>
      <c r="K238" s="6">
        <v>145986.16</v>
      </c>
      <c r="L238" s="6">
        <v>41270.54</v>
      </c>
      <c r="M238" s="10">
        <f t="shared" si="3"/>
        <v>0.28270173008181</v>
      </c>
      <c r="N238" s="87">
        <v>28.29</v>
      </c>
      <c r="O238" s="88">
        <v>96.42</v>
      </c>
      <c r="P238" s="6">
        <v>53453.17</v>
      </c>
      <c r="Q238" s="6">
        <v>15122.98</v>
      </c>
      <c r="R238" s="6">
        <v>1138.82</v>
      </c>
      <c r="S238" s="6">
        <v>388.85</v>
      </c>
      <c r="T238" s="6">
        <v>61.62</v>
      </c>
      <c r="U238" s="6">
        <v>3470.8</v>
      </c>
      <c r="V238" s="6">
        <v>850.07</v>
      </c>
      <c r="W238" s="6">
        <v>75.13</v>
      </c>
      <c r="X238" s="91"/>
    </row>
    <row r="239" s="1" customFormat="1" ht="13.5" spans="1:24">
      <c r="A239" s="6">
        <v>587</v>
      </c>
      <c r="B239" s="6" t="s">
        <v>397</v>
      </c>
      <c r="C239" s="6" t="s">
        <v>128</v>
      </c>
      <c r="D239" s="6">
        <v>12109</v>
      </c>
      <c r="E239" s="6" t="s">
        <v>409</v>
      </c>
      <c r="F239" s="6" t="s">
        <v>50</v>
      </c>
      <c r="G239" s="6">
        <v>0.7</v>
      </c>
      <c r="H239" s="7">
        <v>165000</v>
      </c>
      <c r="I239" s="10">
        <v>1.06144373333333</v>
      </c>
      <c r="J239" s="6">
        <v>42000</v>
      </c>
      <c r="K239" s="6">
        <v>159216.56</v>
      </c>
      <c r="L239" s="6">
        <v>43888.55</v>
      </c>
      <c r="M239" s="10">
        <f t="shared" si="3"/>
        <v>0.275653173262882</v>
      </c>
      <c r="N239" s="87">
        <v>27.69</v>
      </c>
      <c r="O239" s="88">
        <v>96.01</v>
      </c>
      <c r="P239" s="6">
        <v>40325.6</v>
      </c>
      <c r="Q239" s="6">
        <v>11166.08</v>
      </c>
      <c r="R239" s="6">
        <v>1108.32</v>
      </c>
      <c r="S239" s="6">
        <v>374.16</v>
      </c>
      <c r="T239" s="6">
        <v>79.17</v>
      </c>
      <c r="U239" s="6">
        <v>4236.97</v>
      </c>
      <c r="V239" s="6">
        <v>1305.19</v>
      </c>
      <c r="W239" s="6">
        <v>77.04</v>
      </c>
      <c r="X239" s="91"/>
    </row>
    <row r="240" s="1" customFormat="1" ht="13.5" spans="1:24">
      <c r="A240" s="6">
        <v>105396</v>
      </c>
      <c r="B240" s="6" t="s">
        <v>120</v>
      </c>
      <c r="C240" s="6" t="s">
        <v>48</v>
      </c>
      <c r="D240" s="6">
        <v>7369</v>
      </c>
      <c r="E240" s="6" t="s">
        <v>410</v>
      </c>
      <c r="F240" s="6" t="s">
        <v>50</v>
      </c>
      <c r="G240" s="6">
        <v>1</v>
      </c>
      <c r="H240" s="7">
        <v>110400</v>
      </c>
      <c r="I240" s="10">
        <v>1.11541583333333</v>
      </c>
      <c r="J240" s="6">
        <v>35610</v>
      </c>
      <c r="K240" s="6">
        <v>107079.92</v>
      </c>
      <c r="L240" s="6">
        <v>34935.06</v>
      </c>
      <c r="M240" s="10">
        <f t="shared" si="3"/>
        <v>0.326252204895185</v>
      </c>
      <c r="N240" s="87">
        <v>32.08</v>
      </c>
      <c r="O240" s="88">
        <v>95.94</v>
      </c>
      <c r="P240" s="6">
        <v>34164.65</v>
      </c>
      <c r="Q240" s="6">
        <v>10958.99</v>
      </c>
      <c r="R240" s="6">
        <v>994.9</v>
      </c>
      <c r="S240" s="6">
        <v>440.46</v>
      </c>
      <c r="T240" s="6">
        <v>83.82</v>
      </c>
      <c r="U240" s="6">
        <v>3906.55</v>
      </c>
      <c r="V240" s="6">
        <v>1495.31</v>
      </c>
      <c r="W240" s="6">
        <v>106.16</v>
      </c>
      <c r="X240" s="91"/>
    </row>
    <row r="241" s="1" customFormat="1" ht="13.5" spans="1:24">
      <c r="A241" s="6">
        <v>753</v>
      </c>
      <c r="B241" s="6" t="s">
        <v>245</v>
      </c>
      <c r="C241" s="6" t="s">
        <v>48</v>
      </c>
      <c r="D241" s="6">
        <v>12275</v>
      </c>
      <c r="E241" s="6" t="s">
        <v>411</v>
      </c>
      <c r="F241" s="6" t="s">
        <v>50</v>
      </c>
      <c r="G241" s="6">
        <v>1</v>
      </c>
      <c r="H241" s="7">
        <v>93150</v>
      </c>
      <c r="I241" s="10">
        <v>1.05412962962963</v>
      </c>
      <c r="J241" s="6">
        <v>38812.5</v>
      </c>
      <c r="K241" s="6">
        <v>85384.5</v>
      </c>
      <c r="L241" s="6">
        <v>22762.27</v>
      </c>
      <c r="M241" s="10">
        <f t="shared" si="3"/>
        <v>0.266585504394826</v>
      </c>
      <c r="N241" s="87">
        <v>27.1</v>
      </c>
      <c r="O241" s="88">
        <v>95.93</v>
      </c>
      <c r="P241" s="6">
        <v>37231.14</v>
      </c>
      <c r="Q241" s="6">
        <v>10089.86</v>
      </c>
      <c r="R241" s="6">
        <v>510.2</v>
      </c>
      <c r="S241" s="6">
        <v>241.81</v>
      </c>
      <c r="T241" s="6">
        <v>39.44</v>
      </c>
      <c r="U241" s="6">
        <v>3624.42</v>
      </c>
      <c r="V241" s="6">
        <v>978.95</v>
      </c>
      <c r="W241" s="6">
        <v>116.73</v>
      </c>
      <c r="X241" s="91"/>
    </row>
    <row r="242" s="1" customFormat="1" ht="13.5" spans="1:24">
      <c r="A242" s="6">
        <v>591</v>
      </c>
      <c r="B242" s="6" t="s">
        <v>300</v>
      </c>
      <c r="C242" s="6" t="s">
        <v>174</v>
      </c>
      <c r="D242" s="6">
        <v>5764</v>
      </c>
      <c r="E242" s="6" t="s">
        <v>412</v>
      </c>
      <c r="F242" s="6" t="s">
        <v>60</v>
      </c>
      <c r="G242" s="6">
        <v>0.9</v>
      </c>
      <c r="H242" s="7">
        <v>118800</v>
      </c>
      <c r="I242" s="10">
        <v>1.07034944444444</v>
      </c>
      <c r="J242" s="6">
        <v>36868</v>
      </c>
      <c r="K242" s="6">
        <v>115597.74</v>
      </c>
      <c r="L242" s="6">
        <v>35044.84</v>
      </c>
      <c r="M242" s="10">
        <f t="shared" si="3"/>
        <v>0.303161982232525</v>
      </c>
      <c r="N242" s="87">
        <v>29.87</v>
      </c>
      <c r="O242" s="88">
        <v>95.85</v>
      </c>
      <c r="P242" s="6">
        <v>35338.91</v>
      </c>
      <c r="Q242" s="6">
        <v>10554.13</v>
      </c>
      <c r="R242" s="6">
        <v>1410.41</v>
      </c>
      <c r="S242" s="6">
        <v>364.18</v>
      </c>
      <c r="T242" s="6">
        <v>114.77</v>
      </c>
      <c r="U242" s="6">
        <v>2757.02</v>
      </c>
      <c r="V242" s="6">
        <v>783.38</v>
      </c>
      <c r="W242" s="6">
        <v>69.62</v>
      </c>
      <c r="X242" s="91"/>
    </row>
    <row r="243" s="1" customFormat="1" ht="13.5" spans="1:24">
      <c r="A243" s="6">
        <v>710</v>
      </c>
      <c r="B243" s="6" t="s">
        <v>194</v>
      </c>
      <c r="C243" s="6" t="s">
        <v>128</v>
      </c>
      <c r="D243" s="6">
        <v>11459</v>
      </c>
      <c r="E243" s="6" t="s">
        <v>413</v>
      </c>
      <c r="F243" s="6" t="s">
        <v>50</v>
      </c>
      <c r="G243" s="6">
        <v>0.7</v>
      </c>
      <c r="H243" s="7">
        <v>110400</v>
      </c>
      <c r="I243" s="10">
        <v>1.20663708333333</v>
      </c>
      <c r="J243" s="6">
        <v>38640</v>
      </c>
      <c r="K243" s="6">
        <v>115837.16</v>
      </c>
      <c r="L243" s="6">
        <v>36318.85</v>
      </c>
      <c r="M243" s="10">
        <f t="shared" si="3"/>
        <v>0.313533670887649</v>
      </c>
      <c r="N243" s="87">
        <v>31.62</v>
      </c>
      <c r="O243" s="88">
        <v>95.35</v>
      </c>
      <c r="P243" s="6">
        <v>36842.47</v>
      </c>
      <c r="Q243" s="6">
        <v>11648.56</v>
      </c>
      <c r="R243" s="6">
        <v>1534.67</v>
      </c>
      <c r="S243" s="6">
        <v>407.31</v>
      </c>
      <c r="T243" s="6">
        <v>119.15</v>
      </c>
      <c r="U243" s="6">
        <v>4421.4</v>
      </c>
      <c r="V243" s="6">
        <v>1195.78</v>
      </c>
      <c r="W243" s="6">
        <v>120.15</v>
      </c>
      <c r="X243" s="91"/>
    </row>
    <row r="244" s="1" customFormat="1" ht="13.5" spans="1:24">
      <c r="A244" s="6">
        <v>377</v>
      </c>
      <c r="B244" s="6" t="s">
        <v>290</v>
      </c>
      <c r="C244" s="6" t="s">
        <v>48</v>
      </c>
      <c r="D244" s="6">
        <v>12498</v>
      </c>
      <c r="E244" s="6" t="s">
        <v>414</v>
      </c>
      <c r="F244" s="6" t="s">
        <v>323</v>
      </c>
      <c r="G244" s="6">
        <v>0.6</v>
      </c>
      <c r="H244" s="7">
        <v>233280</v>
      </c>
      <c r="I244" s="10">
        <v>1.13486643518519</v>
      </c>
      <c r="J244" s="6">
        <v>45151</v>
      </c>
      <c r="K244" s="6">
        <v>245131.15</v>
      </c>
      <c r="L244" s="6">
        <v>72241.38</v>
      </c>
      <c r="M244" s="10">
        <f t="shared" si="3"/>
        <v>0.294705018109694</v>
      </c>
      <c r="N244" s="87">
        <v>30.17</v>
      </c>
      <c r="O244" s="88">
        <v>95.34</v>
      </c>
      <c r="P244" s="6">
        <v>43047.68</v>
      </c>
      <c r="Q244" s="6">
        <v>12988.33</v>
      </c>
      <c r="R244" s="6">
        <v>911.2</v>
      </c>
      <c r="S244" s="6">
        <v>150.07</v>
      </c>
      <c r="T244" s="6">
        <v>60.54</v>
      </c>
      <c r="U244" s="6">
        <v>6538.06</v>
      </c>
      <c r="V244" s="6">
        <v>1307.25</v>
      </c>
      <c r="W244" s="6">
        <v>84.08</v>
      </c>
      <c r="X244" s="91"/>
    </row>
    <row r="245" s="1" customFormat="1" ht="13.5" spans="1:24">
      <c r="A245" s="6">
        <v>102565</v>
      </c>
      <c r="B245" s="6" t="s">
        <v>183</v>
      </c>
      <c r="C245" s="6" t="s">
        <v>48</v>
      </c>
      <c r="D245" s="6">
        <v>11880</v>
      </c>
      <c r="E245" s="6" t="s">
        <v>415</v>
      </c>
      <c r="F245" s="6" t="s">
        <v>50</v>
      </c>
      <c r="G245" s="6">
        <v>1</v>
      </c>
      <c r="H245" s="7">
        <v>191400</v>
      </c>
      <c r="I245" s="10">
        <v>1.09613074712644</v>
      </c>
      <c r="J245" s="6">
        <v>56295</v>
      </c>
      <c r="K245" s="6">
        <v>190726.75</v>
      </c>
      <c r="L245" s="6">
        <v>52421.52</v>
      </c>
      <c r="M245" s="10">
        <f t="shared" si="3"/>
        <v>0.274851430121889</v>
      </c>
      <c r="N245" s="87">
        <v>27.21</v>
      </c>
      <c r="O245" s="88">
        <v>95.29</v>
      </c>
      <c r="P245" s="6">
        <v>53644.33</v>
      </c>
      <c r="Q245" s="6">
        <v>14596.7</v>
      </c>
      <c r="R245" s="6">
        <v>529.3</v>
      </c>
      <c r="S245" s="6">
        <v>193.32</v>
      </c>
      <c r="T245" s="6">
        <v>28.21</v>
      </c>
      <c r="U245" s="6">
        <v>5909.76</v>
      </c>
      <c r="V245" s="6">
        <v>1558.58</v>
      </c>
      <c r="W245" s="6">
        <v>92.63</v>
      </c>
      <c r="X245" s="91"/>
    </row>
    <row r="246" s="1" customFormat="1" ht="13.5" spans="1:24">
      <c r="A246" s="6">
        <v>101453</v>
      </c>
      <c r="B246" s="6" t="s">
        <v>98</v>
      </c>
      <c r="C246" s="6" t="s">
        <v>99</v>
      </c>
      <c r="D246" s="6">
        <v>11711</v>
      </c>
      <c r="E246" s="6" t="s">
        <v>416</v>
      </c>
      <c r="F246" s="6" t="s">
        <v>50</v>
      </c>
      <c r="G246" s="6">
        <v>1</v>
      </c>
      <c r="H246" s="7">
        <v>213840</v>
      </c>
      <c r="I246" s="10">
        <v>1.1043198989899</v>
      </c>
      <c r="J246" s="6">
        <v>54831</v>
      </c>
      <c r="K246" s="6">
        <v>218655.34</v>
      </c>
      <c r="L246" s="6">
        <v>63626.52</v>
      </c>
      <c r="M246" s="10">
        <f t="shared" si="3"/>
        <v>0.290990011952143</v>
      </c>
      <c r="N246" s="87">
        <v>27.98</v>
      </c>
      <c r="O246" s="88">
        <v>95.15</v>
      </c>
      <c r="P246" s="6">
        <v>52171.46</v>
      </c>
      <c r="Q246" s="6">
        <v>14595.01</v>
      </c>
      <c r="R246" s="6">
        <v>1753.09</v>
      </c>
      <c r="S246" s="6">
        <v>654.21</v>
      </c>
      <c r="T246" s="6">
        <v>95.92</v>
      </c>
      <c r="U246" s="6">
        <v>5504</v>
      </c>
      <c r="V246" s="6">
        <v>1763.49</v>
      </c>
      <c r="W246" s="6">
        <v>77.22</v>
      </c>
      <c r="X246" s="91"/>
    </row>
    <row r="247" s="1" customFormat="1" ht="13.5" spans="1:24">
      <c r="A247" s="6">
        <v>587</v>
      </c>
      <c r="B247" s="6" t="s">
        <v>397</v>
      </c>
      <c r="C247" s="6" t="s">
        <v>128</v>
      </c>
      <c r="D247" s="6">
        <v>8073</v>
      </c>
      <c r="E247" s="6" t="s">
        <v>417</v>
      </c>
      <c r="F247" s="6" t="s">
        <v>60</v>
      </c>
      <c r="G247" s="6">
        <v>1</v>
      </c>
      <c r="H247" s="7">
        <v>165000</v>
      </c>
      <c r="I247" s="10">
        <v>1.06144373333333</v>
      </c>
      <c r="J247" s="6">
        <v>61500</v>
      </c>
      <c r="K247" s="6">
        <v>159216.56</v>
      </c>
      <c r="L247" s="6">
        <v>43888.55</v>
      </c>
      <c r="M247" s="10">
        <f t="shared" si="3"/>
        <v>0.275653173262882</v>
      </c>
      <c r="N247" s="87">
        <v>27.3</v>
      </c>
      <c r="O247" s="88">
        <v>94.89</v>
      </c>
      <c r="P247" s="6">
        <v>58354.49</v>
      </c>
      <c r="Q247" s="6">
        <v>15932.48</v>
      </c>
      <c r="R247" s="6">
        <v>1725.7</v>
      </c>
      <c r="S247" s="6">
        <v>572.65</v>
      </c>
      <c r="T247" s="6">
        <v>84.18</v>
      </c>
      <c r="U247" s="6">
        <v>4236.97</v>
      </c>
      <c r="V247" s="6">
        <v>1305.19</v>
      </c>
      <c r="W247" s="6">
        <v>77.04</v>
      </c>
      <c r="X247" s="91"/>
    </row>
    <row r="248" s="1" customFormat="1" ht="13.5" spans="1:24">
      <c r="A248" s="6">
        <v>56</v>
      </c>
      <c r="B248" s="6" t="s">
        <v>210</v>
      </c>
      <c r="C248" s="6" t="s">
        <v>71</v>
      </c>
      <c r="D248" s="6">
        <v>11830</v>
      </c>
      <c r="E248" s="6" t="s">
        <v>418</v>
      </c>
      <c r="F248" s="6" t="s">
        <v>50</v>
      </c>
      <c r="G248" s="6">
        <v>0.6</v>
      </c>
      <c r="H248" s="7">
        <v>106950</v>
      </c>
      <c r="I248" s="10">
        <v>1.22338838709677</v>
      </c>
      <c r="J248" s="6">
        <v>37432.5</v>
      </c>
      <c r="K248" s="6">
        <v>113775.12</v>
      </c>
      <c r="L248" s="6">
        <v>34002.79</v>
      </c>
      <c r="M248" s="10">
        <f t="shared" si="3"/>
        <v>0.29885962765849</v>
      </c>
      <c r="N248" s="87">
        <v>31.3</v>
      </c>
      <c r="O248" s="88">
        <v>94.55</v>
      </c>
      <c r="P248" s="6">
        <v>35393.44</v>
      </c>
      <c r="Q248" s="6">
        <v>11077.83</v>
      </c>
      <c r="R248" s="6">
        <v>879.5</v>
      </c>
      <c r="S248" s="6">
        <v>335.08</v>
      </c>
      <c r="T248" s="6">
        <v>70.49</v>
      </c>
      <c r="U248" s="6">
        <v>3604.97</v>
      </c>
      <c r="V248" s="6">
        <v>1073.06</v>
      </c>
      <c r="W248" s="6">
        <v>101.12</v>
      </c>
      <c r="X248" s="91"/>
    </row>
    <row r="249" s="1" customFormat="1" ht="13.5" spans="1:24">
      <c r="A249" s="6">
        <v>706</v>
      </c>
      <c r="B249" s="6" t="s">
        <v>355</v>
      </c>
      <c r="C249" s="6" t="s">
        <v>128</v>
      </c>
      <c r="D249" s="6">
        <v>9731</v>
      </c>
      <c r="E249" s="6" t="s">
        <v>419</v>
      </c>
      <c r="F249" s="6" t="s">
        <v>60</v>
      </c>
      <c r="G249" s="6">
        <v>0.9</v>
      </c>
      <c r="H249" s="7">
        <v>103500</v>
      </c>
      <c r="I249" s="10">
        <v>1.13230611111111</v>
      </c>
      <c r="J249" s="6">
        <v>32122</v>
      </c>
      <c r="K249" s="6">
        <v>101907.55</v>
      </c>
      <c r="L249" s="6">
        <v>32049.59</v>
      </c>
      <c r="M249" s="10">
        <f t="shared" si="3"/>
        <v>0.31449671785849</v>
      </c>
      <c r="N249" s="87">
        <v>30.12</v>
      </c>
      <c r="O249" s="88">
        <v>94.48</v>
      </c>
      <c r="P249" s="6">
        <v>30348.97</v>
      </c>
      <c r="Q249" s="6">
        <v>9141.76</v>
      </c>
      <c r="R249" s="6">
        <v>922.38</v>
      </c>
      <c r="S249" s="6">
        <v>152.56</v>
      </c>
      <c r="T249" s="6">
        <v>86.14</v>
      </c>
      <c r="U249" s="6">
        <v>3813.7</v>
      </c>
      <c r="V249" s="6">
        <v>998.29</v>
      </c>
      <c r="W249" s="6">
        <v>110.54</v>
      </c>
      <c r="X249" s="91"/>
    </row>
    <row r="250" s="1" customFormat="1" ht="13.5" spans="1:24">
      <c r="A250" s="6">
        <v>105910</v>
      </c>
      <c r="B250" s="6" t="s">
        <v>123</v>
      </c>
      <c r="C250" s="6" t="s">
        <v>48</v>
      </c>
      <c r="D250" s="6">
        <v>11774</v>
      </c>
      <c r="E250" s="6" t="s">
        <v>420</v>
      </c>
      <c r="F250" s="6" t="s">
        <v>60</v>
      </c>
      <c r="G250" s="6">
        <v>0.9</v>
      </c>
      <c r="H250" s="7">
        <v>82500</v>
      </c>
      <c r="I250" s="10">
        <v>1.55631348484848</v>
      </c>
      <c r="J250" s="6">
        <v>33750</v>
      </c>
      <c r="K250" s="6">
        <v>102716.69</v>
      </c>
      <c r="L250" s="6">
        <v>26619.51</v>
      </c>
      <c r="M250" s="10">
        <f t="shared" si="3"/>
        <v>0.259154670969246</v>
      </c>
      <c r="N250" s="87">
        <v>24.46</v>
      </c>
      <c r="O250" s="88">
        <v>94.4</v>
      </c>
      <c r="P250" s="6">
        <v>31860.56</v>
      </c>
      <c r="Q250" s="6">
        <v>7793.7</v>
      </c>
      <c r="R250" s="6">
        <v>1342.81</v>
      </c>
      <c r="S250" s="6">
        <v>429.84</v>
      </c>
      <c r="T250" s="6">
        <v>119.36</v>
      </c>
      <c r="U250" s="6">
        <v>3195.64</v>
      </c>
      <c r="V250" s="6">
        <v>943.53</v>
      </c>
      <c r="W250" s="6">
        <v>116.21</v>
      </c>
      <c r="X250" s="91"/>
    </row>
    <row r="251" s="1" customFormat="1" ht="13.5" spans="1:24">
      <c r="A251" s="6">
        <v>750</v>
      </c>
      <c r="B251" s="6" t="s">
        <v>110</v>
      </c>
      <c r="C251" s="6" t="s">
        <v>111</v>
      </c>
      <c r="D251" s="6">
        <v>12254</v>
      </c>
      <c r="E251" s="6" t="s">
        <v>421</v>
      </c>
      <c r="F251" s="6" t="s">
        <v>50</v>
      </c>
      <c r="G251" s="6">
        <v>0.8</v>
      </c>
      <c r="H251" s="7">
        <v>771750</v>
      </c>
      <c r="I251" s="10">
        <v>1.17760443537415</v>
      </c>
      <c r="J251" s="6">
        <v>106448.27</v>
      </c>
      <c r="K251" s="6">
        <v>865539.26</v>
      </c>
      <c r="L251" s="6">
        <v>264300.73</v>
      </c>
      <c r="M251" s="10">
        <f t="shared" si="3"/>
        <v>0.305359608991047</v>
      </c>
      <c r="N251" s="87">
        <v>32.69</v>
      </c>
      <c r="O251" s="88">
        <v>94.02</v>
      </c>
      <c r="P251" s="6">
        <v>100078.47</v>
      </c>
      <c r="Q251" s="6">
        <v>32719.84</v>
      </c>
      <c r="R251" s="6">
        <v>3729.33</v>
      </c>
      <c r="S251" s="6">
        <v>1360.34</v>
      </c>
      <c r="T251" s="6">
        <v>105.1</v>
      </c>
      <c r="U251" s="6">
        <v>26012.83</v>
      </c>
      <c r="V251" s="6">
        <v>8124.57</v>
      </c>
      <c r="W251" s="6">
        <v>101.12</v>
      </c>
      <c r="X251" s="91"/>
    </row>
    <row r="252" s="1" customFormat="1" ht="13.5" spans="1:24">
      <c r="A252" s="6">
        <v>349</v>
      </c>
      <c r="B252" s="6" t="s">
        <v>275</v>
      </c>
      <c r="C252" s="6" t="s">
        <v>48</v>
      </c>
      <c r="D252" s="6">
        <v>12091</v>
      </c>
      <c r="E252" s="6" t="s">
        <v>422</v>
      </c>
      <c r="F252" s="6" t="s">
        <v>50</v>
      </c>
      <c r="G252" s="6">
        <v>1</v>
      </c>
      <c r="H252" s="7">
        <v>184800</v>
      </c>
      <c r="I252" s="10">
        <v>1.00393488095238</v>
      </c>
      <c r="J252" s="6">
        <v>48630</v>
      </c>
      <c r="K252" s="6">
        <v>168661.06</v>
      </c>
      <c r="L252" s="6">
        <v>52917.64</v>
      </c>
      <c r="M252" s="10">
        <f t="shared" si="3"/>
        <v>0.313751378059642</v>
      </c>
      <c r="N252" s="87">
        <v>32</v>
      </c>
      <c r="O252" s="88">
        <v>93.84</v>
      </c>
      <c r="P252" s="6">
        <v>45633.02</v>
      </c>
      <c r="Q252" s="6">
        <v>14601.6</v>
      </c>
      <c r="R252" s="6">
        <v>2984.2</v>
      </c>
      <c r="S252" s="6">
        <v>929.12</v>
      </c>
      <c r="T252" s="6">
        <v>184.1</v>
      </c>
      <c r="U252" s="6">
        <v>6611.22</v>
      </c>
      <c r="V252" s="6">
        <v>2073.74</v>
      </c>
      <c r="W252" s="6">
        <v>107.33</v>
      </c>
      <c r="X252" s="91"/>
    </row>
    <row r="253" s="1" customFormat="1" ht="13.5" spans="1:24">
      <c r="A253" s="6">
        <v>355</v>
      </c>
      <c r="B253" s="6" t="s">
        <v>224</v>
      </c>
      <c r="C253" s="6" t="s">
        <v>48</v>
      </c>
      <c r="D253" s="6">
        <v>8233</v>
      </c>
      <c r="E253" s="6" t="s">
        <v>423</v>
      </c>
      <c r="F253" s="6" t="s">
        <v>50</v>
      </c>
      <c r="G253" s="6">
        <v>1</v>
      </c>
      <c r="H253" s="7">
        <v>226800</v>
      </c>
      <c r="I253" s="10">
        <v>1.03313042857143</v>
      </c>
      <c r="J253" s="6">
        <v>51545</v>
      </c>
      <c r="K253" s="6">
        <v>216957.39</v>
      </c>
      <c r="L253" s="6">
        <v>56728.76</v>
      </c>
      <c r="M253" s="10">
        <f t="shared" si="3"/>
        <v>0.261474200072189</v>
      </c>
      <c r="N253" s="87">
        <v>25.47</v>
      </c>
      <c r="O253" s="88">
        <v>93.28</v>
      </c>
      <c r="P253" s="6">
        <v>48082.78</v>
      </c>
      <c r="Q253" s="6">
        <v>12246.14</v>
      </c>
      <c r="R253" s="6">
        <v>1283.85</v>
      </c>
      <c r="S253" s="6">
        <v>171.8</v>
      </c>
      <c r="T253" s="6">
        <v>74.72</v>
      </c>
      <c r="U253" s="6">
        <v>7792.89</v>
      </c>
      <c r="V253" s="6">
        <v>1460.81</v>
      </c>
      <c r="W253" s="6">
        <v>103.08</v>
      </c>
      <c r="X253" s="91"/>
    </row>
    <row r="254" s="1" customFormat="1" ht="13.5" spans="1:24">
      <c r="A254" s="6">
        <v>102934</v>
      </c>
      <c r="B254" s="6" t="s">
        <v>241</v>
      </c>
      <c r="C254" s="6" t="s">
        <v>48</v>
      </c>
      <c r="D254" s="6">
        <v>12473</v>
      </c>
      <c r="E254" s="6" t="s">
        <v>424</v>
      </c>
      <c r="F254" s="6" t="s">
        <v>65</v>
      </c>
      <c r="G254" s="6">
        <v>0.6</v>
      </c>
      <c r="H254" s="7">
        <v>291600</v>
      </c>
      <c r="I254" s="10">
        <v>1.0775967037037</v>
      </c>
      <c r="J254" s="6">
        <v>41658</v>
      </c>
      <c r="K254" s="6">
        <v>290951.11</v>
      </c>
      <c r="L254" s="6">
        <v>71952.58</v>
      </c>
      <c r="M254" s="10">
        <f t="shared" si="3"/>
        <v>0.247301273399507</v>
      </c>
      <c r="N254" s="87">
        <v>25.07</v>
      </c>
      <c r="O254" s="88">
        <v>93.17</v>
      </c>
      <c r="P254" s="6">
        <v>38812.37</v>
      </c>
      <c r="Q254" s="6">
        <v>9729.49</v>
      </c>
      <c r="R254" s="6">
        <v>1375.25</v>
      </c>
      <c r="S254" s="6">
        <v>338.66</v>
      </c>
      <c r="T254" s="6">
        <v>99.04</v>
      </c>
      <c r="U254" s="6">
        <v>8304.01</v>
      </c>
      <c r="V254" s="6">
        <v>2400.65</v>
      </c>
      <c r="W254" s="6">
        <v>85.43</v>
      </c>
      <c r="X254" s="91"/>
    </row>
    <row r="255" s="1" customFormat="1" ht="13.5" spans="1:24">
      <c r="A255" s="6">
        <v>594</v>
      </c>
      <c r="B255" s="6" t="s">
        <v>357</v>
      </c>
      <c r="C255" s="6" t="s">
        <v>68</v>
      </c>
      <c r="D255" s="6">
        <v>6232</v>
      </c>
      <c r="E255" s="6" t="s">
        <v>425</v>
      </c>
      <c r="F255" s="6" t="s">
        <v>254</v>
      </c>
      <c r="G255" s="6">
        <v>1.2</v>
      </c>
      <c r="H255" s="7">
        <v>120750</v>
      </c>
      <c r="I255" s="10">
        <v>1.1181819047619</v>
      </c>
      <c r="J255" s="6">
        <v>65863.6</v>
      </c>
      <c r="K255" s="6">
        <v>117409.1</v>
      </c>
      <c r="L255" s="6">
        <v>31674.49</v>
      </c>
      <c r="M255" s="10">
        <f t="shared" si="3"/>
        <v>0.269778833156885</v>
      </c>
      <c r="N255" s="87">
        <v>27.83</v>
      </c>
      <c r="O255" s="88">
        <v>93.03</v>
      </c>
      <c r="P255" s="6">
        <v>61273.18</v>
      </c>
      <c r="Q255" s="6">
        <v>17054</v>
      </c>
      <c r="R255" s="6">
        <v>1354.2</v>
      </c>
      <c r="S255" s="6">
        <v>316.43</v>
      </c>
      <c r="T255" s="6">
        <v>61.68</v>
      </c>
      <c r="U255" s="6">
        <v>3253.01</v>
      </c>
      <c r="V255" s="6">
        <v>714.04</v>
      </c>
      <c r="W255" s="6">
        <v>80.82</v>
      </c>
      <c r="X255" s="91"/>
    </row>
    <row r="256" s="1" customFormat="1" ht="13.5" spans="1:24">
      <c r="A256" s="6">
        <v>105396</v>
      </c>
      <c r="B256" s="6" t="s">
        <v>120</v>
      </c>
      <c r="C256" s="6" t="s">
        <v>48</v>
      </c>
      <c r="D256" s="6">
        <v>12726</v>
      </c>
      <c r="E256" s="6" t="s">
        <v>426</v>
      </c>
      <c r="F256" s="6" t="s">
        <v>427</v>
      </c>
      <c r="G256" s="6">
        <v>0.7</v>
      </c>
      <c r="H256" s="7">
        <v>110400</v>
      </c>
      <c r="I256" s="10">
        <v>1.11541583333333</v>
      </c>
      <c r="J256" s="6">
        <v>24930</v>
      </c>
      <c r="K256" s="6">
        <v>107079.92</v>
      </c>
      <c r="L256" s="6">
        <v>34935.06</v>
      </c>
      <c r="M256" s="10">
        <f t="shared" si="3"/>
        <v>0.326252204895185</v>
      </c>
      <c r="N256" s="87">
        <v>32.71</v>
      </c>
      <c r="O256" s="88">
        <v>92.16</v>
      </c>
      <c r="P256" s="6">
        <v>22975.18</v>
      </c>
      <c r="Q256" s="6">
        <v>7514.86</v>
      </c>
      <c r="R256" s="6">
        <v>1076</v>
      </c>
      <c r="S256" s="6">
        <v>380.9</v>
      </c>
      <c r="T256" s="6">
        <v>129.48</v>
      </c>
      <c r="U256" s="6">
        <v>3906.55</v>
      </c>
      <c r="V256" s="6">
        <v>1495.31</v>
      </c>
      <c r="W256" s="6">
        <v>106.16</v>
      </c>
      <c r="X256" s="91"/>
    </row>
    <row r="257" s="1" customFormat="1" ht="13.5" spans="1:24">
      <c r="A257" s="6">
        <v>720</v>
      </c>
      <c r="B257" s="6" t="s">
        <v>108</v>
      </c>
      <c r="C257" s="6" t="s">
        <v>68</v>
      </c>
      <c r="D257" s="6">
        <v>5875</v>
      </c>
      <c r="E257" s="6" t="s">
        <v>428</v>
      </c>
      <c r="F257" s="6" t="s">
        <v>50</v>
      </c>
      <c r="G257" s="6">
        <v>1</v>
      </c>
      <c r="H257" s="7">
        <v>120750</v>
      </c>
      <c r="I257" s="10">
        <v>1.17346142857143</v>
      </c>
      <c r="J257" s="6">
        <v>41640</v>
      </c>
      <c r="K257" s="6">
        <v>123213.45</v>
      </c>
      <c r="L257" s="6">
        <v>32404.74</v>
      </c>
      <c r="M257" s="10">
        <f t="shared" si="3"/>
        <v>0.262996775108562</v>
      </c>
      <c r="N257" s="87">
        <v>26.26</v>
      </c>
      <c r="O257" s="88">
        <v>91.61</v>
      </c>
      <c r="P257" s="6">
        <v>38145.61</v>
      </c>
      <c r="Q257" s="6">
        <v>10017.92</v>
      </c>
      <c r="R257" s="6">
        <v>3147.33</v>
      </c>
      <c r="S257" s="6">
        <v>861.63</v>
      </c>
      <c r="T257" s="6">
        <v>226.75</v>
      </c>
      <c r="U257" s="6">
        <v>6738.55</v>
      </c>
      <c r="V257" s="6">
        <v>1831.84</v>
      </c>
      <c r="W257" s="6">
        <v>167.42</v>
      </c>
      <c r="X257" s="91"/>
    </row>
    <row r="258" s="1" customFormat="1" ht="13.5" spans="1:24">
      <c r="A258" s="6">
        <v>54</v>
      </c>
      <c r="B258" s="6" t="s">
        <v>247</v>
      </c>
      <c r="C258" s="6" t="s">
        <v>71</v>
      </c>
      <c r="D258" s="6">
        <v>6884</v>
      </c>
      <c r="E258" s="6" t="s">
        <v>429</v>
      </c>
      <c r="F258" s="6" t="s">
        <v>60</v>
      </c>
      <c r="G258" s="6">
        <v>0.9</v>
      </c>
      <c r="H258" s="7">
        <v>204120</v>
      </c>
      <c r="I258" s="10">
        <v>1.10455021164021</v>
      </c>
      <c r="J258" s="6">
        <v>47106</v>
      </c>
      <c r="K258" s="6">
        <v>208759.99</v>
      </c>
      <c r="L258" s="6">
        <v>57312.21</v>
      </c>
      <c r="M258" s="10">
        <f t="shared" ref="M258:M321" si="4">L258/K258</f>
        <v>0.274536370690572</v>
      </c>
      <c r="N258" s="87">
        <v>28.02</v>
      </c>
      <c r="O258" s="88">
        <v>91.6</v>
      </c>
      <c r="P258" s="6">
        <v>43149.53</v>
      </c>
      <c r="Q258" s="6">
        <v>12091.21</v>
      </c>
      <c r="R258" s="6">
        <v>1812.17</v>
      </c>
      <c r="S258" s="6">
        <v>599.91</v>
      </c>
      <c r="T258" s="6">
        <v>115.41</v>
      </c>
      <c r="U258" s="6">
        <v>6657.11</v>
      </c>
      <c r="V258" s="6">
        <v>1827.81</v>
      </c>
      <c r="W258" s="6">
        <v>97.84</v>
      </c>
      <c r="X258" s="91"/>
    </row>
    <row r="259" s="1" customFormat="1" ht="13.5" spans="1:24">
      <c r="A259" s="6">
        <v>108277</v>
      </c>
      <c r="B259" s="6" t="s">
        <v>329</v>
      </c>
      <c r="C259" s="6" t="s">
        <v>48</v>
      </c>
      <c r="D259" s="6">
        <v>11782</v>
      </c>
      <c r="E259" s="6" t="s">
        <v>430</v>
      </c>
      <c r="F259" s="6" t="s">
        <v>60</v>
      </c>
      <c r="G259" s="6">
        <v>0.9</v>
      </c>
      <c r="H259" s="7">
        <v>103500</v>
      </c>
      <c r="I259" s="10">
        <v>1.03668944444444</v>
      </c>
      <c r="J259" s="6">
        <v>37260</v>
      </c>
      <c r="K259" s="6">
        <v>93302.05</v>
      </c>
      <c r="L259" s="6">
        <v>23356.31</v>
      </c>
      <c r="M259" s="10">
        <f t="shared" si="4"/>
        <v>0.250330083851319</v>
      </c>
      <c r="N259" s="87">
        <v>22.9</v>
      </c>
      <c r="O259" s="88">
        <v>91.49</v>
      </c>
      <c r="P259" s="6">
        <v>34089.96</v>
      </c>
      <c r="Q259" s="6">
        <v>7807.19</v>
      </c>
      <c r="R259" s="6">
        <v>924.02</v>
      </c>
      <c r="S259" s="6">
        <v>181.33</v>
      </c>
      <c r="T259" s="6">
        <v>74.4</v>
      </c>
      <c r="U259" s="6">
        <v>2948.56</v>
      </c>
      <c r="V259" s="6">
        <v>647.13</v>
      </c>
      <c r="W259" s="6">
        <v>85.47</v>
      </c>
      <c r="X259" s="91"/>
    </row>
    <row r="260" s="1" customFormat="1" ht="13.5" spans="1:24">
      <c r="A260" s="6">
        <v>329</v>
      </c>
      <c r="B260" s="6" t="s">
        <v>139</v>
      </c>
      <c r="C260" s="6" t="s">
        <v>99</v>
      </c>
      <c r="D260" s="6">
        <v>12491</v>
      </c>
      <c r="E260" s="6" t="s">
        <v>14</v>
      </c>
      <c r="F260" s="6" t="s">
        <v>65</v>
      </c>
      <c r="G260" s="6">
        <v>0.6</v>
      </c>
      <c r="H260" s="7">
        <v>132000</v>
      </c>
      <c r="I260" s="10">
        <v>1.09043416666667</v>
      </c>
      <c r="J260" s="6">
        <v>25548.38</v>
      </c>
      <c r="K260" s="6">
        <v>130852.1</v>
      </c>
      <c r="L260" s="6">
        <v>28809.5</v>
      </c>
      <c r="M260" s="10">
        <f t="shared" si="4"/>
        <v>0.220168419154144</v>
      </c>
      <c r="N260" s="87">
        <v>21.96</v>
      </c>
      <c r="O260" s="88">
        <v>91.25</v>
      </c>
      <c r="P260" s="6">
        <v>23313.64</v>
      </c>
      <c r="Q260" s="6">
        <v>5119.75</v>
      </c>
      <c r="R260" s="6">
        <v>917.97</v>
      </c>
      <c r="S260" s="6">
        <v>133.52</v>
      </c>
      <c r="T260" s="6">
        <v>107.79</v>
      </c>
      <c r="U260" s="6">
        <v>3698.78</v>
      </c>
      <c r="V260" s="6">
        <v>1053.1</v>
      </c>
      <c r="W260" s="6">
        <v>84.06</v>
      </c>
      <c r="X260" s="91"/>
    </row>
    <row r="261" s="1" customFormat="1" ht="13.5" spans="1:24">
      <c r="A261" s="6">
        <v>355</v>
      </c>
      <c r="B261" s="6" t="s">
        <v>224</v>
      </c>
      <c r="C261" s="6" t="s">
        <v>48</v>
      </c>
      <c r="D261" s="6">
        <v>12492</v>
      </c>
      <c r="E261" s="6" t="s">
        <v>431</v>
      </c>
      <c r="F261" s="6" t="s">
        <v>65</v>
      </c>
      <c r="G261" s="6">
        <v>0.5</v>
      </c>
      <c r="H261" s="7">
        <v>226800</v>
      </c>
      <c r="I261" s="10">
        <v>1.03313042857143</v>
      </c>
      <c r="J261" s="6">
        <v>25773</v>
      </c>
      <c r="K261" s="6">
        <v>216957.39</v>
      </c>
      <c r="L261" s="6">
        <v>56728.76</v>
      </c>
      <c r="M261" s="10">
        <f t="shared" si="4"/>
        <v>0.261474200072189</v>
      </c>
      <c r="N261" s="87">
        <v>28.94</v>
      </c>
      <c r="O261" s="88">
        <v>91.24</v>
      </c>
      <c r="P261" s="6">
        <v>23514.58</v>
      </c>
      <c r="Q261" s="6">
        <v>6804.4</v>
      </c>
      <c r="R261" s="6" t="s">
        <v>56</v>
      </c>
      <c r="S261" s="6" t="s">
        <v>56</v>
      </c>
      <c r="T261" s="6" t="s">
        <v>56</v>
      </c>
      <c r="U261" s="6">
        <v>7792.89</v>
      </c>
      <c r="V261" s="6">
        <v>1460.81</v>
      </c>
      <c r="W261" s="6">
        <v>103.08</v>
      </c>
      <c r="X261" s="91"/>
    </row>
    <row r="262" s="1" customFormat="1" ht="13.5" spans="1:24">
      <c r="A262" s="6">
        <v>104430</v>
      </c>
      <c r="B262" s="6" t="s">
        <v>85</v>
      </c>
      <c r="C262" s="6" t="s">
        <v>48</v>
      </c>
      <c r="D262" s="6">
        <v>12048</v>
      </c>
      <c r="E262" s="6" t="s">
        <v>432</v>
      </c>
      <c r="F262" s="6" t="s">
        <v>50</v>
      </c>
      <c r="G262" s="6">
        <v>0.8</v>
      </c>
      <c r="H262" s="7">
        <v>105000</v>
      </c>
      <c r="I262" s="10">
        <v>1.25574988095238</v>
      </c>
      <c r="J262" s="6">
        <v>28963</v>
      </c>
      <c r="K262" s="6">
        <v>105482.99</v>
      </c>
      <c r="L262" s="6">
        <v>27941.43</v>
      </c>
      <c r="M262" s="10">
        <f t="shared" si="4"/>
        <v>0.264890386592189</v>
      </c>
      <c r="N262" s="87">
        <v>25.14</v>
      </c>
      <c r="O262" s="88">
        <v>90.94</v>
      </c>
      <c r="P262" s="6">
        <v>26337.92</v>
      </c>
      <c r="Q262" s="6">
        <v>6622.29</v>
      </c>
      <c r="R262" s="6">
        <v>881.84</v>
      </c>
      <c r="S262" s="6">
        <v>245.75</v>
      </c>
      <c r="T262" s="6">
        <v>91.34</v>
      </c>
      <c r="U262" s="6">
        <v>2859.23</v>
      </c>
      <c r="V262" s="6">
        <v>877.36</v>
      </c>
      <c r="W262" s="6">
        <v>81.69</v>
      </c>
      <c r="X262" s="91"/>
    </row>
    <row r="263" s="1" customFormat="1" ht="13.5" spans="1:24">
      <c r="A263" s="6">
        <v>517</v>
      </c>
      <c r="B263" s="6" t="s">
        <v>265</v>
      </c>
      <c r="C263" s="6" t="s">
        <v>48</v>
      </c>
      <c r="D263" s="6">
        <v>12471</v>
      </c>
      <c r="E263" s="6" t="s">
        <v>433</v>
      </c>
      <c r="F263" s="6" t="s">
        <v>77</v>
      </c>
      <c r="G263" s="6">
        <v>0.5</v>
      </c>
      <c r="H263" s="7">
        <v>693000</v>
      </c>
      <c r="I263" s="10">
        <v>1.1138296031746</v>
      </c>
      <c r="J263" s="6">
        <v>88500</v>
      </c>
      <c r="K263" s="6">
        <v>701712.65</v>
      </c>
      <c r="L263" s="6">
        <v>173546.27</v>
      </c>
      <c r="M263" s="10">
        <f t="shared" si="4"/>
        <v>0.247318143687448</v>
      </c>
      <c r="N263" s="87">
        <v>31.25</v>
      </c>
      <c r="O263" s="88">
        <v>90.3</v>
      </c>
      <c r="P263" s="6">
        <v>79914.45</v>
      </c>
      <c r="Q263" s="6">
        <v>24969.68</v>
      </c>
      <c r="R263" s="6">
        <v>5382.3</v>
      </c>
      <c r="S263" s="6">
        <v>1651.34</v>
      </c>
      <c r="T263" s="6">
        <v>182.45</v>
      </c>
      <c r="U263" s="6">
        <v>22789.12</v>
      </c>
      <c r="V263" s="6">
        <v>5967.92</v>
      </c>
      <c r="W263" s="6">
        <v>98.65</v>
      </c>
      <c r="X263" s="91"/>
    </row>
    <row r="264" s="1" customFormat="1" ht="13.5" spans="1:24">
      <c r="A264" s="6">
        <v>723</v>
      </c>
      <c r="B264" s="6" t="s">
        <v>207</v>
      </c>
      <c r="C264" s="6" t="s">
        <v>48</v>
      </c>
      <c r="D264" s="6">
        <v>11397</v>
      </c>
      <c r="E264" s="6" t="s">
        <v>434</v>
      </c>
      <c r="F264" s="6" t="s">
        <v>50</v>
      </c>
      <c r="G264" s="6">
        <v>1</v>
      </c>
      <c r="H264" s="7">
        <v>124200</v>
      </c>
      <c r="I264" s="10">
        <v>1.15126898148148</v>
      </c>
      <c r="J264" s="6">
        <v>51750</v>
      </c>
      <c r="K264" s="6">
        <v>124337.05</v>
      </c>
      <c r="L264" s="6">
        <v>32965.19</v>
      </c>
      <c r="M264" s="10">
        <f t="shared" si="4"/>
        <v>0.265127651009896</v>
      </c>
      <c r="N264" s="87">
        <v>28.83</v>
      </c>
      <c r="O264" s="88">
        <v>90.29</v>
      </c>
      <c r="P264" s="6">
        <v>46725.05</v>
      </c>
      <c r="Q264" s="6">
        <v>13472.75</v>
      </c>
      <c r="R264" s="6">
        <v>1160.71</v>
      </c>
      <c r="S264" s="6">
        <v>355.09</v>
      </c>
      <c r="T264" s="6">
        <v>67.29</v>
      </c>
      <c r="U264" s="6">
        <v>4629.13</v>
      </c>
      <c r="V264" s="6">
        <v>950.9</v>
      </c>
      <c r="W264" s="6">
        <v>111.81</v>
      </c>
      <c r="X264" s="91"/>
    </row>
    <row r="265" s="1" customFormat="1" ht="13.5" spans="1:24">
      <c r="A265" s="6">
        <v>371</v>
      </c>
      <c r="B265" s="6" t="s">
        <v>273</v>
      </c>
      <c r="C265" s="6" t="s">
        <v>91</v>
      </c>
      <c r="D265" s="6">
        <v>9112</v>
      </c>
      <c r="E265" s="6" t="s">
        <v>435</v>
      </c>
      <c r="F265" s="6" t="s">
        <v>50</v>
      </c>
      <c r="G265" s="6">
        <v>1</v>
      </c>
      <c r="H265" s="7">
        <v>96600</v>
      </c>
      <c r="I265" s="10">
        <v>1.15728797619048</v>
      </c>
      <c r="J265" s="6">
        <v>38640</v>
      </c>
      <c r="K265" s="6">
        <v>97212.19</v>
      </c>
      <c r="L265" s="6">
        <v>30922.2</v>
      </c>
      <c r="M265" s="10">
        <f t="shared" si="4"/>
        <v>0.318089737511314</v>
      </c>
      <c r="N265" s="87">
        <v>31.95</v>
      </c>
      <c r="O265" s="88">
        <v>89.45</v>
      </c>
      <c r="P265" s="6">
        <v>34564.35</v>
      </c>
      <c r="Q265" s="6">
        <v>11043.32</v>
      </c>
      <c r="R265" s="6" t="s">
        <v>56</v>
      </c>
      <c r="S265" s="6" t="s">
        <v>56</v>
      </c>
      <c r="T265" s="6" t="s">
        <v>56</v>
      </c>
      <c r="U265" s="6">
        <v>4207.13</v>
      </c>
      <c r="V265" s="6">
        <v>933.42</v>
      </c>
      <c r="W265" s="6">
        <v>130.66</v>
      </c>
      <c r="X265" s="91"/>
    </row>
    <row r="266" s="1" customFormat="1" ht="13.5" spans="1:24">
      <c r="A266" s="6">
        <v>337</v>
      </c>
      <c r="B266" s="6" t="s">
        <v>58</v>
      </c>
      <c r="C266" s="6" t="s">
        <v>48</v>
      </c>
      <c r="D266" s="6">
        <v>990176</v>
      </c>
      <c r="E266" s="6" t="s">
        <v>436</v>
      </c>
      <c r="F266" s="6" t="s">
        <v>282</v>
      </c>
      <c r="G266" s="6">
        <v>1.2</v>
      </c>
      <c r="H266" s="7">
        <v>929250</v>
      </c>
      <c r="I266" s="10">
        <v>1.07856218079096</v>
      </c>
      <c r="J266" s="6">
        <v>111510</v>
      </c>
      <c r="K266" s="6">
        <v>954527.53</v>
      </c>
      <c r="L266" s="6">
        <v>213024.42</v>
      </c>
      <c r="M266" s="10">
        <f t="shared" si="4"/>
        <v>0.223172630756915</v>
      </c>
      <c r="N266" s="87">
        <v>22.24</v>
      </c>
      <c r="O266" s="88">
        <v>88.29</v>
      </c>
      <c r="P266" s="6">
        <v>98450.17</v>
      </c>
      <c r="Q266" s="6">
        <v>21890.81</v>
      </c>
      <c r="R266" s="6">
        <v>5589.82</v>
      </c>
      <c r="S266" s="6">
        <v>369.5</v>
      </c>
      <c r="T266" s="6">
        <v>150.39</v>
      </c>
      <c r="U266" s="6">
        <v>47381.13</v>
      </c>
      <c r="V266" s="6">
        <v>8673.64</v>
      </c>
      <c r="W266" s="6">
        <v>152.97</v>
      </c>
      <c r="X266" s="91"/>
    </row>
    <row r="267" s="1" customFormat="1" ht="13.5" spans="1:24">
      <c r="A267" s="6">
        <v>718</v>
      </c>
      <c r="B267" s="6" t="s">
        <v>334</v>
      </c>
      <c r="C267" s="6" t="s">
        <v>335</v>
      </c>
      <c r="D267" s="6">
        <v>11993</v>
      </c>
      <c r="E267" s="6" t="s">
        <v>437</v>
      </c>
      <c r="F267" s="6" t="s">
        <v>50</v>
      </c>
      <c r="G267" s="6">
        <v>0.6</v>
      </c>
      <c r="H267" s="7">
        <v>86250</v>
      </c>
      <c r="I267" s="10">
        <v>1.11041693333333</v>
      </c>
      <c r="J267" s="6">
        <v>43125</v>
      </c>
      <c r="K267" s="6">
        <v>83281.27</v>
      </c>
      <c r="L267" s="6">
        <v>13711.44</v>
      </c>
      <c r="M267" s="10">
        <f t="shared" si="4"/>
        <v>0.164640140574225</v>
      </c>
      <c r="N267" s="87">
        <v>16.11</v>
      </c>
      <c r="O267" s="88">
        <v>88.18</v>
      </c>
      <c r="P267" s="6">
        <v>38027.02</v>
      </c>
      <c r="Q267" s="6">
        <v>6126.08</v>
      </c>
      <c r="R267" s="6" t="s">
        <v>56</v>
      </c>
      <c r="S267" s="6" t="s">
        <v>56</v>
      </c>
      <c r="T267" s="6" t="s">
        <v>56</v>
      </c>
      <c r="U267" s="6" t="s">
        <v>56</v>
      </c>
      <c r="V267" s="6" t="s">
        <v>56</v>
      </c>
      <c r="W267" s="6" t="s">
        <v>56</v>
      </c>
      <c r="X267" s="91"/>
    </row>
    <row r="268" s="1" customFormat="1" ht="13.5" spans="1:24">
      <c r="A268" s="6">
        <v>391</v>
      </c>
      <c r="B268" s="6" t="s">
        <v>317</v>
      </c>
      <c r="C268" s="6" t="s">
        <v>48</v>
      </c>
      <c r="D268" s="6">
        <v>11902</v>
      </c>
      <c r="E268" s="6" t="s">
        <v>438</v>
      </c>
      <c r="F268" s="6" t="s">
        <v>182</v>
      </c>
      <c r="G268" s="6">
        <v>0.7</v>
      </c>
      <c r="H268" s="7">
        <v>210600</v>
      </c>
      <c r="I268" s="10">
        <v>1.08421051282051</v>
      </c>
      <c r="J268" s="6">
        <v>52650</v>
      </c>
      <c r="K268" s="6">
        <v>211421.05</v>
      </c>
      <c r="L268" s="6">
        <v>67092.25</v>
      </c>
      <c r="M268" s="10">
        <f t="shared" si="4"/>
        <v>0.317339498597703</v>
      </c>
      <c r="N268" s="87">
        <v>31.88</v>
      </c>
      <c r="O268" s="88">
        <v>88.15</v>
      </c>
      <c r="P268" s="6">
        <v>46413.25</v>
      </c>
      <c r="Q268" s="6">
        <v>14795.99</v>
      </c>
      <c r="R268" s="6">
        <v>2482.33</v>
      </c>
      <c r="S268" s="6">
        <v>667.27</v>
      </c>
      <c r="T268" s="6">
        <v>141.44</v>
      </c>
      <c r="U268" s="6">
        <v>9272.39</v>
      </c>
      <c r="V268" s="6">
        <v>2947.95</v>
      </c>
      <c r="W268" s="6">
        <v>132.09</v>
      </c>
      <c r="X268" s="91"/>
    </row>
    <row r="269" s="1" customFormat="1" ht="13.5" spans="1:24">
      <c r="A269" s="6">
        <v>101453</v>
      </c>
      <c r="B269" s="6" t="s">
        <v>98</v>
      </c>
      <c r="C269" s="6" t="s">
        <v>99</v>
      </c>
      <c r="D269" s="6">
        <v>11866</v>
      </c>
      <c r="E269" s="6" t="s">
        <v>439</v>
      </c>
      <c r="F269" s="6" t="s">
        <v>50</v>
      </c>
      <c r="G269" s="6">
        <v>1</v>
      </c>
      <c r="H269" s="7">
        <v>213840</v>
      </c>
      <c r="I269" s="10">
        <v>1.1043198989899</v>
      </c>
      <c r="J269" s="6">
        <v>54831</v>
      </c>
      <c r="K269" s="6">
        <v>218655.34</v>
      </c>
      <c r="L269" s="6">
        <v>63626.52</v>
      </c>
      <c r="M269" s="10">
        <f t="shared" si="4"/>
        <v>0.290990011952143</v>
      </c>
      <c r="N269" s="87">
        <v>32.07</v>
      </c>
      <c r="O269" s="88">
        <v>87.89</v>
      </c>
      <c r="P269" s="6">
        <v>48191.57</v>
      </c>
      <c r="Q269" s="6">
        <v>15455.86</v>
      </c>
      <c r="R269" s="6">
        <v>2822.81</v>
      </c>
      <c r="S269" s="6">
        <v>803.16</v>
      </c>
      <c r="T269" s="6">
        <v>154.45</v>
      </c>
      <c r="U269" s="6">
        <v>5504</v>
      </c>
      <c r="V269" s="6">
        <v>1763.49</v>
      </c>
      <c r="W269" s="6">
        <v>77.22</v>
      </c>
      <c r="X269" s="91"/>
    </row>
    <row r="270" s="1" customFormat="1" ht="13.5" spans="1:24">
      <c r="A270" s="6">
        <v>740</v>
      </c>
      <c r="B270" s="6" t="s">
        <v>192</v>
      </c>
      <c r="C270" s="6" t="s">
        <v>48</v>
      </c>
      <c r="D270" s="6">
        <v>9328</v>
      </c>
      <c r="E270" s="6" t="s">
        <v>440</v>
      </c>
      <c r="F270" s="6" t="s">
        <v>60</v>
      </c>
      <c r="G270" s="6">
        <v>0.9</v>
      </c>
      <c r="H270" s="7">
        <v>113850</v>
      </c>
      <c r="I270" s="10">
        <v>1.22493595959596</v>
      </c>
      <c r="J270" s="6">
        <v>53928</v>
      </c>
      <c r="K270" s="6">
        <v>121268.66</v>
      </c>
      <c r="L270" s="6">
        <v>37587.78</v>
      </c>
      <c r="M270" s="10">
        <f t="shared" si="4"/>
        <v>0.309954608222767</v>
      </c>
      <c r="N270" s="87">
        <v>29.29</v>
      </c>
      <c r="O270" s="88">
        <v>87.46</v>
      </c>
      <c r="P270" s="6">
        <v>47163.61</v>
      </c>
      <c r="Q270" s="6">
        <v>13814.94</v>
      </c>
      <c r="R270" s="6" t="s">
        <v>56</v>
      </c>
      <c r="S270" s="6" t="s">
        <v>56</v>
      </c>
      <c r="T270" s="6" t="s">
        <v>56</v>
      </c>
      <c r="U270" s="6">
        <v>4557.43</v>
      </c>
      <c r="V270" s="6">
        <v>1369.93</v>
      </c>
      <c r="W270" s="6">
        <v>120.09</v>
      </c>
      <c r="X270" s="91"/>
    </row>
    <row r="271" s="1" customFormat="1" ht="13.5" spans="1:24">
      <c r="A271" s="6">
        <v>545</v>
      </c>
      <c r="B271" s="6" t="s">
        <v>441</v>
      </c>
      <c r="C271" s="6" t="s">
        <v>48</v>
      </c>
      <c r="D271" s="6">
        <v>11143</v>
      </c>
      <c r="E271" s="6" t="s">
        <v>442</v>
      </c>
      <c r="F271" s="6" t="s">
        <v>60</v>
      </c>
      <c r="G271" s="6">
        <v>0.9</v>
      </c>
      <c r="H271" s="7">
        <v>93150</v>
      </c>
      <c r="I271" s="10">
        <v>1.03573851851852</v>
      </c>
      <c r="J271" s="6">
        <v>49314</v>
      </c>
      <c r="K271" s="6">
        <v>83894.82</v>
      </c>
      <c r="L271" s="6">
        <v>23659.75</v>
      </c>
      <c r="M271" s="10">
        <f t="shared" si="4"/>
        <v>0.282016815817711</v>
      </c>
      <c r="N271" s="87">
        <v>26.77</v>
      </c>
      <c r="O271" s="88">
        <v>87.42</v>
      </c>
      <c r="P271" s="6">
        <v>43110.12</v>
      </c>
      <c r="Q271" s="6">
        <v>11542.44</v>
      </c>
      <c r="R271" s="6">
        <v>1951.72</v>
      </c>
      <c r="S271" s="6">
        <v>453.79</v>
      </c>
      <c r="T271" s="6">
        <v>118.73</v>
      </c>
      <c r="U271" s="6">
        <v>3404.28</v>
      </c>
      <c r="V271" s="6">
        <v>870.64</v>
      </c>
      <c r="W271" s="6">
        <v>109.64</v>
      </c>
      <c r="X271" s="91"/>
    </row>
    <row r="272" s="1" customFormat="1" ht="13.5" spans="1:24">
      <c r="A272" s="6">
        <v>585</v>
      </c>
      <c r="B272" s="6" t="s">
        <v>144</v>
      </c>
      <c r="C272" s="6" t="s">
        <v>48</v>
      </c>
      <c r="D272" s="6">
        <v>12190</v>
      </c>
      <c r="E272" s="6" t="s">
        <v>443</v>
      </c>
      <c r="F272" s="6" t="s">
        <v>50</v>
      </c>
      <c r="G272" s="6">
        <v>1</v>
      </c>
      <c r="H272" s="7">
        <v>315000</v>
      </c>
      <c r="I272" s="10">
        <v>1.03329566666667</v>
      </c>
      <c r="J272" s="6">
        <v>85135</v>
      </c>
      <c r="K272" s="6">
        <v>309988.7</v>
      </c>
      <c r="L272" s="6">
        <v>86304.27</v>
      </c>
      <c r="M272" s="10">
        <f t="shared" si="4"/>
        <v>0.278411019498453</v>
      </c>
      <c r="N272" s="87">
        <v>28.19</v>
      </c>
      <c r="O272" s="88">
        <v>87.41</v>
      </c>
      <c r="P272" s="6">
        <v>74414.97</v>
      </c>
      <c r="Q272" s="6">
        <v>20974.85</v>
      </c>
      <c r="R272" s="6">
        <v>1938.79</v>
      </c>
      <c r="S272" s="6">
        <v>601.59</v>
      </c>
      <c r="T272" s="6">
        <v>68.32</v>
      </c>
      <c r="U272" s="6">
        <v>8853.25</v>
      </c>
      <c r="V272" s="6">
        <v>2605.09</v>
      </c>
      <c r="W272" s="6">
        <v>84.32</v>
      </c>
      <c r="X272" s="91"/>
    </row>
    <row r="273" s="1" customFormat="1" ht="13.5" spans="1:24">
      <c r="A273" s="6">
        <v>514</v>
      </c>
      <c r="B273" s="6" t="s">
        <v>90</v>
      </c>
      <c r="C273" s="6" t="s">
        <v>91</v>
      </c>
      <c r="D273" s="6">
        <v>4330</v>
      </c>
      <c r="E273" s="6" t="s">
        <v>444</v>
      </c>
      <c r="F273" s="6" t="s">
        <v>50</v>
      </c>
      <c r="G273" s="6">
        <v>1.2</v>
      </c>
      <c r="H273" s="7">
        <v>233280</v>
      </c>
      <c r="I273" s="10">
        <v>1.23912657407407</v>
      </c>
      <c r="J273" s="6">
        <v>79981</v>
      </c>
      <c r="K273" s="6">
        <v>267651.34</v>
      </c>
      <c r="L273" s="6">
        <v>64865.74</v>
      </c>
      <c r="M273" s="10">
        <f t="shared" si="4"/>
        <v>0.242351635527026</v>
      </c>
      <c r="N273" s="87">
        <v>24.85</v>
      </c>
      <c r="O273" s="88">
        <v>87.28</v>
      </c>
      <c r="P273" s="6">
        <v>69809.44</v>
      </c>
      <c r="Q273" s="6">
        <v>17346.77</v>
      </c>
      <c r="R273" s="6">
        <v>3559.37</v>
      </c>
      <c r="S273" s="6">
        <v>125.73</v>
      </c>
      <c r="T273" s="6">
        <v>133.51</v>
      </c>
      <c r="U273" s="6">
        <v>11260.78</v>
      </c>
      <c r="V273" s="6">
        <v>953.66</v>
      </c>
      <c r="W273" s="6">
        <v>144.81</v>
      </c>
      <c r="X273" s="91"/>
    </row>
    <row r="274" s="1" customFormat="1" ht="13.5" spans="1:24">
      <c r="A274" s="6">
        <v>737</v>
      </c>
      <c r="B274" s="6" t="s">
        <v>88</v>
      </c>
      <c r="C274" s="6" t="s">
        <v>48</v>
      </c>
      <c r="D274" s="6">
        <v>12475</v>
      </c>
      <c r="E274" s="6" t="s">
        <v>445</v>
      </c>
      <c r="F274" s="6" t="s">
        <v>446</v>
      </c>
      <c r="G274" s="6">
        <v>0.6</v>
      </c>
      <c r="H274" s="7">
        <v>214500</v>
      </c>
      <c r="I274" s="10">
        <v>1.19249415384615</v>
      </c>
      <c r="J274" s="6">
        <v>39000</v>
      </c>
      <c r="K274" s="6">
        <v>232536.36</v>
      </c>
      <c r="L274" s="6">
        <v>65605.73</v>
      </c>
      <c r="M274" s="10">
        <f t="shared" si="4"/>
        <v>0.282131061138138</v>
      </c>
      <c r="N274" s="87">
        <v>23.72</v>
      </c>
      <c r="O274" s="88">
        <v>87.24</v>
      </c>
      <c r="P274" s="6">
        <v>34025.21</v>
      </c>
      <c r="Q274" s="6">
        <v>8070.7</v>
      </c>
      <c r="R274" s="6">
        <v>1345.11</v>
      </c>
      <c r="S274" s="6">
        <v>197.04</v>
      </c>
      <c r="T274" s="6">
        <v>103.47</v>
      </c>
      <c r="U274" s="6">
        <v>7515.53</v>
      </c>
      <c r="V274" s="6">
        <v>2080.8</v>
      </c>
      <c r="W274" s="6">
        <v>105.11</v>
      </c>
      <c r="X274" s="91"/>
    </row>
    <row r="275" s="1" customFormat="1" ht="13.5" spans="1:24">
      <c r="A275" s="6">
        <v>591</v>
      </c>
      <c r="B275" s="6" t="s">
        <v>300</v>
      </c>
      <c r="C275" s="6" t="s">
        <v>174</v>
      </c>
      <c r="D275" s="6">
        <v>7644</v>
      </c>
      <c r="E275" s="6" t="s">
        <v>447</v>
      </c>
      <c r="F275" s="6" t="s">
        <v>50</v>
      </c>
      <c r="G275" s="6">
        <v>1</v>
      </c>
      <c r="H275" s="7">
        <v>118800</v>
      </c>
      <c r="I275" s="10">
        <v>1.07034944444444</v>
      </c>
      <c r="J275" s="6">
        <v>40966</v>
      </c>
      <c r="K275" s="6">
        <v>115597.74</v>
      </c>
      <c r="L275" s="6">
        <v>35044.84</v>
      </c>
      <c r="M275" s="10">
        <f t="shared" si="4"/>
        <v>0.303161982232525</v>
      </c>
      <c r="N275" s="87">
        <v>31.11</v>
      </c>
      <c r="O275" s="88">
        <v>87.07</v>
      </c>
      <c r="P275" s="6">
        <v>35668.71</v>
      </c>
      <c r="Q275" s="6">
        <v>11096.06</v>
      </c>
      <c r="R275" s="6" t="s">
        <v>56</v>
      </c>
      <c r="S275" s="6" t="s">
        <v>56</v>
      </c>
      <c r="T275" s="6" t="s">
        <v>56</v>
      </c>
      <c r="U275" s="6">
        <v>2757.02</v>
      </c>
      <c r="V275" s="6">
        <v>783.38</v>
      </c>
      <c r="W275" s="6">
        <v>69.62</v>
      </c>
      <c r="X275" s="91"/>
    </row>
    <row r="276" s="1" customFormat="1" ht="13.5" spans="1:24">
      <c r="A276" s="6">
        <v>103198</v>
      </c>
      <c r="B276" s="6" t="s">
        <v>11</v>
      </c>
      <c r="C276" s="6" t="s">
        <v>48</v>
      </c>
      <c r="D276" s="6">
        <v>12480</v>
      </c>
      <c r="E276" s="6" t="s">
        <v>448</v>
      </c>
      <c r="F276" s="6" t="s">
        <v>65</v>
      </c>
      <c r="G276" s="6">
        <v>0.6</v>
      </c>
      <c r="H276" s="7">
        <v>194700</v>
      </c>
      <c r="I276" s="10">
        <v>1.38062395480226</v>
      </c>
      <c r="J276" s="6">
        <v>44931</v>
      </c>
      <c r="K276" s="6">
        <v>244370.44</v>
      </c>
      <c r="L276" s="6">
        <v>55230.71</v>
      </c>
      <c r="M276" s="10">
        <f t="shared" si="4"/>
        <v>0.226012237814033</v>
      </c>
      <c r="N276" s="87">
        <v>23.19</v>
      </c>
      <c r="O276" s="88">
        <v>87.01</v>
      </c>
      <c r="P276" s="6">
        <v>39094.96</v>
      </c>
      <c r="Q276" s="6">
        <v>9067.15</v>
      </c>
      <c r="R276" s="6">
        <v>1368</v>
      </c>
      <c r="S276" s="6">
        <v>187.63</v>
      </c>
      <c r="T276" s="6">
        <v>91.34</v>
      </c>
      <c r="U276" s="6">
        <v>8793.19</v>
      </c>
      <c r="V276" s="6">
        <v>1878</v>
      </c>
      <c r="W276" s="6">
        <v>135.49</v>
      </c>
      <c r="X276" s="91"/>
    </row>
    <row r="277" s="1" customFormat="1" ht="13.5" spans="1:24">
      <c r="A277" s="6">
        <v>747</v>
      </c>
      <c r="B277" s="6" t="s">
        <v>160</v>
      </c>
      <c r="C277" s="6" t="s">
        <v>161</v>
      </c>
      <c r="D277" s="6">
        <v>11023</v>
      </c>
      <c r="E277" s="6" t="s">
        <v>449</v>
      </c>
      <c r="F277" s="6" t="s">
        <v>66</v>
      </c>
      <c r="G277" s="6">
        <v>1</v>
      </c>
      <c r="H277" s="7">
        <v>233280</v>
      </c>
      <c r="I277" s="10">
        <v>1.08107930555556</v>
      </c>
      <c r="J277" s="6">
        <v>47608</v>
      </c>
      <c r="K277" s="6">
        <v>233513.13</v>
      </c>
      <c r="L277" s="6">
        <v>46416.9</v>
      </c>
      <c r="M277" s="10">
        <f t="shared" si="4"/>
        <v>0.198776402851523</v>
      </c>
      <c r="N277" s="87">
        <v>20.74</v>
      </c>
      <c r="O277" s="88">
        <v>86.93</v>
      </c>
      <c r="P277" s="6">
        <v>41385.6</v>
      </c>
      <c r="Q277" s="6">
        <v>8582.76</v>
      </c>
      <c r="R277" s="6">
        <v>1478.81</v>
      </c>
      <c r="S277" s="6">
        <v>238.77</v>
      </c>
      <c r="T277" s="6">
        <v>93.19</v>
      </c>
      <c r="U277" s="6">
        <v>8313.11</v>
      </c>
      <c r="V277" s="6">
        <v>1220.66</v>
      </c>
      <c r="W277" s="6">
        <v>106.91</v>
      </c>
      <c r="X277" s="91"/>
    </row>
    <row r="278" s="1" customFormat="1" ht="13.5" spans="1:24">
      <c r="A278" s="6">
        <v>747</v>
      </c>
      <c r="B278" s="6" t="s">
        <v>160</v>
      </c>
      <c r="C278" s="6" t="s">
        <v>161</v>
      </c>
      <c r="D278" s="6">
        <v>11964</v>
      </c>
      <c r="E278" s="6" t="s">
        <v>450</v>
      </c>
      <c r="F278" s="6" t="s">
        <v>50</v>
      </c>
      <c r="G278" s="6">
        <v>1</v>
      </c>
      <c r="H278" s="7">
        <v>233280</v>
      </c>
      <c r="I278" s="10">
        <v>1.08107930555556</v>
      </c>
      <c r="J278" s="6">
        <v>47608</v>
      </c>
      <c r="K278" s="6">
        <v>233513.13</v>
      </c>
      <c r="L278" s="6">
        <v>46416.9</v>
      </c>
      <c r="M278" s="10">
        <f t="shared" si="4"/>
        <v>0.198776402851523</v>
      </c>
      <c r="N278" s="87">
        <v>19.92</v>
      </c>
      <c r="O278" s="88">
        <v>86.76</v>
      </c>
      <c r="P278" s="6">
        <v>41302.48</v>
      </c>
      <c r="Q278" s="6">
        <v>8228.3</v>
      </c>
      <c r="R278" s="6">
        <v>1075.6</v>
      </c>
      <c r="S278" s="6">
        <v>348.4</v>
      </c>
      <c r="T278" s="6">
        <v>67.78</v>
      </c>
      <c r="U278" s="6">
        <v>8313.11</v>
      </c>
      <c r="V278" s="6">
        <v>1220.66</v>
      </c>
      <c r="W278" s="6">
        <v>106.91</v>
      </c>
      <c r="X278" s="91"/>
    </row>
    <row r="279" s="1" customFormat="1" ht="13.5" spans="1:24">
      <c r="A279" s="6">
        <v>578</v>
      </c>
      <c r="B279" s="6" t="s">
        <v>251</v>
      </c>
      <c r="C279" s="6" t="s">
        <v>48</v>
      </c>
      <c r="D279" s="6">
        <v>9140</v>
      </c>
      <c r="E279" s="6" t="s">
        <v>451</v>
      </c>
      <c r="F279" s="6" t="s">
        <v>254</v>
      </c>
      <c r="G279" s="6">
        <v>1.2</v>
      </c>
      <c r="H279" s="7">
        <v>254250</v>
      </c>
      <c r="I279" s="10">
        <v>1.05470057777778</v>
      </c>
      <c r="J279" s="6">
        <v>64905</v>
      </c>
      <c r="K279" s="6">
        <v>237307.63</v>
      </c>
      <c r="L279" s="6">
        <v>73647.74</v>
      </c>
      <c r="M279" s="10">
        <f t="shared" si="4"/>
        <v>0.31034712200362</v>
      </c>
      <c r="N279" s="87">
        <v>31.42</v>
      </c>
      <c r="O279" s="88">
        <v>86.32</v>
      </c>
      <c r="P279" s="6">
        <v>56026</v>
      </c>
      <c r="Q279" s="6">
        <v>17603.59</v>
      </c>
      <c r="R279" s="6">
        <v>3970.04</v>
      </c>
      <c r="S279" s="6">
        <v>731.46</v>
      </c>
      <c r="T279" s="6">
        <v>183.5</v>
      </c>
      <c r="U279" s="6">
        <v>8130.9</v>
      </c>
      <c r="V279" s="6">
        <v>2210.53</v>
      </c>
      <c r="W279" s="6">
        <v>95.94</v>
      </c>
      <c r="X279" s="91"/>
    </row>
    <row r="280" s="1" customFormat="1" ht="13.5" spans="1:24">
      <c r="A280" s="6">
        <v>517</v>
      </c>
      <c r="B280" s="6" t="s">
        <v>265</v>
      </c>
      <c r="C280" s="6" t="s">
        <v>48</v>
      </c>
      <c r="D280" s="6">
        <v>12505</v>
      </c>
      <c r="E280" s="6" t="s">
        <v>452</v>
      </c>
      <c r="F280" s="6" t="s">
        <v>77</v>
      </c>
      <c r="G280" s="6">
        <v>0.5</v>
      </c>
      <c r="H280" s="7">
        <v>693000</v>
      </c>
      <c r="I280" s="10">
        <v>1.1138296031746</v>
      </c>
      <c r="J280" s="6">
        <v>88500</v>
      </c>
      <c r="K280" s="6">
        <v>701712.65</v>
      </c>
      <c r="L280" s="6">
        <v>173546.27</v>
      </c>
      <c r="M280" s="10">
        <f t="shared" si="4"/>
        <v>0.247318143687448</v>
      </c>
      <c r="N280" s="87">
        <v>29.77</v>
      </c>
      <c r="O280" s="88">
        <v>86.28</v>
      </c>
      <c r="P280" s="6">
        <v>76359.88</v>
      </c>
      <c r="Q280" s="6">
        <v>22734.94</v>
      </c>
      <c r="R280" s="6" t="s">
        <v>56</v>
      </c>
      <c r="S280" s="6" t="s">
        <v>56</v>
      </c>
      <c r="T280" s="6" t="s">
        <v>56</v>
      </c>
      <c r="U280" s="6">
        <v>22789.12</v>
      </c>
      <c r="V280" s="6">
        <v>5967.92</v>
      </c>
      <c r="W280" s="6">
        <v>98.65</v>
      </c>
      <c r="X280" s="91"/>
    </row>
    <row r="281" s="1" customFormat="1" ht="13.5" spans="1:24">
      <c r="A281" s="6">
        <v>102478</v>
      </c>
      <c r="B281" s="6" t="s">
        <v>15</v>
      </c>
      <c r="C281" s="6" t="s">
        <v>48</v>
      </c>
      <c r="D281" s="6">
        <v>12519</v>
      </c>
      <c r="E281" s="6" t="s">
        <v>453</v>
      </c>
      <c r="F281" s="6" t="s">
        <v>65</v>
      </c>
      <c r="G281" s="6">
        <v>0.6</v>
      </c>
      <c r="H281" s="7">
        <v>69000</v>
      </c>
      <c r="I281" s="10">
        <v>1.36622766666667</v>
      </c>
      <c r="J281" s="6">
        <v>16000</v>
      </c>
      <c r="K281" s="6">
        <v>81973.66</v>
      </c>
      <c r="L281" s="6">
        <v>23570.5</v>
      </c>
      <c r="M281" s="10">
        <f t="shared" si="4"/>
        <v>0.287537484601761</v>
      </c>
      <c r="N281" s="87">
        <v>28.37</v>
      </c>
      <c r="O281" s="88">
        <v>86.13</v>
      </c>
      <c r="P281" s="6">
        <v>13780.78</v>
      </c>
      <c r="Q281" s="6">
        <v>3909.45</v>
      </c>
      <c r="R281" s="6" t="s">
        <v>56</v>
      </c>
      <c r="S281" s="6" t="s">
        <v>56</v>
      </c>
      <c r="T281" s="6" t="s">
        <v>56</v>
      </c>
      <c r="U281" s="6">
        <v>1709.04</v>
      </c>
      <c r="V281" s="6">
        <v>490.73</v>
      </c>
      <c r="W281" s="6">
        <v>74.31</v>
      </c>
      <c r="X281" s="91"/>
    </row>
    <row r="282" s="1" customFormat="1" ht="13.5" spans="1:24">
      <c r="A282" s="6">
        <v>339</v>
      </c>
      <c r="B282" s="6" t="s">
        <v>185</v>
      </c>
      <c r="C282" s="6" t="s">
        <v>48</v>
      </c>
      <c r="D282" s="6">
        <v>11394</v>
      </c>
      <c r="E282" s="6" t="s">
        <v>454</v>
      </c>
      <c r="F282" s="6" t="s">
        <v>50</v>
      </c>
      <c r="G282" s="6">
        <v>1</v>
      </c>
      <c r="H282" s="7">
        <v>132000</v>
      </c>
      <c r="I282" s="10">
        <v>1.09031591666667</v>
      </c>
      <c r="J282" s="6">
        <v>45517</v>
      </c>
      <c r="K282" s="6">
        <v>130837.91</v>
      </c>
      <c r="L282" s="6">
        <v>36860.78</v>
      </c>
      <c r="M282" s="10">
        <f t="shared" si="4"/>
        <v>0.281728590742545</v>
      </c>
      <c r="N282" s="87">
        <v>27.23</v>
      </c>
      <c r="O282" s="88">
        <v>85.91</v>
      </c>
      <c r="P282" s="6">
        <v>39103.46</v>
      </c>
      <c r="Q282" s="6">
        <v>10647.19</v>
      </c>
      <c r="R282" s="6">
        <v>1292.7</v>
      </c>
      <c r="S282" s="6">
        <v>410.39</v>
      </c>
      <c r="T282" s="6">
        <v>85.2</v>
      </c>
      <c r="U282" s="6">
        <v>4826.75</v>
      </c>
      <c r="V282" s="6">
        <v>1428.41</v>
      </c>
      <c r="W282" s="6">
        <v>109.7</v>
      </c>
      <c r="X282" s="91"/>
    </row>
    <row r="283" s="1" customFormat="1" ht="13.5" spans="1:24">
      <c r="A283" s="6">
        <v>107728</v>
      </c>
      <c r="B283" s="6" t="s">
        <v>67</v>
      </c>
      <c r="C283" s="6" t="s">
        <v>68</v>
      </c>
      <c r="D283" s="6">
        <v>12532</v>
      </c>
      <c r="E283" s="6" t="s">
        <v>455</v>
      </c>
      <c r="F283" s="6" t="s">
        <v>65</v>
      </c>
      <c r="G283" s="6">
        <v>0.5</v>
      </c>
      <c r="H283" s="7">
        <v>93150</v>
      </c>
      <c r="I283" s="10">
        <v>1.57136901234568</v>
      </c>
      <c r="J283" s="6">
        <v>19407</v>
      </c>
      <c r="K283" s="6">
        <v>127280.89</v>
      </c>
      <c r="L283" s="6">
        <v>29402.74</v>
      </c>
      <c r="M283" s="10">
        <f t="shared" si="4"/>
        <v>0.231006712790899</v>
      </c>
      <c r="N283" s="87">
        <v>25.38</v>
      </c>
      <c r="O283" s="88">
        <v>85.88</v>
      </c>
      <c r="P283" s="6">
        <v>16667.05</v>
      </c>
      <c r="Q283" s="6">
        <v>4229.85</v>
      </c>
      <c r="R283" s="6">
        <v>782.25</v>
      </c>
      <c r="S283" s="6">
        <v>131.08</v>
      </c>
      <c r="T283" s="6">
        <v>120.92</v>
      </c>
      <c r="U283" s="6">
        <v>8250.51</v>
      </c>
      <c r="V283" s="6">
        <v>1722.85</v>
      </c>
      <c r="W283" s="6">
        <v>265.72</v>
      </c>
      <c r="X283" s="91"/>
    </row>
    <row r="284" s="1" customFormat="1" ht="13.5" spans="1:24">
      <c r="A284" s="6">
        <v>105751</v>
      </c>
      <c r="B284" s="6" t="s">
        <v>22</v>
      </c>
      <c r="C284" s="6" t="s">
        <v>48</v>
      </c>
      <c r="D284" s="6">
        <v>11088</v>
      </c>
      <c r="E284" s="6" t="s">
        <v>456</v>
      </c>
      <c r="F284" s="6" t="s">
        <v>50</v>
      </c>
      <c r="G284" s="6">
        <v>1</v>
      </c>
      <c r="H284" s="7">
        <v>159300</v>
      </c>
      <c r="I284" s="10">
        <v>1.64147807407407</v>
      </c>
      <c r="J284" s="6">
        <v>48609</v>
      </c>
      <c r="K284" s="6">
        <v>221599.54</v>
      </c>
      <c r="L284" s="6">
        <v>70477.65</v>
      </c>
      <c r="M284" s="10">
        <f t="shared" si="4"/>
        <v>0.31804059701568</v>
      </c>
      <c r="N284" s="87">
        <v>31.04</v>
      </c>
      <c r="O284" s="88">
        <v>85.08</v>
      </c>
      <c r="P284" s="6">
        <v>41354.53</v>
      </c>
      <c r="Q284" s="6">
        <v>12836.67</v>
      </c>
      <c r="R284" s="6">
        <v>966.28</v>
      </c>
      <c r="S284" s="6">
        <v>340.59</v>
      </c>
      <c r="T284" s="6">
        <v>59.64</v>
      </c>
      <c r="U284" s="6">
        <v>6890.09</v>
      </c>
      <c r="V284" s="6">
        <v>2396.03</v>
      </c>
      <c r="W284" s="6">
        <v>129.76</v>
      </c>
      <c r="X284" s="91"/>
    </row>
    <row r="285" s="1" customFormat="1" ht="13.5" spans="1:24">
      <c r="A285" s="6">
        <v>104429</v>
      </c>
      <c r="B285" s="6" t="s">
        <v>230</v>
      </c>
      <c r="C285" s="6" t="s">
        <v>48</v>
      </c>
      <c r="D285" s="6">
        <v>12441</v>
      </c>
      <c r="E285" s="6" t="s">
        <v>457</v>
      </c>
      <c r="F285" s="6" t="s">
        <v>458</v>
      </c>
      <c r="G285" s="6">
        <v>0.6</v>
      </c>
      <c r="H285" s="7">
        <v>113850</v>
      </c>
      <c r="I285" s="10">
        <v>1.22643323232323</v>
      </c>
      <c r="J285" s="6">
        <v>29700</v>
      </c>
      <c r="K285" s="6">
        <v>121416.89</v>
      </c>
      <c r="L285" s="6">
        <v>21943.11</v>
      </c>
      <c r="M285" s="10">
        <f t="shared" si="4"/>
        <v>0.180725350484599</v>
      </c>
      <c r="N285" s="87">
        <v>17.05</v>
      </c>
      <c r="O285" s="88">
        <v>84.93</v>
      </c>
      <c r="P285" s="6">
        <v>25224.52</v>
      </c>
      <c r="Q285" s="6">
        <v>4301.53</v>
      </c>
      <c r="R285" s="6">
        <v>850.74</v>
      </c>
      <c r="S285" s="6">
        <v>284.99</v>
      </c>
      <c r="T285" s="6">
        <v>85.93</v>
      </c>
      <c r="U285" s="6">
        <v>3750.34</v>
      </c>
      <c r="V285" s="6">
        <v>880.38</v>
      </c>
      <c r="W285" s="6">
        <v>98.82</v>
      </c>
      <c r="X285" s="91"/>
    </row>
    <row r="286" s="1" customFormat="1" ht="13.5" spans="1:24">
      <c r="A286" s="6">
        <v>738</v>
      </c>
      <c r="B286" s="6" t="s">
        <v>166</v>
      </c>
      <c r="C286" s="6" t="s">
        <v>128</v>
      </c>
      <c r="D286" s="6">
        <v>11987</v>
      </c>
      <c r="E286" s="6" t="s">
        <v>459</v>
      </c>
      <c r="F286" s="6" t="s">
        <v>50</v>
      </c>
      <c r="G286" s="6">
        <v>0.6</v>
      </c>
      <c r="H286" s="7">
        <v>110400</v>
      </c>
      <c r="I286" s="10">
        <v>1.02512145833333</v>
      </c>
      <c r="J286" s="6">
        <v>39450</v>
      </c>
      <c r="K286" s="6">
        <v>98411.66</v>
      </c>
      <c r="L286" s="6">
        <v>25292.67</v>
      </c>
      <c r="M286" s="10">
        <f t="shared" si="4"/>
        <v>0.257008874761385</v>
      </c>
      <c r="N286" s="87">
        <v>26.09</v>
      </c>
      <c r="O286" s="88">
        <v>84.73</v>
      </c>
      <c r="P286" s="6">
        <v>33425.46</v>
      </c>
      <c r="Q286" s="6">
        <v>8720.68</v>
      </c>
      <c r="R286" s="6">
        <v>1389.49</v>
      </c>
      <c r="S286" s="6">
        <v>417.74</v>
      </c>
      <c r="T286" s="6">
        <v>105.66</v>
      </c>
      <c r="U286" s="6" t="s">
        <v>56</v>
      </c>
      <c r="V286" s="6" t="s">
        <v>56</v>
      </c>
      <c r="W286" s="6" t="s">
        <v>56</v>
      </c>
      <c r="X286" s="91"/>
    </row>
    <row r="287" s="1" customFormat="1" ht="13.5" spans="1:24">
      <c r="A287" s="6">
        <v>744</v>
      </c>
      <c r="B287" s="6" t="s">
        <v>104</v>
      </c>
      <c r="C287" s="6" t="s">
        <v>48</v>
      </c>
      <c r="D287" s="6">
        <v>11620</v>
      </c>
      <c r="E287" s="6" t="s">
        <v>460</v>
      </c>
      <c r="F287" s="6" t="s">
        <v>50</v>
      </c>
      <c r="G287" s="6">
        <v>1</v>
      </c>
      <c r="H287" s="7">
        <v>259200</v>
      </c>
      <c r="I287" s="10">
        <v>1.06681491666667</v>
      </c>
      <c r="J287" s="6">
        <v>58909</v>
      </c>
      <c r="K287" s="6">
        <v>256035.58</v>
      </c>
      <c r="L287" s="6">
        <v>58135.02</v>
      </c>
      <c r="M287" s="10">
        <f t="shared" si="4"/>
        <v>0.227058364310148</v>
      </c>
      <c r="N287" s="87">
        <v>22.62</v>
      </c>
      <c r="O287" s="88">
        <v>84.42</v>
      </c>
      <c r="P287" s="6">
        <v>49732.41</v>
      </c>
      <c r="Q287" s="6">
        <v>11248.49</v>
      </c>
      <c r="R287" s="6">
        <v>2149.5</v>
      </c>
      <c r="S287" s="6">
        <v>502.32</v>
      </c>
      <c r="T287" s="6">
        <v>109.47</v>
      </c>
      <c r="U287" s="6">
        <v>8456.56</v>
      </c>
      <c r="V287" s="6">
        <v>1809.1</v>
      </c>
      <c r="W287" s="6">
        <v>97.88</v>
      </c>
      <c r="X287" s="91"/>
    </row>
    <row r="288" s="1" customFormat="1" ht="13.5" spans="1:24">
      <c r="A288" s="6">
        <v>573</v>
      </c>
      <c r="B288" s="6" t="s">
        <v>81</v>
      </c>
      <c r="C288" s="6" t="s">
        <v>52</v>
      </c>
      <c r="D288" s="6">
        <v>12108</v>
      </c>
      <c r="E288" s="6" t="s">
        <v>461</v>
      </c>
      <c r="F288" s="6" t="s">
        <v>50</v>
      </c>
      <c r="G288" s="6">
        <v>0.8</v>
      </c>
      <c r="H288" s="7">
        <v>132000</v>
      </c>
      <c r="I288" s="10">
        <v>1.27907508333333</v>
      </c>
      <c r="J288" s="6">
        <v>48000</v>
      </c>
      <c r="K288" s="6">
        <v>153489.01</v>
      </c>
      <c r="L288" s="6">
        <v>35828.68</v>
      </c>
      <c r="M288" s="10">
        <f t="shared" si="4"/>
        <v>0.233428308645681</v>
      </c>
      <c r="N288" s="87">
        <v>23.05</v>
      </c>
      <c r="O288" s="88">
        <v>84.4</v>
      </c>
      <c r="P288" s="6">
        <v>40511.18</v>
      </c>
      <c r="Q288" s="6">
        <v>9338.29</v>
      </c>
      <c r="R288" s="6">
        <v>2457.84</v>
      </c>
      <c r="S288" s="6">
        <v>541.78</v>
      </c>
      <c r="T288" s="6">
        <v>153.62</v>
      </c>
      <c r="U288" s="6">
        <v>5306.32</v>
      </c>
      <c r="V288" s="6">
        <v>1085.01</v>
      </c>
      <c r="W288" s="6">
        <v>120.6</v>
      </c>
      <c r="X288" s="91"/>
    </row>
    <row r="289" s="1" customFormat="1" ht="13.5" spans="1:24">
      <c r="A289" s="6">
        <v>104428</v>
      </c>
      <c r="B289" s="6" t="s">
        <v>70</v>
      </c>
      <c r="C289" s="6" t="s">
        <v>71</v>
      </c>
      <c r="D289" s="6">
        <v>9841</v>
      </c>
      <c r="E289" s="6" t="s">
        <v>462</v>
      </c>
      <c r="F289" s="6" t="s">
        <v>50</v>
      </c>
      <c r="G289" s="6">
        <v>1</v>
      </c>
      <c r="H289" s="7">
        <v>148500</v>
      </c>
      <c r="I289" s="10">
        <v>1.29951481481481</v>
      </c>
      <c r="J289" s="6">
        <v>43676</v>
      </c>
      <c r="K289" s="6">
        <v>175434.5</v>
      </c>
      <c r="L289" s="6">
        <v>45826.9</v>
      </c>
      <c r="M289" s="10">
        <f t="shared" si="4"/>
        <v>0.261219429473678</v>
      </c>
      <c r="N289" s="87">
        <v>27.56</v>
      </c>
      <c r="O289" s="88">
        <v>83.79</v>
      </c>
      <c r="P289" s="6">
        <v>36595.92</v>
      </c>
      <c r="Q289" s="6">
        <v>10084.83</v>
      </c>
      <c r="R289" s="6">
        <v>1518.2</v>
      </c>
      <c r="S289" s="6">
        <v>471.1</v>
      </c>
      <c r="T289" s="6">
        <v>104.28</v>
      </c>
      <c r="U289" s="6">
        <v>4981.84</v>
      </c>
      <c r="V289" s="6">
        <v>1361.73</v>
      </c>
      <c r="W289" s="6">
        <v>100.64</v>
      </c>
      <c r="X289" s="91"/>
    </row>
    <row r="290" s="1" customFormat="1" ht="13.5" spans="1:24">
      <c r="A290" s="6">
        <v>54</v>
      </c>
      <c r="B290" s="6" t="s">
        <v>247</v>
      </c>
      <c r="C290" s="6" t="s">
        <v>71</v>
      </c>
      <c r="D290" s="6">
        <v>10808</v>
      </c>
      <c r="E290" s="6" t="s">
        <v>463</v>
      </c>
      <c r="F290" s="6" t="s">
        <v>50</v>
      </c>
      <c r="G290" s="6">
        <v>1</v>
      </c>
      <c r="H290" s="7">
        <v>204120</v>
      </c>
      <c r="I290" s="10">
        <v>1.10455021164021</v>
      </c>
      <c r="J290" s="6">
        <v>52338</v>
      </c>
      <c r="K290" s="6">
        <v>208759.99</v>
      </c>
      <c r="L290" s="6">
        <v>57312.21</v>
      </c>
      <c r="M290" s="10">
        <f t="shared" si="4"/>
        <v>0.274536370690572</v>
      </c>
      <c r="N290" s="87">
        <v>28.52</v>
      </c>
      <c r="O290" s="88">
        <v>83.72</v>
      </c>
      <c r="P290" s="6">
        <v>43817.57</v>
      </c>
      <c r="Q290" s="6">
        <v>12494.97</v>
      </c>
      <c r="R290" s="6">
        <v>2348.24</v>
      </c>
      <c r="S290" s="6">
        <v>564.56</v>
      </c>
      <c r="T290" s="6">
        <v>134.6</v>
      </c>
      <c r="U290" s="6">
        <v>6657.11</v>
      </c>
      <c r="V290" s="6">
        <v>1827.81</v>
      </c>
      <c r="W290" s="6">
        <v>97.84</v>
      </c>
      <c r="X290" s="91"/>
    </row>
    <row r="291" s="1" customFormat="1" ht="13.5" spans="1:24">
      <c r="A291" s="6">
        <v>104838</v>
      </c>
      <c r="B291" s="6" t="s">
        <v>163</v>
      </c>
      <c r="C291" s="6" t="s">
        <v>71</v>
      </c>
      <c r="D291" s="6">
        <v>10218</v>
      </c>
      <c r="E291" s="6" t="s">
        <v>464</v>
      </c>
      <c r="F291" s="6" t="s">
        <v>50</v>
      </c>
      <c r="G291" s="6">
        <v>1</v>
      </c>
      <c r="H291" s="7">
        <v>110400</v>
      </c>
      <c r="I291" s="10">
        <v>1.21643739583333</v>
      </c>
      <c r="J291" s="6">
        <v>38068</v>
      </c>
      <c r="K291" s="6">
        <v>116777.99</v>
      </c>
      <c r="L291" s="6">
        <v>28974.92</v>
      </c>
      <c r="M291" s="10">
        <f t="shared" si="4"/>
        <v>0.248119701323854</v>
      </c>
      <c r="N291" s="87">
        <v>24.26</v>
      </c>
      <c r="O291" s="88">
        <v>82.23</v>
      </c>
      <c r="P291" s="6">
        <v>31304.19</v>
      </c>
      <c r="Q291" s="6">
        <v>7593.72</v>
      </c>
      <c r="R291" s="6">
        <v>3243.02</v>
      </c>
      <c r="S291" s="6">
        <v>757.18</v>
      </c>
      <c r="T291" s="6">
        <v>255.57</v>
      </c>
      <c r="U291" s="6">
        <v>5323.64</v>
      </c>
      <c r="V291" s="6">
        <v>1358.24</v>
      </c>
      <c r="W291" s="6">
        <v>144.66</v>
      </c>
      <c r="X291" s="91"/>
    </row>
    <row r="292" s="1" customFormat="1" ht="13.5" spans="1:24">
      <c r="A292" s="6">
        <v>101453</v>
      </c>
      <c r="B292" s="6" t="s">
        <v>98</v>
      </c>
      <c r="C292" s="6" t="s">
        <v>99</v>
      </c>
      <c r="D292" s="6">
        <v>10927</v>
      </c>
      <c r="E292" s="6" t="s">
        <v>465</v>
      </c>
      <c r="F292" s="6" t="s">
        <v>60</v>
      </c>
      <c r="G292" s="6">
        <v>0.9</v>
      </c>
      <c r="H292" s="7">
        <v>213840</v>
      </c>
      <c r="I292" s="10">
        <v>1.1043198989899</v>
      </c>
      <c r="J292" s="6">
        <v>49347</v>
      </c>
      <c r="K292" s="6">
        <v>218655.34</v>
      </c>
      <c r="L292" s="6">
        <v>63626.52</v>
      </c>
      <c r="M292" s="10">
        <f t="shared" si="4"/>
        <v>0.290990011952143</v>
      </c>
      <c r="N292" s="87">
        <v>30.26</v>
      </c>
      <c r="O292" s="88">
        <v>82.2</v>
      </c>
      <c r="P292" s="6">
        <v>40563.56</v>
      </c>
      <c r="Q292" s="6">
        <v>12276.52</v>
      </c>
      <c r="R292" s="6" t="s">
        <v>56</v>
      </c>
      <c r="S292" s="6" t="s">
        <v>56</v>
      </c>
      <c r="T292" s="6" t="s">
        <v>56</v>
      </c>
      <c r="U292" s="6">
        <v>5504</v>
      </c>
      <c r="V292" s="6">
        <v>1763.49</v>
      </c>
      <c r="W292" s="6">
        <v>77.22</v>
      </c>
      <c r="X292" s="91"/>
    </row>
    <row r="293" s="1" customFormat="1" ht="13.5" spans="1:24">
      <c r="A293" s="6">
        <v>339</v>
      </c>
      <c r="B293" s="6" t="s">
        <v>185</v>
      </c>
      <c r="C293" s="6" t="s">
        <v>48</v>
      </c>
      <c r="D293" s="6">
        <v>11765</v>
      </c>
      <c r="E293" s="6" t="s">
        <v>466</v>
      </c>
      <c r="F293" s="6" t="s">
        <v>50</v>
      </c>
      <c r="G293" s="6">
        <v>1</v>
      </c>
      <c r="H293" s="7">
        <v>132000</v>
      </c>
      <c r="I293" s="10">
        <v>1.09031591666667</v>
      </c>
      <c r="J293" s="6">
        <v>45517</v>
      </c>
      <c r="K293" s="6">
        <v>130837.91</v>
      </c>
      <c r="L293" s="6">
        <v>36860.78</v>
      </c>
      <c r="M293" s="10">
        <f t="shared" si="4"/>
        <v>0.281728590742545</v>
      </c>
      <c r="N293" s="87">
        <v>27.64</v>
      </c>
      <c r="O293" s="88">
        <v>82.11</v>
      </c>
      <c r="P293" s="6">
        <v>37371.97</v>
      </c>
      <c r="Q293" s="6">
        <v>10330.67</v>
      </c>
      <c r="R293" s="6">
        <v>1918.54</v>
      </c>
      <c r="S293" s="6">
        <v>638.08</v>
      </c>
      <c r="T293" s="6">
        <v>126.45</v>
      </c>
      <c r="U293" s="6">
        <v>4826.75</v>
      </c>
      <c r="V293" s="6">
        <v>1428.41</v>
      </c>
      <c r="W293" s="6">
        <v>109.7</v>
      </c>
      <c r="X293" s="91"/>
    </row>
    <row r="294" s="1" customFormat="1" ht="13.5" spans="1:24">
      <c r="A294" s="6">
        <v>103639</v>
      </c>
      <c r="B294" s="6" t="s">
        <v>286</v>
      </c>
      <c r="C294" s="6" t="s">
        <v>48</v>
      </c>
      <c r="D294" s="6">
        <v>12454</v>
      </c>
      <c r="E294" s="6" t="s">
        <v>467</v>
      </c>
      <c r="F294" s="6" t="s">
        <v>65</v>
      </c>
      <c r="G294" s="6">
        <v>0.4</v>
      </c>
      <c r="H294" s="7">
        <v>191400</v>
      </c>
      <c r="I294" s="10">
        <v>1.14478632183908</v>
      </c>
      <c r="J294" s="6">
        <v>23200</v>
      </c>
      <c r="K294" s="6">
        <v>199192.82</v>
      </c>
      <c r="L294" s="6">
        <v>61334.83</v>
      </c>
      <c r="M294" s="10">
        <f t="shared" si="4"/>
        <v>0.307916871702504</v>
      </c>
      <c r="N294" s="87">
        <v>21.69</v>
      </c>
      <c r="O294" s="88">
        <v>81.67</v>
      </c>
      <c r="P294" s="6">
        <v>18947.37</v>
      </c>
      <c r="Q294" s="6">
        <v>4109.07</v>
      </c>
      <c r="R294" s="6">
        <v>630.8</v>
      </c>
      <c r="S294" s="6">
        <v>230.38</v>
      </c>
      <c r="T294" s="6">
        <v>81.57</v>
      </c>
      <c r="U294" s="6">
        <v>5297.72</v>
      </c>
      <c r="V294" s="6">
        <v>1603.27</v>
      </c>
      <c r="W294" s="6">
        <v>83.04</v>
      </c>
      <c r="X294" s="91"/>
    </row>
    <row r="295" s="1" customFormat="1" ht="13.5" spans="1:24">
      <c r="A295" s="6">
        <v>545</v>
      </c>
      <c r="B295" s="6" t="s">
        <v>441</v>
      </c>
      <c r="C295" s="6" t="s">
        <v>48</v>
      </c>
      <c r="D295" s="6">
        <v>12669</v>
      </c>
      <c r="E295" s="6" t="s">
        <v>468</v>
      </c>
      <c r="F295" s="6" t="s">
        <v>50</v>
      </c>
      <c r="G295" s="6">
        <v>0.6</v>
      </c>
      <c r="H295" s="7">
        <v>93150</v>
      </c>
      <c r="I295" s="10">
        <v>1.03573851851852</v>
      </c>
      <c r="J295" s="6">
        <v>43836</v>
      </c>
      <c r="K295" s="6">
        <v>83894.82</v>
      </c>
      <c r="L295" s="6">
        <v>23659.75</v>
      </c>
      <c r="M295" s="10">
        <f t="shared" si="4"/>
        <v>0.282016815817711</v>
      </c>
      <c r="N295" s="87">
        <v>29.23</v>
      </c>
      <c r="O295" s="88">
        <v>81.46</v>
      </c>
      <c r="P295" s="6">
        <v>35709.25</v>
      </c>
      <c r="Q295" s="6">
        <v>10437.19</v>
      </c>
      <c r="R295" s="6">
        <v>878.22</v>
      </c>
      <c r="S295" s="6">
        <v>229.62</v>
      </c>
      <c r="T295" s="6">
        <v>60.1</v>
      </c>
      <c r="U295" s="6">
        <v>3404.28</v>
      </c>
      <c r="V295" s="6">
        <v>870.64</v>
      </c>
      <c r="W295" s="6">
        <v>109.64</v>
      </c>
      <c r="X295" s="91"/>
    </row>
    <row r="296" s="1" customFormat="1" ht="13.5" spans="1:24">
      <c r="A296" s="6">
        <v>747</v>
      </c>
      <c r="B296" s="6" t="s">
        <v>160</v>
      </c>
      <c r="C296" s="6" t="s">
        <v>161</v>
      </c>
      <c r="D296" s="6">
        <v>10898</v>
      </c>
      <c r="E296" s="6" t="s">
        <v>469</v>
      </c>
      <c r="F296" s="6" t="s">
        <v>66</v>
      </c>
      <c r="G296" s="6">
        <v>1</v>
      </c>
      <c r="H296" s="7">
        <v>233280</v>
      </c>
      <c r="I296" s="10">
        <v>1.08107930555556</v>
      </c>
      <c r="J296" s="6">
        <v>47608</v>
      </c>
      <c r="K296" s="6">
        <v>233513.13</v>
      </c>
      <c r="L296" s="6">
        <v>46416.9</v>
      </c>
      <c r="M296" s="10">
        <f t="shared" si="4"/>
        <v>0.198776402851523</v>
      </c>
      <c r="N296" s="87">
        <v>19.32</v>
      </c>
      <c r="O296" s="88">
        <v>81.03</v>
      </c>
      <c r="P296" s="6">
        <v>38578.61</v>
      </c>
      <c r="Q296" s="6">
        <v>7454.08</v>
      </c>
      <c r="R296" s="6">
        <v>3632.81</v>
      </c>
      <c r="S296" s="6">
        <v>585.74</v>
      </c>
      <c r="T296" s="6">
        <v>228.92</v>
      </c>
      <c r="U296" s="6">
        <v>8313.11</v>
      </c>
      <c r="V296" s="6">
        <v>1220.66</v>
      </c>
      <c r="W296" s="6">
        <v>106.91</v>
      </c>
      <c r="X296" s="91"/>
    </row>
    <row r="297" s="1" customFormat="1" ht="13.5" spans="1:24">
      <c r="A297" s="6">
        <v>513</v>
      </c>
      <c r="B297" s="6" t="s">
        <v>61</v>
      </c>
      <c r="C297" s="6" t="s">
        <v>48</v>
      </c>
      <c r="D297" s="6">
        <v>11329</v>
      </c>
      <c r="E297" s="6" t="s">
        <v>470</v>
      </c>
      <c r="F297" s="6" t="s">
        <v>50</v>
      </c>
      <c r="G297" s="6">
        <v>1</v>
      </c>
      <c r="H297" s="7">
        <v>259200</v>
      </c>
      <c r="I297" s="10">
        <v>1.05571108333333</v>
      </c>
      <c r="J297" s="6">
        <v>74056</v>
      </c>
      <c r="K297" s="6">
        <v>253370.66</v>
      </c>
      <c r="L297" s="6">
        <v>75645.77</v>
      </c>
      <c r="M297" s="10">
        <f t="shared" si="4"/>
        <v>0.298557733559205</v>
      </c>
      <c r="N297" s="87">
        <v>29.83</v>
      </c>
      <c r="O297" s="88">
        <v>80.72</v>
      </c>
      <c r="P297" s="6">
        <v>59776.57</v>
      </c>
      <c r="Q297" s="6">
        <v>17828.62</v>
      </c>
      <c r="R297" s="6">
        <v>1578.71</v>
      </c>
      <c r="S297" s="6">
        <v>439.76</v>
      </c>
      <c r="T297" s="6">
        <v>63.95</v>
      </c>
      <c r="U297" s="6">
        <v>6667.02</v>
      </c>
      <c r="V297" s="6">
        <v>1889.18</v>
      </c>
      <c r="W297" s="6">
        <v>77.16</v>
      </c>
      <c r="X297" s="91"/>
    </row>
    <row r="298" s="1" customFormat="1" ht="13.5" spans="1:24">
      <c r="A298" s="6">
        <v>750</v>
      </c>
      <c r="B298" s="6" t="s">
        <v>110</v>
      </c>
      <c r="C298" s="6" t="s">
        <v>111</v>
      </c>
      <c r="D298" s="6">
        <v>12215</v>
      </c>
      <c r="E298" s="6" t="s">
        <v>261</v>
      </c>
      <c r="F298" s="6" t="s">
        <v>65</v>
      </c>
      <c r="G298" s="6">
        <v>0.8</v>
      </c>
      <c r="H298" s="7">
        <v>771750</v>
      </c>
      <c r="I298" s="10">
        <v>1.17760443537415</v>
      </c>
      <c r="J298" s="6">
        <v>106448.27</v>
      </c>
      <c r="K298" s="6">
        <v>865539.26</v>
      </c>
      <c r="L298" s="6">
        <v>264300.73</v>
      </c>
      <c r="M298" s="10">
        <f t="shared" si="4"/>
        <v>0.305359608991047</v>
      </c>
      <c r="N298" s="87">
        <v>30.5</v>
      </c>
      <c r="O298" s="88">
        <v>80.69</v>
      </c>
      <c r="P298" s="6">
        <v>85898.2</v>
      </c>
      <c r="Q298" s="6">
        <v>26201.89</v>
      </c>
      <c r="R298" s="6" t="s">
        <v>56</v>
      </c>
      <c r="S298" s="6" t="s">
        <v>56</v>
      </c>
      <c r="T298" s="6" t="s">
        <v>56</v>
      </c>
      <c r="U298" s="6">
        <v>26012.83</v>
      </c>
      <c r="V298" s="6">
        <v>8124.57</v>
      </c>
      <c r="W298" s="6">
        <v>101.12</v>
      </c>
      <c r="X298" s="91"/>
    </row>
    <row r="299" s="1" customFormat="1" ht="13.5" spans="1:24">
      <c r="A299" s="6">
        <v>105396</v>
      </c>
      <c r="B299" s="6" t="s">
        <v>120</v>
      </c>
      <c r="C299" s="6" t="s">
        <v>48</v>
      </c>
      <c r="D299" s="6">
        <v>9689</v>
      </c>
      <c r="E299" s="6" t="s">
        <v>471</v>
      </c>
      <c r="F299" s="6" t="s">
        <v>60</v>
      </c>
      <c r="G299" s="6">
        <v>0.9</v>
      </c>
      <c r="H299" s="7">
        <v>110400</v>
      </c>
      <c r="I299" s="10">
        <v>1.11541583333333</v>
      </c>
      <c r="J299" s="6">
        <v>32040</v>
      </c>
      <c r="K299" s="6">
        <v>107079.92</v>
      </c>
      <c r="L299" s="6">
        <v>34935.06</v>
      </c>
      <c r="M299" s="10">
        <f t="shared" si="4"/>
        <v>0.326252204895185</v>
      </c>
      <c r="N299" s="87">
        <v>32.86</v>
      </c>
      <c r="O299" s="88">
        <v>80.65</v>
      </c>
      <c r="P299" s="6">
        <v>25839.98</v>
      </c>
      <c r="Q299" s="6">
        <v>8492.19</v>
      </c>
      <c r="R299" s="6">
        <v>1074.25</v>
      </c>
      <c r="S299" s="6">
        <v>449.08</v>
      </c>
      <c r="T299" s="6">
        <v>100.59</v>
      </c>
      <c r="U299" s="6">
        <v>3906.55</v>
      </c>
      <c r="V299" s="6">
        <v>1495.31</v>
      </c>
      <c r="W299" s="6">
        <v>106.16</v>
      </c>
      <c r="X299" s="91"/>
    </row>
    <row r="300" s="1" customFormat="1" ht="13.5" spans="1:24">
      <c r="A300" s="6">
        <v>106066</v>
      </c>
      <c r="B300" s="6" t="s">
        <v>47</v>
      </c>
      <c r="C300" s="6" t="s">
        <v>48</v>
      </c>
      <c r="D300" s="6">
        <v>998831</v>
      </c>
      <c r="E300" s="6" t="s">
        <v>472</v>
      </c>
      <c r="F300" s="6" t="s">
        <v>50</v>
      </c>
      <c r="G300" s="6">
        <v>0.02</v>
      </c>
      <c r="H300" s="7">
        <v>198000</v>
      </c>
      <c r="I300" s="10">
        <v>1.02835566666667</v>
      </c>
      <c r="J300" s="6">
        <v>326</v>
      </c>
      <c r="K300" s="6">
        <v>185104.02</v>
      </c>
      <c r="L300" s="6">
        <v>63546.3</v>
      </c>
      <c r="M300" s="10">
        <f t="shared" si="4"/>
        <v>0.343300485856547</v>
      </c>
      <c r="N300" s="87">
        <v>32.66</v>
      </c>
      <c r="O300" s="88">
        <v>80.63</v>
      </c>
      <c r="P300" s="6">
        <v>262.84</v>
      </c>
      <c r="Q300" s="6">
        <v>85.84</v>
      </c>
      <c r="R300" s="6" t="s">
        <v>56</v>
      </c>
      <c r="S300" s="6" t="s">
        <v>56</v>
      </c>
      <c r="T300" s="6" t="s">
        <v>56</v>
      </c>
      <c r="U300" s="6">
        <v>5299.48</v>
      </c>
      <c r="V300" s="6">
        <v>1821.46</v>
      </c>
      <c r="W300" s="6">
        <v>80.3</v>
      </c>
      <c r="X300" s="91"/>
    </row>
    <row r="301" s="1" customFormat="1" ht="13.5" spans="1:24">
      <c r="A301" s="6">
        <v>743</v>
      </c>
      <c r="B301" s="6" t="s">
        <v>361</v>
      </c>
      <c r="C301" s="6" t="s">
        <v>48</v>
      </c>
      <c r="D301" s="6">
        <v>11761</v>
      </c>
      <c r="E301" s="6" t="s">
        <v>473</v>
      </c>
      <c r="F301" s="6" t="s">
        <v>50</v>
      </c>
      <c r="G301" s="6">
        <v>0.6</v>
      </c>
      <c r="H301" s="7">
        <v>148500</v>
      </c>
      <c r="I301" s="10">
        <v>1.02985340740741</v>
      </c>
      <c r="J301" s="6">
        <v>56580</v>
      </c>
      <c r="K301" s="6">
        <v>139030.21</v>
      </c>
      <c r="L301" s="6">
        <v>36348.73</v>
      </c>
      <c r="M301" s="10">
        <f t="shared" si="4"/>
        <v>0.261444832745344</v>
      </c>
      <c r="N301" s="87">
        <v>26.62</v>
      </c>
      <c r="O301" s="88">
        <v>80.49</v>
      </c>
      <c r="P301" s="6">
        <v>45542.37</v>
      </c>
      <c r="Q301" s="6">
        <v>12122.09</v>
      </c>
      <c r="R301" s="6">
        <v>1823.3</v>
      </c>
      <c r="S301" s="6">
        <v>534.21</v>
      </c>
      <c r="T301" s="6">
        <v>96.68</v>
      </c>
      <c r="U301" s="6">
        <v>4811.98</v>
      </c>
      <c r="V301" s="6">
        <v>1298.64</v>
      </c>
      <c r="W301" s="6">
        <v>97.21</v>
      </c>
      <c r="X301" s="91"/>
    </row>
    <row r="302" s="1" customFormat="1" ht="13.5" spans="1:24">
      <c r="A302" s="6">
        <v>515</v>
      </c>
      <c r="B302" s="6" t="s">
        <v>203</v>
      </c>
      <c r="C302" s="6" t="s">
        <v>48</v>
      </c>
      <c r="D302" s="6">
        <v>12483</v>
      </c>
      <c r="E302" s="6" t="s">
        <v>186</v>
      </c>
      <c r="F302" s="6" t="s">
        <v>65</v>
      </c>
      <c r="G302" s="6">
        <v>0.6</v>
      </c>
      <c r="H302" s="7">
        <v>214500</v>
      </c>
      <c r="I302" s="10">
        <v>1.05298333333333</v>
      </c>
      <c r="J302" s="6">
        <v>39000</v>
      </c>
      <c r="K302" s="6">
        <v>205331.75</v>
      </c>
      <c r="L302" s="6">
        <v>57257.78</v>
      </c>
      <c r="M302" s="10">
        <f t="shared" si="4"/>
        <v>0.278854974936901</v>
      </c>
      <c r="N302" s="87">
        <v>28.11</v>
      </c>
      <c r="O302" s="88">
        <v>80.48</v>
      </c>
      <c r="P302" s="6">
        <v>31388.08</v>
      </c>
      <c r="Q302" s="6">
        <v>8823</v>
      </c>
      <c r="R302" s="6">
        <v>1730.47</v>
      </c>
      <c r="S302" s="6">
        <v>473.07</v>
      </c>
      <c r="T302" s="6">
        <v>133.11</v>
      </c>
      <c r="U302" s="6">
        <v>6275.16</v>
      </c>
      <c r="V302" s="6">
        <v>1595.31</v>
      </c>
      <c r="W302" s="6">
        <v>87.76</v>
      </c>
      <c r="X302" s="91"/>
    </row>
    <row r="303" s="1" customFormat="1" ht="13.5" spans="1:24">
      <c r="A303" s="6">
        <v>581</v>
      </c>
      <c r="B303" s="6" t="s">
        <v>147</v>
      </c>
      <c r="C303" s="6" t="s">
        <v>48</v>
      </c>
      <c r="D303" s="6">
        <v>12487</v>
      </c>
      <c r="E303" s="6" t="s">
        <v>474</v>
      </c>
      <c r="F303" s="6" t="s">
        <v>475</v>
      </c>
      <c r="G303" s="6">
        <v>0.5</v>
      </c>
      <c r="H303" s="7">
        <v>315000</v>
      </c>
      <c r="I303" s="10">
        <v>1.07498356666667</v>
      </c>
      <c r="J303" s="6">
        <v>38400</v>
      </c>
      <c r="K303" s="6">
        <v>322495.07</v>
      </c>
      <c r="L303" s="6">
        <v>96836.58</v>
      </c>
      <c r="M303" s="10">
        <f t="shared" si="4"/>
        <v>0.300273055336939</v>
      </c>
      <c r="N303" s="87">
        <v>21.05</v>
      </c>
      <c r="O303" s="88">
        <v>80.28</v>
      </c>
      <c r="P303" s="6">
        <v>30825.88</v>
      </c>
      <c r="Q303" s="6">
        <v>6488.71</v>
      </c>
      <c r="R303" s="6">
        <v>930.6</v>
      </c>
      <c r="S303" s="6">
        <v>257.48</v>
      </c>
      <c r="T303" s="6">
        <v>72.7</v>
      </c>
      <c r="U303" s="6">
        <v>7264.84</v>
      </c>
      <c r="V303" s="6">
        <v>2117.5</v>
      </c>
      <c r="W303" s="6">
        <v>69.19</v>
      </c>
      <c r="X303" s="91"/>
    </row>
    <row r="304" s="1" customFormat="1" ht="13.5" spans="1:24">
      <c r="A304" s="6">
        <v>723</v>
      </c>
      <c r="B304" s="6" t="s">
        <v>207</v>
      </c>
      <c r="C304" s="6" t="s">
        <v>48</v>
      </c>
      <c r="D304" s="6">
        <v>12447</v>
      </c>
      <c r="E304" s="6" t="s">
        <v>476</v>
      </c>
      <c r="F304" s="6" t="s">
        <v>477</v>
      </c>
      <c r="G304" s="6">
        <v>0.5</v>
      </c>
      <c r="H304" s="7">
        <v>124200</v>
      </c>
      <c r="I304" s="10">
        <v>1.15126898148148</v>
      </c>
      <c r="J304" s="6">
        <v>25860</v>
      </c>
      <c r="K304" s="6">
        <v>124337.05</v>
      </c>
      <c r="L304" s="6">
        <v>32965.19</v>
      </c>
      <c r="M304" s="10">
        <f t="shared" si="4"/>
        <v>0.265127651009896</v>
      </c>
      <c r="N304" s="87">
        <v>28.73</v>
      </c>
      <c r="O304" s="88">
        <v>80.21</v>
      </c>
      <c r="P304" s="6">
        <v>20742.76</v>
      </c>
      <c r="Q304" s="6">
        <v>5958.5</v>
      </c>
      <c r="R304" s="6">
        <v>816.4</v>
      </c>
      <c r="S304" s="6">
        <v>75.48</v>
      </c>
      <c r="T304" s="6">
        <v>94.71</v>
      </c>
      <c r="U304" s="6">
        <v>4629.13</v>
      </c>
      <c r="V304" s="6">
        <v>950.9</v>
      </c>
      <c r="W304" s="6">
        <v>111.81</v>
      </c>
      <c r="X304" s="91"/>
    </row>
    <row r="305" s="1" customFormat="1" ht="13.5" spans="1:24">
      <c r="A305" s="6">
        <v>720</v>
      </c>
      <c r="B305" s="6" t="s">
        <v>108</v>
      </c>
      <c r="C305" s="6" t="s">
        <v>68</v>
      </c>
      <c r="D305" s="6">
        <v>11142</v>
      </c>
      <c r="E305" s="6" t="s">
        <v>478</v>
      </c>
      <c r="F305" s="6" t="s">
        <v>50</v>
      </c>
      <c r="G305" s="6">
        <v>1</v>
      </c>
      <c r="H305" s="7">
        <v>120750</v>
      </c>
      <c r="I305" s="10">
        <v>1.17346142857143</v>
      </c>
      <c r="J305" s="6">
        <v>41640</v>
      </c>
      <c r="K305" s="6">
        <v>123213.45</v>
      </c>
      <c r="L305" s="6">
        <v>32404.74</v>
      </c>
      <c r="M305" s="10">
        <f t="shared" si="4"/>
        <v>0.262996775108562</v>
      </c>
      <c r="N305" s="87">
        <v>25.92</v>
      </c>
      <c r="O305" s="88">
        <v>79.83</v>
      </c>
      <c r="P305" s="6">
        <v>33239.8</v>
      </c>
      <c r="Q305" s="6">
        <v>8617.09</v>
      </c>
      <c r="R305" s="6" t="s">
        <v>56</v>
      </c>
      <c r="S305" s="6" t="s">
        <v>56</v>
      </c>
      <c r="T305" s="6" t="s">
        <v>56</v>
      </c>
      <c r="U305" s="6">
        <v>6738.55</v>
      </c>
      <c r="V305" s="6">
        <v>1831.84</v>
      </c>
      <c r="W305" s="6">
        <v>167.42</v>
      </c>
      <c r="X305" s="91"/>
    </row>
    <row r="306" s="1" customFormat="1" ht="13.5" spans="1:24">
      <c r="A306" s="6">
        <v>108277</v>
      </c>
      <c r="B306" s="6" t="s">
        <v>329</v>
      </c>
      <c r="C306" s="6" t="s">
        <v>48</v>
      </c>
      <c r="D306" s="6">
        <v>10586</v>
      </c>
      <c r="E306" s="6" t="s">
        <v>479</v>
      </c>
      <c r="F306" s="6" t="s">
        <v>50</v>
      </c>
      <c r="G306" s="6">
        <v>1</v>
      </c>
      <c r="H306" s="7">
        <v>103500</v>
      </c>
      <c r="I306" s="10">
        <v>1.03668944444444</v>
      </c>
      <c r="J306" s="6">
        <v>41400</v>
      </c>
      <c r="K306" s="6">
        <v>93302.05</v>
      </c>
      <c r="L306" s="6">
        <v>23356.31</v>
      </c>
      <c r="M306" s="10">
        <f t="shared" si="4"/>
        <v>0.250330083851319</v>
      </c>
      <c r="N306" s="87">
        <v>27.89</v>
      </c>
      <c r="O306" s="88">
        <v>79.71</v>
      </c>
      <c r="P306" s="6">
        <v>32998.78</v>
      </c>
      <c r="Q306" s="6">
        <v>9203.84</v>
      </c>
      <c r="R306" s="6">
        <v>831.4</v>
      </c>
      <c r="S306" s="6">
        <v>215.83</v>
      </c>
      <c r="T306" s="6">
        <v>60.25</v>
      </c>
      <c r="U306" s="6">
        <v>2948.56</v>
      </c>
      <c r="V306" s="6">
        <v>647.13</v>
      </c>
      <c r="W306" s="6">
        <v>85.47</v>
      </c>
      <c r="X306" s="91"/>
    </row>
    <row r="307" s="1" customFormat="1" ht="13.5" spans="1:24">
      <c r="A307" s="6">
        <v>578</v>
      </c>
      <c r="B307" s="6" t="s">
        <v>251</v>
      </c>
      <c r="C307" s="6" t="s">
        <v>48</v>
      </c>
      <c r="D307" s="6">
        <v>5519</v>
      </c>
      <c r="E307" s="6" t="s">
        <v>480</v>
      </c>
      <c r="F307" s="6" t="s">
        <v>254</v>
      </c>
      <c r="G307" s="6">
        <v>1.2</v>
      </c>
      <c r="H307" s="7">
        <v>254250</v>
      </c>
      <c r="I307" s="10">
        <v>1.05470057777778</v>
      </c>
      <c r="J307" s="6">
        <v>64905</v>
      </c>
      <c r="K307" s="6">
        <v>237307.63</v>
      </c>
      <c r="L307" s="6">
        <v>73647.74</v>
      </c>
      <c r="M307" s="10">
        <f t="shared" si="4"/>
        <v>0.31034712200362</v>
      </c>
      <c r="N307" s="87">
        <v>30.7</v>
      </c>
      <c r="O307" s="88">
        <v>79.67</v>
      </c>
      <c r="P307" s="6">
        <v>51712.44</v>
      </c>
      <c r="Q307" s="6">
        <v>15877.37</v>
      </c>
      <c r="R307" s="6">
        <v>1269.08</v>
      </c>
      <c r="S307" s="6">
        <v>524.66</v>
      </c>
      <c r="T307" s="6">
        <v>58.66</v>
      </c>
      <c r="U307" s="6">
        <v>8130.9</v>
      </c>
      <c r="V307" s="6">
        <v>2210.53</v>
      </c>
      <c r="W307" s="6">
        <v>95.94</v>
      </c>
      <c r="X307" s="91"/>
    </row>
    <row r="308" s="1" customFormat="1" ht="13.5" spans="1:24">
      <c r="A308" s="6">
        <v>102934</v>
      </c>
      <c r="B308" s="6" t="s">
        <v>241</v>
      </c>
      <c r="C308" s="6" t="s">
        <v>48</v>
      </c>
      <c r="D308" s="6">
        <v>12332</v>
      </c>
      <c r="E308" s="6" t="s">
        <v>481</v>
      </c>
      <c r="F308" s="6" t="s">
        <v>50</v>
      </c>
      <c r="G308" s="6">
        <v>1</v>
      </c>
      <c r="H308" s="7">
        <v>291600</v>
      </c>
      <c r="I308" s="10">
        <v>1.0775967037037</v>
      </c>
      <c r="J308" s="6">
        <v>69428</v>
      </c>
      <c r="K308" s="6">
        <v>290951.11</v>
      </c>
      <c r="L308" s="6">
        <v>71952.58</v>
      </c>
      <c r="M308" s="10">
        <f t="shared" si="4"/>
        <v>0.247301273399507</v>
      </c>
      <c r="N308" s="87">
        <v>26.18</v>
      </c>
      <c r="O308" s="88">
        <v>76.09</v>
      </c>
      <c r="P308" s="6">
        <v>52827.25</v>
      </c>
      <c r="Q308" s="6">
        <v>13832.09</v>
      </c>
      <c r="R308" s="6">
        <v>2357.14</v>
      </c>
      <c r="S308" s="6">
        <v>765.36</v>
      </c>
      <c r="T308" s="6">
        <v>101.85</v>
      </c>
      <c r="U308" s="6">
        <v>8304.01</v>
      </c>
      <c r="V308" s="6">
        <v>2400.65</v>
      </c>
      <c r="W308" s="6">
        <v>85.43</v>
      </c>
      <c r="X308" s="91"/>
    </row>
    <row r="309" s="1" customFormat="1" ht="13.5" spans="1:24">
      <c r="A309" s="6">
        <v>549</v>
      </c>
      <c r="B309" s="6" t="s">
        <v>238</v>
      </c>
      <c r="C309" s="6" t="s">
        <v>68</v>
      </c>
      <c r="D309" s="6">
        <v>7687</v>
      </c>
      <c r="E309" s="6" t="s">
        <v>482</v>
      </c>
      <c r="F309" s="6" t="s">
        <v>50</v>
      </c>
      <c r="G309" s="6">
        <v>1</v>
      </c>
      <c r="H309" s="7">
        <v>138600</v>
      </c>
      <c r="I309" s="10">
        <v>1.1084403968254</v>
      </c>
      <c r="J309" s="6">
        <v>43312.5</v>
      </c>
      <c r="K309" s="6">
        <v>139663.49</v>
      </c>
      <c r="L309" s="6">
        <v>35311.39</v>
      </c>
      <c r="M309" s="10">
        <f t="shared" si="4"/>
        <v>0.252831931953011</v>
      </c>
      <c r="N309" s="87">
        <v>22.01</v>
      </c>
      <c r="O309" s="88">
        <v>75.87</v>
      </c>
      <c r="P309" s="6">
        <v>32862.87</v>
      </c>
      <c r="Q309" s="6">
        <v>7231.86</v>
      </c>
      <c r="R309" s="6">
        <v>564.78</v>
      </c>
      <c r="S309" s="6">
        <v>156.8</v>
      </c>
      <c r="T309" s="6">
        <v>39.12</v>
      </c>
      <c r="U309" s="6">
        <v>4152.74</v>
      </c>
      <c r="V309" s="6">
        <v>1123.15</v>
      </c>
      <c r="W309" s="6">
        <v>89.89</v>
      </c>
      <c r="X309" s="91"/>
    </row>
    <row r="310" s="1" customFormat="1" ht="13.5" spans="1:24">
      <c r="A310" s="6">
        <v>742</v>
      </c>
      <c r="B310" s="6" t="s">
        <v>483</v>
      </c>
      <c r="C310" s="6" t="s">
        <v>48</v>
      </c>
      <c r="D310" s="6">
        <v>11379</v>
      </c>
      <c r="E310" s="6" t="s">
        <v>484</v>
      </c>
      <c r="F310" s="6" t="s">
        <v>182</v>
      </c>
      <c r="G310" s="6">
        <v>1</v>
      </c>
      <c r="H310" s="7">
        <v>307800</v>
      </c>
      <c r="I310" s="10">
        <v>1.30170857142857</v>
      </c>
      <c r="J310" s="6">
        <v>84910</v>
      </c>
      <c r="K310" s="6">
        <v>173127.24</v>
      </c>
      <c r="L310" s="6">
        <v>31341</v>
      </c>
      <c r="M310" s="10">
        <f t="shared" si="4"/>
        <v>0.181028704668312</v>
      </c>
      <c r="N310" s="87">
        <v>23.26</v>
      </c>
      <c r="O310" s="88">
        <v>75.53</v>
      </c>
      <c r="P310" s="6">
        <v>64132.88</v>
      </c>
      <c r="Q310" s="6">
        <v>14914.47</v>
      </c>
      <c r="R310" s="6" t="s">
        <v>56</v>
      </c>
      <c r="S310" s="6" t="s">
        <v>56</v>
      </c>
      <c r="T310" s="6" t="s">
        <v>56</v>
      </c>
      <c r="U310" s="6">
        <v>4559.42</v>
      </c>
      <c r="V310" s="6">
        <v>578.81</v>
      </c>
      <c r="W310" s="6">
        <v>44.44</v>
      </c>
      <c r="X310" s="91"/>
    </row>
    <row r="311" s="1" customFormat="1" ht="13.5" spans="1:24">
      <c r="A311" s="6">
        <v>515</v>
      </c>
      <c r="B311" s="6" t="s">
        <v>203</v>
      </c>
      <c r="C311" s="6" t="s">
        <v>48</v>
      </c>
      <c r="D311" s="6">
        <v>12774</v>
      </c>
      <c r="E311" s="6" t="s">
        <v>485</v>
      </c>
      <c r="F311" s="6" t="s">
        <v>486</v>
      </c>
      <c r="G311" s="6">
        <v>0.6</v>
      </c>
      <c r="H311" s="7">
        <v>214500</v>
      </c>
      <c r="I311" s="10">
        <v>1.05298333333333</v>
      </c>
      <c r="J311" s="6">
        <v>20760</v>
      </c>
      <c r="K311" s="6">
        <v>205331.75</v>
      </c>
      <c r="L311" s="6">
        <v>57257.78</v>
      </c>
      <c r="M311" s="10">
        <f t="shared" si="4"/>
        <v>0.278854974936901</v>
      </c>
      <c r="N311" s="87">
        <v>32.19</v>
      </c>
      <c r="O311" s="88">
        <v>75.13</v>
      </c>
      <c r="P311" s="6">
        <v>15597.04</v>
      </c>
      <c r="Q311" s="6">
        <v>5020.27</v>
      </c>
      <c r="R311" s="6" t="s">
        <v>56</v>
      </c>
      <c r="S311" s="6" t="s">
        <v>56</v>
      </c>
      <c r="T311" s="6" t="s">
        <v>56</v>
      </c>
      <c r="U311" s="6">
        <v>6275.16</v>
      </c>
      <c r="V311" s="6">
        <v>1595.31</v>
      </c>
      <c r="W311" s="6">
        <v>87.76</v>
      </c>
      <c r="X311" s="91"/>
    </row>
    <row r="312" s="1" customFormat="1" ht="13.5" spans="1:24">
      <c r="A312" s="6">
        <v>337</v>
      </c>
      <c r="B312" s="6" t="s">
        <v>58</v>
      </c>
      <c r="C312" s="6" t="s">
        <v>48</v>
      </c>
      <c r="D312" s="6">
        <v>12700</v>
      </c>
      <c r="E312" s="6" t="s">
        <v>487</v>
      </c>
      <c r="F312" s="6" t="s">
        <v>488</v>
      </c>
      <c r="G312" s="6">
        <v>0.6</v>
      </c>
      <c r="H312" s="7">
        <v>929250</v>
      </c>
      <c r="I312" s="10">
        <v>1.07856218079096</v>
      </c>
      <c r="J312" s="6">
        <v>55755</v>
      </c>
      <c r="K312" s="6">
        <v>954527.53</v>
      </c>
      <c r="L312" s="6">
        <v>213024.42</v>
      </c>
      <c r="M312" s="10">
        <f t="shared" si="4"/>
        <v>0.223172630756915</v>
      </c>
      <c r="N312" s="87">
        <v>22.12</v>
      </c>
      <c r="O312" s="88">
        <v>73.12</v>
      </c>
      <c r="P312" s="6">
        <v>40767.56</v>
      </c>
      <c r="Q312" s="6">
        <v>9016.07</v>
      </c>
      <c r="R312" s="6">
        <v>254.1</v>
      </c>
      <c r="S312" s="6">
        <v>18.95</v>
      </c>
      <c r="T312" s="6">
        <v>13.67</v>
      </c>
      <c r="U312" s="6">
        <v>47381.13</v>
      </c>
      <c r="V312" s="6">
        <v>8673.64</v>
      </c>
      <c r="W312" s="6">
        <v>152.97</v>
      </c>
      <c r="X312" s="91"/>
    </row>
    <row r="313" s="1" customFormat="1" ht="13.5" spans="1:24">
      <c r="A313" s="6">
        <v>106568</v>
      </c>
      <c r="B313" s="6" t="s">
        <v>113</v>
      </c>
      <c r="C313" s="6" t="s">
        <v>48</v>
      </c>
      <c r="D313" s="6">
        <v>9295</v>
      </c>
      <c r="E313" s="6" t="s">
        <v>489</v>
      </c>
      <c r="F313" s="6" t="s">
        <v>50</v>
      </c>
      <c r="G313" s="6">
        <v>1</v>
      </c>
      <c r="H313" s="7">
        <v>75900</v>
      </c>
      <c r="I313" s="10">
        <v>1.06016484848485</v>
      </c>
      <c r="J313" s="6">
        <v>37390.73</v>
      </c>
      <c r="K313" s="6">
        <v>69970.88</v>
      </c>
      <c r="L313" s="6">
        <v>21644.76</v>
      </c>
      <c r="M313" s="10">
        <f t="shared" si="4"/>
        <v>0.309339542392492</v>
      </c>
      <c r="N313" s="87">
        <v>28.84</v>
      </c>
      <c r="O313" s="88">
        <v>72.85</v>
      </c>
      <c r="P313" s="6">
        <v>27237.43</v>
      </c>
      <c r="Q313" s="6">
        <v>7855.41</v>
      </c>
      <c r="R313" s="6" t="s">
        <v>56</v>
      </c>
      <c r="S313" s="6" t="s">
        <v>56</v>
      </c>
      <c r="T313" s="6" t="s">
        <v>56</v>
      </c>
      <c r="U313" s="6">
        <v>4148.05</v>
      </c>
      <c r="V313" s="6">
        <v>1169.43</v>
      </c>
      <c r="W313" s="6">
        <v>163.95</v>
      </c>
      <c r="X313" s="91"/>
    </row>
    <row r="314" s="1" customFormat="1" ht="13.5" spans="1:24">
      <c r="A314" s="6">
        <v>379</v>
      </c>
      <c r="B314" s="6" t="s">
        <v>130</v>
      </c>
      <c r="C314" s="6" t="s">
        <v>48</v>
      </c>
      <c r="D314" s="6">
        <v>5344</v>
      </c>
      <c r="E314" s="6" t="s">
        <v>490</v>
      </c>
      <c r="F314" s="6" t="s">
        <v>50</v>
      </c>
      <c r="G314" s="6">
        <v>1</v>
      </c>
      <c r="H314" s="7">
        <v>252720</v>
      </c>
      <c r="I314" s="10">
        <v>1.02041064102564</v>
      </c>
      <c r="J314" s="6">
        <v>72205</v>
      </c>
      <c r="K314" s="6">
        <v>238776.09</v>
      </c>
      <c r="L314" s="6">
        <v>58077.22</v>
      </c>
      <c r="M314" s="10">
        <f t="shared" si="4"/>
        <v>0.243228792296582</v>
      </c>
      <c r="N314" s="87">
        <v>21.19</v>
      </c>
      <c r="O314" s="88">
        <v>72.75</v>
      </c>
      <c r="P314" s="6">
        <v>52531.84</v>
      </c>
      <c r="Q314" s="6">
        <v>11133.79</v>
      </c>
      <c r="R314" s="6">
        <v>1992.32</v>
      </c>
      <c r="S314" s="6">
        <v>370.97</v>
      </c>
      <c r="T314" s="6">
        <v>82.78</v>
      </c>
      <c r="U314" s="6">
        <v>7873.33</v>
      </c>
      <c r="V314" s="6">
        <v>1489.21</v>
      </c>
      <c r="W314" s="6">
        <v>93.46</v>
      </c>
      <c r="X314" s="91"/>
    </row>
    <row r="315" s="1" customFormat="1" ht="13.5" spans="1:24">
      <c r="A315" s="6">
        <v>329</v>
      </c>
      <c r="B315" s="6" t="s">
        <v>139</v>
      </c>
      <c r="C315" s="6" t="s">
        <v>99</v>
      </c>
      <c r="D315" s="6">
        <v>11825</v>
      </c>
      <c r="E315" s="6" t="s">
        <v>491</v>
      </c>
      <c r="F315" s="6" t="s">
        <v>50</v>
      </c>
      <c r="G315" s="6">
        <v>1</v>
      </c>
      <c r="H315" s="7">
        <v>132000</v>
      </c>
      <c r="I315" s="10">
        <v>1.09043416666667</v>
      </c>
      <c r="J315" s="6">
        <v>42580.65</v>
      </c>
      <c r="K315" s="6">
        <v>130852.1</v>
      </c>
      <c r="L315" s="6">
        <v>28809.5</v>
      </c>
      <c r="M315" s="10">
        <f t="shared" si="4"/>
        <v>0.220168419154144</v>
      </c>
      <c r="N315" s="87">
        <v>20.85</v>
      </c>
      <c r="O315" s="88">
        <v>71.95</v>
      </c>
      <c r="P315" s="6">
        <v>30637.74</v>
      </c>
      <c r="Q315" s="6">
        <v>6389.06</v>
      </c>
      <c r="R315" s="6">
        <v>1143.91</v>
      </c>
      <c r="S315" s="6">
        <v>424.84</v>
      </c>
      <c r="T315" s="6">
        <v>80.59</v>
      </c>
      <c r="U315" s="6">
        <v>3698.78</v>
      </c>
      <c r="V315" s="6">
        <v>1053.1</v>
      </c>
      <c r="W315" s="6">
        <v>84.06</v>
      </c>
      <c r="X315" s="91"/>
    </row>
    <row r="316" s="1" customFormat="1" ht="13.5" spans="1:24">
      <c r="A316" s="6">
        <v>733</v>
      </c>
      <c r="B316" s="6" t="s">
        <v>51</v>
      </c>
      <c r="C316" s="6" t="s">
        <v>52</v>
      </c>
      <c r="D316" s="6">
        <v>11004</v>
      </c>
      <c r="E316" s="6" t="s">
        <v>492</v>
      </c>
      <c r="F316" s="6" t="s">
        <v>493</v>
      </c>
      <c r="G316" s="6">
        <v>1</v>
      </c>
      <c r="H316" s="7">
        <v>110400</v>
      </c>
      <c r="I316" s="10">
        <v>1.19777916666667</v>
      </c>
      <c r="J316" s="6">
        <v>40887</v>
      </c>
      <c r="K316" s="6">
        <v>114986.8</v>
      </c>
      <c r="L316" s="6">
        <v>35544.51</v>
      </c>
      <c r="M316" s="10">
        <f t="shared" si="4"/>
        <v>0.30911817704293</v>
      </c>
      <c r="N316" s="87">
        <v>28.34</v>
      </c>
      <c r="O316" s="88">
        <v>71.93</v>
      </c>
      <c r="P316" s="6">
        <v>29411.98</v>
      </c>
      <c r="Q316" s="6">
        <v>8336.32</v>
      </c>
      <c r="R316" s="6">
        <v>694</v>
      </c>
      <c r="S316" s="6">
        <v>151.25</v>
      </c>
      <c r="T316" s="6">
        <v>50.92</v>
      </c>
      <c r="U316" s="6">
        <v>3990.98</v>
      </c>
      <c r="V316" s="6">
        <v>1409.53</v>
      </c>
      <c r="W316" s="6">
        <v>108.45</v>
      </c>
      <c r="X316" s="91"/>
    </row>
    <row r="317" s="1" customFormat="1" ht="13.5" spans="1:24">
      <c r="A317" s="6">
        <v>365</v>
      </c>
      <c r="B317" s="6" t="s">
        <v>78</v>
      </c>
      <c r="C317" s="6" t="s">
        <v>48</v>
      </c>
      <c r="D317" s="6">
        <v>10931</v>
      </c>
      <c r="E317" s="6" t="s">
        <v>494</v>
      </c>
      <c r="F317" s="6" t="s">
        <v>50</v>
      </c>
      <c r="G317" s="6">
        <v>1</v>
      </c>
      <c r="H317" s="7">
        <v>340200</v>
      </c>
      <c r="I317" s="10">
        <v>1.01024831746032</v>
      </c>
      <c r="J317" s="6">
        <v>106312.5</v>
      </c>
      <c r="K317" s="6">
        <v>318228.22</v>
      </c>
      <c r="L317" s="6">
        <v>82569.33</v>
      </c>
      <c r="M317" s="10">
        <f t="shared" si="4"/>
        <v>0.259465769566257</v>
      </c>
      <c r="N317" s="87">
        <v>29.23</v>
      </c>
      <c r="O317" s="88">
        <v>71.14</v>
      </c>
      <c r="P317" s="6">
        <v>75626.55</v>
      </c>
      <c r="Q317" s="6">
        <v>22109.26</v>
      </c>
      <c r="R317" s="6">
        <v>3031.41</v>
      </c>
      <c r="S317" s="6">
        <v>363.47</v>
      </c>
      <c r="T317" s="6">
        <v>85.54</v>
      </c>
      <c r="U317" s="6">
        <v>11798.57</v>
      </c>
      <c r="V317" s="6">
        <v>2282.68</v>
      </c>
      <c r="W317" s="6">
        <v>104.04</v>
      </c>
      <c r="X317" s="91"/>
    </row>
    <row r="318" s="1" customFormat="1" ht="13.5" spans="1:24">
      <c r="A318" s="6">
        <v>373</v>
      </c>
      <c r="B318" s="6" t="s">
        <v>101</v>
      </c>
      <c r="C318" s="6" t="s">
        <v>48</v>
      </c>
      <c r="D318" s="6">
        <v>8903</v>
      </c>
      <c r="E318" s="6" t="s">
        <v>495</v>
      </c>
      <c r="F318" s="6" t="s">
        <v>209</v>
      </c>
      <c r="G318" s="6">
        <v>0.9</v>
      </c>
      <c r="H318" s="7">
        <v>275400</v>
      </c>
      <c r="I318" s="10">
        <v>1.04584250980392</v>
      </c>
      <c r="J318" s="6">
        <v>85470</v>
      </c>
      <c r="K318" s="6">
        <v>266689.84</v>
      </c>
      <c r="L318" s="6">
        <v>77013.39</v>
      </c>
      <c r="M318" s="10">
        <f t="shared" si="4"/>
        <v>0.288775117942251</v>
      </c>
      <c r="N318" s="87">
        <v>29.75</v>
      </c>
      <c r="O318" s="88">
        <v>69.7</v>
      </c>
      <c r="P318" s="6">
        <v>59574.84</v>
      </c>
      <c r="Q318" s="6">
        <v>17722.07</v>
      </c>
      <c r="R318" s="6">
        <v>2593.22</v>
      </c>
      <c r="S318" s="6">
        <v>634.41</v>
      </c>
      <c r="T318" s="6">
        <v>91.02</v>
      </c>
      <c r="U318" s="6">
        <v>6896.2</v>
      </c>
      <c r="V318" s="6">
        <v>1809.33</v>
      </c>
      <c r="W318" s="6">
        <v>75.12</v>
      </c>
      <c r="X318" s="91"/>
    </row>
    <row r="319" s="1" customFormat="1" ht="13.5" spans="1:24">
      <c r="A319" s="6">
        <v>355</v>
      </c>
      <c r="B319" s="6" t="s">
        <v>224</v>
      </c>
      <c r="C319" s="6" t="s">
        <v>48</v>
      </c>
      <c r="D319" s="6">
        <v>11251</v>
      </c>
      <c r="E319" s="6" t="s">
        <v>496</v>
      </c>
      <c r="F319" s="6" t="s">
        <v>66</v>
      </c>
      <c r="G319" s="6">
        <v>0.8</v>
      </c>
      <c r="H319" s="7">
        <v>226800</v>
      </c>
      <c r="I319" s="10">
        <v>1.03313042857143</v>
      </c>
      <c r="J319" s="6">
        <v>41236</v>
      </c>
      <c r="K319" s="6">
        <v>216957.39</v>
      </c>
      <c r="L319" s="6">
        <v>56728.76</v>
      </c>
      <c r="M319" s="10">
        <f t="shared" si="4"/>
        <v>0.261474200072189</v>
      </c>
      <c r="N319" s="87">
        <v>28.52</v>
      </c>
      <c r="O319" s="88">
        <v>69.26</v>
      </c>
      <c r="P319" s="6">
        <v>28560.87</v>
      </c>
      <c r="Q319" s="6">
        <v>8144.88</v>
      </c>
      <c r="R319" s="6">
        <v>2336.04</v>
      </c>
      <c r="S319" s="6">
        <v>460.59</v>
      </c>
      <c r="T319" s="6">
        <v>169.95</v>
      </c>
      <c r="U319" s="6">
        <v>7792.89</v>
      </c>
      <c r="V319" s="6">
        <v>1460.81</v>
      </c>
      <c r="W319" s="6">
        <v>103.08</v>
      </c>
      <c r="X319" s="91"/>
    </row>
    <row r="320" s="1" customFormat="1" ht="13.5" spans="1:24">
      <c r="A320" s="6">
        <v>744</v>
      </c>
      <c r="B320" s="6" t="s">
        <v>104</v>
      </c>
      <c r="C320" s="6" t="s">
        <v>48</v>
      </c>
      <c r="D320" s="6">
        <v>11769</v>
      </c>
      <c r="E320" s="6" t="s">
        <v>497</v>
      </c>
      <c r="F320" s="6" t="s">
        <v>50</v>
      </c>
      <c r="G320" s="6">
        <v>1</v>
      </c>
      <c r="H320" s="7">
        <v>259200</v>
      </c>
      <c r="I320" s="10">
        <v>1.06681491666667</v>
      </c>
      <c r="J320" s="6">
        <v>58909</v>
      </c>
      <c r="K320" s="6">
        <v>256035.58</v>
      </c>
      <c r="L320" s="6">
        <v>58135.02</v>
      </c>
      <c r="M320" s="10">
        <f t="shared" si="4"/>
        <v>0.227058364310148</v>
      </c>
      <c r="N320" s="87">
        <v>22.29</v>
      </c>
      <c r="O320" s="88">
        <v>69.01</v>
      </c>
      <c r="P320" s="6">
        <v>40654.76</v>
      </c>
      <c r="Q320" s="6">
        <v>9061.65</v>
      </c>
      <c r="R320" s="6" t="s">
        <v>56</v>
      </c>
      <c r="S320" s="6" t="s">
        <v>56</v>
      </c>
      <c r="T320" s="6" t="s">
        <v>56</v>
      </c>
      <c r="U320" s="6">
        <v>8456.56</v>
      </c>
      <c r="V320" s="6">
        <v>1809.1</v>
      </c>
      <c r="W320" s="6">
        <v>97.88</v>
      </c>
      <c r="X320" s="91"/>
    </row>
    <row r="321" s="1" customFormat="1" ht="13.5" spans="1:24">
      <c r="A321" s="6">
        <v>742</v>
      </c>
      <c r="B321" s="6" t="s">
        <v>483</v>
      </c>
      <c r="C321" s="6" t="s">
        <v>48</v>
      </c>
      <c r="D321" s="6">
        <v>11078</v>
      </c>
      <c r="E321" s="6" t="s">
        <v>498</v>
      </c>
      <c r="F321" s="6" t="s">
        <v>182</v>
      </c>
      <c r="G321" s="6">
        <v>1</v>
      </c>
      <c r="H321" s="7">
        <v>307800</v>
      </c>
      <c r="I321" s="10">
        <v>1.30170857142857</v>
      </c>
      <c r="J321" s="6">
        <v>84910</v>
      </c>
      <c r="K321" s="6">
        <v>173127.24</v>
      </c>
      <c r="L321" s="6">
        <v>31341</v>
      </c>
      <c r="M321" s="10">
        <f t="shared" si="4"/>
        <v>0.181028704668312</v>
      </c>
      <c r="N321" s="87">
        <v>21.21</v>
      </c>
      <c r="O321" s="88">
        <v>68.88</v>
      </c>
      <c r="P321" s="6">
        <v>58482.2</v>
      </c>
      <c r="Q321" s="6">
        <v>12403.95</v>
      </c>
      <c r="R321" s="6">
        <v>1132.62</v>
      </c>
      <c r="S321" s="6">
        <v>422.78</v>
      </c>
      <c r="T321" s="6">
        <v>40.02</v>
      </c>
      <c r="U321" s="6">
        <v>4559.42</v>
      </c>
      <c r="V321" s="6">
        <v>578.81</v>
      </c>
      <c r="W321" s="6">
        <v>44.44</v>
      </c>
      <c r="X321" s="91"/>
    </row>
    <row r="322" s="1" customFormat="1" ht="13.5" spans="1:24">
      <c r="A322" s="6">
        <v>738</v>
      </c>
      <c r="B322" s="6" t="s">
        <v>166</v>
      </c>
      <c r="C322" s="6" t="s">
        <v>128</v>
      </c>
      <c r="D322" s="6">
        <v>5521</v>
      </c>
      <c r="E322" s="6" t="s">
        <v>499</v>
      </c>
      <c r="F322" s="6" t="s">
        <v>50</v>
      </c>
      <c r="G322" s="6">
        <v>0.6</v>
      </c>
      <c r="H322" s="7">
        <v>110400</v>
      </c>
      <c r="I322" s="10">
        <v>1.02512145833333</v>
      </c>
      <c r="J322" s="6">
        <v>31500</v>
      </c>
      <c r="K322" s="6">
        <v>98411.66</v>
      </c>
      <c r="L322" s="6">
        <v>25292.67</v>
      </c>
      <c r="M322" s="10">
        <f t="shared" ref="M322:M353" si="5">L322/K322</f>
        <v>0.257008874761385</v>
      </c>
      <c r="N322" s="87">
        <v>25.03</v>
      </c>
      <c r="O322" s="88">
        <v>67.98</v>
      </c>
      <c r="P322" s="6">
        <v>21414.36</v>
      </c>
      <c r="Q322" s="6">
        <v>5359.03</v>
      </c>
      <c r="R322" s="6">
        <v>929.66</v>
      </c>
      <c r="S322" s="6">
        <v>161.36</v>
      </c>
      <c r="T322" s="6">
        <v>88.54</v>
      </c>
      <c r="U322" s="6" t="s">
        <v>56</v>
      </c>
      <c r="V322" s="6" t="s">
        <v>56</v>
      </c>
      <c r="W322" s="6" t="s">
        <v>56</v>
      </c>
      <c r="X322" s="91"/>
    </row>
    <row r="323" s="1" customFormat="1" ht="13.5" spans="1:24">
      <c r="A323" s="6">
        <v>365</v>
      </c>
      <c r="B323" s="6" t="s">
        <v>78</v>
      </c>
      <c r="C323" s="6" t="s">
        <v>48</v>
      </c>
      <c r="D323" s="6">
        <v>12497</v>
      </c>
      <c r="E323" s="6" t="s">
        <v>500</v>
      </c>
      <c r="F323" s="6" t="s">
        <v>65</v>
      </c>
      <c r="G323" s="6">
        <v>0.6</v>
      </c>
      <c r="H323" s="7">
        <v>340200</v>
      </c>
      <c r="I323" s="10">
        <v>1.01024831746032</v>
      </c>
      <c r="J323" s="6">
        <v>63787.5</v>
      </c>
      <c r="K323" s="6">
        <v>318228.22</v>
      </c>
      <c r="L323" s="6">
        <v>82569.33</v>
      </c>
      <c r="M323" s="10">
        <f t="shared" si="5"/>
        <v>0.259465769566257</v>
      </c>
      <c r="N323" s="87">
        <v>29.59</v>
      </c>
      <c r="O323" s="88">
        <v>67.85</v>
      </c>
      <c r="P323" s="6">
        <v>43279.82</v>
      </c>
      <c r="Q323" s="6">
        <v>12808.09</v>
      </c>
      <c r="R323" s="6">
        <v>1822.75</v>
      </c>
      <c r="S323" s="6">
        <v>553.46</v>
      </c>
      <c r="T323" s="6">
        <v>85.73</v>
      </c>
      <c r="U323" s="6">
        <v>11798.57</v>
      </c>
      <c r="V323" s="6">
        <v>2282.68</v>
      </c>
      <c r="W323" s="6">
        <v>104.04</v>
      </c>
      <c r="X323" s="91"/>
    </row>
    <row r="324" s="1" customFormat="1" ht="13.5" spans="1:24">
      <c r="A324" s="6">
        <v>752</v>
      </c>
      <c r="B324" s="6" t="s">
        <v>345</v>
      </c>
      <c r="C324" s="6" t="s">
        <v>48</v>
      </c>
      <c r="D324" s="6">
        <v>12054</v>
      </c>
      <c r="E324" s="6" t="s">
        <v>501</v>
      </c>
      <c r="F324" s="6" t="s">
        <v>50</v>
      </c>
      <c r="G324" s="6">
        <v>0.6</v>
      </c>
      <c r="H324" s="7">
        <v>120750</v>
      </c>
      <c r="I324" s="10">
        <v>1.04384523809524</v>
      </c>
      <c r="J324" s="6">
        <v>44722.5</v>
      </c>
      <c r="K324" s="6">
        <v>109603.75</v>
      </c>
      <c r="L324" s="6">
        <v>25012.65</v>
      </c>
      <c r="M324" s="10">
        <f t="shared" si="5"/>
        <v>0.228209801215743</v>
      </c>
      <c r="N324" s="87">
        <v>24.3</v>
      </c>
      <c r="O324" s="88">
        <v>67.79</v>
      </c>
      <c r="P324" s="6">
        <v>30316.86</v>
      </c>
      <c r="Q324" s="6">
        <v>7367.59</v>
      </c>
      <c r="R324" s="6">
        <v>636.74</v>
      </c>
      <c r="S324" s="6">
        <v>201.51</v>
      </c>
      <c r="T324" s="6">
        <v>42.71</v>
      </c>
      <c r="U324" s="6">
        <v>1911.29</v>
      </c>
      <c r="V324" s="6">
        <v>633.93</v>
      </c>
      <c r="W324" s="6">
        <v>47.49</v>
      </c>
      <c r="X324" s="91"/>
    </row>
    <row r="325" s="1" customFormat="1" ht="13.5" spans="1:24">
      <c r="A325" s="6">
        <v>742</v>
      </c>
      <c r="B325" s="6" t="s">
        <v>483</v>
      </c>
      <c r="C325" s="6" t="s">
        <v>48</v>
      </c>
      <c r="D325" s="6">
        <v>11107</v>
      </c>
      <c r="E325" s="6" t="s">
        <v>502</v>
      </c>
      <c r="F325" s="6" t="s">
        <v>170</v>
      </c>
      <c r="G325" s="6">
        <v>0.9</v>
      </c>
      <c r="H325" s="7">
        <v>307800</v>
      </c>
      <c r="I325" s="10">
        <v>1.30170857142857</v>
      </c>
      <c r="J325" s="6">
        <v>84910</v>
      </c>
      <c r="K325" s="6">
        <v>173127.24</v>
      </c>
      <c r="L325" s="6">
        <v>31341</v>
      </c>
      <c r="M325" s="10">
        <f t="shared" si="5"/>
        <v>0.181028704668312</v>
      </c>
      <c r="N325" s="87">
        <v>16.67</v>
      </c>
      <c r="O325" s="88">
        <v>66.64</v>
      </c>
      <c r="P325" s="6">
        <v>56583.19</v>
      </c>
      <c r="Q325" s="6">
        <v>9431.09</v>
      </c>
      <c r="R325" s="6">
        <v>4454.42</v>
      </c>
      <c r="S325" s="6">
        <v>567.56</v>
      </c>
      <c r="T325" s="6">
        <v>157.38</v>
      </c>
      <c r="U325" s="6">
        <v>4559.42</v>
      </c>
      <c r="V325" s="6">
        <v>578.81</v>
      </c>
      <c r="W325" s="6">
        <v>44.44</v>
      </c>
      <c r="X325" s="91"/>
    </row>
    <row r="326" s="1" customFormat="1" ht="13.5" spans="1:24">
      <c r="A326" s="6">
        <v>724</v>
      </c>
      <c r="B326" s="6" t="s">
        <v>220</v>
      </c>
      <c r="C326" s="6" t="s">
        <v>48</v>
      </c>
      <c r="D326" s="6">
        <v>12235</v>
      </c>
      <c r="E326" s="6" t="s">
        <v>503</v>
      </c>
      <c r="F326" s="6" t="s">
        <v>504</v>
      </c>
      <c r="G326" s="6">
        <v>0.8</v>
      </c>
      <c r="H326" s="7">
        <v>259200</v>
      </c>
      <c r="I326" s="10">
        <v>1.057657875</v>
      </c>
      <c r="J326" s="6">
        <v>60988.2</v>
      </c>
      <c r="K326" s="6">
        <v>253837.89</v>
      </c>
      <c r="L326" s="6">
        <v>63343.29</v>
      </c>
      <c r="M326" s="10">
        <f t="shared" si="5"/>
        <v>0.249542296463306</v>
      </c>
      <c r="N326" s="87">
        <v>24.02</v>
      </c>
      <c r="O326" s="88">
        <v>66.24</v>
      </c>
      <c r="P326" s="6">
        <v>40397.23</v>
      </c>
      <c r="Q326" s="6">
        <v>9703.06</v>
      </c>
      <c r="R326" s="6">
        <v>1092.7</v>
      </c>
      <c r="S326" s="6">
        <v>199.38</v>
      </c>
      <c r="T326" s="6">
        <v>53.75</v>
      </c>
      <c r="U326" s="6">
        <v>6469.06</v>
      </c>
      <c r="V326" s="6">
        <v>1461.26</v>
      </c>
      <c r="W326" s="6">
        <v>74.87</v>
      </c>
      <c r="X326" s="91"/>
    </row>
    <row r="327" s="1" customFormat="1" ht="13.5" spans="1:24">
      <c r="A327" s="6">
        <v>572</v>
      </c>
      <c r="B327" s="6" t="s">
        <v>199</v>
      </c>
      <c r="C327" s="6" t="s">
        <v>161</v>
      </c>
      <c r="D327" s="6">
        <v>6390</v>
      </c>
      <c r="E327" s="6" t="s">
        <v>505</v>
      </c>
      <c r="F327" s="6" t="s">
        <v>50</v>
      </c>
      <c r="G327" s="6">
        <v>1</v>
      </c>
      <c r="H327" s="7">
        <v>184800</v>
      </c>
      <c r="I327" s="10">
        <v>1.10151797619048</v>
      </c>
      <c r="J327" s="6">
        <v>42000</v>
      </c>
      <c r="K327" s="6">
        <v>185055.02</v>
      </c>
      <c r="L327" s="6">
        <v>48770.29</v>
      </c>
      <c r="M327" s="10">
        <f t="shared" si="5"/>
        <v>0.263544809538266</v>
      </c>
      <c r="N327" s="87">
        <v>27.8</v>
      </c>
      <c r="O327" s="88">
        <v>66.22</v>
      </c>
      <c r="P327" s="6">
        <v>27810.48</v>
      </c>
      <c r="Q327" s="6">
        <v>7731.83</v>
      </c>
      <c r="R327" s="6">
        <v>947.3</v>
      </c>
      <c r="S327" s="6">
        <v>268.32</v>
      </c>
      <c r="T327" s="6">
        <v>67.66</v>
      </c>
      <c r="U327" s="6">
        <v>8580.29</v>
      </c>
      <c r="V327" s="6">
        <v>3618.96</v>
      </c>
      <c r="W327" s="6">
        <v>139.29</v>
      </c>
      <c r="X327" s="91"/>
    </row>
    <row r="328" s="1" customFormat="1" ht="13.5" spans="1:24">
      <c r="A328" s="6">
        <v>106066</v>
      </c>
      <c r="B328" s="6" t="s">
        <v>47</v>
      </c>
      <c r="C328" s="6" t="s">
        <v>48</v>
      </c>
      <c r="D328" s="6">
        <v>998836</v>
      </c>
      <c r="E328" s="6" t="s">
        <v>506</v>
      </c>
      <c r="F328" s="6" t="s">
        <v>50</v>
      </c>
      <c r="G328" s="6">
        <v>1.3</v>
      </c>
      <c r="H328" s="7">
        <v>198000</v>
      </c>
      <c r="I328" s="10">
        <v>1.02835566666667</v>
      </c>
      <c r="J328" s="6">
        <v>21203</v>
      </c>
      <c r="K328" s="6">
        <v>185104.02</v>
      </c>
      <c r="L328" s="6">
        <v>63546.3</v>
      </c>
      <c r="M328" s="10">
        <f t="shared" si="5"/>
        <v>0.343300485856547</v>
      </c>
      <c r="N328" s="87">
        <v>36.5</v>
      </c>
      <c r="O328" s="88">
        <v>65.73</v>
      </c>
      <c r="P328" s="6">
        <v>13936.33</v>
      </c>
      <c r="Q328" s="6">
        <v>5086.95</v>
      </c>
      <c r="R328" s="6">
        <v>89</v>
      </c>
      <c r="S328" s="6">
        <v>24</v>
      </c>
      <c r="T328" s="6">
        <v>12.59</v>
      </c>
      <c r="U328" s="6">
        <v>5299.48</v>
      </c>
      <c r="V328" s="6">
        <v>1821.46</v>
      </c>
      <c r="W328" s="6">
        <v>80.3</v>
      </c>
      <c r="X328" s="91"/>
    </row>
    <row r="329" s="1" customFormat="1" ht="13.5" spans="1:24">
      <c r="A329" s="6">
        <v>102565</v>
      </c>
      <c r="B329" s="6" t="s">
        <v>183</v>
      </c>
      <c r="C329" s="6" t="s">
        <v>48</v>
      </c>
      <c r="D329" s="6">
        <v>12479</v>
      </c>
      <c r="E329" s="6" t="s">
        <v>507</v>
      </c>
      <c r="F329" s="6" t="s">
        <v>65</v>
      </c>
      <c r="G329" s="6">
        <v>0.5</v>
      </c>
      <c r="H329" s="7">
        <v>191400</v>
      </c>
      <c r="I329" s="10">
        <v>1.09613074712644</v>
      </c>
      <c r="J329" s="6">
        <v>28140</v>
      </c>
      <c r="K329" s="6">
        <v>190726.75</v>
      </c>
      <c r="L329" s="6">
        <v>52421.52</v>
      </c>
      <c r="M329" s="10">
        <f t="shared" si="5"/>
        <v>0.274851430121889</v>
      </c>
      <c r="N329" s="87">
        <v>22.67</v>
      </c>
      <c r="O329" s="88">
        <v>64.49</v>
      </c>
      <c r="P329" s="6">
        <v>18147.33</v>
      </c>
      <c r="Q329" s="6">
        <v>4114.36</v>
      </c>
      <c r="R329" s="6">
        <v>180.52</v>
      </c>
      <c r="S329" s="6">
        <v>31.7</v>
      </c>
      <c r="T329" s="6">
        <v>19.25</v>
      </c>
      <c r="U329" s="6">
        <v>5909.76</v>
      </c>
      <c r="V329" s="6">
        <v>1558.58</v>
      </c>
      <c r="W329" s="6">
        <v>92.63</v>
      </c>
      <c r="X329" s="91"/>
    </row>
    <row r="330" s="1" customFormat="1" ht="13.5" spans="1:24">
      <c r="A330" s="6">
        <v>337</v>
      </c>
      <c r="B330" s="6" t="s">
        <v>58</v>
      </c>
      <c r="C330" s="6" t="s">
        <v>48</v>
      </c>
      <c r="D330" s="6">
        <v>10892</v>
      </c>
      <c r="E330" s="6" t="s">
        <v>508</v>
      </c>
      <c r="F330" s="6" t="s">
        <v>182</v>
      </c>
      <c r="G330" s="6">
        <v>1</v>
      </c>
      <c r="H330" s="7">
        <v>929250</v>
      </c>
      <c r="I330" s="10">
        <v>1.07856218079096</v>
      </c>
      <c r="J330" s="6">
        <v>92925</v>
      </c>
      <c r="K330" s="6">
        <v>954527.53</v>
      </c>
      <c r="L330" s="6">
        <v>213024.42</v>
      </c>
      <c r="M330" s="10">
        <f t="shared" si="5"/>
        <v>0.223172630756915</v>
      </c>
      <c r="N330" s="87">
        <v>26.24</v>
      </c>
      <c r="O330" s="88">
        <v>61.4</v>
      </c>
      <c r="P330" s="6">
        <v>57051.94</v>
      </c>
      <c r="Q330" s="6">
        <v>14967.65</v>
      </c>
      <c r="R330" s="6">
        <v>2144.66</v>
      </c>
      <c r="S330" s="6">
        <v>368.04</v>
      </c>
      <c r="T330" s="6">
        <v>69.24</v>
      </c>
      <c r="U330" s="6">
        <v>47381.13</v>
      </c>
      <c r="V330" s="6">
        <v>8673.64</v>
      </c>
      <c r="W330" s="6">
        <v>152.97</v>
      </c>
      <c r="X330" s="91"/>
    </row>
    <row r="331" s="1" customFormat="1" ht="13.5" spans="1:24">
      <c r="A331" s="6">
        <v>106066</v>
      </c>
      <c r="B331" s="6" t="s">
        <v>47</v>
      </c>
      <c r="C331" s="6" t="s">
        <v>48</v>
      </c>
      <c r="D331" s="6">
        <v>998828</v>
      </c>
      <c r="E331" s="6" t="s">
        <v>509</v>
      </c>
      <c r="F331" s="6" t="s">
        <v>50</v>
      </c>
      <c r="G331" s="6">
        <v>1.3</v>
      </c>
      <c r="H331" s="7">
        <v>198000</v>
      </c>
      <c r="I331" s="10">
        <v>1.02835566666667</v>
      </c>
      <c r="J331" s="6">
        <v>21203</v>
      </c>
      <c r="K331" s="6">
        <v>185104.02</v>
      </c>
      <c r="L331" s="6">
        <v>63546.3</v>
      </c>
      <c r="M331" s="10">
        <f t="shared" si="5"/>
        <v>0.343300485856547</v>
      </c>
      <c r="N331" s="87">
        <v>32.37</v>
      </c>
      <c r="O331" s="88">
        <v>58.44</v>
      </c>
      <c r="P331" s="6">
        <v>12391.53</v>
      </c>
      <c r="Q331" s="6">
        <v>4011.51</v>
      </c>
      <c r="R331" s="6">
        <v>2121.01</v>
      </c>
      <c r="S331" s="6">
        <v>730.86</v>
      </c>
      <c r="T331" s="6">
        <v>300.1</v>
      </c>
      <c r="U331" s="6">
        <v>5299.48</v>
      </c>
      <c r="V331" s="6">
        <v>1821.46</v>
      </c>
      <c r="W331" s="6">
        <v>80.3</v>
      </c>
      <c r="X331" s="91"/>
    </row>
    <row r="332" s="1" customFormat="1" ht="13.5" spans="1:24">
      <c r="A332" s="6">
        <v>106485</v>
      </c>
      <c r="B332" s="6" t="s">
        <v>17</v>
      </c>
      <c r="C332" s="6" t="s">
        <v>48</v>
      </c>
      <c r="D332" s="6">
        <v>12229</v>
      </c>
      <c r="E332" s="6" t="s">
        <v>510</v>
      </c>
      <c r="F332" s="6" t="s">
        <v>511</v>
      </c>
      <c r="G332" s="6">
        <v>0.6</v>
      </c>
      <c r="H332" s="7">
        <v>105000</v>
      </c>
      <c r="I332" s="10">
        <v>1.5747</v>
      </c>
      <c r="J332" s="6">
        <v>20310</v>
      </c>
      <c r="K332" s="6">
        <v>132274.8</v>
      </c>
      <c r="L332" s="6">
        <v>25742.15</v>
      </c>
      <c r="M332" s="10">
        <f t="shared" si="5"/>
        <v>0.194611142863191</v>
      </c>
      <c r="N332" s="87">
        <v>18.79</v>
      </c>
      <c r="O332" s="88">
        <v>58.39</v>
      </c>
      <c r="P332" s="6">
        <v>11858.99</v>
      </c>
      <c r="Q332" s="6">
        <v>2228.7</v>
      </c>
      <c r="R332" s="6" t="s">
        <v>56</v>
      </c>
      <c r="S332" s="6" t="s">
        <v>56</v>
      </c>
      <c r="T332" s="6" t="s">
        <v>56</v>
      </c>
      <c r="U332" s="6">
        <v>3202.12</v>
      </c>
      <c r="V332" s="6">
        <v>484.93</v>
      </c>
      <c r="W332" s="6">
        <v>91.49</v>
      </c>
      <c r="X332" s="91"/>
    </row>
    <row r="333" s="1" customFormat="1" ht="13.5" spans="1:24">
      <c r="A333" s="6">
        <v>102478</v>
      </c>
      <c r="B333" s="6" t="s">
        <v>15</v>
      </c>
      <c r="C333" s="6" t="s">
        <v>48</v>
      </c>
      <c r="D333" s="6">
        <v>11760</v>
      </c>
      <c r="E333" s="6" t="s">
        <v>512</v>
      </c>
      <c r="F333" s="6" t="s">
        <v>50</v>
      </c>
      <c r="G333" s="6">
        <v>1</v>
      </c>
      <c r="H333" s="7">
        <v>69000</v>
      </c>
      <c r="I333" s="10">
        <v>1.36622766666667</v>
      </c>
      <c r="J333" s="6">
        <v>26500</v>
      </c>
      <c r="K333" s="6">
        <v>81973.66</v>
      </c>
      <c r="L333" s="6">
        <v>23570.5</v>
      </c>
      <c r="M333" s="10">
        <f t="shared" si="5"/>
        <v>0.287537484601761</v>
      </c>
      <c r="N333" s="87">
        <v>27.75</v>
      </c>
      <c r="O333" s="88">
        <v>57.98</v>
      </c>
      <c r="P333" s="6">
        <v>15365.83</v>
      </c>
      <c r="Q333" s="6">
        <v>4264.14</v>
      </c>
      <c r="R333" s="6">
        <v>457.72</v>
      </c>
      <c r="S333" s="6">
        <v>165.12</v>
      </c>
      <c r="T333" s="6">
        <v>51.82</v>
      </c>
      <c r="U333" s="6">
        <v>1709.04</v>
      </c>
      <c r="V333" s="6">
        <v>490.73</v>
      </c>
      <c r="W333" s="6">
        <v>74.31</v>
      </c>
      <c r="X333" s="91"/>
    </row>
    <row r="334" s="1" customFormat="1" ht="13.5" spans="1:24">
      <c r="A334" s="6">
        <v>102479</v>
      </c>
      <c r="B334" s="6" t="s">
        <v>93</v>
      </c>
      <c r="C334" s="6" t="s">
        <v>48</v>
      </c>
      <c r="D334" s="6">
        <v>999389</v>
      </c>
      <c r="E334" s="6" t="s">
        <v>513</v>
      </c>
      <c r="F334" s="6" t="s">
        <v>65</v>
      </c>
      <c r="G334" s="6">
        <v>0.7</v>
      </c>
      <c r="H334" s="7">
        <v>148500</v>
      </c>
      <c r="I334" s="10">
        <v>1.317804</v>
      </c>
      <c r="J334" s="6">
        <v>39600</v>
      </c>
      <c r="K334" s="6">
        <v>177903.54</v>
      </c>
      <c r="L334" s="6">
        <v>50870.63</v>
      </c>
      <c r="M334" s="10">
        <f t="shared" si="5"/>
        <v>0.285945012673722</v>
      </c>
      <c r="N334" s="87">
        <v>30.46</v>
      </c>
      <c r="O334" s="88">
        <v>55.35</v>
      </c>
      <c r="P334" s="6">
        <v>21919.86</v>
      </c>
      <c r="Q334" s="6">
        <v>6676.9</v>
      </c>
      <c r="R334" s="6" t="s">
        <v>56</v>
      </c>
      <c r="S334" s="6" t="s">
        <v>56</v>
      </c>
      <c r="T334" s="6" t="s">
        <v>56</v>
      </c>
      <c r="U334" s="6">
        <v>6019.81</v>
      </c>
      <c r="V334" s="6">
        <v>1689.11</v>
      </c>
      <c r="W334" s="6">
        <v>121.61</v>
      </c>
      <c r="X334" s="91"/>
    </row>
    <row r="335" s="1" customFormat="1" ht="13.5" spans="1:24">
      <c r="A335" s="6">
        <v>724</v>
      </c>
      <c r="B335" s="6" t="s">
        <v>220</v>
      </c>
      <c r="C335" s="6" t="s">
        <v>48</v>
      </c>
      <c r="D335" s="6">
        <v>12754</v>
      </c>
      <c r="E335" s="6" t="s">
        <v>514</v>
      </c>
      <c r="F335" s="6" t="s">
        <v>515</v>
      </c>
      <c r="G335" s="6">
        <v>0.2</v>
      </c>
      <c r="H335" s="7">
        <v>259200</v>
      </c>
      <c r="I335" s="10">
        <v>1.057657875</v>
      </c>
      <c r="J335" s="6">
        <v>15247.1</v>
      </c>
      <c r="K335" s="6">
        <v>253837.89</v>
      </c>
      <c r="L335" s="6">
        <v>63343.29</v>
      </c>
      <c r="M335" s="10">
        <f t="shared" si="5"/>
        <v>0.249542296463306</v>
      </c>
      <c r="N335" s="87">
        <v>29.74</v>
      </c>
      <c r="O335" s="88">
        <v>54.65</v>
      </c>
      <c r="P335" s="6">
        <v>8333.01</v>
      </c>
      <c r="Q335" s="6">
        <v>2478.18</v>
      </c>
      <c r="R335" s="6" t="s">
        <v>56</v>
      </c>
      <c r="S335" s="6" t="s">
        <v>56</v>
      </c>
      <c r="T335" s="6" t="s">
        <v>56</v>
      </c>
      <c r="U335" s="6">
        <v>6469.06</v>
      </c>
      <c r="V335" s="6">
        <v>1461.26</v>
      </c>
      <c r="W335" s="6">
        <v>74.87</v>
      </c>
      <c r="X335" s="91"/>
    </row>
    <row r="336" s="1" customFormat="1" ht="13.5" spans="1:24">
      <c r="A336" s="6">
        <v>365</v>
      </c>
      <c r="B336" s="6" t="s">
        <v>78</v>
      </c>
      <c r="C336" s="6" t="s">
        <v>48</v>
      </c>
      <c r="D336" s="6">
        <v>12439</v>
      </c>
      <c r="E336" s="6" t="s">
        <v>516</v>
      </c>
      <c r="F336" s="6" t="s">
        <v>65</v>
      </c>
      <c r="G336" s="6">
        <v>0.6</v>
      </c>
      <c r="H336" s="7">
        <v>340200</v>
      </c>
      <c r="I336" s="10">
        <v>1.01024831746032</v>
      </c>
      <c r="J336" s="6">
        <v>63787.5</v>
      </c>
      <c r="K336" s="6">
        <v>318228.22</v>
      </c>
      <c r="L336" s="6">
        <v>82569.33</v>
      </c>
      <c r="M336" s="10">
        <f t="shared" si="5"/>
        <v>0.259465769566257</v>
      </c>
      <c r="N336" s="87">
        <v>27.09</v>
      </c>
      <c r="O336" s="88">
        <v>53.06</v>
      </c>
      <c r="P336" s="6">
        <v>33847.32</v>
      </c>
      <c r="Q336" s="6">
        <v>9167.89</v>
      </c>
      <c r="R336" s="6">
        <v>844</v>
      </c>
      <c r="S336" s="6">
        <v>103.3</v>
      </c>
      <c r="T336" s="6">
        <v>39.69</v>
      </c>
      <c r="U336" s="6">
        <v>11798.57</v>
      </c>
      <c r="V336" s="6">
        <v>2282.68</v>
      </c>
      <c r="W336" s="6">
        <v>104.04</v>
      </c>
      <c r="X336" s="91"/>
    </row>
    <row r="337" s="1" customFormat="1" ht="13.5" spans="1:24">
      <c r="A337" s="6">
        <v>104430</v>
      </c>
      <c r="B337" s="6" t="s">
        <v>85</v>
      </c>
      <c r="C337" s="6" t="s">
        <v>48</v>
      </c>
      <c r="D337" s="6">
        <v>12220</v>
      </c>
      <c r="E337" s="6" t="s">
        <v>517</v>
      </c>
      <c r="F337" s="6" t="s">
        <v>518</v>
      </c>
      <c r="G337" s="6">
        <v>0.6</v>
      </c>
      <c r="H337" s="7">
        <v>105000</v>
      </c>
      <c r="I337" s="10">
        <v>1.25574988095238</v>
      </c>
      <c r="J337" s="6">
        <v>21725</v>
      </c>
      <c r="K337" s="6">
        <v>105482.99</v>
      </c>
      <c r="L337" s="6">
        <v>27941.43</v>
      </c>
      <c r="M337" s="10">
        <f t="shared" si="5"/>
        <v>0.264890386592189</v>
      </c>
      <c r="N337" s="87">
        <v>26.94</v>
      </c>
      <c r="O337" s="88">
        <v>49.77</v>
      </c>
      <c r="P337" s="6">
        <v>10813.31</v>
      </c>
      <c r="Q337" s="6">
        <v>2912.69</v>
      </c>
      <c r="R337" s="6" t="s">
        <v>56</v>
      </c>
      <c r="S337" s="6" t="s">
        <v>56</v>
      </c>
      <c r="T337" s="6" t="s">
        <v>56</v>
      </c>
      <c r="U337" s="6">
        <v>2859.23</v>
      </c>
      <c r="V337" s="6">
        <v>877.36</v>
      </c>
      <c r="W337" s="6">
        <v>81.69</v>
      </c>
      <c r="X337" s="91"/>
    </row>
    <row r="338" s="1" customFormat="1" ht="13.5" spans="1:24">
      <c r="A338" s="6">
        <v>742</v>
      </c>
      <c r="B338" s="6" t="s">
        <v>483</v>
      </c>
      <c r="C338" s="6" t="s">
        <v>48</v>
      </c>
      <c r="D338" s="6">
        <v>12502</v>
      </c>
      <c r="E338" s="6" t="s">
        <v>519</v>
      </c>
      <c r="F338" s="6" t="s">
        <v>65</v>
      </c>
      <c r="G338" s="6">
        <v>0.5</v>
      </c>
      <c r="H338" s="7">
        <v>307800</v>
      </c>
      <c r="I338" s="10">
        <v>1.30170857142857</v>
      </c>
      <c r="J338" s="6">
        <v>53070</v>
      </c>
      <c r="K338" s="6">
        <v>173127.24</v>
      </c>
      <c r="L338" s="6">
        <v>31341</v>
      </c>
      <c r="M338" s="10">
        <f t="shared" si="5"/>
        <v>0.181028704668312</v>
      </c>
      <c r="N338" s="87">
        <v>17.92</v>
      </c>
      <c r="O338" s="88">
        <v>46.26</v>
      </c>
      <c r="P338" s="6">
        <v>24552.13</v>
      </c>
      <c r="Q338" s="6">
        <v>4398.71</v>
      </c>
      <c r="R338" s="6">
        <v>105</v>
      </c>
      <c r="S338" s="6">
        <v>11.25</v>
      </c>
      <c r="T338" s="6">
        <v>5.94</v>
      </c>
      <c r="U338" s="6">
        <v>4559.42</v>
      </c>
      <c r="V338" s="6">
        <v>578.81</v>
      </c>
      <c r="W338" s="6">
        <v>44.44</v>
      </c>
      <c r="X338" s="91"/>
    </row>
    <row r="339" s="1" customFormat="1" ht="13.5" spans="1:24">
      <c r="A339" s="6">
        <v>106066</v>
      </c>
      <c r="B339" s="6" t="s">
        <v>47</v>
      </c>
      <c r="C339" s="6" t="s">
        <v>48</v>
      </c>
      <c r="D339" s="6">
        <v>999589</v>
      </c>
      <c r="E339" s="6" t="s">
        <v>520</v>
      </c>
      <c r="F339" s="6" t="s">
        <v>50</v>
      </c>
      <c r="G339" s="6">
        <v>0.02</v>
      </c>
      <c r="H339" s="7">
        <v>198000</v>
      </c>
      <c r="I339" s="10">
        <v>1.02835566666667</v>
      </c>
      <c r="J339" s="6">
        <v>326</v>
      </c>
      <c r="K339" s="6">
        <v>185104.02</v>
      </c>
      <c r="L339" s="6">
        <v>63546.3</v>
      </c>
      <c r="M339" s="10">
        <f t="shared" si="5"/>
        <v>0.343300485856547</v>
      </c>
      <c r="N339" s="87">
        <v>46.16</v>
      </c>
      <c r="O339" s="88">
        <v>43.8</v>
      </c>
      <c r="P339" s="6">
        <v>142.8</v>
      </c>
      <c r="Q339" s="6">
        <v>65.91</v>
      </c>
      <c r="R339" s="6" t="s">
        <v>56</v>
      </c>
      <c r="S339" s="6" t="s">
        <v>56</v>
      </c>
      <c r="T339" s="6" t="s">
        <v>56</v>
      </c>
      <c r="U339" s="6">
        <v>5299.48</v>
      </c>
      <c r="V339" s="6">
        <v>1821.46</v>
      </c>
      <c r="W339" s="6">
        <v>80.3</v>
      </c>
      <c r="X339" s="91"/>
    </row>
    <row r="340" s="1" customFormat="1" ht="13.5" spans="1:24">
      <c r="A340" s="6">
        <v>515</v>
      </c>
      <c r="B340" s="6" t="s">
        <v>203</v>
      </c>
      <c r="C340" s="6" t="s">
        <v>48</v>
      </c>
      <c r="D340" s="6">
        <v>11986</v>
      </c>
      <c r="E340" s="6" t="s">
        <v>521</v>
      </c>
      <c r="F340" s="6" t="s">
        <v>50</v>
      </c>
      <c r="G340" s="6">
        <v>0.8</v>
      </c>
      <c r="H340" s="7">
        <v>214500</v>
      </c>
      <c r="I340" s="10">
        <v>1.05298333333333</v>
      </c>
      <c r="J340" s="6">
        <v>31240</v>
      </c>
      <c r="K340" s="6">
        <v>205331.75</v>
      </c>
      <c r="L340" s="6">
        <v>57257.78</v>
      </c>
      <c r="M340" s="10">
        <f t="shared" si="5"/>
        <v>0.278854974936901</v>
      </c>
      <c r="N340" s="87">
        <v>22.46</v>
      </c>
      <c r="O340" s="88">
        <v>42.26</v>
      </c>
      <c r="P340" s="6">
        <v>13203.07</v>
      </c>
      <c r="Q340" s="6">
        <v>2966.05</v>
      </c>
      <c r="R340" s="6">
        <v>738.01</v>
      </c>
      <c r="S340" s="6">
        <v>165.4</v>
      </c>
      <c r="T340" s="6">
        <v>70.87</v>
      </c>
      <c r="U340" s="6">
        <v>6275.16</v>
      </c>
      <c r="V340" s="6">
        <v>1595.31</v>
      </c>
      <c r="W340" s="6">
        <v>87.76</v>
      </c>
      <c r="X340" s="91"/>
    </row>
    <row r="341" s="1" customFormat="1" ht="13.5" spans="1:24">
      <c r="A341" s="6">
        <v>753</v>
      </c>
      <c r="B341" s="6" t="s">
        <v>245</v>
      </c>
      <c r="C341" s="6" t="s">
        <v>48</v>
      </c>
      <c r="D341" s="6">
        <v>12444</v>
      </c>
      <c r="E341" s="6" t="s">
        <v>522</v>
      </c>
      <c r="F341" s="6" t="s">
        <v>523</v>
      </c>
      <c r="G341" s="6">
        <v>0.5</v>
      </c>
      <c r="H341" s="7">
        <v>93150</v>
      </c>
      <c r="I341" s="10">
        <v>1.05412962962963</v>
      </c>
      <c r="J341" s="6">
        <v>19406.25</v>
      </c>
      <c r="K341" s="6">
        <v>85384.5</v>
      </c>
      <c r="L341" s="6">
        <v>22762.27</v>
      </c>
      <c r="M341" s="10">
        <f t="shared" si="5"/>
        <v>0.266585504394826</v>
      </c>
      <c r="N341" s="87">
        <v>34.46</v>
      </c>
      <c r="O341" s="88">
        <v>37.31</v>
      </c>
      <c r="P341" s="6">
        <v>7240.7</v>
      </c>
      <c r="Q341" s="6">
        <v>2495.46</v>
      </c>
      <c r="R341" s="6" t="s">
        <v>56</v>
      </c>
      <c r="S341" s="6" t="s">
        <v>56</v>
      </c>
      <c r="T341" s="6" t="s">
        <v>56</v>
      </c>
      <c r="U341" s="6">
        <v>3624.42</v>
      </c>
      <c r="V341" s="6">
        <v>978.95</v>
      </c>
      <c r="W341" s="6">
        <v>116.73</v>
      </c>
      <c r="X341" s="91"/>
    </row>
    <row r="342" s="1" customFormat="1" ht="13.5" spans="1:24">
      <c r="A342" s="6">
        <v>737</v>
      </c>
      <c r="B342" s="6" t="s">
        <v>88</v>
      </c>
      <c r="C342" s="6" t="s">
        <v>48</v>
      </c>
      <c r="D342" s="6">
        <v>12218</v>
      </c>
      <c r="E342" s="6" t="s">
        <v>524</v>
      </c>
      <c r="F342" s="6" t="s">
        <v>525</v>
      </c>
      <c r="G342" s="6">
        <v>0.8</v>
      </c>
      <c r="H342" s="7">
        <v>214500</v>
      </c>
      <c r="I342" s="10">
        <v>1.19249415384615</v>
      </c>
      <c r="J342" s="6">
        <v>52000</v>
      </c>
      <c r="K342" s="6">
        <v>232536.36</v>
      </c>
      <c r="L342" s="6">
        <v>65605.73</v>
      </c>
      <c r="M342" s="10">
        <f t="shared" si="5"/>
        <v>0.282131061138138</v>
      </c>
      <c r="N342" s="87">
        <v>25.2</v>
      </c>
      <c r="O342" s="88">
        <v>36.31</v>
      </c>
      <c r="P342" s="6">
        <v>18882.67</v>
      </c>
      <c r="Q342" s="6">
        <v>4759.15</v>
      </c>
      <c r="R342" s="6" t="s">
        <v>56</v>
      </c>
      <c r="S342" s="6" t="s">
        <v>56</v>
      </c>
      <c r="T342" s="6" t="s">
        <v>56</v>
      </c>
      <c r="U342" s="6">
        <v>7515.53</v>
      </c>
      <c r="V342" s="6">
        <v>2080.8</v>
      </c>
      <c r="W342" s="6">
        <v>105.11</v>
      </c>
      <c r="X342" s="91"/>
    </row>
    <row r="343" s="1" customFormat="1" ht="13.5" spans="1:24">
      <c r="A343" s="6">
        <v>379</v>
      </c>
      <c r="B343" s="6" t="s">
        <v>130</v>
      </c>
      <c r="C343" s="6" t="s">
        <v>48</v>
      </c>
      <c r="D343" s="6">
        <v>12207</v>
      </c>
      <c r="E343" s="6" t="s">
        <v>526</v>
      </c>
      <c r="F343" s="6" t="s">
        <v>65</v>
      </c>
      <c r="G343" s="6">
        <v>0.5</v>
      </c>
      <c r="H343" s="7">
        <v>252720</v>
      </c>
      <c r="I343" s="10">
        <v>1.02041064102564</v>
      </c>
      <c r="J343" s="6">
        <v>36105</v>
      </c>
      <c r="K343" s="6">
        <v>238776.09</v>
      </c>
      <c r="L343" s="6">
        <v>58077.22</v>
      </c>
      <c r="M343" s="10">
        <f t="shared" si="5"/>
        <v>0.243228792296582</v>
      </c>
      <c r="N343" s="87">
        <v>21.87</v>
      </c>
      <c r="O343" s="88">
        <v>35.96</v>
      </c>
      <c r="P343" s="6">
        <v>12985.14</v>
      </c>
      <c r="Q343" s="6">
        <v>2840.06</v>
      </c>
      <c r="R343" s="6" t="s">
        <v>56</v>
      </c>
      <c r="S343" s="6" t="s">
        <v>56</v>
      </c>
      <c r="T343" s="6" t="s">
        <v>56</v>
      </c>
      <c r="U343" s="6">
        <v>7873.33</v>
      </c>
      <c r="V343" s="6">
        <v>1489.21</v>
      </c>
      <c r="W343" s="6">
        <v>93.46</v>
      </c>
      <c r="X343" s="91"/>
    </row>
    <row r="344" s="1" customFormat="1" ht="13.5" spans="1:24">
      <c r="A344" s="6">
        <v>741</v>
      </c>
      <c r="B344" s="6" t="s">
        <v>156</v>
      </c>
      <c r="C344" s="6" t="s">
        <v>48</v>
      </c>
      <c r="D344" s="6">
        <v>12204</v>
      </c>
      <c r="E344" s="6" t="s">
        <v>527</v>
      </c>
      <c r="F344" s="6" t="s">
        <v>528</v>
      </c>
      <c r="G344" s="6">
        <v>0.7</v>
      </c>
      <c r="H344" s="7">
        <v>89700</v>
      </c>
      <c r="I344" s="10">
        <v>1.08359153846154</v>
      </c>
      <c r="J344" s="6">
        <v>28540</v>
      </c>
      <c r="K344" s="6">
        <v>84520.14</v>
      </c>
      <c r="L344" s="6">
        <v>18006.95</v>
      </c>
      <c r="M344" s="10">
        <f t="shared" si="5"/>
        <v>0.213049221167878</v>
      </c>
      <c r="N344" s="87">
        <v>21.25</v>
      </c>
      <c r="O344" s="88">
        <v>35.65</v>
      </c>
      <c r="P344" s="6">
        <v>10175.75</v>
      </c>
      <c r="Q344" s="6">
        <v>2162.5</v>
      </c>
      <c r="R344" s="6" t="s">
        <v>56</v>
      </c>
      <c r="S344" s="6" t="s">
        <v>56</v>
      </c>
      <c r="T344" s="6" t="s">
        <v>56</v>
      </c>
      <c r="U344" s="6">
        <v>1542.39</v>
      </c>
      <c r="V344" s="6">
        <v>327.03</v>
      </c>
      <c r="W344" s="6">
        <v>51.58</v>
      </c>
      <c r="X344" s="91"/>
    </row>
    <row r="345" s="1" customFormat="1" ht="13.5" spans="1:24">
      <c r="A345" s="6">
        <v>349</v>
      </c>
      <c r="B345" s="6" t="s">
        <v>275</v>
      </c>
      <c r="C345" s="6" t="s">
        <v>48</v>
      </c>
      <c r="D345" s="6">
        <v>12200</v>
      </c>
      <c r="E345" s="6" t="s">
        <v>529</v>
      </c>
      <c r="F345" s="6" t="s">
        <v>530</v>
      </c>
      <c r="G345" s="6">
        <v>0.8</v>
      </c>
      <c r="H345" s="7">
        <v>184800</v>
      </c>
      <c r="I345" s="10">
        <v>1.00393488095238</v>
      </c>
      <c r="J345" s="6">
        <v>43770</v>
      </c>
      <c r="K345" s="6">
        <v>168661.06</v>
      </c>
      <c r="L345" s="6">
        <v>52917.64</v>
      </c>
      <c r="M345" s="10">
        <f t="shared" si="5"/>
        <v>0.313751378059642</v>
      </c>
      <c r="N345" s="87">
        <v>28.07</v>
      </c>
      <c r="O345" s="88">
        <v>35.3</v>
      </c>
      <c r="P345" s="6">
        <v>15448.93</v>
      </c>
      <c r="Q345" s="6">
        <v>4335.8</v>
      </c>
      <c r="R345" s="6" t="s">
        <v>56</v>
      </c>
      <c r="S345" s="6" t="s">
        <v>56</v>
      </c>
      <c r="T345" s="6" t="s">
        <v>56</v>
      </c>
      <c r="U345" s="6">
        <v>6611.22</v>
      </c>
      <c r="V345" s="6">
        <v>2073.74</v>
      </c>
      <c r="W345" s="6">
        <v>107.33</v>
      </c>
      <c r="X345" s="91"/>
    </row>
    <row r="346" s="1" customFormat="1" ht="13.5" spans="1:24">
      <c r="A346" s="6">
        <v>337</v>
      </c>
      <c r="B346" s="6" t="s">
        <v>58</v>
      </c>
      <c r="C346" s="6" t="s">
        <v>48</v>
      </c>
      <c r="D346" s="6">
        <v>12210</v>
      </c>
      <c r="E346" s="6" t="s">
        <v>531</v>
      </c>
      <c r="F346" s="6" t="s">
        <v>532</v>
      </c>
      <c r="G346" s="6">
        <v>0.8</v>
      </c>
      <c r="H346" s="7">
        <v>929250</v>
      </c>
      <c r="I346" s="10">
        <v>1.07856218079096</v>
      </c>
      <c r="J346" s="6">
        <v>74340</v>
      </c>
      <c r="K346" s="6">
        <v>954527.53</v>
      </c>
      <c r="L346" s="6">
        <v>213024.42</v>
      </c>
      <c r="M346" s="10">
        <f t="shared" si="5"/>
        <v>0.223172630756915</v>
      </c>
      <c r="N346" s="87">
        <v>20.49</v>
      </c>
      <c r="O346" s="88">
        <v>33.9</v>
      </c>
      <c r="P346" s="6">
        <v>25201.55</v>
      </c>
      <c r="Q346" s="6">
        <v>5163.95</v>
      </c>
      <c r="R346" s="6" t="s">
        <v>56</v>
      </c>
      <c r="S346" s="6" t="s">
        <v>56</v>
      </c>
      <c r="T346" s="6" t="s">
        <v>56</v>
      </c>
      <c r="U346" s="6">
        <v>47381.13</v>
      </c>
      <c r="V346" s="6">
        <v>8673.64</v>
      </c>
      <c r="W346" s="6">
        <v>152.97</v>
      </c>
      <c r="X346" s="91"/>
    </row>
    <row r="347" s="1" customFormat="1" ht="13.5" spans="1:24">
      <c r="A347" s="6">
        <v>399</v>
      </c>
      <c r="B347" s="6" t="s">
        <v>158</v>
      </c>
      <c r="C347" s="6" t="s">
        <v>48</v>
      </c>
      <c r="D347" s="6">
        <v>12205</v>
      </c>
      <c r="E347" s="6" t="s">
        <v>533</v>
      </c>
      <c r="F347" s="6" t="s">
        <v>534</v>
      </c>
      <c r="G347" s="6">
        <v>0.8</v>
      </c>
      <c r="H347" s="7">
        <v>243000</v>
      </c>
      <c r="I347" s="10">
        <v>1.01303248888889</v>
      </c>
      <c r="J347" s="6">
        <v>58909</v>
      </c>
      <c r="K347" s="6">
        <v>227922.31</v>
      </c>
      <c r="L347" s="6">
        <v>70205.82</v>
      </c>
      <c r="M347" s="10">
        <f t="shared" si="5"/>
        <v>0.308025221401099</v>
      </c>
      <c r="N347" s="87">
        <v>31.51</v>
      </c>
      <c r="O347" s="88">
        <v>31.72</v>
      </c>
      <c r="P347" s="6">
        <v>18686.95</v>
      </c>
      <c r="Q347" s="6">
        <v>5888.37</v>
      </c>
      <c r="R347" s="6" t="s">
        <v>56</v>
      </c>
      <c r="S347" s="6" t="s">
        <v>56</v>
      </c>
      <c r="T347" s="6" t="s">
        <v>56</v>
      </c>
      <c r="U347" s="6">
        <v>6236.62</v>
      </c>
      <c r="V347" s="6">
        <v>2042.91</v>
      </c>
      <c r="W347" s="6">
        <v>77</v>
      </c>
      <c r="X347" s="91"/>
    </row>
    <row r="348" s="1" customFormat="1" ht="13.5" spans="1:24">
      <c r="A348" s="6">
        <v>106066</v>
      </c>
      <c r="B348" s="6" t="s">
        <v>47</v>
      </c>
      <c r="C348" s="6" t="s">
        <v>48</v>
      </c>
      <c r="D348" s="6">
        <v>998827</v>
      </c>
      <c r="E348" s="6" t="s">
        <v>535</v>
      </c>
      <c r="F348" s="6" t="s">
        <v>60</v>
      </c>
      <c r="G348" s="6">
        <v>0.04</v>
      </c>
      <c r="H348" s="7">
        <v>198000</v>
      </c>
      <c r="I348" s="10">
        <v>1.02835566666667</v>
      </c>
      <c r="J348" s="6">
        <v>652</v>
      </c>
      <c r="K348" s="6">
        <v>185104.02</v>
      </c>
      <c r="L348" s="6">
        <v>63546.3</v>
      </c>
      <c r="M348" s="10">
        <f t="shared" si="5"/>
        <v>0.343300485856547</v>
      </c>
      <c r="N348" s="87">
        <v>-18.36</v>
      </c>
      <c r="O348" s="88">
        <v>25.23</v>
      </c>
      <c r="P348" s="6">
        <v>164.51</v>
      </c>
      <c r="Q348" s="6">
        <v>-30.2</v>
      </c>
      <c r="R348" s="6" t="s">
        <v>56</v>
      </c>
      <c r="S348" s="6" t="s">
        <v>56</v>
      </c>
      <c r="T348" s="6" t="s">
        <v>56</v>
      </c>
      <c r="U348" s="6">
        <v>5299.48</v>
      </c>
      <c r="V348" s="6">
        <v>1821.46</v>
      </c>
      <c r="W348" s="6">
        <v>80.3</v>
      </c>
      <c r="X348" s="91"/>
    </row>
    <row r="349" s="1" customFormat="1" ht="13.5" spans="1:24">
      <c r="A349" s="6">
        <v>367</v>
      </c>
      <c r="B349" s="6" t="s">
        <v>218</v>
      </c>
      <c r="C349" s="6" t="s">
        <v>71</v>
      </c>
      <c r="D349" s="6">
        <v>11799</v>
      </c>
      <c r="E349" s="6" t="s">
        <v>536</v>
      </c>
      <c r="F349" s="6" t="s">
        <v>50</v>
      </c>
      <c r="G349" s="6">
        <v>0.8</v>
      </c>
      <c r="H349" s="7">
        <v>191400</v>
      </c>
      <c r="I349" s="10">
        <v>1.02859109195402</v>
      </c>
      <c r="J349" s="6">
        <v>43748.6</v>
      </c>
      <c r="K349" s="6">
        <v>178974.85</v>
      </c>
      <c r="L349" s="6">
        <v>47310.05</v>
      </c>
      <c r="M349" s="10">
        <f t="shared" si="5"/>
        <v>0.264339095688584</v>
      </c>
      <c r="N349" s="87">
        <v>27.75</v>
      </c>
      <c r="O349" s="88">
        <v>13.88</v>
      </c>
      <c r="P349" s="6">
        <v>6073.57</v>
      </c>
      <c r="Q349" s="6">
        <v>1685.34</v>
      </c>
      <c r="R349" s="6">
        <v>1708.5</v>
      </c>
      <c r="S349" s="6">
        <v>594.7</v>
      </c>
      <c r="T349" s="6">
        <v>117.16</v>
      </c>
      <c r="U349" s="6">
        <v>5738.11</v>
      </c>
      <c r="V349" s="6">
        <v>1642.89</v>
      </c>
      <c r="W349" s="6">
        <v>89.94</v>
      </c>
      <c r="X349" s="91"/>
    </row>
    <row r="350" s="1" customFormat="1" ht="13.5" spans="1:24">
      <c r="A350" s="6">
        <v>357</v>
      </c>
      <c r="B350" s="6" t="s">
        <v>19</v>
      </c>
      <c r="C350" s="6" t="s">
        <v>48</v>
      </c>
      <c r="D350" s="6">
        <v>12224</v>
      </c>
      <c r="E350" s="6" t="s">
        <v>537</v>
      </c>
      <c r="F350" s="6" t="s">
        <v>538</v>
      </c>
      <c r="G350" s="6">
        <v>0.6</v>
      </c>
      <c r="H350" s="7">
        <v>233280</v>
      </c>
      <c r="I350" s="10">
        <v>1.29743333333333</v>
      </c>
      <c r="J350" s="6">
        <v>45151</v>
      </c>
      <c r="K350" s="6">
        <v>280245.6</v>
      </c>
      <c r="L350" s="6">
        <v>64064.91</v>
      </c>
      <c r="M350" s="10">
        <f t="shared" si="5"/>
        <v>0.228602732745849</v>
      </c>
      <c r="N350" s="87">
        <v>21.18</v>
      </c>
      <c r="O350" s="88">
        <v>13.25</v>
      </c>
      <c r="P350" s="6">
        <v>5984.69</v>
      </c>
      <c r="Q350" s="6">
        <v>1267.3</v>
      </c>
      <c r="R350" s="6" t="s">
        <v>56</v>
      </c>
      <c r="S350" s="6" t="s">
        <v>56</v>
      </c>
      <c r="T350" s="6" t="s">
        <v>56</v>
      </c>
      <c r="U350" s="6">
        <v>8261.69</v>
      </c>
      <c r="V350" s="6">
        <v>2816.45</v>
      </c>
      <c r="W350" s="6">
        <v>106.25</v>
      </c>
      <c r="X350" s="91"/>
    </row>
    <row r="351" s="1" customFormat="1" ht="13.5" spans="1:24">
      <c r="A351" s="6">
        <v>106066</v>
      </c>
      <c r="B351" s="6" t="s">
        <v>47</v>
      </c>
      <c r="C351" s="6" t="s">
        <v>48</v>
      </c>
      <c r="D351" s="6">
        <v>999162</v>
      </c>
      <c r="E351" s="6" t="s">
        <v>539</v>
      </c>
      <c r="F351" s="6" t="s">
        <v>65</v>
      </c>
      <c r="G351" s="6">
        <v>0.04</v>
      </c>
      <c r="H351" s="7">
        <v>198000</v>
      </c>
      <c r="I351" s="10">
        <v>1.02835566666667</v>
      </c>
      <c r="J351" s="6">
        <v>652</v>
      </c>
      <c r="K351" s="6">
        <v>185104.02</v>
      </c>
      <c r="L351" s="6">
        <v>63546.3</v>
      </c>
      <c r="M351" s="10">
        <f t="shared" si="5"/>
        <v>0.343300485856547</v>
      </c>
      <c r="N351" s="87">
        <v>43.86</v>
      </c>
      <c r="O351" s="88">
        <v>10.57</v>
      </c>
      <c r="P351" s="6">
        <v>68.93</v>
      </c>
      <c r="Q351" s="6">
        <v>30.23</v>
      </c>
      <c r="R351" s="6" t="s">
        <v>56</v>
      </c>
      <c r="S351" s="6" t="s">
        <v>56</v>
      </c>
      <c r="T351" s="6" t="s">
        <v>56</v>
      </c>
      <c r="U351" s="6">
        <v>5299.48</v>
      </c>
      <c r="V351" s="6">
        <v>1821.46</v>
      </c>
      <c r="W351" s="6">
        <v>80.3</v>
      </c>
      <c r="X351" s="91"/>
    </row>
    <row r="352" s="1" customFormat="1" ht="13.5" spans="1:24">
      <c r="A352" s="6">
        <v>106066</v>
      </c>
      <c r="B352" s="6" t="s">
        <v>47</v>
      </c>
      <c r="C352" s="6" t="s">
        <v>48</v>
      </c>
      <c r="D352" s="6">
        <v>999067</v>
      </c>
      <c r="E352" s="6" t="s">
        <v>540</v>
      </c>
      <c r="F352" s="6" t="s">
        <v>50</v>
      </c>
      <c r="G352" s="6">
        <v>0.04</v>
      </c>
      <c r="H352" s="7">
        <v>198000</v>
      </c>
      <c r="I352" s="10">
        <v>1.02835566666667</v>
      </c>
      <c r="J352" s="6">
        <v>653</v>
      </c>
      <c r="K352" s="6">
        <v>185104.02</v>
      </c>
      <c r="L352" s="6">
        <v>63546.3</v>
      </c>
      <c r="M352" s="10">
        <f t="shared" si="5"/>
        <v>0.343300485856547</v>
      </c>
      <c r="N352" s="87">
        <v>19.63</v>
      </c>
      <c r="O352" s="88">
        <v>3.66</v>
      </c>
      <c r="P352" s="6">
        <v>23.89</v>
      </c>
      <c r="Q352" s="6">
        <v>4.69</v>
      </c>
      <c r="R352" s="6" t="s">
        <v>56</v>
      </c>
      <c r="S352" s="6" t="s">
        <v>56</v>
      </c>
      <c r="T352" s="6" t="s">
        <v>56</v>
      </c>
      <c r="U352" s="6">
        <v>5299.48</v>
      </c>
      <c r="V352" s="6">
        <v>1821.46</v>
      </c>
      <c r="W352" s="6">
        <v>80.3</v>
      </c>
      <c r="X352" s="91"/>
    </row>
    <row r="353" s="1" customFormat="1" ht="13.5" spans="1:24">
      <c r="A353" s="6">
        <v>102479</v>
      </c>
      <c r="B353" s="6" t="s">
        <v>93</v>
      </c>
      <c r="C353" s="6" t="s">
        <v>48</v>
      </c>
      <c r="D353" s="6">
        <v>999569</v>
      </c>
      <c r="E353" s="6" t="s">
        <v>541</v>
      </c>
      <c r="F353" s="6" t="s">
        <v>50</v>
      </c>
      <c r="G353" s="6">
        <v>0.5</v>
      </c>
      <c r="H353" s="7">
        <v>148500</v>
      </c>
      <c r="I353" s="10">
        <v>1.317804</v>
      </c>
      <c r="J353" s="6">
        <v>19800</v>
      </c>
      <c r="K353" s="6">
        <v>177903.54</v>
      </c>
      <c r="L353" s="6">
        <v>50870.63</v>
      </c>
      <c r="M353" s="10">
        <f t="shared" si="5"/>
        <v>0.285945012673722</v>
      </c>
      <c r="N353" s="87">
        <v>32.22</v>
      </c>
      <c r="O353" s="88">
        <v>0.54</v>
      </c>
      <c r="P353" s="6">
        <v>106.93</v>
      </c>
      <c r="Q353" s="6">
        <v>34.45</v>
      </c>
      <c r="R353" s="6" t="s">
        <v>56</v>
      </c>
      <c r="S353" s="6" t="s">
        <v>56</v>
      </c>
      <c r="T353" s="6" t="s">
        <v>56</v>
      </c>
      <c r="U353" s="6">
        <v>6019.81</v>
      </c>
      <c r="V353" s="6">
        <v>1689.11</v>
      </c>
      <c r="W353" s="6">
        <v>121.61</v>
      </c>
      <c r="X353" s="9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2"/>
  <sheetViews>
    <sheetView tabSelected="1" workbookViewId="0">
      <selection activeCell="J7" sqref="J7"/>
    </sheetView>
  </sheetViews>
  <sheetFormatPr defaultColWidth="9" defaultRowHeight="18" customHeight="1"/>
  <cols>
    <col min="1" max="1" width="5.375" style="62" customWidth="1"/>
    <col min="2" max="2" width="8.25" style="61" customWidth="1"/>
    <col min="3" max="3" width="13" style="61" customWidth="1"/>
    <col min="4" max="4" width="27" style="62" customWidth="1"/>
    <col min="5" max="5" width="6.75" style="62" customWidth="1"/>
    <col min="6" max="6" width="7.375" style="61" customWidth="1"/>
    <col min="7" max="7" width="8" style="62" customWidth="1"/>
    <col min="8" max="8" width="9.75" style="62" customWidth="1"/>
    <col min="9" max="9" width="9.375" style="62" customWidth="1"/>
    <col min="10" max="16384" width="9" style="62"/>
  </cols>
  <sheetData>
    <row r="1" customHeight="1" spans="1:9">
      <c r="A1" s="63" t="s">
        <v>542</v>
      </c>
      <c r="B1" s="64"/>
      <c r="C1" s="64"/>
      <c r="D1" s="64"/>
      <c r="E1" s="64"/>
      <c r="F1" s="64"/>
      <c r="G1" s="64"/>
      <c r="H1" s="64"/>
      <c r="I1" s="75"/>
    </row>
    <row r="2" customHeight="1" spans="1:9">
      <c r="A2" s="65" t="s">
        <v>1</v>
      </c>
      <c r="B2" s="66" t="s">
        <v>543</v>
      </c>
      <c r="C2" s="66" t="s">
        <v>6</v>
      </c>
      <c r="D2" s="67" t="s">
        <v>2</v>
      </c>
      <c r="E2" s="68" t="s">
        <v>544</v>
      </c>
      <c r="F2" s="68" t="s">
        <v>545</v>
      </c>
      <c r="G2" s="69" t="s">
        <v>546</v>
      </c>
      <c r="H2" s="69" t="s">
        <v>547</v>
      </c>
      <c r="I2" s="69" t="s">
        <v>548</v>
      </c>
    </row>
    <row r="3" customHeight="1" spans="1:9">
      <c r="A3" s="70">
        <v>1</v>
      </c>
      <c r="B3" s="71">
        <v>4264</v>
      </c>
      <c r="C3" s="71" t="s">
        <v>59</v>
      </c>
      <c r="D3" s="72" t="s">
        <v>58</v>
      </c>
      <c r="E3" s="70">
        <v>31</v>
      </c>
      <c r="F3" s="71"/>
      <c r="G3" s="73">
        <f>E3+F3</f>
        <v>31</v>
      </c>
      <c r="H3" s="73">
        <v>208.41</v>
      </c>
      <c r="I3" s="69" t="s">
        <v>549</v>
      </c>
    </row>
    <row r="4" customHeight="1" spans="1:9">
      <c r="A4" s="70">
        <v>2</v>
      </c>
      <c r="B4" s="71">
        <v>12536</v>
      </c>
      <c r="C4" s="71" t="s">
        <v>16</v>
      </c>
      <c r="D4" s="72" t="s">
        <v>15</v>
      </c>
      <c r="E4" s="70">
        <v>22</v>
      </c>
      <c r="F4" s="74"/>
      <c r="G4" s="73">
        <f>E4+F4</f>
        <v>22</v>
      </c>
      <c r="H4" s="73">
        <v>181.62</v>
      </c>
      <c r="I4" s="69" t="s">
        <v>549</v>
      </c>
    </row>
    <row r="5" customHeight="1" spans="1:9">
      <c r="A5" s="70">
        <v>3</v>
      </c>
      <c r="B5" s="71">
        <v>11453</v>
      </c>
      <c r="C5" s="71" t="s">
        <v>20</v>
      </c>
      <c r="D5" s="72" t="s">
        <v>19</v>
      </c>
      <c r="E5" s="70">
        <v>20</v>
      </c>
      <c r="F5" s="71">
        <v>-2</v>
      </c>
      <c r="G5" s="73">
        <f>E5+F5</f>
        <v>18</v>
      </c>
      <c r="H5" s="73">
        <v>166.27</v>
      </c>
      <c r="I5" s="69" t="s">
        <v>549</v>
      </c>
    </row>
    <row r="6" customHeight="1" spans="1:9">
      <c r="A6" s="70">
        <v>4</v>
      </c>
      <c r="B6" s="71">
        <v>11012</v>
      </c>
      <c r="C6" s="71" t="s">
        <v>69</v>
      </c>
      <c r="D6" s="72" t="s">
        <v>67</v>
      </c>
      <c r="E6" s="70">
        <v>16</v>
      </c>
      <c r="F6" s="71"/>
      <c r="G6" s="73">
        <f>E6+F6</f>
        <v>16</v>
      </c>
      <c r="H6" s="73">
        <v>180.85</v>
      </c>
      <c r="I6" s="69" t="s">
        <v>549</v>
      </c>
    </row>
    <row r="7" customHeight="1" spans="1:9">
      <c r="A7" s="70">
        <v>5</v>
      </c>
      <c r="B7" s="71">
        <v>4086</v>
      </c>
      <c r="C7" s="71" t="s">
        <v>80</v>
      </c>
      <c r="D7" s="72" t="s">
        <v>11</v>
      </c>
      <c r="E7" s="70">
        <v>12</v>
      </c>
      <c r="F7" s="71"/>
      <c r="G7" s="73">
        <f>E7+F7</f>
        <v>12</v>
      </c>
      <c r="H7" s="73">
        <v>153.06</v>
      </c>
      <c r="I7" s="69" t="s">
        <v>549</v>
      </c>
    </row>
    <row r="8" customHeight="1" spans="1:9">
      <c r="A8" s="70">
        <v>6</v>
      </c>
      <c r="B8" s="71">
        <v>4033</v>
      </c>
      <c r="C8" s="71" t="s">
        <v>112</v>
      </c>
      <c r="D8" s="72" t="s">
        <v>110</v>
      </c>
      <c r="E8" s="70">
        <v>12</v>
      </c>
      <c r="F8" s="71"/>
      <c r="G8" s="71">
        <f>E8+F8</f>
        <v>12</v>
      </c>
      <c r="H8" s="70">
        <v>137.84</v>
      </c>
      <c r="I8" s="70"/>
    </row>
    <row r="9" customHeight="1" spans="1:9">
      <c r="A9" s="70">
        <v>7</v>
      </c>
      <c r="B9" s="71">
        <v>6472</v>
      </c>
      <c r="C9" s="71" t="s">
        <v>72</v>
      </c>
      <c r="D9" s="72" t="s">
        <v>70</v>
      </c>
      <c r="E9" s="70">
        <v>11</v>
      </c>
      <c r="F9" s="71"/>
      <c r="G9" s="70">
        <f>E9+F9</f>
        <v>11</v>
      </c>
      <c r="H9" s="70">
        <v>167.98</v>
      </c>
      <c r="I9" s="70"/>
    </row>
    <row r="10" customHeight="1" spans="1:9">
      <c r="A10" s="70">
        <v>8</v>
      </c>
      <c r="B10" s="71">
        <v>8763</v>
      </c>
      <c r="C10" s="71" t="s">
        <v>18</v>
      </c>
      <c r="D10" s="72" t="s">
        <v>17</v>
      </c>
      <c r="E10" s="70">
        <v>11</v>
      </c>
      <c r="F10" s="71"/>
      <c r="G10" s="70">
        <f>E10+F10</f>
        <v>11</v>
      </c>
      <c r="H10" s="70">
        <v>177.33</v>
      </c>
      <c r="I10" s="70"/>
    </row>
    <row r="11" customHeight="1" spans="1:9">
      <c r="A11" s="70">
        <v>9</v>
      </c>
      <c r="B11" s="71">
        <v>10043</v>
      </c>
      <c r="C11" s="71" t="s">
        <v>219</v>
      </c>
      <c r="D11" s="72" t="s">
        <v>218</v>
      </c>
      <c r="E11" s="70">
        <v>9</v>
      </c>
      <c r="F11" s="71"/>
      <c r="G11" s="70">
        <f>E11+F11</f>
        <v>9</v>
      </c>
      <c r="H11" s="70">
        <v>120.48</v>
      </c>
      <c r="I11" s="70"/>
    </row>
    <row r="12" customHeight="1" spans="1:9">
      <c r="A12" s="70">
        <v>10</v>
      </c>
      <c r="B12" s="71">
        <v>11088</v>
      </c>
      <c r="C12" s="71" t="s">
        <v>456</v>
      </c>
      <c r="D12" s="72" t="s">
        <v>22</v>
      </c>
      <c r="E12" s="70">
        <v>9</v>
      </c>
      <c r="F12" s="71"/>
      <c r="G12" s="70">
        <f>E12+F12</f>
        <v>9</v>
      </c>
      <c r="H12" s="70">
        <v>85.08</v>
      </c>
      <c r="I12" s="70"/>
    </row>
    <row r="13" customHeight="1" spans="1:9">
      <c r="A13" s="70">
        <v>11</v>
      </c>
      <c r="B13" s="71">
        <v>12157</v>
      </c>
      <c r="C13" s="71" t="s">
        <v>97</v>
      </c>
      <c r="D13" s="72" t="s">
        <v>61</v>
      </c>
      <c r="E13" s="73">
        <v>9</v>
      </c>
      <c r="F13" s="71"/>
      <c r="G13" s="70">
        <f>E13+F13</f>
        <v>9</v>
      </c>
      <c r="H13" s="70">
        <v>142.55</v>
      </c>
      <c r="I13" s="73"/>
    </row>
    <row r="14" customHeight="1" spans="1:9">
      <c r="A14" s="70">
        <v>12</v>
      </c>
      <c r="B14" s="71">
        <v>4518</v>
      </c>
      <c r="C14" s="71" t="s">
        <v>100</v>
      </c>
      <c r="D14" s="72" t="s">
        <v>98</v>
      </c>
      <c r="E14" s="70">
        <v>8</v>
      </c>
      <c r="F14" s="71"/>
      <c r="G14" s="70">
        <f>E14+F14</f>
        <v>8</v>
      </c>
      <c r="H14" s="70">
        <v>141.76</v>
      </c>
      <c r="I14" s="70"/>
    </row>
    <row r="15" customHeight="1" spans="1:9">
      <c r="A15" s="70">
        <v>13</v>
      </c>
      <c r="B15" s="71">
        <v>7666</v>
      </c>
      <c r="C15" s="71" t="s">
        <v>157</v>
      </c>
      <c r="D15" s="72" t="s">
        <v>156</v>
      </c>
      <c r="E15" s="70">
        <v>8</v>
      </c>
      <c r="F15" s="71"/>
      <c r="G15" s="70">
        <f>E15+F15</f>
        <v>8</v>
      </c>
      <c r="H15" s="70">
        <v>130.04</v>
      </c>
      <c r="I15" s="70"/>
    </row>
    <row r="16" customHeight="1" spans="1:9">
      <c r="A16" s="70">
        <v>14</v>
      </c>
      <c r="B16" s="71">
        <v>10907</v>
      </c>
      <c r="C16" s="71" t="s">
        <v>198</v>
      </c>
      <c r="D16" s="72" t="s">
        <v>160</v>
      </c>
      <c r="E16" s="70">
        <v>8</v>
      </c>
      <c r="F16" s="71"/>
      <c r="G16" s="70">
        <f>E16+F16</f>
        <v>8</v>
      </c>
      <c r="H16" s="70">
        <v>123.26</v>
      </c>
      <c r="I16" s="70"/>
    </row>
    <row r="17" customHeight="1" spans="1:9">
      <c r="A17" s="70">
        <v>15</v>
      </c>
      <c r="B17" s="71">
        <v>7583</v>
      </c>
      <c r="C17" s="71" t="s">
        <v>550</v>
      </c>
      <c r="D17" s="72" t="s">
        <v>551</v>
      </c>
      <c r="E17" s="70">
        <v>7</v>
      </c>
      <c r="F17" s="71"/>
      <c r="G17" s="70">
        <f>E17+F17</f>
        <v>7</v>
      </c>
      <c r="H17" s="70">
        <v>206.85</v>
      </c>
      <c r="I17" s="70"/>
    </row>
    <row r="18" customHeight="1" spans="1:9">
      <c r="A18" s="70">
        <v>16</v>
      </c>
      <c r="B18" s="71">
        <v>10613</v>
      </c>
      <c r="C18" s="71" t="s">
        <v>552</v>
      </c>
      <c r="D18" s="72" t="s">
        <v>553</v>
      </c>
      <c r="E18" s="70">
        <v>9</v>
      </c>
      <c r="F18" s="71">
        <v>-2</v>
      </c>
      <c r="G18" s="70">
        <f>E18+F18</f>
        <v>7</v>
      </c>
      <c r="H18" s="70">
        <v>122.71</v>
      </c>
      <c r="I18" s="70"/>
    </row>
    <row r="19" customHeight="1" spans="1:9">
      <c r="A19" s="70">
        <v>17</v>
      </c>
      <c r="B19" s="71">
        <v>11883</v>
      </c>
      <c r="C19" s="71" t="s">
        <v>366</v>
      </c>
      <c r="D19" s="72" t="s">
        <v>58</v>
      </c>
      <c r="E19" s="70">
        <v>9</v>
      </c>
      <c r="F19" s="71">
        <v>-2</v>
      </c>
      <c r="G19" s="70">
        <f>E19+F19</f>
        <v>7</v>
      </c>
      <c r="H19" s="70">
        <v>101.63</v>
      </c>
      <c r="I19" s="70"/>
    </row>
    <row r="20" customHeight="1" spans="1:9">
      <c r="A20" s="70">
        <v>18</v>
      </c>
      <c r="B20" s="71">
        <v>12395</v>
      </c>
      <c r="C20" s="71" t="s">
        <v>63</v>
      </c>
      <c r="D20" s="72" t="s">
        <v>22</v>
      </c>
      <c r="E20" s="70">
        <v>7</v>
      </c>
      <c r="F20" s="74"/>
      <c r="G20" s="70">
        <f>E20+F20</f>
        <v>7</v>
      </c>
      <c r="H20" s="70">
        <v>186.31</v>
      </c>
      <c r="I20" s="76"/>
    </row>
    <row r="21" customHeight="1" spans="1:9">
      <c r="A21" s="70">
        <v>19</v>
      </c>
      <c r="B21" s="71">
        <v>12452</v>
      </c>
      <c r="C21" s="71" t="s">
        <v>154</v>
      </c>
      <c r="D21" s="72" t="s">
        <v>153</v>
      </c>
      <c r="E21" s="70">
        <v>7</v>
      </c>
      <c r="F21" s="74"/>
      <c r="G21" s="70">
        <f>E21+F21</f>
        <v>7</v>
      </c>
      <c r="H21" s="70">
        <v>130.73</v>
      </c>
      <c r="I21" s="76"/>
    </row>
    <row r="22" customHeight="1" spans="1:9">
      <c r="A22" s="70">
        <v>20</v>
      </c>
      <c r="B22" s="71">
        <v>4301</v>
      </c>
      <c r="C22" s="71" t="s">
        <v>79</v>
      </c>
      <c r="D22" s="72" t="s">
        <v>78</v>
      </c>
      <c r="E22" s="70">
        <v>6</v>
      </c>
      <c r="F22" s="71"/>
      <c r="G22" s="70">
        <f>E22+F22</f>
        <v>6</v>
      </c>
      <c r="H22" s="70">
        <v>155.19</v>
      </c>
      <c r="I22" s="70"/>
    </row>
    <row r="23" customHeight="1" spans="1:9">
      <c r="A23" s="70">
        <v>21</v>
      </c>
      <c r="B23" s="71">
        <v>9760</v>
      </c>
      <c r="C23" s="71" t="s">
        <v>62</v>
      </c>
      <c r="D23" s="72" t="s">
        <v>61</v>
      </c>
      <c r="E23" s="70">
        <v>6</v>
      </c>
      <c r="F23" s="71"/>
      <c r="G23" s="70">
        <f>E23+F23</f>
        <v>6</v>
      </c>
      <c r="H23" s="70">
        <v>191.69</v>
      </c>
      <c r="I23" s="70"/>
    </row>
    <row r="24" customHeight="1" spans="1:9">
      <c r="A24" s="70">
        <v>22</v>
      </c>
      <c r="B24" s="71">
        <v>11639</v>
      </c>
      <c r="C24" s="71" t="s">
        <v>276</v>
      </c>
      <c r="D24" s="72" t="s">
        <v>275</v>
      </c>
      <c r="E24" s="70">
        <v>6</v>
      </c>
      <c r="F24" s="71"/>
      <c r="G24" s="70">
        <f>E24+F24</f>
        <v>6</v>
      </c>
      <c r="H24" s="70">
        <v>112.92</v>
      </c>
      <c r="I24" s="70"/>
    </row>
    <row r="25" customHeight="1" spans="1:9">
      <c r="A25" s="70">
        <v>23</v>
      </c>
      <c r="B25" s="71">
        <v>11768</v>
      </c>
      <c r="C25" s="71" t="s">
        <v>256</v>
      </c>
      <c r="D25" s="72" t="s">
        <v>116</v>
      </c>
      <c r="E25" s="70">
        <v>6</v>
      </c>
      <c r="F25" s="71"/>
      <c r="G25" s="70">
        <f>E25+F25</f>
        <v>6</v>
      </c>
      <c r="H25" s="70">
        <v>115.77</v>
      </c>
      <c r="I25" s="70"/>
    </row>
    <row r="26" customHeight="1" spans="1:9">
      <c r="A26" s="70">
        <v>24</v>
      </c>
      <c r="B26" s="71">
        <v>12396</v>
      </c>
      <c r="C26" s="71" t="s">
        <v>73</v>
      </c>
      <c r="D26" s="72" t="s">
        <v>22</v>
      </c>
      <c r="E26" s="70">
        <v>6</v>
      </c>
      <c r="F26" s="74"/>
      <c r="G26" s="70">
        <f>E26+F26</f>
        <v>6</v>
      </c>
      <c r="H26" s="70">
        <v>163.44</v>
      </c>
      <c r="I26" s="76"/>
    </row>
    <row r="27" customHeight="1" spans="1:9">
      <c r="A27" s="70">
        <v>25</v>
      </c>
      <c r="B27" s="71">
        <v>12481</v>
      </c>
      <c r="C27" s="71" t="s">
        <v>121</v>
      </c>
      <c r="D27" s="72" t="s">
        <v>120</v>
      </c>
      <c r="E27" s="70">
        <v>6</v>
      </c>
      <c r="F27" s="74"/>
      <c r="G27" s="70">
        <f>E27+F27</f>
        <v>6</v>
      </c>
      <c r="H27" s="70">
        <v>135.24</v>
      </c>
      <c r="I27" s="76"/>
    </row>
    <row r="28" customHeight="1" spans="1:9">
      <c r="A28" s="70">
        <v>26</v>
      </c>
      <c r="B28" s="71">
        <v>12485</v>
      </c>
      <c r="C28" s="71" t="s">
        <v>124</v>
      </c>
      <c r="D28" s="72" t="s">
        <v>123</v>
      </c>
      <c r="E28" s="70">
        <v>6</v>
      </c>
      <c r="F28" s="74"/>
      <c r="G28" s="70">
        <f>E28+F28</f>
        <v>6</v>
      </c>
      <c r="H28" s="70">
        <v>134.68</v>
      </c>
      <c r="I28" s="76"/>
    </row>
    <row r="29" customHeight="1" spans="1:9">
      <c r="A29" s="70">
        <v>27</v>
      </c>
      <c r="B29" s="71">
        <v>12555</v>
      </c>
      <c r="C29" s="71" t="s">
        <v>235</v>
      </c>
      <c r="D29" s="72" t="s">
        <v>216</v>
      </c>
      <c r="E29" s="70">
        <v>8</v>
      </c>
      <c r="F29" s="71">
        <v>-2</v>
      </c>
      <c r="G29" s="70">
        <f>E29+F29</f>
        <v>6</v>
      </c>
      <c r="H29" s="70">
        <v>117.8</v>
      </c>
      <c r="I29" s="76"/>
    </row>
    <row r="30" customHeight="1" spans="1:9">
      <c r="A30" s="70">
        <v>28</v>
      </c>
      <c r="B30" s="71">
        <v>4187</v>
      </c>
      <c r="C30" s="71" t="s">
        <v>554</v>
      </c>
      <c r="D30" s="72" t="s">
        <v>555</v>
      </c>
      <c r="E30" s="70">
        <v>5</v>
      </c>
      <c r="F30" s="71"/>
      <c r="G30" s="70">
        <f>E30+F30</f>
        <v>5</v>
      </c>
      <c r="H30" s="70">
        <v>118.02</v>
      </c>
      <c r="I30" s="70"/>
    </row>
    <row r="31" customHeight="1" spans="1:9">
      <c r="A31" s="70">
        <v>29</v>
      </c>
      <c r="B31" s="71">
        <v>4444</v>
      </c>
      <c r="C31" s="71" t="s">
        <v>141</v>
      </c>
      <c r="D31" s="72" t="s">
        <v>95</v>
      </c>
      <c r="E31" s="70">
        <v>5</v>
      </c>
      <c r="F31" s="71"/>
      <c r="G31" s="70">
        <f>E31+F31</f>
        <v>5</v>
      </c>
      <c r="H31" s="70">
        <v>133.75</v>
      </c>
      <c r="I31" s="70"/>
    </row>
    <row r="32" customHeight="1" spans="1:9">
      <c r="A32" s="70">
        <v>30</v>
      </c>
      <c r="B32" s="71">
        <v>4540</v>
      </c>
      <c r="C32" s="71" t="s">
        <v>202</v>
      </c>
      <c r="D32" s="72" t="s">
        <v>201</v>
      </c>
      <c r="E32" s="70">
        <v>5</v>
      </c>
      <c r="F32" s="71"/>
      <c r="G32" s="70">
        <f>E32+F32</f>
        <v>5</v>
      </c>
      <c r="H32" s="70">
        <v>122.67</v>
      </c>
      <c r="I32" s="70"/>
    </row>
    <row r="33" customHeight="1" spans="1:9">
      <c r="A33" s="70">
        <v>31</v>
      </c>
      <c r="B33" s="71">
        <v>5527</v>
      </c>
      <c r="C33" s="71" t="s">
        <v>298</v>
      </c>
      <c r="D33" s="72" t="s">
        <v>268</v>
      </c>
      <c r="E33" s="70">
        <v>5</v>
      </c>
      <c r="F33" s="71"/>
      <c r="G33" s="70">
        <f>E33+F33</f>
        <v>5</v>
      </c>
      <c r="H33" s="70">
        <v>109.03</v>
      </c>
      <c r="I33" s="70"/>
    </row>
    <row r="34" customHeight="1" spans="1:9">
      <c r="A34" s="70">
        <v>32</v>
      </c>
      <c r="B34" s="71">
        <v>6733</v>
      </c>
      <c r="C34" s="71" t="s">
        <v>172</v>
      </c>
      <c r="D34" s="72" t="s">
        <v>171</v>
      </c>
      <c r="E34" s="70">
        <v>5</v>
      </c>
      <c r="F34" s="71"/>
      <c r="G34" s="70">
        <f>E34+F34</f>
        <v>5</v>
      </c>
      <c r="H34" s="70">
        <v>127.66</v>
      </c>
      <c r="I34" s="70"/>
    </row>
    <row r="35" customHeight="1" spans="1:9">
      <c r="A35" s="70">
        <v>33</v>
      </c>
      <c r="B35" s="71">
        <v>6884</v>
      </c>
      <c r="C35" s="71" t="s">
        <v>429</v>
      </c>
      <c r="D35" s="72" t="s">
        <v>247</v>
      </c>
      <c r="E35" s="70">
        <v>5</v>
      </c>
      <c r="F35" s="71"/>
      <c r="G35" s="70">
        <f>E35+F35</f>
        <v>5</v>
      </c>
      <c r="H35" s="70">
        <v>91.6</v>
      </c>
      <c r="I35" s="70"/>
    </row>
    <row r="36" customHeight="1" spans="1:9">
      <c r="A36" s="70">
        <v>34</v>
      </c>
      <c r="B36" s="71">
        <v>7107</v>
      </c>
      <c r="C36" s="71" t="s">
        <v>556</v>
      </c>
      <c r="D36" s="72" t="s">
        <v>553</v>
      </c>
      <c r="E36" s="70">
        <v>5</v>
      </c>
      <c r="F36" s="71"/>
      <c r="G36" s="70">
        <f>E36+F36</f>
        <v>5</v>
      </c>
      <c r="H36" s="70">
        <v>137.08</v>
      </c>
      <c r="I36" s="70"/>
    </row>
    <row r="37" customHeight="1" spans="1:9">
      <c r="A37" s="70">
        <v>35</v>
      </c>
      <c r="B37" s="71">
        <v>9527</v>
      </c>
      <c r="C37" s="71" t="s">
        <v>195</v>
      </c>
      <c r="D37" s="72" t="s">
        <v>194</v>
      </c>
      <c r="E37" s="70">
        <v>5</v>
      </c>
      <c r="F37" s="71"/>
      <c r="G37" s="70">
        <f>E37+F37</f>
        <v>5</v>
      </c>
      <c r="H37" s="70">
        <v>123.6</v>
      </c>
      <c r="I37" s="70"/>
    </row>
    <row r="38" customHeight="1" spans="1:9">
      <c r="A38" s="70">
        <v>36</v>
      </c>
      <c r="B38" s="71">
        <v>11143</v>
      </c>
      <c r="C38" s="71" t="s">
        <v>442</v>
      </c>
      <c r="D38" s="72" t="s">
        <v>441</v>
      </c>
      <c r="E38" s="70">
        <v>5</v>
      </c>
      <c r="F38" s="71"/>
      <c r="G38" s="70">
        <f>E38+F38</f>
        <v>5</v>
      </c>
      <c r="H38" s="70">
        <v>87.42</v>
      </c>
      <c r="I38" s="70"/>
    </row>
    <row r="39" customHeight="1" spans="1:9">
      <c r="A39" s="70">
        <v>37</v>
      </c>
      <c r="B39" s="71">
        <v>11335</v>
      </c>
      <c r="C39" s="71" t="s">
        <v>353</v>
      </c>
      <c r="D39" s="72" t="s">
        <v>83</v>
      </c>
      <c r="E39" s="70">
        <v>5</v>
      </c>
      <c r="F39" s="71"/>
      <c r="G39" s="70">
        <f>E39+F39</f>
        <v>5</v>
      </c>
      <c r="H39" s="70">
        <v>102.62</v>
      </c>
      <c r="I39" s="70"/>
    </row>
    <row r="40" customHeight="1" spans="1:9">
      <c r="A40" s="70">
        <v>38</v>
      </c>
      <c r="B40" s="71">
        <v>11774</v>
      </c>
      <c r="C40" s="71" t="s">
        <v>420</v>
      </c>
      <c r="D40" s="72" t="s">
        <v>123</v>
      </c>
      <c r="E40" s="70">
        <v>5</v>
      </c>
      <c r="F40" s="71"/>
      <c r="G40" s="70">
        <f>E40+F40</f>
        <v>5</v>
      </c>
      <c r="H40" s="70">
        <v>94.4</v>
      </c>
      <c r="I40" s="70"/>
    </row>
    <row r="41" customHeight="1" spans="1:9">
      <c r="A41" s="70">
        <v>39</v>
      </c>
      <c r="B41" s="71">
        <v>4435</v>
      </c>
      <c r="C41" s="71" t="s">
        <v>222</v>
      </c>
      <c r="D41" s="72" t="s">
        <v>51</v>
      </c>
      <c r="E41" s="70">
        <v>4</v>
      </c>
      <c r="F41" s="71"/>
      <c r="G41" s="70">
        <f>E41+F41</f>
        <v>4</v>
      </c>
      <c r="H41" s="70">
        <v>120.25</v>
      </c>
      <c r="I41" s="70"/>
    </row>
    <row r="42" customHeight="1" spans="1:9">
      <c r="A42" s="70">
        <v>40</v>
      </c>
      <c r="B42" s="71">
        <v>5457</v>
      </c>
      <c r="C42" s="71" t="s">
        <v>405</v>
      </c>
      <c r="D42" s="72" t="s">
        <v>132</v>
      </c>
      <c r="E42" s="70">
        <v>4</v>
      </c>
      <c r="F42" s="71"/>
      <c r="G42" s="70">
        <f>E42+F42</f>
        <v>4</v>
      </c>
      <c r="H42" s="70">
        <v>96.91</v>
      </c>
      <c r="I42" s="70"/>
    </row>
    <row r="43" customHeight="1" spans="1:9">
      <c r="A43" s="70">
        <v>41</v>
      </c>
      <c r="B43" s="71">
        <v>5471</v>
      </c>
      <c r="C43" s="71" t="s">
        <v>557</v>
      </c>
      <c r="D43" s="72" t="s">
        <v>558</v>
      </c>
      <c r="E43" s="70">
        <v>4</v>
      </c>
      <c r="F43" s="71"/>
      <c r="G43" s="70">
        <f>E43+F43</f>
        <v>4</v>
      </c>
      <c r="H43" s="70">
        <v>125.14</v>
      </c>
      <c r="I43" s="70"/>
    </row>
    <row r="44" customHeight="1" spans="1:9">
      <c r="A44" s="70">
        <v>42</v>
      </c>
      <c r="B44" s="71">
        <v>6492</v>
      </c>
      <c r="C44" s="71" t="s">
        <v>129</v>
      </c>
      <c r="D44" s="72" t="s">
        <v>127</v>
      </c>
      <c r="E44" s="70">
        <v>4</v>
      </c>
      <c r="F44" s="71"/>
      <c r="G44" s="70">
        <f>E44+F44</f>
        <v>4</v>
      </c>
      <c r="H44" s="70">
        <v>134.04</v>
      </c>
      <c r="I44" s="70"/>
    </row>
    <row r="45" customHeight="1" spans="1:9">
      <c r="A45" s="70">
        <v>43</v>
      </c>
      <c r="B45" s="71">
        <v>6506</v>
      </c>
      <c r="C45" s="71" t="s">
        <v>167</v>
      </c>
      <c r="D45" s="72" t="s">
        <v>166</v>
      </c>
      <c r="E45" s="70">
        <v>4</v>
      </c>
      <c r="F45" s="71"/>
      <c r="G45" s="70">
        <f>E45+F45</f>
        <v>4</v>
      </c>
      <c r="H45" s="70">
        <v>127.84</v>
      </c>
      <c r="I45" s="70"/>
    </row>
    <row r="46" customHeight="1" spans="1:9">
      <c r="A46" s="70">
        <v>44</v>
      </c>
      <c r="B46" s="71">
        <v>7369</v>
      </c>
      <c r="C46" s="71" t="s">
        <v>410</v>
      </c>
      <c r="D46" s="72" t="s">
        <v>120</v>
      </c>
      <c r="E46" s="70">
        <v>4</v>
      </c>
      <c r="F46" s="71"/>
      <c r="G46" s="70">
        <f>E46+F46</f>
        <v>4</v>
      </c>
      <c r="H46" s="70">
        <v>95.94</v>
      </c>
      <c r="I46" s="70"/>
    </row>
    <row r="47" customHeight="1" spans="1:9">
      <c r="A47" s="70">
        <v>45</v>
      </c>
      <c r="B47" s="71">
        <v>7386</v>
      </c>
      <c r="C47" s="71" t="s">
        <v>264</v>
      </c>
      <c r="D47" s="72" t="s">
        <v>196</v>
      </c>
      <c r="E47" s="70">
        <v>4</v>
      </c>
      <c r="F47" s="71"/>
      <c r="G47" s="70">
        <f>E47+F47</f>
        <v>4</v>
      </c>
      <c r="H47" s="70">
        <v>114.17</v>
      </c>
      <c r="I47" s="70"/>
    </row>
    <row r="48" customHeight="1" spans="1:9">
      <c r="A48" s="70">
        <v>46</v>
      </c>
      <c r="B48" s="71">
        <v>9895</v>
      </c>
      <c r="C48" s="71" t="s">
        <v>225</v>
      </c>
      <c r="D48" s="72" t="s">
        <v>224</v>
      </c>
      <c r="E48" s="70">
        <v>4</v>
      </c>
      <c r="F48" s="71"/>
      <c r="G48" s="70">
        <f>E48+F48</f>
        <v>4</v>
      </c>
      <c r="H48" s="70">
        <v>120.06</v>
      </c>
      <c r="I48" s="70"/>
    </row>
    <row r="49" customHeight="1" spans="1:9">
      <c r="A49" s="70">
        <v>47</v>
      </c>
      <c r="B49" s="71">
        <v>10849</v>
      </c>
      <c r="C49" s="71" t="s">
        <v>559</v>
      </c>
      <c r="D49" s="72" t="s">
        <v>560</v>
      </c>
      <c r="E49" s="70">
        <v>4</v>
      </c>
      <c r="F49" s="71"/>
      <c r="G49" s="70">
        <f>E49+F49</f>
        <v>4</v>
      </c>
      <c r="H49" s="70">
        <v>140.3</v>
      </c>
      <c r="I49" s="70"/>
    </row>
    <row r="50" customHeight="1" spans="1:9">
      <c r="A50" s="70">
        <v>48</v>
      </c>
      <c r="B50" s="71">
        <v>11388</v>
      </c>
      <c r="C50" s="71" t="s">
        <v>337</v>
      </c>
      <c r="D50" s="72" t="s">
        <v>273</v>
      </c>
      <c r="E50" s="70">
        <v>4</v>
      </c>
      <c r="F50" s="71"/>
      <c r="G50" s="70">
        <f>E50+F50</f>
        <v>4</v>
      </c>
      <c r="H50" s="70">
        <v>104.74</v>
      </c>
      <c r="I50" s="70"/>
    </row>
    <row r="51" customHeight="1" spans="1:9">
      <c r="A51" s="70">
        <v>49</v>
      </c>
      <c r="B51" s="71">
        <v>11602</v>
      </c>
      <c r="C51" s="71" t="s">
        <v>269</v>
      </c>
      <c r="D51" s="72" t="s">
        <v>268</v>
      </c>
      <c r="E51" s="70">
        <v>4</v>
      </c>
      <c r="F51" s="71"/>
      <c r="G51" s="70">
        <f>E51+F51</f>
        <v>4</v>
      </c>
      <c r="H51" s="70">
        <v>113.96</v>
      </c>
      <c r="I51" s="70"/>
    </row>
    <row r="52" customHeight="1" spans="1:9">
      <c r="A52" s="70">
        <v>50</v>
      </c>
      <c r="B52" s="71">
        <v>12528</v>
      </c>
      <c r="C52" s="71" t="s">
        <v>12</v>
      </c>
      <c r="D52" s="72" t="s">
        <v>11</v>
      </c>
      <c r="E52" s="70">
        <v>4</v>
      </c>
      <c r="F52" s="74"/>
      <c r="G52" s="70">
        <f>E52+F52</f>
        <v>4</v>
      </c>
      <c r="H52" s="70">
        <v>166.67</v>
      </c>
      <c r="I52" s="76"/>
    </row>
    <row r="53" customHeight="1" spans="1:9">
      <c r="A53" s="70">
        <v>51</v>
      </c>
      <c r="B53" s="71">
        <v>4081</v>
      </c>
      <c r="C53" s="71" t="s">
        <v>190</v>
      </c>
      <c r="D53" s="72" t="s">
        <v>189</v>
      </c>
      <c r="E53" s="70">
        <v>3</v>
      </c>
      <c r="F53" s="71"/>
      <c r="G53" s="70">
        <f>E53+F53</f>
        <v>3</v>
      </c>
      <c r="H53" s="70">
        <v>123.83</v>
      </c>
      <c r="I53" s="70"/>
    </row>
    <row r="54" customHeight="1" spans="1:9">
      <c r="A54" s="70">
        <v>52</v>
      </c>
      <c r="B54" s="71">
        <v>4302</v>
      </c>
      <c r="C54" s="71" t="s">
        <v>561</v>
      </c>
      <c r="D54" s="72" t="s">
        <v>562</v>
      </c>
      <c r="E54" s="70">
        <v>3</v>
      </c>
      <c r="F54" s="71"/>
      <c r="G54" s="70">
        <f>E54+F54</f>
        <v>3</v>
      </c>
      <c r="H54" s="70">
        <v>71.68</v>
      </c>
      <c r="I54" s="70"/>
    </row>
    <row r="55" customHeight="1" spans="1:9">
      <c r="A55" s="70">
        <v>53</v>
      </c>
      <c r="B55" s="71">
        <v>5407</v>
      </c>
      <c r="C55" s="71" t="s">
        <v>159</v>
      </c>
      <c r="D55" s="72" t="s">
        <v>158</v>
      </c>
      <c r="E55" s="70">
        <v>3</v>
      </c>
      <c r="F55" s="71"/>
      <c r="G55" s="70">
        <f>E55+F55</f>
        <v>3</v>
      </c>
      <c r="H55" s="70">
        <v>128.79</v>
      </c>
      <c r="I55" s="70"/>
    </row>
    <row r="56" customHeight="1" spans="1:9">
      <c r="A56" s="70">
        <v>54</v>
      </c>
      <c r="B56" s="71">
        <v>5880</v>
      </c>
      <c r="C56" s="71" t="s">
        <v>563</v>
      </c>
      <c r="D56" s="72" t="s">
        <v>553</v>
      </c>
      <c r="E56" s="70">
        <v>9</v>
      </c>
      <c r="F56" s="71">
        <v>-6</v>
      </c>
      <c r="G56" s="70">
        <f>E56+F56</f>
        <v>3</v>
      </c>
      <c r="H56" s="70">
        <v>98.33</v>
      </c>
      <c r="I56" s="70"/>
    </row>
    <row r="57" customHeight="1" spans="1:9">
      <c r="A57" s="70">
        <v>55</v>
      </c>
      <c r="B57" s="71">
        <v>6456</v>
      </c>
      <c r="C57" s="71" t="s">
        <v>328</v>
      </c>
      <c r="D57" s="72" t="s">
        <v>227</v>
      </c>
      <c r="E57" s="70">
        <v>3</v>
      </c>
      <c r="F57" s="71"/>
      <c r="G57" s="70">
        <f>E57+F57</f>
        <v>3</v>
      </c>
      <c r="H57" s="70">
        <v>105.64</v>
      </c>
      <c r="I57" s="70"/>
    </row>
    <row r="58" customHeight="1" spans="1:9">
      <c r="A58" s="70">
        <v>56</v>
      </c>
      <c r="B58" s="71">
        <v>6831</v>
      </c>
      <c r="C58" s="71" t="s">
        <v>327</v>
      </c>
      <c r="D58" s="72" t="s">
        <v>130</v>
      </c>
      <c r="E58" s="70">
        <v>3</v>
      </c>
      <c r="F58" s="71"/>
      <c r="G58" s="70">
        <f>E58+F58</f>
        <v>3</v>
      </c>
      <c r="H58" s="70">
        <v>106</v>
      </c>
      <c r="I58" s="70"/>
    </row>
    <row r="59" customHeight="1" spans="1:9">
      <c r="A59" s="70">
        <v>57</v>
      </c>
      <c r="B59" s="71">
        <v>9320</v>
      </c>
      <c r="C59" s="71" t="s">
        <v>253</v>
      </c>
      <c r="D59" s="72" t="s">
        <v>171</v>
      </c>
      <c r="E59" s="70">
        <v>3</v>
      </c>
      <c r="F59" s="71"/>
      <c r="G59" s="70">
        <f>E59+F59</f>
        <v>3</v>
      </c>
      <c r="H59" s="70">
        <v>116.5</v>
      </c>
      <c r="I59" s="70"/>
    </row>
    <row r="60" customHeight="1" spans="1:9">
      <c r="A60" s="70">
        <v>58</v>
      </c>
      <c r="B60" s="71">
        <v>10186</v>
      </c>
      <c r="C60" s="71" t="s">
        <v>200</v>
      </c>
      <c r="D60" s="72" t="s">
        <v>199</v>
      </c>
      <c r="E60" s="70">
        <v>5</v>
      </c>
      <c r="F60" s="71">
        <v>-2</v>
      </c>
      <c r="G60" s="70">
        <f>E60+F60</f>
        <v>3</v>
      </c>
      <c r="H60" s="70">
        <v>122.85</v>
      </c>
      <c r="I60" s="70"/>
    </row>
    <row r="61" customHeight="1" spans="1:9">
      <c r="A61" s="70">
        <v>59</v>
      </c>
      <c r="B61" s="71">
        <v>10989</v>
      </c>
      <c r="C61" s="71" t="s">
        <v>564</v>
      </c>
      <c r="D61" s="72" t="s">
        <v>553</v>
      </c>
      <c r="E61" s="70">
        <v>5</v>
      </c>
      <c r="F61" s="71">
        <v>-2</v>
      </c>
      <c r="G61" s="70">
        <f>E61+F61</f>
        <v>3</v>
      </c>
      <c r="H61" s="70">
        <v>100.13</v>
      </c>
      <c r="I61" s="70"/>
    </row>
    <row r="62" customHeight="1" spans="1:9">
      <c r="A62" s="70">
        <v>60</v>
      </c>
      <c r="B62" s="71">
        <v>11762</v>
      </c>
      <c r="C62" s="71" t="s">
        <v>403</v>
      </c>
      <c r="D62" s="72" t="s">
        <v>158</v>
      </c>
      <c r="E62" s="70">
        <v>3</v>
      </c>
      <c r="F62" s="71"/>
      <c r="G62" s="70">
        <f>E62+F62</f>
        <v>3</v>
      </c>
      <c r="H62" s="70">
        <v>98.14</v>
      </c>
      <c r="I62" s="70"/>
    </row>
    <row r="63" customHeight="1" spans="1:9">
      <c r="A63" s="70">
        <v>61</v>
      </c>
      <c r="B63" s="71">
        <v>11793</v>
      </c>
      <c r="C63" s="71" t="s">
        <v>565</v>
      </c>
      <c r="D63" s="72" t="s">
        <v>566</v>
      </c>
      <c r="E63" s="70">
        <v>5</v>
      </c>
      <c r="F63" s="71">
        <v>-2</v>
      </c>
      <c r="G63" s="70">
        <f>E63+F63</f>
        <v>3</v>
      </c>
      <c r="H63" s="70">
        <v>94.86</v>
      </c>
      <c r="I63" s="70"/>
    </row>
    <row r="64" customHeight="1" spans="1:9">
      <c r="A64" s="70">
        <v>62</v>
      </c>
      <c r="B64" s="71">
        <v>12199</v>
      </c>
      <c r="C64" s="71" t="s">
        <v>94</v>
      </c>
      <c r="D64" s="72" t="s">
        <v>93</v>
      </c>
      <c r="E64" s="73">
        <v>3</v>
      </c>
      <c r="F64" s="71"/>
      <c r="G64" s="70">
        <f>E64+F64</f>
        <v>3</v>
      </c>
      <c r="H64" s="70">
        <v>144.48</v>
      </c>
      <c r="I64" s="73"/>
    </row>
    <row r="65" customHeight="1" spans="1:9">
      <c r="A65" s="70">
        <v>63</v>
      </c>
      <c r="B65" s="71">
        <v>12254</v>
      </c>
      <c r="C65" s="71" t="s">
        <v>421</v>
      </c>
      <c r="D65" s="72" t="s">
        <v>110</v>
      </c>
      <c r="E65" s="70">
        <v>3</v>
      </c>
      <c r="F65" s="74"/>
      <c r="G65" s="70">
        <f>E65+F65</f>
        <v>3</v>
      </c>
      <c r="H65" s="70">
        <v>94.02</v>
      </c>
      <c r="I65" s="76"/>
    </row>
    <row r="66" customHeight="1" spans="1:9">
      <c r="A66" s="70">
        <v>64</v>
      </c>
      <c r="B66" s="71">
        <v>12495</v>
      </c>
      <c r="C66" s="71" t="s">
        <v>76</v>
      </c>
      <c r="D66" s="72" t="s">
        <v>17</v>
      </c>
      <c r="E66" s="70">
        <v>3</v>
      </c>
      <c r="F66" s="74"/>
      <c r="G66" s="70">
        <f>E66+F66</f>
        <v>3</v>
      </c>
      <c r="H66" s="70">
        <v>158.47</v>
      </c>
      <c r="I66" s="76"/>
    </row>
    <row r="67" customHeight="1" spans="1:9">
      <c r="A67" s="70">
        <v>65</v>
      </c>
      <c r="B67" s="71">
        <v>12507</v>
      </c>
      <c r="C67" s="71" t="s">
        <v>102</v>
      </c>
      <c r="D67" s="72" t="s">
        <v>101</v>
      </c>
      <c r="E67" s="70">
        <v>3</v>
      </c>
      <c r="F67" s="74"/>
      <c r="G67" s="70">
        <f>E67+F67</f>
        <v>3</v>
      </c>
      <c r="H67" s="70">
        <v>139.66</v>
      </c>
      <c r="I67" s="76"/>
    </row>
    <row r="68" customHeight="1" spans="1:9">
      <c r="A68" s="70">
        <v>66</v>
      </c>
      <c r="B68" s="71">
        <v>12509</v>
      </c>
      <c r="C68" s="71" t="s">
        <v>186</v>
      </c>
      <c r="D68" s="72" t="s">
        <v>185</v>
      </c>
      <c r="E68" s="70">
        <v>3</v>
      </c>
      <c r="F68" s="74"/>
      <c r="G68" s="70">
        <f>E68+F68</f>
        <v>3</v>
      </c>
      <c r="H68" s="70">
        <v>124.57</v>
      </c>
      <c r="I68" s="76"/>
    </row>
    <row r="69" customHeight="1" spans="1:9">
      <c r="A69" s="70">
        <v>67</v>
      </c>
      <c r="B69" s="71">
        <v>990467</v>
      </c>
      <c r="C69" s="71" t="s">
        <v>393</v>
      </c>
      <c r="D69" s="72" t="s">
        <v>224</v>
      </c>
      <c r="E69" s="70">
        <v>3</v>
      </c>
      <c r="F69" s="74"/>
      <c r="G69" s="70">
        <f>E69+F69</f>
        <v>3</v>
      </c>
      <c r="H69" s="70">
        <v>98.79</v>
      </c>
      <c r="I69" s="76"/>
    </row>
    <row r="70" customHeight="1" spans="1:9">
      <c r="A70" s="70">
        <v>68</v>
      </c>
      <c r="B70" s="71">
        <v>4028</v>
      </c>
      <c r="C70" s="71" t="s">
        <v>197</v>
      </c>
      <c r="D70" s="72" t="s">
        <v>196</v>
      </c>
      <c r="E70" s="70">
        <v>2</v>
      </c>
      <c r="F70" s="71"/>
      <c r="G70" s="70">
        <f>E70+F70</f>
        <v>2</v>
      </c>
      <c r="H70" s="70">
        <v>123.29</v>
      </c>
      <c r="I70" s="70"/>
    </row>
    <row r="71" customHeight="1" spans="1:9">
      <c r="A71" s="70">
        <v>69</v>
      </c>
      <c r="B71" s="71">
        <v>4117</v>
      </c>
      <c r="C71" s="71" t="s">
        <v>242</v>
      </c>
      <c r="D71" s="72" t="s">
        <v>241</v>
      </c>
      <c r="E71" s="70">
        <v>2</v>
      </c>
      <c r="F71" s="71"/>
      <c r="G71" s="70">
        <f>E71+F71</f>
        <v>2</v>
      </c>
      <c r="H71" s="70">
        <v>117.63</v>
      </c>
      <c r="I71" s="70"/>
    </row>
    <row r="72" customHeight="1" spans="1:9">
      <c r="A72" s="70">
        <v>70</v>
      </c>
      <c r="B72" s="71">
        <v>6306</v>
      </c>
      <c r="C72" s="71" t="s">
        <v>297</v>
      </c>
      <c r="D72" s="72" t="s">
        <v>236</v>
      </c>
      <c r="E72" s="70">
        <v>2</v>
      </c>
      <c r="F72" s="71"/>
      <c r="G72" s="70">
        <f>E72+F72</f>
        <v>2</v>
      </c>
      <c r="H72" s="70">
        <v>109.45</v>
      </c>
      <c r="I72" s="70"/>
    </row>
    <row r="73" customHeight="1" spans="1:9">
      <c r="A73" s="70">
        <v>71</v>
      </c>
      <c r="B73" s="71">
        <v>6814</v>
      </c>
      <c r="C73" s="71" t="s">
        <v>21</v>
      </c>
      <c r="D73" s="72" t="s">
        <v>19</v>
      </c>
      <c r="E73" s="70">
        <v>2</v>
      </c>
      <c r="F73" s="71"/>
      <c r="G73" s="70">
        <f>E73+F73</f>
        <v>2</v>
      </c>
      <c r="H73" s="70">
        <v>148.32</v>
      </c>
      <c r="I73" s="70"/>
    </row>
    <row r="74" customHeight="1" spans="1:9">
      <c r="A74" s="70">
        <v>72</v>
      </c>
      <c r="B74" s="71">
        <v>7948</v>
      </c>
      <c r="C74" s="71" t="s">
        <v>211</v>
      </c>
      <c r="D74" s="72" t="s">
        <v>210</v>
      </c>
      <c r="E74" s="70">
        <v>4</v>
      </c>
      <c r="F74" s="71">
        <v>-2</v>
      </c>
      <c r="G74" s="70">
        <f>E74+F74</f>
        <v>2</v>
      </c>
      <c r="H74" s="70">
        <v>121.74</v>
      </c>
      <c r="I74" s="70"/>
    </row>
    <row r="75" customHeight="1" spans="1:9">
      <c r="A75" s="70">
        <v>73</v>
      </c>
      <c r="B75" s="71">
        <v>8060</v>
      </c>
      <c r="C75" s="71" t="s">
        <v>408</v>
      </c>
      <c r="D75" s="72" t="s">
        <v>227</v>
      </c>
      <c r="E75" s="70">
        <v>2</v>
      </c>
      <c r="F75" s="71"/>
      <c r="G75" s="70">
        <f>E75+F75</f>
        <v>2</v>
      </c>
      <c r="H75" s="70">
        <v>96.42</v>
      </c>
      <c r="I75" s="70"/>
    </row>
    <row r="76" customHeight="1" spans="1:9">
      <c r="A76" s="70">
        <v>74</v>
      </c>
      <c r="B76" s="71">
        <v>11109</v>
      </c>
      <c r="C76" s="71" t="s">
        <v>126</v>
      </c>
      <c r="D76" s="72" t="s">
        <v>88</v>
      </c>
      <c r="E76" s="70">
        <v>2</v>
      </c>
      <c r="F76" s="71"/>
      <c r="G76" s="70">
        <f>E76+F76</f>
        <v>2</v>
      </c>
      <c r="H76" s="70">
        <v>134.44</v>
      </c>
      <c r="I76" s="70"/>
    </row>
    <row r="77" customHeight="1" spans="1:9">
      <c r="A77" s="70">
        <v>75</v>
      </c>
      <c r="B77" s="71">
        <v>11372</v>
      </c>
      <c r="C77" s="71" t="s">
        <v>567</v>
      </c>
      <c r="D77" s="72" t="s">
        <v>555</v>
      </c>
      <c r="E77" s="70">
        <v>2</v>
      </c>
      <c r="F77" s="71"/>
      <c r="G77" s="70">
        <f>E77+F77</f>
        <v>2</v>
      </c>
      <c r="H77" s="70">
        <v>110.94</v>
      </c>
      <c r="I77" s="70"/>
    </row>
    <row r="78" customHeight="1" spans="1:9">
      <c r="A78" s="70">
        <v>76</v>
      </c>
      <c r="B78" s="71">
        <v>11382</v>
      </c>
      <c r="C78" s="71" t="s">
        <v>289</v>
      </c>
      <c r="D78" s="72" t="s">
        <v>286</v>
      </c>
      <c r="E78" s="70">
        <v>2</v>
      </c>
      <c r="F78" s="71"/>
      <c r="G78" s="70">
        <f>E78+F78</f>
        <v>2</v>
      </c>
      <c r="H78" s="70">
        <v>109.99</v>
      </c>
      <c r="I78" s="70"/>
    </row>
    <row r="79" customHeight="1" spans="1:9">
      <c r="A79" s="70">
        <v>77</v>
      </c>
      <c r="B79" s="71">
        <v>11394</v>
      </c>
      <c r="C79" s="71" t="s">
        <v>454</v>
      </c>
      <c r="D79" s="72" t="s">
        <v>185</v>
      </c>
      <c r="E79" s="70">
        <v>4</v>
      </c>
      <c r="F79" s="71">
        <v>-2</v>
      </c>
      <c r="G79" s="70">
        <f>E79+F79</f>
        <v>2</v>
      </c>
      <c r="H79" s="70">
        <v>85.91</v>
      </c>
      <c r="I79" s="70"/>
    </row>
    <row r="80" customHeight="1" spans="1:9">
      <c r="A80" s="70">
        <v>78</v>
      </c>
      <c r="B80" s="71">
        <v>11463</v>
      </c>
      <c r="C80" s="71" t="s">
        <v>272</v>
      </c>
      <c r="D80" s="72" t="s">
        <v>110</v>
      </c>
      <c r="E80" s="70">
        <v>2</v>
      </c>
      <c r="F80" s="71"/>
      <c r="G80" s="70">
        <f>E80+F80</f>
        <v>2</v>
      </c>
      <c r="H80" s="70">
        <v>113.14</v>
      </c>
      <c r="I80" s="70"/>
    </row>
    <row r="81" customHeight="1" spans="1:9">
      <c r="A81" s="70">
        <v>79</v>
      </c>
      <c r="B81" s="71">
        <v>12210</v>
      </c>
      <c r="C81" s="71" t="s">
        <v>531</v>
      </c>
      <c r="D81" s="72" t="s">
        <v>58</v>
      </c>
      <c r="E81" s="73">
        <v>2</v>
      </c>
      <c r="F81" s="71"/>
      <c r="G81" s="70">
        <f>E81+F81</f>
        <v>2</v>
      </c>
      <c r="H81" s="70">
        <v>33.9</v>
      </c>
      <c r="I81" s="73"/>
    </row>
    <row r="82" customHeight="1" spans="1:9">
      <c r="A82" s="70">
        <v>80</v>
      </c>
      <c r="B82" s="71">
        <v>12225</v>
      </c>
      <c r="C82" s="71" t="s">
        <v>145</v>
      </c>
      <c r="D82" s="72" t="s">
        <v>144</v>
      </c>
      <c r="E82" s="73">
        <v>2</v>
      </c>
      <c r="F82" s="71"/>
      <c r="G82" s="70">
        <f>E82+F82</f>
        <v>2</v>
      </c>
      <c r="H82" s="70">
        <v>133.18</v>
      </c>
      <c r="I82" s="73"/>
    </row>
    <row r="83" customHeight="1" spans="1:9">
      <c r="A83" s="70">
        <v>81</v>
      </c>
      <c r="B83" s="71">
        <v>12397</v>
      </c>
      <c r="C83" s="71" t="s">
        <v>86</v>
      </c>
      <c r="D83" s="72" t="s">
        <v>85</v>
      </c>
      <c r="E83" s="70">
        <v>2</v>
      </c>
      <c r="F83" s="74"/>
      <c r="G83" s="70">
        <f>E83+F83</f>
        <v>2</v>
      </c>
      <c r="H83" s="70">
        <v>148.81</v>
      </c>
      <c r="I83" s="76"/>
    </row>
    <row r="84" customHeight="1" spans="1:9">
      <c r="A84" s="70">
        <v>82</v>
      </c>
      <c r="B84" s="71">
        <v>12398</v>
      </c>
      <c r="C84" s="71" t="s">
        <v>162</v>
      </c>
      <c r="D84" s="72" t="s">
        <v>160</v>
      </c>
      <c r="E84" s="70">
        <v>2</v>
      </c>
      <c r="F84" s="74"/>
      <c r="G84" s="70">
        <f>E84+F84</f>
        <v>2</v>
      </c>
      <c r="H84" s="70">
        <v>128.21</v>
      </c>
      <c r="I84" s="76"/>
    </row>
    <row r="85" customHeight="1" spans="1:9">
      <c r="A85" s="70">
        <v>83</v>
      </c>
      <c r="B85" s="71">
        <v>12468</v>
      </c>
      <c r="C85" s="71" t="s">
        <v>155</v>
      </c>
      <c r="D85" s="72" t="s">
        <v>136</v>
      </c>
      <c r="E85" s="70">
        <v>2</v>
      </c>
      <c r="F85" s="74"/>
      <c r="G85" s="70">
        <f>E85+F85</f>
        <v>2</v>
      </c>
      <c r="H85" s="70">
        <v>130.11</v>
      </c>
      <c r="I85" s="76"/>
    </row>
    <row r="86" customHeight="1" spans="1:9">
      <c r="A86" s="70">
        <v>84</v>
      </c>
      <c r="B86" s="71">
        <v>12473</v>
      </c>
      <c r="C86" s="71" t="s">
        <v>424</v>
      </c>
      <c r="D86" s="72" t="s">
        <v>241</v>
      </c>
      <c r="E86" s="70">
        <v>2</v>
      </c>
      <c r="F86" s="74"/>
      <c r="G86" s="70">
        <f>E86+F86</f>
        <v>2</v>
      </c>
      <c r="H86" s="70">
        <v>93.17</v>
      </c>
      <c r="I86" s="76"/>
    </row>
    <row r="87" customHeight="1" spans="1:9">
      <c r="A87" s="70">
        <v>85</v>
      </c>
      <c r="B87" s="71">
        <v>12477</v>
      </c>
      <c r="C87" s="71" t="s">
        <v>326</v>
      </c>
      <c r="D87" s="72" t="s">
        <v>241</v>
      </c>
      <c r="E87" s="70">
        <v>2</v>
      </c>
      <c r="F87" s="74"/>
      <c r="G87" s="70">
        <f>E87+F87</f>
        <v>2</v>
      </c>
      <c r="H87" s="70">
        <v>106.09</v>
      </c>
      <c r="I87" s="76"/>
    </row>
    <row r="88" customHeight="1" spans="1:9">
      <c r="A88" s="70">
        <v>86</v>
      </c>
      <c r="B88" s="71">
        <v>12499</v>
      </c>
      <c r="C88" s="71" t="s">
        <v>568</v>
      </c>
      <c r="D88" s="72" t="s">
        <v>566</v>
      </c>
      <c r="E88" s="70">
        <v>2</v>
      </c>
      <c r="F88" s="74"/>
      <c r="G88" s="70">
        <f>E88+F88</f>
        <v>2</v>
      </c>
      <c r="H88" s="70">
        <v>116.56</v>
      </c>
      <c r="I88" s="76"/>
    </row>
    <row r="89" customHeight="1" spans="1:9">
      <c r="A89" s="70">
        <v>87</v>
      </c>
      <c r="B89" s="71">
        <v>12504</v>
      </c>
      <c r="C89" s="71" t="s">
        <v>142</v>
      </c>
      <c r="D89" s="72" t="s">
        <v>58</v>
      </c>
      <c r="E89" s="70">
        <v>4</v>
      </c>
      <c r="F89" s="71">
        <v>-2</v>
      </c>
      <c r="G89" s="70">
        <f>E89+F89</f>
        <v>2</v>
      </c>
      <c r="H89" s="70">
        <v>133.44</v>
      </c>
      <c r="I89" s="76"/>
    </row>
    <row r="90" customHeight="1" spans="1:9">
      <c r="A90" s="70">
        <v>88</v>
      </c>
      <c r="B90" s="71">
        <v>12510</v>
      </c>
      <c r="C90" s="71" t="s">
        <v>105</v>
      </c>
      <c r="D90" s="72" t="s">
        <v>104</v>
      </c>
      <c r="E90" s="70">
        <v>2</v>
      </c>
      <c r="F90" s="74"/>
      <c r="G90" s="70">
        <f>E90+F90</f>
        <v>2</v>
      </c>
      <c r="H90" s="70">
        <v>139.37</v>
      </c>
      <c r="I90" s="76"/>
    </row>
    <row r="91" customHeight="1" spans="1:9">
      <c r="A91" s="70">
        <v>89</v>
      </c>
      <c r="B91" s="71">
        <v>12514</v>
      </c>
      <c r="C91" s="71" t="s">
        <v>133</v>
      </c>
      <c r="D91" s="72" t="s">
        <v>132</v>
      </c>
      <c r="E91" s="70">
        <v>2</v>
      </c>
      <c r="F91" s="74"/>
      <c r="G91" s="70">
        <f>E91+F91</f>
        <v>2</v>
      </c>
      <c r="H91" s="70">
        <v>133.95</v>
      </c>
      <c r="I91" s="76"/>
    </row>
    <row r="92" customHeight="1" spans="1:9">
      <c r="A92" s="70">
        <v>90</v>
      </c>
      <c r="B92" s="71">
        <v>12519</v>
      </c>
      <c r="C92" s="71" t="s">
        <v>453</v>
      </c>
      <c r="D92" s="72" t="s">
        <v>15</v>
      </c>
      <c r="E92" s="70">
        <v>4</v>
      </c>
      <c r="F92" s="71">
        <v>-2</v>
      </c>
      <c r="G92" s="70">
        <f>E92+F92</f>
        <v>2</v>
      </c>
      <c r="H92" s="70">
        <v>86.13</v>
      </c>
      <c r="I92" s="76"/>
    </row>
    <row r="93" customHeight="1" spans="1:9">
      <c r="A93" s="70">
        <v>91</v>
      </c>
      <c r="B93" s="71">
        <v>12530</v>
      </c>
      <c r="C93" s="71" t="s">
        <v>119</v>
      </c>
      <c r="D93" s="72" t="s">
        <v>70</v>
      </c>
      <c r="E93" s="70">
        <v>2</v>
      </c>
      <c r="F93" s="74"/>
      <c r="G93" s="70">
        <f>E93+F93</f>
        <v>2</v>
      </c>
      <c r="H93" s="70">
        <v>135.69</v>
      </c>
      <c r="I93" s="76"/>
    </row>
    <row r="94" customHeight="1" spans="1:9">
      <c r="A94" s="70">
        <v>92</v>
      </c>
      <c r="B94" s="71">
        <v>12556</v>
      </c>
      <c r="C94" s="71" t="s">
        <v>569</v>
      </c>
      <c r="D94" s="72" t="s">
        <v>570</v>
      </c>
      <c r="E94" s="70">
        <v>4</v>
      </c>
      <c r="F94" s="71">
        <v>-2</v>
      </c>
      <c r="G94" s="70">
        <f>E94+F94</f>
        <v>2</v>
      </c>
      <c r="H94" s="70">
        <v>86.4</v>
      </c>
      <c r="I94" s="76"/>
    </row>
    <row r="95" customHeight="1" spans="1:9">
      <c r="A95" s="70">
        <v>93</v>
      </c>
      <c r="B95" s="71">
        <v>4089</v>
      </c>
      <c r="C95" s="71" t="s">
        <v>571</v>
      </c>
      <c r="D95" s="72" t="s">
        <v>572</v>
      </c>
      <c r="E95" s="70">
        <v>1</v>
      </c>
      <c r="F95" s="71"/>
      <c r="G95" s="70">
        <f>E95+F95</f>
        <v>1</v>
      </c>
      <c r="H95" s="70">
        <v>93.32</v>
      </c>
      <c r="I95" s="70"/>
    </row>
    <row r="96" customHeight="1" spans="1:9">
      <c r="A96" s="70">
        <v>94</v>
      </c>
      <c r="B96" s="71">
        <v>4311</v>
      </c>
      <c r="C96" s="71" t="s">
        <v>146</v>
      </c>
      <c r="D96" s="72" t="s">
        <v>93</v>
      </c>
      <c r="E96" s="70">
        <v>3</v>
      </c>
      <c r="F96" s="71">
        <v>-2</v>
      </c>
      <c r="G96" s="70">
        <f>E96+F96</f>
        <v>1</v>
      </c>
      <c r="H96" s="70">
        <v>132.58</v>
      </c>
      <c r="I96" s="70"/>
    </row>
    <row r="97" customHeight="1" spans="1:9">
      <c r="A97" s="70">
        <v>95</v>
      </c>
      <c r="B97" s="71">
        <v>6123</v>
      </c>
      <c r="C97" s="71" t="s">
        <v>573</v>
      </c>
      <c r="D97" s="72" t="s">
        <v>560</v>
      </c>
      <c r="E97" s="70">
        <v>1</v>
      </c>
      <c r="F97" s="71"/>
      <c r="G97" s="70">
        <f>E97+F97</f>
        <v>1</v>
      </c>
      <c r="H97" s="70">
        <v>127.62</v>
      </c>
      <c r="I97" s="70"/>
    </row>
    <row r="98" customHeight="1" spans="1:9">
      <c r="A98" s="70">
        <v>96</v>
      </c>
      <c r="B98" s="71">
        <v>6301</v>
      </c>
      <c r="C98" s="71" t="s">
        <v>248</v>
      </c>
      <c r="D98" s="72" t="s">
        <v>247</v>
      </c>
      <c r="E98" s="70">
        <v>1</v>
      </c>
      <c r="F98" s="71"/>
      <c r="G98" s="70">
        <f>E98+F98</f>
        <v>1</v>
      </c>
      <c r="H98" s="70">
        <v>117.05</v>
      </c>
      <c r="I98" s="70"/>
    </row>
    <row r="99" customHeight="1" spans="1:9">
      <c r="A99" s="70">
        <v>97</v>
      </c>
      <c r="B99" s="71">
        <v>6823</v>
      </c>
      <c r="C99" s="71" t="s">
        <v>109</v>
      </c>
      <c r="D99" s="72" t="s">
        <v>108</v>
      </c>
      <c r="E99" s="70">
        <v>1</v>
      </c>
      <c r="F99" s="71"/>
      <c r="G99" s="70">
        <f>E99+F99</f>
        <v>1</v>
      </c>
      <c r="H99" s="70">
        <v>138.32</v>
      </c>
      <c r="I99" s="70"/>
    </row>
    <row r="100" customHeight="1" spans="1:9">
      <c r="A100" s="70">
        <v>98</v>
      </c>
      <c r="B100" s="71">
        <v>8386</v>
      </c>
      <c r="C100" s="71" t="s">
        <v>208</v>
      </c>
      <c r="D100" s="72" t="s">
        <v>207</v>
      </c>
      <c r="E100" s="70">
        <v>1</v>
      </c>
      <c r="F100" s="71"/>
      <c r="G100" s="70">
        <f>E100+F100</f>
        <v>1</v>
      </c>
      <c r="H100" s="70">
        <v>122.06</v>
      </c>
      <c r="I100" s="70"/>
    </row>
    <row r="101" customHeight="1" spans="1:9">
      <c r="A101" s="70">
        <v>99</v>
      </c>
      <c r="B101" s="71">
        <v>8400</v>
      </c>
      <c r="C101" s="71" t="s">
        <v>380</v>
      </c>
      <c r="D101" s="72" t="s">
        <v>116</v>
      </c>
      <c r="E101" s="70">
        <v>1</v>
      </c>
      <c r="F101" s="71"/>
      <c r="G101" s="70">
        <f>E101+F101</f>
        <v>1</v>
      </c>
      <c r="H101" s="70">
        <v>100.04</v>
      </c>
      <c r="I101" s="70"/>
    </row>
    <row r="102" customHeight="1" spans="1:9">
      <c r="A102" s="70">
        <v>100</v>
      </c>
      <c r="B102" s="71">
        <v>9130</v>
      </c>
      <c r="C102" s="71" t="s">
        <v>336</v>
      </c>
      <c r="D102" s="72" t="s">
        <v>334</v>
      </c>
      <c r="E102" s="70">
        <v>3</v>
      </c>
      <c r="F102" s="71">
        <v>-2</v>
      </c>
      <c r="G102" s="70">
        <f>E102+F102</f>
        <v>1</v>
      </c>
      <c r="H102" s="70">
        <v>104.79</v>
      </c>
      <c r="I102" s="70"/>
    </row>
    <row r="103" customHeight="1" spans="1:9">
      <c r="A103" s="70">
        <v>101</v>
      </c>
      <c r="B103" s="71">
        <v>9988</v>
      </c>
      <c r="C103" s="71" t="s">
        <v>140</v>
      </c>
      <c r="D103" s="72" t="s">
        <v>139</v>
      </c>
      <c r="E103" s="70">
        <v>3</v>
      </c>
      <c r="F103" s="71">
        <v>-2</v>
      </c>
      <c r="G103" s="70">
        <f>E103+F103</f>
        <v>1</v>
      </c>
      <c r="H103" s="70">
        <v>133.78</v>
      </c>
      <c r="I103" s="70"/>
    </row>
    <row r="104" customHeight="1" spans="1:9">
      <c r="A104" s="70">
        <v>102</v>
      </c>
      <c r="B104" s="71">
        <v>10816</v>
      </c>
      <c r="C104" s="71" t="s">
        <v>311</v>
      </c>
      <c r="D104" s="72" t="s">
        <v>95</v>
      </c>
      <c r="E104" s="70">
        <v>1</v>
      </c>
      <c r="F104" s="71"/>
      <c r="G104" s="70">
        <f>E104+F104</f>
        <v>1</v>
      </c>
      <c r="H104" s="70">
        <v>107.86</v>
      </c>
      <c r="I104" s="70"/>
    </row>
    <row r="105" customHeight="1" spans="1:9">
      <c r="A105" s="70">
        <v>103</v>
      </c>
      <c r="B105" s="71">
        <v>11620</v>
      </c>
      <c r="C105" s="71" t="s">
        <v>460</v>
      </c>
      <c r="D105" s="72" t="s">
        <v>104</v>
      </c>
      <c r="E105" s="70">
        <v>1</v>
      </c>
      <c r="F105" s="71"/>
      <c r="G105" s="70">
        <f>E105+F105</f>
        <v>1</v>
      </c>
      <c r="H105" s="70">
        <v>84.42</v>
      </c>
      <c r="I105" s="70"/>
    </row>
    <row r="106" customHeight="1" spans="1:9">
      <c r="A106" s="70">
        <v>104</v>
      </c>
      <c r="B106" s="71">
        <v>11711</v>
      </c>
      <c r="C106" s="71" t="s">
        <v>416</v>
      </c>
      <c r="D106" s="72" t="s">
        <v>98</v>
      </c>
      <c r="E106" s="70">
        <v>1</v>
      </c>
      <c r="F106" s="71"/>
      <c r="G106" s="70">
        <f>E106+F106</f>
        <v>1</v>
      </c>
      <c r="H106" s="70">
        <v>95.15</v>
      </c>
      <c r="I106" s="70"/>
    </row>
    <row r="107" customHeight="1" spans="1:9">
      <c r="A107" s="70">
        <v>105</v>
      </c>
      <c r="B107" s="71">
        <v>11776</v>
      </c>
      <c r="C107" s="71" t="s">
        <v>206</v>
      </c>
      <c r="D107" s="72" t="s">
        <v>153</v>
      </c>
      <c r="E107" s="70">
        <v>1</v>
      </c>
      <c r="F107" s="71"/>
      <c r="G107" s="70">
        <f>E107+F107</f>
        <v>1</v>
      </c>
      <c r="H107" s="70">
        <v>122.14</v>
      </c>
      <c r="I107" s="70"/>
    </row>
    <row r="108" customHeight="1" spans="1:9">
      <c r="A108" s="70">
        <v>106</v>
      </c>
      <c r="B108" s="71">
        <v>11961</v>
      </c>
      <c r="C108" s="71" t="s">
        <v>234</v>
      </c>
      <c r="D108" s="72" t="s">
        <v>127</v>
      </c>
      <c r="E108" s="70">
        <v>1</v>
      </c>
      <c r="F108" s="71"/>
      <c r="G108" s="70">
        <f>E108+F108</f>
        <v>1</v>
      </c>
      <c r="H108" s="70">
        <v>118.59</v>
      </c>
      <c r="I108" s="70"/>
    </row>
    <row r="109" customHeight="1" spans="1:9">
      <c r="A109" s="70">
        <v>107</v>
      </c>
      <c r="B109" s="71">
        <v>12203</v>
      </c>
      <c r="C109" s="71" t="s">
        <v>135</v>
      </c>
      <c r="D109" s="72" t="s">
        <v>83</v>
      </c>
      <c r="E109" s="73">
        <v>1</v>
      </c>
      <c r="F109" s="71"/>
      <c r="G109" s="70">
        <f>E109+F109</f>
        <v>1</v>
      </c>
      <c r="H109" s="70">
        <v>133.89</v>
      </c>
      <c r="I109" s="73"/>
    </row>
    <row r="110" customHeight="1" spans="1:9">
      <c r="A110" s="70">
        <v>108</v>
      </c>
      <c r="B110" s="71">
        <v>12208</v>
      </c>
      <c r="C110" s="71" t="s">
        <v>14</v>
      </c>
      <c r="D110" s="72" t="s">
        <v>11</v>
      </c>
      <c r="E110" s="73">
        <v>1</v>
      </c>
      <c r="F110" s="71"/>
      <c r="G110" s="70">
        <f>E110+F110</f>
        <v>1</v>
      </c>
      <c r="H110" s="70">
        <v>149.89</v>
      </c>
      <c r="I110" s="73"/>
    </row>
    <row r="111" customHeight="1" spans="1:9">
      <c r="A111" s="70">
        <v>109</v>
      </c>
      <c r="B111" s="71">
        <v>12219</v>
      </c>
      <c r="C111" s="71" t="s">
        <v>231</v>
      </c>
      <c r="D111" s="72" t="s">
        <v>230</v>
      </c>
      <c r="E111" s="73">
        <v>1</v>
      </c>
      <c r="F111" s="71"/>
      <c r="G111" s="70">
        <f>E111+F111</f>
        <v>1</v>
      </c>
      <c r="H111" s="70">
        <v>119.7</v>
      </c>
      <c r="I111" s="73"/>
    </row>
    <row r="112" customHeight="1" spans="1:9">
      <c r="A112" s="70">
        <v>110</v>
      </c>
      <c r="B112" s="71">
        <v>12441</v>
      </c>
      <c r="C112" s="71" t="s">
        <v>457</v>
      </c>
      <c r="D112" s="72" t="s">
        <v>230</v>
      </c>
      <c r="E112" s="70">
        <v>1</v>
      </c>
      <c r="F112" s="74"/>
      <c r="G112" s="70">
        <f>E112+F112</f>
        <v>1</v>
      </c>
      <c r="H112" s="70">
        <v>84.93</v>
      </c>
      <c r="I112" s="76"/>
    </row>
    <row r="113" customHeight="1" spans="1:9">
      <c r="A113" s="70">
        <v>111</v>
      </c>
      <c r="B113" s="71">
        <v>12460</v>
      </c>
      <c r="C113" s="71" t="s">
        <v>574</v>
      </c>
      <c r="D113" s="72" t="s">
        <v>575</v>
      </c>
      <c r="E113" s="70">
        <v>1</v>
      </c>
      <c r="F113" s="74"/>
      <c r="G113" s="70">
        <f>E113+F113</f>
        <v>1</v>
      </c>
      <c r="H113" s="70">
        <v>104.61</v>
      </c>
      <c r="I113" s="76"/>
    </row>
    <row r="114" customHeight="1" spans="1:9">
      <c r="A114" s="70">
        <v>112</v>
      </c>
      <c r="B114" s="71">
        <v>12463</v>
      </c>
      <c r="C114" s="71" t="s">
        <v>122</v>
      </c>
      <c r="D114" s="72" t="s">
        <v>95</v>
      </c>
      <c r="E114" s="70">
        <v>1</v>
      </c>
      <c r="F114" s="74"/>
      <c r="G114" s="70">
        <f>E114+F114</f>
        <v>1</v>
      </c>
      <c r="H114" s="70">
        <v>135.07</v>
      </c>
      <c r="I114" s="76"/>
    </row>
    <row r="115" customHeight="1" spans="1:9">
      <c r="A115" s="70">
        <v>113</v>
      </c>
      <c r="B115" s="71">
        <v>12474</v>
      </c>
      <c r="C115" s="71" t="s">
        <v>352</v>
      </c>
      <c r="D115" s="72" t="s">
        <v>110</v>
      </c>
      <c r="E115" s="70">
        <v>1</v>
      </c>
      <c r="F115" s="74"/>
      <c r="G115" s="70">
        <f>E115+F115</f>
        <v>1</v>
      </c>
      <c r="H115" s="70">
        <v>102.85</v>
      </c>
      <c r="I115" s="76"/>
    </row>
    <row r="116" customHeight="1" spans="1:9">
      <c r="A116" s="70">
        <v>114</v>
      </c>
      <c r="B116" s="71">
        <v>12493</v>
      </c>
      <c r="C116" s="71" t="s">
        <v>375</v>
      </c>
      <c r="D116" s="72" t="s">
        <v>139</v>
      </c>
      <c r="E116" s="70">
        <v>1</v>
      </c>
      <c r="F116" s="74"/>
      <c r="G116" s="70">
        <f>E116+F116</f>
        <v>1</v>
      </c>
      <c r="H116" s="70">
        <v>100.33</v>
      </c>
      <c r="I116" s="76"/>
    </row>
    <row r="117" customHeight="1" spans="1:9">
      <c r="A117" s="70">
        <v>115</v>
      </c>
      <c r="B117" s="71">
        <v>12512</v>
      </c>
      <c r="C117" s="71" t="s">
        <v>84</v>
      </c>
      <c r="D117" s="72" t="s">
        <v>83</v>
      </c>
      <c r="E117" s="70">
        <v>3</v>
      </c>
      <c r="F117" s="71">
        <v>-2</v>
      </c>
      <c r="G117" s="70">
        <f>E117+F117</f>
        <v>1</v>
      </c>
      <c r="H117" s="70">
        <v>149.03</v>
      </c>
      <c r="I117" s="76"/>
    </row>
    <row r="118" customHeight="1" spans="1:9">
      <c r="A118" s="70">
        <v>116</v>
      </c>
      <c r="B118" s="71">
        <v>12717</v>
      </c>
      <c r="C118" s="71" t="s">
        <v>316</v>
      </c>
      <c r="D118" s="72" t="s">
        <v>113</v>
      </c>
      <c r="E118" s="70">
        <v>1</v>
      </c>
      <c r="F118" s="74"/>
      <c r="G118" s="70">
        <f>E118+F118</f>
        <v>1</v>
      </c>
      <c r="H118" s="70">
        <v>107.38</v>
      </c>
      <c r="I118" s="76"/>
    </row>
    <row r="119" customHeight="1" spans="1:9">
      <c r="A119" s="70">
        <v>117</v>
      </c>
      <c r="B119" s="71">
        <v>7388</v>
      </c>
      <c r="C119" s="71" t="s">
        <v>284</v>
      </c>
      <c r="D119" s="72" t="s">
        <v>136</v>
      </c>
      <c r="E119" s="70">
        <v>1</v>
      </c>
      <c r="F119" s="71">
        <v>-2</v>
      </c>
      <c r="G119" s="70">
        <f>E119+F119</f>
        <v>-1</v>
      </c>
      <c r="H119" s="70">
        <v>111.07</v>
      </c>
      <c r="I119" s="70"/>
    </row>
    <row r="120" customHeight="1" spans="1:9">
      <c r="A120" s="70">
        <v>118</v>
      </c>
      <c r="B120" s="71">
        <v>12094</v>
      </c>
      <c r="C120" s="71" t="s">
        <v>215</v>
      </c>
      <c r="D120" s="72" t="s">
        <v>67</v>
      </c>
      <c r="E120" s="70">
        <v>1</v>
      </c>
      <c r="F120" s="71">
        <v>-2</v>
      </c>
      <c r="G120" s="70">
        <f>E120+F120</f>
        <v>-1</v>
      </c>
      <c r="H120" s="70">
        <v>120.8</v>
      </c>
      <c r="I120" s="70"/>
    </row>
    <row r="121" customHeight="1" spans="1:9">
      <c r="A121" s="70">
        <v>119</v>
      </c>
      <c r="B121" s="71">
        <v>12466</v>
      </c>
      <c r="C121" s="71" t="s">
        <v>347</v>
      </c>
      <c r="D121" s="72" t="s">
        <v>199</v>
      </c>
      <c r="E121" s="70">
        <v>1</v>
      </c>
      <c r="F121" s="71">
        <v>-2</v>
      </c>
      <c r="G121" s="70">
        <f>E121+F121</f>
        <v>-1</v>
      </c>
      <c r="H121" s="70">
        <v>103.5</v>
      </c>
      <c r="I121" s="76"/>
    </row>
    <row r="122" customHeight="1" spans="1:9">
      <c r="A122" s="70">
        <v>120</v>
      </c>
      <c r="B122" s="71">
        <v>12486</v>
      </c>
      <c r="C122" s="71" t="s">
        <v>302</v>
      </c>
      <c r="D122" s="72" t="s">
        <v>156</v>
      </c>
      <c r="E122" s="70">
        <v>1</v>
      </c>
      <c r="F122" s="71">
        <v>-2</v>
      </c>
      <c r="G122" s="70">
        <f>E122+F122</f>
        <v>-1</v>
      </c>
      <c r="H122" s="70">
        <v>108.83</v>
      </c>
      <c r="I122" s="76"/>
    </row>
    <row r="123" customHeight="1" spans="1:9">
      <c r="A123" s="70">
        <v>121</v>
      </c>
      <c r="B123" s="71">
        <v>12669</v>
      </c>
      <c r="C123" s="71" t="s">
        <v>468</v>
      </c>
      <c r="D123" s="72" t="s">
        <v>441</v>
      </c>
      <c r="E123" s="70">
        <v>3</v>
      </c>
      <c r="F123" s="71">
        <v>-4</v>
      </c>
      <c r="G123" s="70">
        <f>E123+F123</f>
        <v>-1</v>
      </c>
      <c r="H123" s="70">
        <v>81.46</v>
      </c>
      <c r="I123" s="76"/>
    </row>
    <row r="124" customHeight="1" spans="1:9">
      <c r="A124" s="70">
        <v>122</v>
      </c>
      <c r="B124" s="71">
        <v>4061</v>
      </c>
      <c r="C124" s="71" t="s">
        <v>309</v>
      </c>
      <c r="D124" s="72" t="s">
        <v>58</v>
      </c>
      <c r="E124" s="70"/>
      <c r="F124" s="71">
        <v>-2</v>
      </c>
      <c r="G124" s="70">
        <f>E124+F124</f>
        <v>-2</v>
      </c>
      <c r="H124" s="70">
        <v>108.3</v>
      </c>
      <c r="I124" s="70"/>
    </row>
    <row r="125" customHeight="1" spans="1:9">
      <c r="A125" s="70">
        <v>123</v>
      </c>
      <c r="B125" s="71">
        <v>4093</v>
      </c>
      <c r="C125" s="71" t="s">
        <v>576</v>
      </c>
      <c r="D125" s="72" t="s">
        <v>562</v>
      </c>
      <c r="E125" s="70"/>
      <c r="F125" s="71">
        <v>-2</v>
      </c>
      <c r="G125" s="70">
        <f>E125+F125</f>
        <v>-2</v>
      </c>
      <c r="H125" s="70">
        <v>27.02</v>
      </c>
      <c r="I125" s="70"/>
    </row>
    <row r="126" customHeight="1" spans="1:9">
      <c r="A126" s="70">
        <v>124</v>
      </c>
      <c r="B126" s="71">
        <v>4121</v>
      </c>
      <c r="C126" s="71" t="s">
        <v>577</v>
      </c>
      <c r="D126" s="72" t="s">
        <v>578</v>
      </c>
      <c r="E126" s="70"/>
      <c r="F126" s="71">
        <v>-2</v>
      </c>
      <c r="G126" s="70">
        <f>E126+F126</f>
        <v>-2</v>
      </c>
      <c r="H126" s="70">
        <v>73.76</v>
      </c>
      <c r="I126" s="70"/>
    </row>
    <row r="127" customHeight="1" spans="1:9">
      <c r="A127" s="70">
        <v>125</v>
      </c>
      <c r="B127" s="71">
        <v>4330</v>
      </c>
      <c r="C127" s="71" t="s">
        <v>444</v>
      </c>
      <c r="D127" s="72" t="s">
        <v>90</v>
      </c>
      <c r="E127" s="70"/>
      <c r="F127" s="71">
        <v>-2</v>
      </c>
      <c r="G127" s="70">
        <f>E127+F127</f>
        <v>-2</v>
      </c>
      <c r="H127" s="70">
        <v>87.28</v>
      </c>
      <c r="I127" s="70"/>
    </row>
    <row r="128" customHeight="1" spans="1:9">
      <c r="A128" s="70">
        <v>126</v>
      </c>
      <c r="B128" s="71">
        <v>5954</v>
      </c>
      <c r="C128" s="71" t="s">
        <v>394</v>
      </c>
      <c r="D128" s="72" t="s">
        <v>216</v>
      </c>
      <c r="E128" s="70"/>
      <c r="F128" s="71">
        <v>-2</v>
      </c>
      <c r="G128" s="70">
        <f>E128+F128</f>
        <v>-2</v>
      </c>
      <c r="H128" s="70">
        <v>98.67</v>
      </c>
      <c r="I128" s="70"/>
    </row>
    <row r="129" customHeight="1" spans="1:9">
      <c r="A129" s="70">
        <v>127</v>
      </c>
      <c r="B129" s="71">
        <v>6390</v>
      </c>
      <c r="C129" s="71" t="s">
        <v>505</v>
      </c>
      <c r="D129" s="72" t="s">
        <v>199</v>
      </c>
      <c r="E129" s="70"/>
      <c r="F129" s="71">
        <v>-2</v>
      </c>
      <c r="G129" s="70">
        <f>E129+F129</f>
        <v>-2</v>
      </c>
      <c r="H129" s="70">
        <v>66.22</v>
      </c>
      <c r="I129" s="70"/>
    </row>
    <row r="130" customHeight="1" spans="1:9">
      <c r="A130" s="70">
        <v>128</v>
      </c>
      <c r="B130" s="71">
        <v>7749</v>
      </c>
      <c r="C130" s="71" t="s">
        <v>579</v>
      </c>
      <c r="D130" s="72" t="s">
        <v>580</v>
      </c>
      <c r="E130" s="70"/>
      <c r="F130" s="71">
        <v>-2</v>
      </c>
      <c r="G130" s="70">
        <f>E130+F130</f>
        <v>-2</v>
      </c>
      <c r="H130" s="70">
        <v>96.21</v>
      </c>
      <c r="I130" s="70"/>
    </row>
    <row r="131" customHeight="1" spans="1:9">
      <c r="A131" s="70">
        <v>129</v>
      </c>
      <c r="B131" s="71">
        <v>7947</v>
      </c>
      <c r="C131" s="71" t="s">
        <v>278</v>
      </c>
      <c r="D131" s="72" t="s">
        <v>238</v>
      </c>
      <c r="E131" s="70"/>
      <c r="F131" s="71">
        <v>-2</v>
      </c>
      <c r="G131" s="70">
        <f>E131+F131</f>
        <v>-2</v>
      </c>
      <c r="H131" s="70">
        <v>111.69</v>
      </c>
      <c r="I131" s="70"/>
    </row>
    <row r="132" customHeight="1" spans="1:9">
      <c r="A132" s="70">
        <v>130</v>
      </c>
      <c r="B132" s="71">
        <v>8075</v>
      </c>
      <c r="C132" s="71" t="s">
        <v>367</v>
      </c>
      <c r="D132" s="72" t="s">
        <v>101</v>
      </c>
      <c r="E132" s="70"/>
      <c r="F132" s="71">
        <v>-2</v>
      </c>
      <c r="G132" s="70">
        <f>E132+F132</f>
        <v>-2</v>
      </c>
      <c r="H132" s="70">
        <v>101.48</v>
      </c>
      <c r="I132" s="70"/>
    </row>
    <row r="133" customHeight="1" spans="1:9">
      <c r="A133" s="70">
        <v>131</v>
      </c>
      <c r="B133" s="71">
        <v>8594</v>
      </c>
      <c r="C133" s="71" t="s">
        <v>581</v>
      </c>
      <c r="D133" s="72" t="s">
        <v>582</v>
      </c>
      <c r="E133" s="70"/>
      <c r="F133" s="71">
        <v>-2</v>
      </c>
      <c r="G133" s="70">
        <f>E133+F133</f>
        <v>-2</v>
      </c>
      <c r="H133" s="70">
        <v>98.68</v>
      </c>
      <c r="I133" s="70"/>
    </row>
    <row r="134" customHeight="1" spans="1:9">
      <c r="A134" s="70">
        <v>132</v>
      </c>
      <c r="B134" s="71">
        <v>8606</v>
      </c>
      <c r="C134" s="71" t="s">
        <v>583</v>
      </c>
      <c r="D134" s="72" t="s">
        <v>582</v>
      </c>
      <c r="E134" s="70"/>
      <c r="F134" s="71">
        <v>-2</v>
      </c>
      <c r="G134" s="70">
        <f>E134+F134</f>
        <v>-2</v>
      </c>
      <c r="H134" s="70">
        <v>99.63</v>
      </c>
      <c r="I134" s="70"/>
    </row>
    <row r="135" customHeight="1" spans="1:9">
      <c r="A135" s="70">
        <v>133</v>
      </c>
      <c r="B135" s="71">
        <v>9112</v>
      </c>
      <c r="C135" s="71" t="s">
        <v>435</v>
      </c>
      <c r="D135" s="72" t="s">
        <v>273</v>
      </c>
      <c r="E135" s="70"/>
      <c r="F135" s="71">
        <v>-2</v>
      </c>
      <c r="G135" s="70">
        <f>E135+F135</f>
        <v>-2</v>
      </c>
      <c r="H135" s="70">
        <v>89.45</v>
      </c>
      <c r="I135" s="70"/>
    </row>
    <row r="136" customHeight="1" spans="1:9">
      <c r="A136" s="70">
        <v>134</v>
      </c>
      <c r="B136" s="71">
        <v>9563</v>
      </c>
      <c r="C136" s="71" t="s">
        <v>584</v>
      </c>
      <c r="D136" s="72" t="s">
        <v>553</v>
      </c>
      <c r="E136" s="70"/>
      <c r="F136" s="71">
        <v>-2</v>
      </c>
      <c r="G136" s="70">
        <f>E136+F136</f>
        <v>-2</v>
      </c>
      <c r="H136" s="70">
        <v>90.71</v>
      </c>
      <c r="I136" s="70"/>
    </row>
    <row r="137" customHeight="1" spans="1:9">
      <c r="A137" s="70">
        <v>135</v>
      </c>
      <c r="B137" s="71">
        <v>10191</v>
      </c>
      <c r="C137" s="71" t="s">
        <v>325</v>
      </c>
      <c r="D137" s="72" t="s">
        <v>151</v>
      </c>
      <c r="E137" s="70"/>
      <c r="F137" s="71">
        <v>-2</v>
      </c>
      <c r="G137" s="70">
        <f>E137+F137</f>
        <v>-2</v>
      </c>
      <c r="H137" s="70">
        <v>106.12</v>
      </c>
      <c r="I137" s="70"/>
    </row>
    <row r="138" customHeight="1" spans="1:9">
      <c r="A138" s="70">
        <v>136</v>
      </c>
      <c r="B138" s="71">
        <v>10586</v>
      </c>
      <c r="C138" s="71" t="s">
        <v>479</v>
      </c>
      <c r="D138" s="72" t="s">
        <v>329</v>
      </c>
      <c r="E138" s="70"/>
      <c r="F138" s="71">
        <v>-2</v>
      </c>
      <c r="G138" s="70">
        <f>E138+F138</f>
        <v>-2</v>
      </c>
      <c r="H138" s="70">
        <v>79.71</v>
      </c>
      <c r="I138" s="70"/>
    </row>
    <row r="139" customHeight="1" spans="1:9">
      <c r="A139" s="70">
        <v>137</v>
      </c>
      <c r="B139" s="71">
        <v>10860</v>
      </c>
      <c r="C139" s="71" t="s">
        <v>150</v>
      </c>
      <c r="D139" s="72" t="s">
        <v>149</v>
      </c>
      <c r="E139" s="70"/>
      <c r="F139" s="71">
        <v>-2</v>
      </c>
      <c r="G139" s="70">
        <f>E139+F139</f>
        <v>-2</v>
      </c>
      <c r="H139" s="70">
        <v>130.81</v>
      </c>
      <c r="I139" s="70"/>
    </row>
    <row r="140" customHeight="1" spans="1:9">
      <c r="A140" s="70">
        <v>138</v>
      </c>
      <c r="B140" s="71">
        <v>10886</v>
      </c>
      <c r="C140" s="71" t="s">
        <v>585</v>
      </c>
      <c r="D140" s="72" t="s">
        <v>553</v>
      </c>
      <c r="E140" s="70"/>
      <c r="F140" s="71">
        <v>-2</v>
      </c>
      <c r="G140" s="70">
        <f>E140+F140</f>
        <v>-2</v>
      </c>
      <c r="H140" s="70">
        <v>74.55</v>
      </c>
      <c r="I140" s="70"/>
    </row>
    <row r="141" customHeight="1" spans="1:9">
      <c r="A141" s="70">
        <v>139</v>
      </c>
      <c r="B141" s="71">
        <v>10892</v>
      </c>
      <c r="C141" s="71" t="s">
        <v>508</v>
      </c>
      <c r="D141" s="72" t="s">
        <v>58</v>
      </c>
      <c r="E141" s="70"/>
      <c r="F141" s="71">
        <v>-2</v>
      </c>
      <c r="G141" s="70">
        <f>E141+F141</f>
        <v>-2</v>
      </c>
      <c r="H141" s="70">
        <v>61.4</v>
      </c>
      <c r="I141" s="70"/>
    </row>
    <row r="142" customHeight="1" spans="1:9">
      <c r="A142" s="70">
        <v>140</v>
      </c>
      <c r="B142" s="71">
        <v>10927</v>
      </c>
      <c r="C142" s="71" t="s">
        <v>465</v>
      </c>
      <c r="D142" s="72" t="s">
        <v>98</v>
      </c>
      <c r="E142" s="70"/>
      <c r="F142" s="71">
        <v>-2</v>
      </c>
      <c r="G142" s="70">
        <f>E142+F142</f>
        <v>-2</v>
      </c>
      <c r="H142" s="70">
        <v>82.2</v>
      </c>
      <c r="I142" s="70"/>
    </row>
    <row r="143" s="60" customFormat="1" customHeight="1" spans="1:9">
      <c r="A143" s="70">
        <v>141</v>
      </c>
      <c r="B143" s="71">
        <v>10932</v>
      </c>
      <c r="C143" s="71" t="s">
        <v>586</v>
      </c>
      <c r="D143" s="72" t="s">
        <v>551</v>
      </c>
      <c r="E143" s="70"/>
      <c r="F143" s="71">
        <v>-2</v>
      </c>
      <c r="G143" s="70">
        <f>E143+F143</f>
        <v>-2</v>
      </c>
      <c r="H143" s="70">
        <v>87.27</v>
      </c>
      <c r="I143" s="70"/>
    </row>
    <row r="144" s="60" customFormat="1" customHeight="1" spans="1:9">
      <c r="A144" s="70">
        <v>142</v>
      </c>
      <c r="B144" s="71">
        <v>10951</v>
      </c>
      <c r="C144" s="71" t="s">
        <v>587</v>
      </c>
      <c r="D144" s="72" t="s">
        <v>588</v>
      </c>
      <c r="E144" s="70"/>
      <c r="F144" s="71">
        <v>-2</v>
      </c>
      <c r="G144" s="70">
        <f>E144+F144</f>
        <v>-2</v>
      </c>
      <c r="H144" s="70">
        <v>100.41</v>
      </c>
      <c r="I144" s="70"/>
    </row>
    <row r="145" s="60" customFormat="1" customHeight="1" spans="1:9">
      <c r="A145" s="70">
        <v>143</v>
      </c>
      <c r="B145" s="71">
        <v>10952</v>
      </c>
      <c r="C145" s="71" t="s">
        <v>589</v>
      </c>
      <c r="D145" s="72" t="s">
        <v>588</v>
      </c>
      <c r="E145" s="70"/>
      <c r="F145" s="71">
        <v>-2</v>
      </c>
      <c r="G145" s="70">
        <f>E145+F145</f>
        <v>-2</v>
      </c>
      <c r="H145" s="70">
        <v>69.45</v>
      </c>
      <c r="I145" s="70"/>
    </row>
    <row r="146" s="60" customFormat="1" customHeight="1" spans="1:9">
      <c r="A146" s="70">
        <v>144</v>
      </c>
      <c r="B146" s="71">
        <v>10953</v>
      </c>
      <c r="C146" s="71" t="s">
        <v>590</v>
      </c>
      <c r="D146" s="72" t="s">
        <v>591</v>
      </c>
      <c r="E146" s="70"/>
      <c r="F146" s="71">
        <v>-2</v>
      </c>
      <c r="G146" s="70">
        <f>E146+F146</f>
        <v>-2</v>
      </c>
      <c r="H146" s="70">
        <v>70.82</v>
      </c>
      <c r="I146" s="70"/>
    </row>
    <row r="147" s="60" customFormat="1" customHeight="1" spans="1:9">
      <c r="A147" s="70">
        <v>145</v>
      </c>
      <c r="B147" s="71">
        <v>11004</v>
      </c>
      <c r="C147" s="71" t="s">
        <v>492</v>
      </c>
      <c r="D147" s="72" t="s">
        <v>51</v>
      </c>
      <c r="E147" s="70"/>
      <c r="F147" s="71">
        <v>-2</v>
      </c>
      <c r="G147" s="70">
        <f>E147+F147</f>
        <v>-2</v>
      </c>
      <c r="H147" s="70">
        <v>71.93</v>
      </c>
      <c r="I147" s="70"/>
    </row>
    <row r="148" s="61" customFormat="1" customHeight="1" spans="1:9">
      <c r="A148" s="70">
        <v>146</v>
      </c>
      <c r="B148" s="71">
        <v>11120</v>
      </c>
      <c r="C148" s="71" t="s">
        <v>246</v>
      </c>
      <c r="D148" s="72" t="s">
        <v>245</v>
      </c>
      <c r="E148" s="70"/>
      <c r="F148" s="71">
        <v>-2</v>
      </c>
      <c r="G148" s="70">
        <f>E148+F148</f>
        <v>-2</v>
      </c>
      <c r="H148" s="70">
        <v>117.12</v>
      </c>
      <c r="I148" s="70"/>
    </row>
    <row r="149" s="61" customFormat="1" customHeight="1" spans="1:9">
      <c r="A149" s="70">
        <v>147</v>
      </c>
      <c r="B149" s="71">
        <v>11318</v>
      </c>
      <c r="C149" s="71" t="s">
        <v>346</v>
      </c>
      <c r="D149" s="72" t="s">
        <v>345</v>
      </c>
      <c r="E149" s="70"/>
      <c r="F149" s="71">
        <v>-2</v>
      </c>
      <c r="G149" s="70">
        <f>E149+F149</f>
        <v>-2</v>
      </c>
      <c r="H149" s="70">
        <v>103.58</v>
      </c>
      <c r="I149" s="70"/>
    </row>
    <row r="150" s="60" customFormat="1" customHeight="1" spans="1:9">
      <c r="A150" s="70">
        <v>148</v>
      </c>
      <c r="B150" s="71">
        <v>11330</v>
      </c>
      <c r="C150" s="71" t="s">
        <v>592</v>
      </c>
      <c r="D150" s="72" t="s">
        <v>593</v>
      </c>
      <c r="E150" s="70"/>
      <c r="F150" s="71">
        <v>-2</v>
      </c>
      <c r="G150" s="70">
        <f>E150+F150</f>
        <v>-2</v>
      </c>
      <c r="H150" s="70">
        <v>89.11</v>
      </c>
      <c r="I150" s="70"/>
    </row>
    <row r="151" s="60" customFormat="1" customHeight="1" spans="1:9">
      <c r="A151" s="70">
        <v>149</v>
      </c>
      <c r="B151" s="71">
        <v>11447</v>
      </c>
      <c r="C151" s="71" t="s">
        <v>307</v>
      </c>
      <c r="D151" s="72" t="s">
        <v>220</v>
      </c>
      <c r="E151" s="70"/>
      <c r="F151" s="71">
        <v>-2</v>
      </c>
      <c r="G151" s="70">
        <f>E151+F151</f>
        <v>-2</v>
      </c>
      <c r="H151" s="70">
        <v>108.59</v>
      </c>
      <c r="I151" s="70"/>
    </row>
    <row r="152" s="60" customFormat="1" customHeight="1" spans="1:9">
      <c r="A152" s="70">
        <v>150</v>
      </c>
      <c r="B152" s="71">
        <v>11512</v>
      </c>
      <c r="C152" s="71" t="s">
        <v>594</v>
      </c>
      <c r="D152" s="72" t="s">
        <v>595</v>
      </c>
      <c r="E152" s="70"/>
      <c r="F152" s="71">
        <v>-2</v>
      </c>
      <c r="G152" s="70">
        <f>E152+F152</f>
        <v>-2</v>
      </c>
      <c r="H152" s="70">
        <v>59.83</v>
      </c>
      <c r="I152" s="70"/>
    </row>
    <row r="153" s="60" customFormat="1" customHeight="1" spans="1:9">
      <c r="A153" s="70">
        <v>151</v>
      </c>
      <c r="B153" s="71">
        <v>11517</v>
      </c>
      <c r="C153" s="71" t="s">
        <v>596</v>
      </c>
      <c r="D153" s="72" t="s">
        <v>551</v>
      </c>
      <c r="E153" s="70"/>
      <c r="F153" s="71">
        <v>-2</v>
      </c>
      <c r="G153" s="70">
        <f>E153+F153</f>
        <v>-2</v>
      </c>
      <c r="H153" s="70">
        <v>66.62</v>
      </c>
      <c r="I153" s="70"/>
    </row>
    <row r="154" s="61" customFormat="1" customHeight="1" spans="1:9">
      <c r="A154" s="70">
        <v>152</v>
      </c>
      <c r="B154" s="71">
        <v>11825</v>
      </c>
      <c r="C154" s="71" t="s">
        <v>491</v>
      </c>
      <c r="D154" s="72" t="s">
        <v>139</v>
      </c>
      <c r="E154" s="70"/>
      <c r="F154" s="71">
        <v>-2</v>
      </c>
      <c r="G154" s="70">
        <f>E154+F154</f>
        <v>-2</v>
      </c>
      <c r="H154" s="70">
        <v>71.95</v>
      </c>
      <c r="I154" s="70"/>
    </row>
    <row r="155" s="60" customFormat="1" customHeight="1" spans="1:9">
      <c r="A155" s="70">
        <v>153</v>
      </c>
      <c r="B155" s="71">
        <v>11844</v>
      </c>
      <c r="C155" s="71" t="s">
        <v>597</v>
      </c>
      <c r="D155" s="72" t="s">
        <v>566</v>
      </c>
      <c r="E155" s="70"/>
      <c r="F155" s="71">
        <v>-2</v>
      </c>
      <c r="G155" s="70">
        <f>E155+F155</f>
        <v>-2</v>
      </c>
      <c r="H155" s="70">
        <v>85.79</v>
      </c>
      <c r="I155" s="70"/>
    </row>
    <row r="156" s="60" customFormat="1" customHeight="1" spans="1:9">
      <c r="A156" s="70">
        <v>154</v>
      </c>
      <c r="B156" s="71">
        <v>11880</v>
      </c>
      <c r="C156" s="71" t="s">
        <v>415</v>
      </c>
      <c r="D156" s="72" t="s">
        <v>183</v>
      </c>
      <c r="E156" s="70"/>
      <c r="F156" s="71">
        <v>-2</v>
      </c>
      <c r="G156" s="70">
        <f>E156+F156</f>
        <v>-2</v>
      </c>
      <c r="H156" s="70">
        <v>95.29</v>
      </c>
      <c r="I156" s="70"/>
    </row>
    <row r="157" s="60" customFormat="1" customHeight="1" spans="1:9">
      <c r="A157" s="70">
        <v>155</v>
      </c>
      <c r="B157" s="71">
        <v>11902</v>
      </c>
      <c r="C157" s="71" t="s">
        <v>438</v>
      </c>
      <c r="D157" s="72" t="s">
        <v>317</v>
      </c>
      <c r="E157" s="70"/>
      <c r="F157" s="71">
        <v>-2</v>
      </c>
      <c r="G157" s="70">
        <f>E157+F157</f>
        <v>-2</v>
      </c>
      <c r="H157" s="70">
        <v>88.15</v>
      </c>
      <c r="I157" s="70"/>
    </row>
    <row r="158" s="60" customFormat="1" customHeight="1" spans="1:9">
      <c r="A158" s="70">
        <v>156</v>
      </c>
      <c r="B158" s="71">
        <v>11964</v>
      </c>
      <c r="C158" s="71" t="s">
        <v>450</v>
      </c>
      <c r="D158" s="72" t="s">
        <v>160</v>
      </c>
      <c r="E158" s="70"/>
      <c r="F158" s="71">
        <v>-2</v>
      </c>
      <c r="G158" s="70">
        <f>E158+F158</f>
        <v>-2</v>
      </c>
      <c r="H158" s="70">
        <v>86.76</v>
      </c>
      <c r="I158" s="70"/>
    </row>
    <row r="159" s="60" customFormat="1" customHeight="1" spans="1:9">
      <c r="A159" s="70">
        <v>157</v>
      </c>
      <c r="B159" s="71">
        <v>11986</v>
      </c>
      <c r="C159" s="71" t="s">
        <v>521</v>
      </c>
      <c r="D159" s="72" t="s">
        <v>203</v>
      </c>
      <c r="E159" s="70"/>
      <c r="F159" s="71">
        <v>-2</v>
      </c>
      <c r="G159" s="70">
        <f>E159+F159</f>
        <v>-2</v>
      </c>
      <c r="H159" s="70">
        <v>42.26</v>
      </c>
      <c r="I159" s="70"/>
    </row>
    <row r="160" s="60" customFormat="1" customHeight="1" spans="1:9">
      <c r="A160" s="70">
        <v>158</v>
      </c>
      <c r="B160" s="71">
        <v>12048</v>
      </c>
      <c r="C160" s="71" t="s">
        <v>432</v>
      </c>
      <c r="D160" s="72" t="s">
        <v>85</v>
      </c>
      <c r="E160" s="70"/>
      <c r="F160" s="71">
        <v>-2</v>
      </c>
      <c r="G160" s="70">
        <f>E160+F160</f>
        <v>-2</v>
      </c>
      <c r="H160" s="70">
        <v>90.94</v>
      </c>
      <c r="I160" s="70"/>
    </row>
    <row r="161" customHeight="1" spans="1:9">
      <c r="A161" s="70">
        <v>159</v>
      </c>
      <c r="B161" s="71">
        <v>12091</v>
      </c>
      <c r="C161" s="71" t="s">
        <v>422</v>
      </c>
      <c r="D161" s="72" t="s">
        <v>275</v>
      </c>
      <c r="E161" s="70"/>
      <c r="F161" s="77">
        <v>-2</v>
      </c>
      <c r="G161" s="70">
        <f>E161+F161</f>
        <v>-2</v>
      </c>
      <c r="H161" s="70">
        <v>93.84</v>
      </c>
      <c r="I161" s="78"/>
    </row>
    <row r="162" customHeight="1" spans="1:9">
      <c r="A162" s="70">
        <v>160</v>
      </c>
      <c r="B162" s="71">
        <v>12109</v>
      </c>
      <c r="C162" s="71" t="s">
        <v>409</v>
      </c>
      <c r="D162" s="72" t="s">
        <v>397</v>
      </c>
      <c r="E162" s="70"/>
      <c r="F162" s="71">
        <v>-2</v>
      </c>
      <c r="G162" s="70">
        <f>E162+F162</f>
        <v>-2</v>
      </c>
      <c r="H162" s="70">
        <v>96.01</v>
      </c>
      <c r="I162" s="78"/>
    </row>
    <row r="163" customHeight="1" spans="1:9">
      <c r="A163" s="70">
        <v>161</v>
      </c>
      <c r="B163" s="71">
        <v>12136</v>
      </c>
      <c r="C163" s="71" t="s">
        <v>299</v>
      </c>
      <c r="D163" s="72" t="s">
        <v>189</v>
      </c>
      <c r="E163" s="78"/>
      <c r="F163" s="71">
        <v>-2</v>
      </c>
      <c r="G163" s="70">
        <f>E163+F163</f>
        <v>-2</v>
      </c>
      <c r="H163" s="70">
        <v>108.86</v>
      </c>
      <c r="I163" s="78"/>
    </row>
    <row r="164" customHeight="1" spans="1:9">
      <c r="A164" s="70">
        <v>162</v>
      </c>
      <c r="B164" s="71">
        <v>12147</v>
      </c>
      <c r="C164" s="71" t="s">
        <v>598</v>
      </c>
      <c r="D164" s="72" t="s">
        <v>599</v>
      </c>
      <c r="E164" s="78"/>
      <c r="F164" s="71">
        <v>-2</v>
      </c>
      <c r="G164" s="70">
        <f>E164+F164</f>
        <v>-2</v>
      </c>
      <c r="H164" s="70">
        <v>54.72</v>
      </c>
      <c r="I164" s="78"/>
    </row>
    <row r="165" customHeight="1" spans="1:9">
      <c r="A165" s="70">
        <v>163</v>
      </c>
      <c r="B165" s="71">
        <v>12189</v>
      </c>
      <c r="C165" s="71" t="s">
        <v>600</v>
      </c>
      <c r="D165" s="72" t="s">
        <v>601</v>
      </c>
      <c r="E165" s="73"/>
      <c r="F165" s="71">
        <v>-2</v>
      </c>
      <c r="G165" s="70">
        <f>E165+F165</f>
        <v>-2</v>
      </c>
      <c r="H165" s="70">
        <v>61.37</v>
      </c>
      <c r="I165" s="79"/>
    </row>
    <row r="166" customHeight="1" spans="1:9">
      <c r="A166" s="70">
        <v>164</v>
      </c>
      <c r="B166" s="71">
        <v>12200</v>
      </c>
      <c r="C166" s="71" t="s">
        <v>529</v>
      </c>
      <c r="D166" s="72" t="s">
        <v>275</v>
      </c>
      <c r="E166" s="79"/>
      <c r="F166" s="71">
        <v>-2</v>
      </c>
      <c r="G166" s="70">
        <f>E166+F166</f>
        <v>-2</v>
      </c>
      <c r="H166" s="70">
        <v>35.3</v>
      </c>
      <c r="I166" s="79"/>
    </row>
    <row r="167" customHeight="1" spans="1:9">
      <c r="A167" s="70">
        <v>165</v>
      </c>
      <c r="B167" s="71">
        <v>12204</v>
      </c>
      <c r="C167" s="71" t="s">
        <v>527</v>
      </c>
      <c r="D167" s="72" t="s">
        <v>156</v>
      </c>
      <c r="E167" s="77"/>
      <c r="F167" s="71">
        <v>-2</v>
      </c>
      <c r="G167" s="70">
        <f>E167+F167</f>
        <v>-2</v>
      </c>
      <c r="H167" s="70">
        <v>35.65</v>
      </c>
      <c r="I167" s="77"/>
    </row>
    <row r="168" customHeight="1" spans="1:9">
      <c r="A168" s="70">
        <v>166</v>
      </c>
      <c r="B168" s="71">
        <v>12205</v>
      </c>
      <c r="C168" s="71" t="s">
        <v>533</v>
      </c>
      <c r="D168" s="72" t="s">
        <v>158</v>
      </c>
      <c r="E168" s="77"/>
      <c r="F168" s="71">
        <v>-2</v>
      </c>
      <c r="G168" s="70">
        <f>E168+F168</f>
        <v>-2</v>
      </c>
      <c r="H168" s="70">
        <v>31.72</v>
      </c>
      <c r="I168" s="77"/>
    </row>
    <row r="169" customHeight="1" spans="1:9">
      <c r="A169" s="70">
        <v>167</v>
      </c>
      <c r="B169" s="71">
        <v>12209</v>
      </c>
      <c r="C169" s="71" t="s">
        <v>602</v>
      </c>
      <c r="D169" s="72" t="s">
        <v>575</v>
      </c>
      <c r="E169" s="73"/>
      <c r="F169" s="77">
        <v>-2</v>
      </c>
      <c r="G169" s="70">
        <f>E169+F169</f>
        <v>-2</v>
      </c>
      <c r="H169" s="70">
        <v>42.22</v>
      </c>
      <c r="I169" s="79"/>
    </row>
    <row r="170" customHeight="1" spans="1:9">
      <c r="A170" s="70">
        <v>168</v>
      </c>
      <c r="B170" s="71">
        <v>12212</v>
      </c>
      <c r="C170" s="71" t="s">
        <v>387</v>
      </c>
      <c r="D170" s="72" t="s">
        <v>144</v>
      </c>
      <c r="E170" s="71"/>
      <c r="F170" s="77">
        <v>-2</v>
      </c>
      <c r="G170" s="70">
        <f>E170+F170</f>
        <v>-2</v>
      </c>
      <c r="H170" s="70">
        <v>99.01</v>
      </c>
      <c r="I170" s="77"/>
    </row>
    <row r="171" customHeight="1" spans="1:9">
      <c r="A171" s="70">
        <v>169</v>
      </c>
      <c r="B171" s="71">
        <v>12224</v>
      </c>
      <c r="C171" s="71" t="s">
        <v>537</v>
      </c>
      <c r="D171" s="72" t="s">
        <v>19</v>
      </c>
      <c r="E171" s="73"/>
      <c r="F171" s="77">
        <v>-2</v>
      </c>
      <c r="G171" s="70">
        <f>E171+F171</f>
        <v>-2</v>
      </c>
      <c r="H171" s="70">
        <v>13.25</v>
      </c>
      <c r="I171" s="79"/>
    </row>
    <row r="172" customHeight="1" spans="1:9">
      <c r="A172" s="70">
        <v>170</v>
      </c>
      <c r="B172" s="71">
        <v>12235</v>
      </c>
      <c r="C172" s="71" t="s">
        <v>503</v>
      </c>
      <c r="D172" s="72" t="s">
        <v>220</v>
      </c>
      <c r="E172" s="73"/>
      <c r="F172" s="77">
        <v>-2</v>
      </c>
      <c r="G172" s="70">
        <f>E172+F172</f>
        <v>-2</v>
      </c>
      <c r="H172" s="70">
        <v>66.24</v>
      </c>
      <c r="I172" s="79"/>
    </row>
    <row r="173" customHeight="1" spans="1:9">
      <c r="A173" s="70">
        <v>171</v>
      </c>
      <c r="B173" s="71">
        <v>12276</v>
      </c>
      <c r="C173" s="71" t="s">
        <v>603</v>
      </c>
      <c r="D173" s="72" t="s">
        <v>575</v>
      </c>
      <c r="E173" s="70"/>
      <c r="F173" s="71">
        <v>-2</v>
      </c>
      <c r="G173" s="70">
        <f>E173+F173</f>
        <v>-2</v>
      </c>
      <c r="H173" s="70">
        <v>89.51</v>
      </c>
      <c r="I173" s="70"/>
    </row>
    <row r="174" customHeight="1" spans="1:9">
      <c r="A174" s="70">
        <v>172</v>
      </c>
      <c r="B174" s="71">
        <v>12437</v>
      </c>
      <c r="C174" s="71" t="s">
        <v>604</v>
      </c>
      <c r="D174" s="72" t="s">
        <v>560</v>
      </c>
      <c r="E174" s="70"/>
      <c r="F174" s="71">
        <v>-2</v>
      </c>
      <c r="G174" s="70">
        <f>E174+F174</f>
        <v>-2</v>
      </c>
      <c r="H174" s="70">
        <v>44.14</v>
      </c>
      <c r="I174" s="70"/>
    </row>
    <row r="175" customHeight="1" spans="1:9">
      <c r="A175" s="70">
        <v>173</v>
      </c>
      <c r="B175" s="71">
        <v>12440</v>
      </c>
      <c r="C175" s="71" t="s">
        <v>406</v>
      </c>
      <c r="D175" s="72" t="s">
        <v>158</v>
      </c>
      <c r="E175" s="70"/>
      <c r="F175" s="71">
        <v>-2</v>
      </c>
      <c r="G175" s="70">
        <f>E175+F175</f>
        <v>-2</v>
      </c>
      <c r="H175" s="70">
        <v>96.76</v>
      </c>
      <c r="I175" s="70"/>
    </row>
    <row r="176" customHeight="1" spans="1:9">
      <c r="A176" s="70">
        <v>174</v>
      </c>
      <c r="B176" s="71">
        <v>12443</v>
      </c>
      <c r="C176" s="71" t="s">
        <v>605</v>
      </c>
      <c r="D176" s="72" t="s">
        <v>558</v>
      </c>
      <c r="E176" s="76"/>
      <c r="F176" s="77">
        <v>-2</v>
      </c>
      <c r="G176" s="70">
        <f>E176+F176</f>
        <v>-2</v>
      </c>
      <c r="H176" s="70">
        <v>75.44</v>
      </c>
      <c r="I176" s="70"/>
    </row>
    <row r="177" customHeight="1" spans="1:9">
      <c r="A177" s="70">
        <v>175</v>
      </c>
      <c r="B177" s="71">
        <v>12444</v>
      </c>
      <c r="C177" s="71" t="s">
        <v>522</v>
      </c>
      <c r="D177" s="72" t="s">
        <v>245</v>
      </c>
      <c r="E177" s="70"/>
      <c r="F177" s="71">
        <v>-2</v>
      </c>
      <c r="G177" s="70">
        <f>E177+F177</f>
        <v>-2</v>
      </c>
      <c r="H177" s="70">
        <v>37.31</v>
      </c>
      <c r="I177" s="70"/>
    </row>
    <row r="178" customHeight="1" spans="1:9">
      <c r="A178" s="70">
        <v>176</v>
      </c>
      <c r="B178" s="71">
        <v>12447</v>
      </c>
      <c r="C178" s="71" t="s">
        <v>476</v>
      </c>
      <c r="D178" s="72" t="s">
        <v>207</v>
      </c>
      <c r="E178" s="70"/>
      <c r="F178" s="71">
        <v>-2</v>
      </c>
      <c r="G178" s="70">
        <f>E178+F178</f>
        <v>-2</v>
      </c>
      <c r="H178" s="70">
        <v>80.21</v>
      </c>
      <c r="I178" s="70"/>
    </row>
    <row r="179" customHeight="1" spans="1:9">
      <c r="A179" s="70">
        <v>177</v>
      </c>
      <c r="B179" s="71">
        <v>12475</v>
      </c>
      <c r="C179" s="71" t="s">
        <v>445</v>
      </c>
      <c r="D179" s="72" t="s">
        <v>88</v>
      </c>
      <c r="E179" s="70"/>
      <c r="F179" s="71">
        <v>-2</v>
      </c>
      <c r="G179" s="70">
        <f>E179+F179</f>
        <v>-2</v>
      </c>
      <c r="H179" s="70">
        <v>87.24</v>
      </c>
      <c r="I179" s="70"/>
    </row>
    <row r="180" customHeight="1" spans="1:9">
      <c r="A180" s="70">
        <v>178</v>
      </c>
      <c r="B180" s="71">
        <v>12476</v>
      </c>
      <c r="C180" s="71" t="s">
        <v>606</v>
      </c>
      <c r="D180" s="72" t="s">
        <v>558</v>
      </c>
      <c r="E180" s="70"/>
      <c r="F180" s="71">
        <v>-2</v>
      </c>
      <c r="G180" s="70">
        <f>E180+F180</f>
        <v>-2</v>
      </c>
      <c r="H180" s="70">
        <v>63.51</v>
      </c>
      <c r="I180" s="70"/>
    </row>
    <row r="181" customHeight="1" spans="1:9">
      <c r="A181" s="70">
        <v>179</v>
      </c>
      <c r="B181" s="71">
        <v>12491</v>
      </c>
      <c r="C181" s="71" t="s">
        <v>14</v>
      </c>
      <c r="D181" s="72" t="s">
        <v>139</v>
      </c>
      <c r="E181" s="76"/>
      <c r="F181" s="77">
        <v>-2</v>
      </c>
      <c r="G181" s="70">
        <f>E181+F181</f>
        <v>-2</v>
      </c>
      <c r="H181" s="70">
        <v>91.25</v>
      </c>
      <c r="I181" s="70"/>
    </row>
    <row r="182" customHeight="1" spans="1:9">
      <c r="A182" s="70">
        <v>180</v>
      </c>
      <c r="B182" s="71">
        <v>12498</v>
      </c>
      <c r="C182" s="71" t="s">
        <v>414</v>
      </c>
      <c r="D182" s="72" t="s">
        <v>290</v>
      </c>
      <c r="E182" s="70"/>
      <c r="F182" s="71">
        <v>-2</v>
      </c>
      <c r="G182" s="70">
        <f>E182+F182</f>
        <v>-2</v>
      </c>
      <c r="H182" s="70">
        <v>95.34</v>
      </c>
      <c r="I182" s="70"/>
    </row>
    <row r="183" customHeight="1" spans="1:9">
      <c r="A183" s="70">
        <v>181</v>
      </c>
      <c r="B183" s="71">
        <v>12500</v>
      </c>
      <c r="C183" s="71" t="s">
        <v>117</v>
      </c>
      <c r="D183" s="72" t="s">
        <v>116</v>
      </c>
      <c r="E183" s="70"/>
      <c r="F183" s="71">
        <v>-2</v>
      </c>
      <c r="G183" s="70">
        <f>E183+F183</f>
        <v>-2</v>
      </c>
      <c r="H183" s="70">
        <v>135.81</v>
      </c>
      <c r="I183" s="70"/>
    </row>
    <row r="184" customHeight="1" spans="1:9">
      <c r="A184" s="70">
        <v>182</v>
      </c>
      <c r="B184" s="71">
        <v>12501</v>
      </c>
      <c r="C184" s="71" t="s">
        <v>607</v>
      </c>
      <c r="D184" s="72" t="s">
        <v>551</v>
      </c>
      <c r="E184" s="76"/>
      <c r="F184" s="77">
        <v>-2</v>
      </c>
      <c r="G184" s="70">
        <f>E184+F184</f>
        <v>-2</v>
      </c>
      <c r="H184" s="70">
        <v>89.7</v>
      </c>
      <c r="I184" s="70"/>
    </row>
    <row r="185" customHeight="1" spans="1:9">
      <c r="A185" s="70">
        <v>183</v>
      </c>
      <c r="B185" s="71">
        <v>12532</v>
      </c>
      <c r="C185" s="71" t="s">
        <v>455</v>
      </c>
      <c r="D185" s="72" t="s">
        <v>67</v>
      </c>
      <c r="E185" s="70"/>
      <c r="F185" s="71">
        <v>-2</v>
      </c>
      <c r="G185" s="70">
        <f>E185+F185</f>
        <v>-2</v>
      </c>
      <c r="H185" s="70">
        <v>85.88</v>
      </c>
      <c r="I185" s="70"/>
    </row>
    <row r="186" customHeight="1" spans="1:9">
      <c r="A186" s="70">
        <v>184</v>
      </c>
      <c r="B186" s="71">
        <v>12700</v>
      </c>
      <c r="C186" s="71" t="s">
        <v>487</v>
      </c>
      <c r="D186" s="72" t="s">
        <v>58</v>
      </c>
      <c r="E186" s="76"/>
      <c r="F186" s="77">
        <v>-2</v>
      </c>
      <c r="G186" s="70">
        <f>E186+F186</f>
        <v>-2</v>
      </c>
      <c r="H186" s="70">
        <v>73.12</v>
      </c>
      <c r="I186" s="70"/>
    </row>
    <row r="187" customHeight="1" spans="1:9">
      <c r="A187" s="70">
        <v>185</v>
      </c>
      <c r="B187" s="71">
        <v>12726</v>
      </c>
      <c r="C187" s="71" t="s">
        <v>426</v>
      </c>
      <c r="D187" s="72" t="s">
        <v>120</v>
      </c>
      <c r="E187" s="76"/>
      <c r="F187" s="71">
        <v>-2</v>
      </c>
      <c r="G187" s="70">
        <f>E187+F187</f>
        <v>-2</v>
      </c>
      <c r="H187" s="70">
        <v>92.16</v>
      </c>
      <c r="I187" s="70"/>
    </row>
    <row r="188" customHeight="1" spans="1:9">
      <c r="A188" s="70">
        <v>186</v>
      </c>
      <c r="B188" s="71">
        <v>992157</v>
      </c>
      <c r="C188" s="71" t="s">
        <v>608</v>
      </c>
      <c r="D188" s="72" t="s">
        <v>555</v>
      </c>
      <c r="E188" s="76"/>
      <c r="F188" s="71">
        <v>-2</v>
      </c>
      <c r="G188" s="70">
        <f>E188+F188</f>
        <v>-2</v>
      </c>
      <c r="H188" s="70">
        <v>104.21</v>
      </c>
      <c r="I188" s="70"/>
    </row>
    <row r="189" customHeight="1" spans="1:9">
      <c r="A189" s="70">
        <v>187</v>
      </c>
      <c r="B189" s="71">
        <v>993501</v>
      </c>
      <c r="C189" s="71" t="s">
        <v>609</v>
      </c>
      <c r="D189" s="72" t="s">
        <v>553</v>
      </c>
      <c r="E189" s="76"/>
      <c r="F189" s="77">
        <v>-2</v>
      </c>
      <c r="G189" s="70">
        <f>E189+F189</f>
        <v>-2</v>
      </c>
      <c r="H189" s="70">
        <v>72.02</v>
      </c>
      <c r="I189" s="70"/>
    </row>
    <row r="190" customHeight="1" spans="1:9">
      <c r="A190" s="70">
        <v>188</v>
      </c>
      <c r="B190" s="71">
        <v>998927</v>
      </c>
      <c r="C190" s="71" t="s">
        <v>610</v>
      </c>
      <c r="D190" s="72" t="s">
        <v>555</v>
      </c>
      <c r="E190" s="76"/>
      <c r="F190" s="77">
        <v>-2</v>
      </c>
      <c r="G190" s="70">
        <f>E190+F190</f>
        <v>-2</v>
      </c>
      <c r="H190" s="70">
        <v>69.7</v>
      </c>
      <c r="I190" s="70"/>
    </row>
    <row r="191" customHeight="1" spans="1:9">
      <c r="A191" s="70">
        <v>189</v>
      </c>
      <c r="B191" s="71">
        <v>8489</v>
      </c>
      <c r="C191" s="71" t="s">
        <v>217</v>
      </c>
      <c r="D191" s="72" t="s">
        <v>216</v>
      </c>
      <c r="E191" s="70">
        <v>1</v>
      </c>
      <c r="F191" s="77">
        <v>-4</v>
      </c>
      <c r="G191" s="70">
        <f>E191+F191</f>
        <v>-3</v>
      </c>
      <c r="H191" s="70">
        <v>120.53</v>
      </c>
      <c r="I191" s="78"/>
    </row>
    <row r="192" customHeight="1" spans="1:9">
      <c r="A192" s="70">
        <v>190</v>
      </c>
      <c r="B192" s="71">
        <v>9749</v>
      </c>
      <c r="C192" s="71" t="s">
        <v>193</v>
      </c>
      <c r="D192" s="72" t="s">
        <v>192</v>
      </c>
      <c r="E192" s="78">
        <v>1</v>
      </c>
      <c r="F192" s="71">
        <v>-4</v>
      </c>
      <c r="G192" s="70">
        <f>E192+F192</f>
        <v>-3</v>
      </c>
      <c r="H192" s="70">
        <v>123.67</v>
      </c>
      <c r="I192" s="78"/>
    </row>
    <row r="193" customHeight="1" spans="1:9">
      <c r="A193" s="70">
        <v>191</v>
      </c>
      <c r="B193" s="71">
        <v>11765</v>
      </c>
      <c r="C193" s="71" t="s">
        <v>466</v>
      </c>
      <c r="D193" s="72" t="s">
        <v>185</v>
      </c>
      <c r="E193" s="78">
        <v>1</v>
      </c>
      <c r="F193" s="71">
        <v>-4</v>
      </c>
      <c r="G193" s="70">
        <f>E193+F193</f>
        <v>-3</v>
      </c>
      <c r="H193" s="70">
        <v>82.11</v>
      </c>
      <c r="I193" s="78"/>
    </row>
    <row r="194" customHeight="1" spans="1:9">
      <c r="A194" s="70">
        <v>192</v>
      </c>
      <c r="B194" s="71">
        <v>6251</v>
      </c>
      <c r="C194" s="71" t="s">
        <v>611</v>
      </c>
      <c r="D194" s="72" t="s">
        <v>570</v>
      </c>
      <c r="E194" s="70"/>
      <c r="F194" s="77">
        <v>-4</v>
      </c>
      <c r="G194" s="70">
        <f>E194+F194</f>
        <v>-4</v>
      </c>
      <c r="H194" s="70">
        <v>71.58</v>
      </c>
      <c r="I194" s="78"/>
    </row>
    <row r="195" customHeight="1" spans="1:9">
      <c r="A195" s="70">
        <v>193</v>
      </c>
      <c r="B195" s="71">
        <v>6662</v>
      </c>
      <c r="C195" s="71" t="s">
        <v>612</v>
      </c>
      <c r="D195" s="72" t="s">
        <v>613</v>
      </c>
      <c r="E195" s="78"/>
      <c r="F195" s="71">
        <v>-4</v>
      </c>
      <c r="G195" s="70">
        <f>E195+F195</f>
        <v>-4</v>
      </c>
      <c r="H195" s="70">
        <v>90.51</v>
      </c>
      <c r="I195" s="78"/>
    </row>
    <row r="196" customHeight="1" spans="1:9">
      <c r="A196" s="70">
        <v>194</v>
      </c>
      <c r="B196" s="71">
        <v>7046</v>
      </c>
      <c r="C196" s="71" t="s">
        <v>383</v>
      </c>
      <c r="D196" s="72" t="s">
        <v>144</v>
      </c>
      <c r="E196" s="70"/>
      <c r="F196" s="77">
        <v>-4</v>
      </c>
      <c r="G196" s="70">
        <f>E196+F196</f>
        <v>-4</v>
      </c>
      <c r="H196" s="70">
        <v>99.44</v>
      </c>
      <c r="I196" s="78"/>
    </row>
    <row r="197" customHeight="1" spans="1:9">
      <c r="A197" s="70">
        <v>195</v>
      </c>
      <c r="B197" s="71">
        <v>9328</v>
      </c>
      <c r="C197" s="71" t="s">
        <v>440</v>
      </c>
      <c r="D197" s="72" t="s">
        <v>192</v>
      </c>
      <c r="E197" s="78"/>
      <c r="F197" s="71">
        <v>-4</v>
      </c>
      <c r="G197" s="70">
        <f>E197+F197</f>
        <v>-4</v>
      </c>
      <c r="H197" s="70">
        <v>87.46</v>
      </c>
      <c r="I197" s="78"/>
    </row>
    <row r="198" customHeight="1" spans="1:9">
      <c r="A198" s="70">
        <v>196</v>
      </c>
      <c r="B198" s="71">
        <v>9669</v>
      </c>
      <c r="C198" s="71" t="s">
        <v>614</v>
      </c>
      <c r="D198" s="72" t="s">
        <v>553</v>
      </c>
      <c r="E198" s="70"/>
      <c r="F198" s="77">
        <v>-4</v>
      </c>
      <c r="G198" s="70">
        <f>E198+F198</f>
        <v>-4</v>
      </c>
      <c r="H198" s="70">
        <v>68.99</v>
      </c>
      <c r="I198" s="78"/>
    </row>
    <row r="199" customHeight="1" spans="1:9">
      <c r="A199" s="70">
        <v>197</v>
      </c>
      <c r="B199" s="71">
        <v>9841</v>
      </c>
      <c r="C199" s="71" t="s">
        <v>462</v>
      </c>
      <c r="D199" s="72" t="s">
        <v>70</v>
      </c>
      <c r="E199" s="70"/>
      <c r="F199" s="71">
        <v>-4</v>
      </c>
      <c r="G199" s="70">
        <f>E199+F199</f>
        <v>-4</v>
      </c>
      <c r="H199" s="70">
        <v>83.79</v>
      </c>
      <c r="I199" s="78"/>
    </row>
    <row r="200" customHeight="1" spans="1:9">
      <c r="A200" s="70">
        <v>198</v>
      </c>
      <c r="B200" s="71">
        <v>9983</v>
      </c>
      <c r="C200" s="71" t="s">
        <v>409</v>
      </c>
      <c r="D200" s="72" t="s">
        <v>578</v>
      </c>
      <c r="E200" s="78"/>
      <c r="F200" s="71">
        <v>-4</v>
      </c>
      <c r="G200" s="70">
        <f>E200+F200</f>
        <v>-4</v>
      </c>
      <c r="H200" s="70">
        <v>64.19</v>
      </c>
      <c r="I200" s="78"/>
    </row>
    <row r="201" customHeight="1" spans="1:9">
      <c r="A201" s="70">
        <v>199</v>
      </c>
      <c r="B201" s="71">
        <v>10650</v>
      </c>
      <c r="C201" s="71" t="s">
        <v>615</v>
      </c>
      <c r="D201" s="72" t="s">
        <v>601</v>
      </c>
      <c r="E201" s="78"/>
      <c r="F201" s="71">
        <v>-4</v>
      </c>
      <c r="G201" s="70">
        <f>E201+F201</f>
        <v>-4</v>
      </c>
      <c r="H201" s="70">
        <v>65.84</v>
      </c>
      <c r="I201" s="78"/>
    </row>
    <row r="202" customHeight="1" spans="1:9">
      <c r="A202" s="70">
        <v>200</v>
      </c>
      <c r="B202" s="71">
        <v>10898</v>
      </c>
      <c r="C202" s="71" t="s">
        <v>469</v>
      </c>
      <c r="D202" s="72" t="s">
        <v>160</v>
      </c>
      <c r="E202" s="70"/>
      <c r="F202" s="77">
        <v>-4</v>
      </c>
      <c r="G202" s="70">
        <f>E202+F202</f>
        <v>-4</v>
      </c>
      <c r="H202" s="70">
        <v>81.03</v>
      </c>
      <c r="I202" s="78"/>
    </row>
    <row r="203" customHeight="1" spans="1:9">
      <c r="A203" s="70">
        <v>201</v>
      </c>
      <c r="B203" s="71">
        <v>11178</v>
      </c>
      <c r="C203" s="71" t="s">
        <v>616</v>
      </c>
      <c r="D203" s="72" t="s">
        <v>613</v>
      </c>
      <c r="E203" s="70"/>
      <c r="F203" s="77">
        <v>-4</v>
      </c>
      <c r="G203" s="70">
        <f>E203+F203</f>
        <v>-4</v>
      </c>
      <c r="H203" s="70">
        <v>80.75</v>
      </c>
      <c r="I203" s="78"/>
    </row>
    <row r="204" customHeight="1" spans="1:9">
      <c r="A204" s="70">
        <v>202</v>
      </c>
      <c r="B204" s="71">
        <v>11779</v>
      </c>
      <c r="C204" s="71" t="s">
        <v>617</v>
      </c>
      <c r="D204" s="72" t="s">
        <v>593</v>
      </c>
      <c r="E204" s="78"/>
      <c r="F204" s="71">
        <v>-4</v>
      </c>
      <c r="G204" s="70">
        <f>E204+F204</f>
        <v>-4</v>
      </c>
      <c r="H204" s="70">
        <v>78.5</v>
      </c>
      <c r="I204" s="78"/>
    </row>
    <row r="205" customHeight="1" spans="1:9">
      <c r="A205" s="70">
        <v>203</v>
      </c>
      <c r="B205" s="71">
        <v>11830</v>
      </c>
      <c r="C205" s="71" t="s">
        <v>418</v>
      </c>
      <c r="D205" s="72" t="s">
        <v>210</v>
      </c>
      <c r="E205" s="70"/>
      <c r="F205" s="77">
        <v>-4</v>
      </c>
      <c r="G205" s="70">
        <f>E205+F205</f>
        <v>-4</v>
      </c>
      <c r="H205" s="70">
        <v>94.55</v>
      </c>
      <c r="I205" s="78"/>
    </row>
    <row r="206" customHeight="1" spans="1:9">
      <c r="A206" s="70">
        <v>204</v>
      </c>
      <c r="B206" s="71">
        <v>12054</v>
      </c>
      <c r="C206" s="71" t="s">
        <v>501</v>
      </c>
      <c r="D206" s="72" t="s">
        <v>345</v>
      </c>
      <c r="E206" s="78"/>
      <c r="F206" s="71">
        <v>-4</v>
      </c>
      <c r="G206" s="70">
        <f>E206+F206</f>
        <v>-4</v>
      </c>
      <c r="H206" s="70">
        <v>67.79</v>
      </c>
      <c r="I206" s="78"/>
    </row>
    <row r="207" customHeight="1" spans="1:9">
      <c r="A207" s="70">
        <v>205</v>
      </c>
      <c r="B207" s="71">
        <v>12211</v>
      </c>
      <c r="C207" s="71" t="s">
        <v>618</v>
      </c>
      <c r="D207" s="72" t="s">
        <v>560</v>
      </c>
      <c r="E207" s="79"/>
      <c r="F207" s="71">
        <v>-4</v>
      </c>
      <c r="G207" s="70">
        <f>E207+F207</f>
        <v>-4</v>
      </c>
      <c r="H207" s="70">
        <v>22.57</v>
      </c>
      <c r="I207" s="79"/>
    </row>
    <row r="208" customHeight="1" spans="1:9">
      <c r="A208" s="70">
        <v>206</v>
      </c>
      <c r="B208" s="71">
        <v>12227</v>
      </c>
      <c r="C208" s="71" t="s">
        <v>619</v>
      </c>
      <c r="D208" s="72" t="s">
        <v>560</v>
      </c>
      <c r="E208" s="73"/>
      <c r="F208" s="71">
        <v>-4</v>
      </c>
      <c r="G208" s="70">
        <f>E208+F208</f>
        <v>-4</v>
      </c>
      <c r="H208" s="70">
        <v>19.08</v>
      </c>
      <c r="I208" s="79"/>
    </row>
    <row r="209" customHeight="1" spans="1:9">
      <c r="A209" s="70">
        <v>207</v>
      </c>
      <c r="B209" s="71">
        <v>12275</v>
      </c>
      <c r="C209" s="71" t="s">
        <v>411</v>
      </c>
      <c r="D209" s="72" t="s">
        <v>245</v>
      </c>
      <c r="E209" s="76"/>
      <c r="F209" s="77">
        <v>-4</v>
      </c>
      <c r="G209" s="70">
        <f>E209+F209</f>
        <v>-4</v>
      </c>
      <c r="H209" s="70">
        <v>95.93</v>
      </c>
      <c r="I209" s="70"/>
    </row>
    <row r="210" customHeight="1" spans="1:9">
      <c r="A210" s="70">
        <v>208</v>
      </c>
      <c r="B210" s="71">
        <v>12317</v>
      </c>
      <c r="C210" s="71" t="s">
        <v>620</v>
      </c>
      <c r="D210" s="72" t="s">
        <v>593</v>
      </c>
      <c r="E210" s="76"/>
      <c r="F210" s="77">
        <v>-4</v>
      </c>
      <c r="G210" s="70">
        <f>E210+F210</f>
        <v>-4</v>
      </c>
      <c r="H210" s="70">
        <v>79.6</v>
      </c>
      <c r="I210" s="70"/>
    </row>
    <row r="211" customHeight="1" spans="1:9">
      <c r="A211" s="70">
        <v>209</v>
      </c>
      <c r="B211" s="71">
        <v>12332</v>
      </c>
      <c r="C211" s="71" t="s">
        <v>481</v>
      </c>
      <c r="D211" s="72" t="s">
        <v>241</v>
      </c>
      <c r="E211" s="76"/>
      <c r="F211" s="77">
        <v>-4</v>
      </c>
      <c r="G211" s="70">
        <f>E211+F211</f>
        <v>-4</v>
      </c>
      <c r="H211" s="70">
        <v>76.09</v>
      </c>
      <c r="I211" s="70"/>
    </row>
    <row r="212" customHeight="1" spans="1:9">
      <c r="A212" s="70">
        <v>210</v>
      </c>
      <c r="B212" s="71">
        <v>12461</v>
      </c>
      <c r="C212" s="71" t="s">
        <v>621</v>
      </c>
      <c r="D212" s="72" t="s">
        <v>593</v>
      </c>
      <c r="E212" s="76"/>
      <c r="F212" s="71">
        <v>-4</v>
      </c>
      <c r="G212" s="70">
        <f>E212+F212</f>
        <v>-4</v>
      </c>
      <c r="H212" s="70">
        <v>78.04</v>
      </c>
      <c r="I212" s="70"/>
    </row>
    <row r="213" customHeight="1" spans="1:9">
      <c r="A213" s="70">
        <v>211</v>
      </c>
      <c r="B213" s="71">
        <v>12479</v>
      </c>
      <c r="C213" s="71" t="s">
        <v>507</v>
      </c>
      <c r="D213" s="72" t="s">
        <v>183</v>
      </c>
      <c r="E213" s="76"/>
      <c r="F213" s="77">
        <v>-4</v>
      </c>
      <c r="G213" s="70">
        <f>E213+F213</f>
        <v>-4</v>
      </c>
      <c r="H213" s="70">
        <v>64.49</v>
      </c>
      <c r="I213" s="70"/>
    </row>
    <row r="214" customHeight="1" spans="1:9">
      <c r="A214" s="70">
        <v>212</v>
      </c>
      <c r="B214" s="71">
        <v>12483</v>
      </c>
      <c r="C214" s="71" t="s">
        <v>186</v>
      </c>
      <c r="D214" s="72" t="s">
        <v>203</v>
      </c>
      <c r="E214" s="70"/>
      <c r="F214" s="71">
        <v>-4</v>
      </c>
      <c r="G214" s="70">
        <f>E214+F214</f>
        <v>-4</v>
      </c>
      <c r="H214" s="70">
        <v>80.48</v>
      </c>
      <c r="I214" s="70"/>
    </row>
    <row r="215" customHeight="1" spans="1:9">
      <c r="A215" s="70">
        <v>213</v>
      </c>
      <c r="B215" s="71">
        <v>12490</v>
      </c>
      <c r="C215" s="71" t="s">
        <v>622</v>
      </c>
      <c r="D215" s="72" t="s">
        <v>588</v>
      </c>
      <c r="E215" s="76"/>
      <c r="F215" s="71">
        <v>-4</v>
      </c>
      <c r="G215" s="70">
        <f>E215+F215</f>
        <v>-4</v>
      </c>
      <c r="H215" s="70">
        <v>57.95</v>
      </c>
      <c r="I215" s="70"/>
    </row>
    <row r="216" customHeight="1" spans="1:9">
      <c r="A216" s="70">
        <v>214</v>
      </c>
      <c r="B216" s="71">
        <v>12517</v>
      </c>
      <c r="C216" s="71" t="s">
        <v>399</v>
      </c>
      <c r="D216" s="72" t="s">
        <v>275</v>
      </c>
      <c r="E216" s="76"/>
      <c r="F216" s="77">
        <v>-4</v>
      </c>
      <c r="G216" s="70">
        <f>E216+F216</f>
        <v>-4</v>
      </c>
      <c r="H216" s="70">
        <v>98.32</v>
      </c>
      <c r="I216" s="70"/>
    </row>
    <row r="217" customHeight="1" spans="1:9">
      <c r="A217" s="70">
        <v>215</v>
      </c>
      <c r="B217" s="71">
        <v>12539</v>
      </c>
      <c r="C217" s="71" t="s">
        <v>292</v>
      </c>
      <c r="D217" s="72" t="s">
        <v>163</v>
      </c>
      <c r="E217" s="76"/>
      <c r="F217" s="77">
        <v>-4</v>
      </c>
      <c r="G217" s="70">
        <f>E217+F217</f>
        <v>-4</v>
      </c>
      <c r="H217" s="70">
        <v>109.83</v>
      </c>
      <c r="I217" s="70"/>
    </row>
    <row r="218" customHeight="1" spans="1:9">
      <c r="A218" s="70">
        <v>216</v>
      </c>
      <c r="B218" s="71">
        <v>990451</v>
      </c>
      <c r="C218" s="71" t="s">
        <v>379</v>
      </c>
      <c r="D218" s="72" t="s">
        <v>58</v>
      </c>
      <c r="E218" s="70"/>
      <c r="F218" s="71">
        <v>-4</v>
      </c>
      <c r="G218" s="70">
        <f>E218+F218</f>
        <v>-4</v>
      </c>
      <c r="H218" s="70">
        <v>100.09</v>
      </c>
      <c r="I218" s="70"/>
    </row>
    <row r="219" customHeight="1" spans="1:9">
      <c r="A219" s="70">
        <v>217</v>
      </c>
      <c r="B219" s="71">
        <v>997487</v>
      </c>
      <c r="C219" s="71" t="s">
        <v>623</v>
      </c>
      <c r="D219" s="72" t="s">
        <v>582</v>
      </c>
      <c r="E219" s="76"/>
      <c r="F219" s="77">
        <v>-4</v>
      </c>
      <c r="G219" s="70">
        <f>E219+F219</f>
        <v>-4</v>
      </c>
      <c r="H219" s="70">
        <v>33.89</v>
      </c>
      <c r="I219" s="70"/>
    </row>
    <row r="220" customHeight="1" spans="1:9">
      <c r="A220" s="70">
        <v>218</v>
      </c>
      <c r="B220" s="71">
        <v>4196</v>
      </c>
      <c r="C220" s="71" t="s">
        <v>624</v>
      </c>
      <c r="D220" s="72" t="s">
        <v>570</v>
      </c>
      <c r="E220" s="78"/>
      <c r="F220" s="71">
        <v>-6</v>
      </c>
      <c r="G220" s="70">
        <f>E220+F220</f>
        <v>-6</v>
      </c>
      <c r="H220" s="70">
        <v>73.92</v>
      </c>
      <c r="I220" s="78"/>
    </row>
    <row r="221" customHeight="1" spans="1:9">
      <c r="A221" s="70">
        <v>219</v>
      </c>
      <c r="B221" s="71">
        <v>8903</v>
      </c>
      <c r="C221" s="71" t="s">
        <v>495</v>
      </c>
      <c r="D221" s="72" t="s">
        <v>101</v>
      </c>
      <c r="E221" s="70"/>
      <c r="F221" s="71">
        <v>-6</v>
      </c>
      <c r="G221" s="70">
        <f>E221+F221</f>
        <v>-6</v>
      </c>
      <c r="H221" s="70">
        <v>69.7</v>
      </c>
      <c r="I221" s="78"/>
    </row>
    <row r="222" customHeight="1" spans="1:9">
      <c r="A222" s="70">
        <v>220</v>
      </c>
      <c r="B222" s="71">
        <v>11058</v>
      </c>
      <c r="C222" s="71" t="s">
        <v>395</v>
      </c>
      <c r="D222" s="72" t="s">
        <v>199</v>
      </c>
      <c r="E222" s="70"/>
      <c r="F222" s="71">
        <v>-6</v>
      </c>
      <c r="G222" s="70">
        <f>E222+F222</f>
        <v>-6</v>
      </c>
      <c r="H222" s="70">
        <v>98.62</v>
      </c>
      <c r="I222" s="78"/>
    </row>
    <row r="223" customHeight="1" spans="1:9">
      <c r="A223" s="70">
        <v>221</v>
      </c>
      <c r="B223" s="71">
        <v>11329</v>
      </c>
      <c r="C223" s="71" t="s">
        <v>470</v>
      </c>
      <c r="D223" s="72" t="s">
        <v>61</v>
      </c>
      <c r="E223" s="70"/>
      <c r="F223" s="71">
        <v>-6</v>
      </c>
      <c r="G223" s="70">
        <f>E223+F223</f>
        <v>-6</v>
      </c>
      <c r="H223" s="70">
        <v>80.72</v>
      </c>
      <c r="I223" s="78"/>
    </row>
    <row r="224" customHeight="1" spans="1:9">
      <c r="A224" s="70">
        <v>222</v>
      </c>
      <c r="B224" s="71">
        <v>12441</v>
      </c>
      <c r="C224" s="71" t="s">
        <v>457</v>
      </c>
      <c r="D224" s="72" t="s">
        <v>230</v>
      </c>
      <c r="E224" s="70"/>
      <c r="F224" s="71">
        <v>-6</v>
      </c>
      <c r="G224" s="70">
        <f>E224+F224</f>
        <v>-6</v>
      </c>
      <c r="H224" s="70">
        <v>84.93</v>
      </c>
      <c r="I224" s="70"/>
    </row>
    <row r="225" customHeight="1" spans="1:9">
      <c r="A225" s="70">
        <v>223</v>
      </c>
      <c r="B225" s="71">
        <v>12459</v>
      </c>
      <c r="C225" s="71" t="s">
        <v>313</v>
      </c>
      <c r="D225" s="72" t="s">
        <v>19</v>
      </c>
      <c r="E225" s="76"/>
      <c r="F225" s="77">
        <v>-6</v>
      </c>
      <c r="G225" s="70">
        <f>E225+F225</f>
        <v>-6</v>
      </c>
      <c r="H225" s="70">
        <v>107.58</v>
      </c>
      <c r="I225" s="70"/>
    </row>
    <row r="226" s="60" customFormat="1" customHeight="1" spans="1:9">
      <c r="A226" s="73">
        <v>224</v>
      </c>
      <c r="B226" s="73">
        <v>9295</v>
      </c>
      <c r="C226" s="73" t="s">
        <v>489</v>
      </c>
      <c r="D226" s="80" t="s">
        <v>113</v>
      </c>
      <c r="E226" s="79"/>
      <c r="F226" s="73">
        <v>-8</v>
      </c>
      <c r="G226" s="73">
        <f>E226+F226</f>
        <v>-8</v>
      </c>
      <c r="H226" s="73">
        <v>72.85</v>
      </c>
      <c r="I226" s="79">
        <f>G226*10</f>
        <v>-80</v>
      </c>
    </row>
    <row r="227" s="60" customFormat="1" customHeight="1" spans="1:9">
      <c r="A227" s="73">
        <v>225</v>
      </c>
      <c r="B227" s="73">
        <v>11023</v>
      </c>
      <c r="C227" s="73" t="s">
        <v>449</v>
      </c>
      <c r="D227" s="80" t="s">
        <v>160</v>
      </c>
      <c r="E227" s="79"/>
      <c r="F227" s="73">
        <v>-8</v>
      </c>
      <c r="G227" s="73">
        <f>E227+F227</f>
        <v>-8</v>
      </c>
      <c r="H227" s="73">
        <v>86.93</v>
      </c>
      <c r="I227" s="79">
        <f>G227*10</f>
        <v>-80</v>
      </c>
    </row>
    <row r="228" s="60" customFormat="1" customHeight="1" spans="1:9">
      <c r="A228" s="73">
        <v>226</v>
      </c>
      <c r="B228" s="73">
        <v>11769</v>
      </c>
      <c r="C228" s="73" t="s">
        <v>497</v>
      </c>
      <c r="D228" s="80" t="s">
        <v>104</v>
      </c>
      <c r="E228" s="73"/>
      <c r="F228" s="79">
        <v>-8</v>
      </c>
      <c r="G228" s="73">
        <f>E228+F228</f>
        <v>-8</v>
      </c>
      <c r="H228" s="73">
        <v>69.01</v>
      </c>
      <c r="I228" s="79">
        <f>G228*10</f>
        <v>-80</v>
      </c>
    </row>
    <row r="229" s="60" customFormat="1" customHeight="1" spans="1:9">
      <c r="A229" s="73">
        <v>227</v>
      </c>
      <c r="B229" s="73">
        <v>12347</v>
      </c>
      <c r="C229" s="73" t="s">
        <v>625</v>
      </c>
      <c r="D229" s="80" t="s">
        <v>566</v>
      </c>
      <c r="E229" s="73"/>
      <c r="F229" s="73">
        <v>-8</v>
      </c>
      <c r="G229" s="73">
        <f>E229+F229</f>
        <v>-8</v>
      </c>
      <c r="H229" s="73">
        <v>65.18</v>
      </c>
      <c r="I229" s="79">
        <f>G229*10</f>
        <v>-80</v>
      </c>
    </row>
    <row r="230" s="60" customFormat="1" customHeight="1" spans="1:9">
      <c r="A230" s="73">
        <v>228</v>
      </c>
      <c r="B230" s="73">
        <v>12454</v>
      </c>
      <c r="C230" s="73" t="s">
        <v>467</v>
      </c>
      <c r="D230" s="80" t="s">
        <v>286</v>
      </c>
      <c r="E230" s="73"/>
      <c r="F230" s="73">
        <v>-10</v>
      </c>
      <c r="G230" s="73">
        <f>E230+F230</f>
        <v>-10</v>
      </c>
      <c r="H230" s="73">
        <v>81.67</v>
      </c>
      <c r="I230" s="79">
        <f>G230*10</f>
        <v>-100</v>
      </c>
    </row>
    <row r="231" s="60" customFormat="1" customHeight="1" spans="1:9">
      <c r="A231" s="73">
        <v>229</v>
      </c>
      <c r="B231" s="73">
        <v>997367</v>
      </c>
      <c r="C231" s="73" t="s">
        <v>626</v>
      </c>
      <c r="D231" s="80" t="s">
        <v>551</v>
      </c>
      <c r="E231" s="73"/>
      <c r="F231" s="73">
        <v>-10</v>
      </c>
      <c r="G231" s="73">
        <f>E231+F231</f>
        <v>-10</v>
      </c>
      <c r="H231" s="73">
        <v>22.26</v>
      </c>
      <c r="I231" s="79">
        <f>G231*10</f>
        <v>-100</v>
      </c>
    </row>
    <row r="232" s="60" customFormat="1" customHeight="1" spans="1:9">
      <c r="A232" s="73">
        <v>230</v>
      </c>
      <c r="B232" s="73">
        <v>12439</v>
      </c>
      <c r="C232" s="73" t="s">
        <v>516</v>
      </c>
      <c r="D232" s="80" t="s">
        <v>78</v>
      </c>
      <c r="E232" s="73"/>
      <c r="F232" s="73">
        <v>-14</v>
      </c>
      <c r="G232" s="73">
        <f>E232+F232</f>
        <v>-14</v>
      </c>
      <c r="H232" s="73">
        <v>53.06</v>
      </c>
      <c r="I232" s="79">
        <f>G232*10</f>
        <v>-140</v>
      </c>
    </row>
  </sheetData>
  <sortState ref="A3:I238">
    <sortCondition ref="G3" descending="1"/>
  </sortState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2"/>
  <sheetViews>
    <sheetView topLeftCell="D1" workbookViewId="0">
      <selection activeCell="G26" sqref="G26"/>
    </sheetView>
  </sheetViews>
  <sheetFormatPr defaultColWidth="8.875" defaultRowHeight="13.5"/>
  <cols>
    <col min="1" max="1" width="6.75" style="22" customWidth="1"/>
    <col min="2" max="2" width="5.25" style="22" customWidth="1"/>
    <col min="3" max="3" width="33.25" style="22" customWidth="1"/>
    <col min="4" max="4" width="8.25" style="23" customWidth="1"/>
    <col min="5" max="5" width="15.375" style="23" customWidth="1"/>
    <col min="6" max="6" width="10.625" style="23" customWidth="1"/>
    <col min="7" max="7" width="7.625" style="22" customWidth="1"/>
    <col min="8" max="8" width="8.5" style="23" customWidth="1"/>
    <col min="9" max="9" width="6.5" style="22" customWidth="1"/>
    <col min="10" max="10" width="5.375" style="22" customWidth="1"/>
    <col min="11" max="11" width="37.375" style="24" customWidth="1"/>
    <col min="12" max="12" width="7" style="23" customWidth="1"/>
    <col min="13" max="13" width="7.125" style="23" customWidth="1"/>
    <col min="14" max="14" width="11.625" style="23" customWidth="1"/>
    <col min="15" max="15" width="10.125" style="22" customWidth="1"/>
    <col min="16" max="16" width="8.875" style="22" customWidth="1"/>
    <col min="17" max="16384" width="8.875" style="22"/>
  </cols>
  <sheetData>
    <row r="1" s="16" customFormat="1" ht="18.95" customHeight="1" spans="1:16">
      <c r="A1" s="25"/>
      <c r="B1" s="26" t="s">
        <v>627</v>
      </c>
      <c r="C1" s="26"/>
      <c r="D1" s="27"/>
      <c r="E1" s="27"/>
      <c r="F1" s="27"/>
      <c r="G1" s="26"/>
      <c r="H1" s="27"/>
      <c r="J1" s="48" t="s">
        <v>628</v>
      </c>
      <c r="K1" s="49"/>
      <c r="L1" s="48"/>
      <c r="M1" s="48"/>
      <c r="N1" s="48"/>
      <c r="O1" s="48"/>
      <c r="P1" s="48"/>
    </row>
    <row r="2" s="16" customFormat="1" ht="18.95" customHeight="1" spans="1:16">
      <c r="A2" s="25" t="s">
        <v>629</v>
      </c>
      <c r="B2" s="28" t="s">
        <v>1</v>
      </c>
      <c r="C2" s="29" t="s">
        <v>2</v>
      </c>
      <c r="D2" s="30" t="s">
        <v>543</v>
      </c>
      <c r="E2" s="30" t="s">
        <v>6</v>
      </c>
      <c r="F2" s="30" t="s">
        <v>7</v>
      </c>
      <c r="G2" s="31" t="s">
        <v>9</v>
      </c>
      <c r="H2" s="28" t="s">
        <v>544</v>
      </c>
      <c r="J2" s="50" t="s">
        <v>1</v>
      </c>
      <c r="K2" s="51" t="s">
        <v>2</v>
      </c>
      <c r="L2" s="52" t="s">
        <v>543</v>
      </c>
      <c r="M2" s="52" t="s">
        <v>6</v>
      </c>
      <c r="N2" s="52" t="s">
        <v>7</v>
      </c>
      <c r="O2" s="53" t="s">
        <v>9</v>
      </c>
      <c r="P2" s="54" t="s">
        <v>630</v>
      </c>
    </row>
    <row r="3" s="17" customFormat="1" ht="17.1" customHeight="1" spans="1:16">
      <c r="A3" s="32">
        <v>11.26</v>
      </c>
      <c r="B3" s="32">
        <v>1</v>
      </c>
      <c r="C3" s="33" t="s">
        <v>58</v>
      </c>
      <c r="D3" s="33">
        <v>12210</v>
      </c>
      <c r="E3" s="33" t="s">
        <v>531</v>
      </c>
      <c r="F3" s="33">
        <v>297.6</v>
      </c>
      <c r="G3" s="34" t="s">
        <v>631</v>
      </c>
      <c r="H3" s="35">
        <v>2</v>
      </c>
      <c r="J3" s="55">
        <v>2</v>
      </c>
      <c r="K3" s="33" t="s">
        <v>156</v>
      </c>
      <c r="L3" s="33">
        <v>12204</v>
      </c>
      <c r="M3" s="33" t="s">
        <v>527</v>
      </c>
      <c r="N3" s="33">
        <v>38.85</v>
      </c>
      <c r="O3" s="34" t="s">
        <v>632</v>
      </c>
      <c r="P3" s="32">
        <v>-2</v>
      </c>
    </row>
    <row r="4" s="17" customFormat="1" spans="1:16">
      <c r="A4" s="32"/>
      <c r="B4" s="32">
        <v>2</v>
      </c>
      <c r="C4" s="33" t="s">
        <v>132</v>
      </c>
      <c r="D4" s="33">
        <v>12514</v>
      </c>
      <c r="E4" s="33" t="s">
        <v>133</v>
      </c>
      <c r="F4" s="33">
        <v>291.63</v>
      </c>
      <c r="G4" s="34" t="s">
        <v>632</v>
      </c>
      <c r="H4" s="35">
        <v>1</v>
      </c>
      <c r="J4" s="55">
        <v>1</v>
      </c>
      <c r="K4" s="33" t="s">
        <v>203</v>
      </c>
      <c r="L4" s="33">
        <v>12483</v>
      </c>
      <c r="M4" s="33" t="s">
        <v>186</v>
      </c>
      <c r="N4" s="33">
        <v>25.78</v>
      </c>
      <c r="O4" s="34" t="s">
        <v>633</v>
      </c>
      <c r="P4" s="32">
        <v>-2</v>
      </c>
    </row>
    <row r="5" s="17" customFormat="1" spans="1:16">
      <c r="A5" s="32"/>
      <c r="B5" s="32">
        <v>1</v>
      </c>
      <c r="C5" s="33" t="s">
        <v>153</v>
      </c>
      <c r="D5" s="33">
        <v>12157</v>
      </c>
      <c r="E5" s="33" t="s">
        <v>97</v>
      </c>
      <c r="F5" s="33">
        <v>287.71</v>
      </c>
      <c r="G5" s="36"/>
      <c r="H5" s="35">
        <v>5</v>
      </c>
      <c r="J5" s="55">
        <v>5</v>
      </c>
      <c r="K5" s="33" t="s">
        <v>553</v>
      </c>
      <c r="L5" s="33">
        <v>9563</v>
      </c>
      <c r="M5" s="33" t="s">
        <v>584</v>
      </c>
      <c r="N5" s="33">
        <v>39.82</v>
      </c>
      <c r="O5" s="36" t="s">
        <v>634</v>
      </c>
      <c r="P5" s="32">
        <v>-2</v>
      </c>
    </row>
    <row r="6" s="17" customFormat="1" spans="1:16">
      <c r="A6" s="32"/>
      <c r="B6" s="32">
        <v>2</v>
      </c>
      <c r="C6" s="33" t="s">
        <v>551</v>
      </c>
      <c r="D6" s="33">
        <v>7583</v>
      </c>
      <c r="E6" s="33" t="s">
        <v>550</v>
      </c>
      <c r="F6" s="33">
        <v>282.88</v>
      </c>
      <c r="G6" s="37" t="s">
        <v>634</v>
      </c>
      <c r="H6" s="35">
        <v>4</v>
      </c>
      <c r="J6" s="55">
        <v>4</v>
      </c>
      <c r="K6" s="33" t="s">
        <v>160</v>
      </c>
      <c r="L6" s="33">
        <v>11023</v>
      </c>
      <c r="M6" s="33" t="s">
        <v>449</v>
      </c>
      <c r="N6" s="33">
        <v>38.97</v>
      </c>
      <c r="O6" s="36" t="s">
        <v>634</v>
      </c>
      <c r="P6" s="32">
        <v>-2</v>
      </c>
    </row>
    <row r="7" s="17" customFormat="1" spans="1:16">
      <c r="A7" s="32"/>
      <c r="B7" s="32">
        <v>3</v>
      </c>
      <c r="C7" s="33" t="s">
        <v>441</v>
      </c>
      <c r="D7" s="33">
        <v>12669</v>
      </c>
      <c r="E7" s="33" t="s">
        <v>468</v>
      </c>
      <c r="F7" s="33">
        <v>276.4</v>
      </c>
      <c r="G7" s="36"/>
      <c r="H7" s="35">
        <v>3</v>
      </c>
      <c r="J7" s="55">
        <v>3</v>
      </c>
      <c r="K7" s="33" t="s">
        <v>139</v>
      </c>
      <c r="L7" s="33">
        <v>9988</v>
      </c>
      <c r="M7" s="33" t="s">
        <v>140</v>
      </c>
      <c r="N7" s="33">
        <v>38.55</v>
      </c>
      <c r="O7" s="37" t="s">
        <v>634</v>
      </c>
      <c r="P7" s="32">
        <v>-2</v>
      </c>
    </row>
    <row r="8" s="17" customFormat="1" spans="1:16">
      <c r="A8" s="32"/>
      <c r="B8" s="32">
        <v>4</v>
      </c>
      <c r="C8" s="33" t="s">
        <v>286</v>
      </c>
      <c r="D8" s="33">
        <v>11382</v>
      </c>
      <c r="E8" s="33" t="s">
        <v>289</v>
      </c>
      <c r="F8" s="33">
        <v>238.23</v>
      </c>
      <c r="G8" s="36" t="s">
        <v>634</v>
      </c>
      <c r="H8" s="35">
        <v>2</v>
      </c>
      <c r="J8" s="55">
        <v>2</v>
      </c>
      <c r="K8" s="33" t="s">
        <v>199</v>
      </c>
      <c r="L8" s="33">
        <v>11058</v>
      </c>
      <c r="M8" s="33" t="s">
        <v>395</v>
      </c>
      <c r="N8" s="33">
        <v>36.06</v>
      </c>
      <c r="O8" s="36" t="s">
        <v>634</v>
      </c>
      <c r="P8" s="32">
        <v>-2</v>
      </c>
    </row>
    <row r="9" s="17" customFormat="1" spans="1:16">
      <c r="A9" s="32"/>
      <c r="B9" s="32">
        <v>5</v>
      </c>
      <c r="C9" s="33" t="s">
        <v>93</v>
      </c>
      <c r="D9" s="33">
        <v>4311</v>
      </c>
      <c r="E9" s="33" t="s">
        <v>146</v>
      </c>
      <c r="F9" s="33">
        <v>232.1</v>
      </c>
      <c r="G9" s="36" t="s">
        <v>634</v>
      </c>
      <c r="H9" s="35">
        <v>1</v>
      </c>
      <c r="J9" s="55">
        <v>1</v>
      </c>
      <c r="K9" s="33" t="s">
        <v>553</v>
      </c>
      <c r="L9" s="33">
        <v>10989</v>
      </c>
      <c r="M9" s="33" t="s">
        <v>564</v>
      </c>
      <c r="N9" s="33">
        <v>34.8</v>
      </c>
      <c r="O9" s="36" t="s">
        <v>634</v>
      </c>
      <c r="P9" s="32">
        <v>-2</v>
      </c>
    </row>
    <row r="10" s="18" customFormat="1" spans="1:16">
      <c r="A10" s="38">
        <v>11.27</v>
      </c>
      <c r="B10" s="38">
        <v>1</v>
      </c>
      <c r="C10" s="39" t="s">
        <v>93</v>
      </c>
      <c r="D10" s="39">
        <v>12199</v>
      </c>
      <c r="E10" s="39" t="s">
        <v>94</v>
      </c>
      <c r="F10" s="39">
        <v>332.15</v>
      </c>
      <c r="G10" s="40" t="s">
        <v>631</v>
      </c>
      <c r="H10" s="41">
        <v>2</v>
      </c>
      <c r="J10" s="56">
        <v>2</v>
      </c>
      <c r="K10" s="39" t="s">
        <v>560</v>
      </c>
      <c r="L10" s="39">
        <v>12211</v>
      </c>
      <c r="M10" s="39" t="s">
        <v>618</v>
      </c>
      <c r="N10" s="39">
        <v>31.78</v>
      </c>
      <c r="O10" s="40" t="s">
        <v>632</v>
      </c>
      <c r="P10" s="38">
        <v>-2</v>
      </c>
    </row>
    <row r="11" s="18" customFormat="1" spans="1:16">
      <c r="A11" s="38"/>
      <c r="B11" s="38">
        <v>2</v>
      </c>
      <c r="C11" s="39" t="s">
        <v>11</v>
      </c>
      <c r="D11" s="39">
        <v>12208</v>
      </c>
      <c r="E11" s="39" t="s">
        <v>14</v>
      </c>
      <c r="F11" s="39">
        <v>299.63</v>
      </c>
      <c r="G11" s="40" t="s">
        <v>632</v>
      </c>
      <c r="H11" s="41">
        <v>1</v>
      </c>
      <c r="J11" s="56">
        <v>1</v>
      </c>
      <c r="K11" s="39" t="s">
        <v>15</v>
      </c>
      <c r="L11" s="39">
        <v>12519</v>
      </c>
      <c r="M11" s="39" t="s">
        <v>453</v>
      </c>
      <c r="N11" s="39">
        <v>27.53</v>
      </c>
      <c r="O11" s="40" t="s">
        <v>633</v>
      </c>
      <c r="P11" s="38">
        <v>-2</v>
      </c>
    </row>
    <row r="12" s="18" customFormat="1" spans="1:16">
      <c r="A12" s="38"/>
      <c r="B12" s="38">
        <v>1</v>
      </c>
      <c r="C12" s="39" t="s">
        <v>555</v>
      </c>
      <c r="D12" s="39">
        <v>4187</v>
      </c>
      <c r="E12" s="39" t="s">
        <v>554</v>
      </c>
      <c r="F12" s="39">
        <v>321.98</v>
      </c>
      <c r="G12" s="42"/>
      <c r="H12" s="41">
        <v>5</v>
      </c>
      <c r="J12" s="56">
        <v>5</v>
      </c>
      <c r="K12" s="39" t="s">
        <v>570</v>
      </c>
      <c r="L12" s="39">
        <v>4196</v>
      </c>
      <c r="M12" s="39" t="s">
        <v>624</v>
      </c>
      <c r="N12" s="39">
        <v>43.16</v>
      </c>
      <c r="O12" s="42" t="s">
        <v>634</v>
      </c>
      <c r="P12" s="38">
        <v>-2</v>
      </c>
    </row>
    <row r="13" s="18" customFormat="1" spans="1:16">
      <c r="A13" s="38"/>
      <c r="B13" s="38">
        <v>2</v>
      </c>
      <c r="C13" s="39" t="s">
        <v>216</v>
      </c>
      <c r="D13" s="39">
        <v>12555</v>
      </c>
      <c r="E13" s="39" t="s">
        <v>235</v>
      </c>
      <c r="F13" s="39">
        <v>288.01</v>
      </c>
      <c r="G13" s="43" t="s">
        <v>634</v>
      </c>
      <c r="H13" s="41">
        <v>4</v>
      </c>
      <c r="J13" s="56">
        <v>4</v>
      </c>
      <c r="K13" s="39" t="s">
        <v>210</v>
      </c>
      <c r="L13" s="39">
        <v>7948</v>
      </c>
      <c r="M13" s="39" t="s">
        <v>211</v>
      </c>
      <c r="N13" s="39">
        <v>39.2</v>
      </c>
      <c r="O13" s="42" t="s">
        <v>634</v>
      </c>
      <c r="P13" s="38">
        <v>-2</v>
      </c>
    </row>
    <row r="14" s="18" customFormat="1" spans="1:16">
      <c r="A14" s="38"/>
      <c r="B14" s="38">
        <v>3</v>
      </c>
      <c r="C14" s="39" t="s">
        <v>110</v>
      </c>
      <c r="D14" s="39">
        <v>4033</v>
      </c>
      <c r="E14" s="39" t="s">
        <v>112</v>
      </c>
      <c r="F14" s="39">
        <v>248.86</v>
      </c>
      <c r="G14" s="42"/>
      <c r="H14" s="41">
        <v>3</v>
      </c>
      <c r="J14" s="56">
        <v>3</v>
      </c>
      <c r="K14" s="39" t="s">
        <v>192</v>
      </c>
      <c r="L14" s="39">
        <v>9749</v>
      </c>
      <c r="M14" s="39" t="s">
        <v>193</v>
      </c>
      <c r="N14" s="39">
        <v>37.85</v>
      </c>
      <c r="O14" s="43" t="s">
        <v>634</v>
      </c>
      <c r="P14" s="38">
        <v>-2</v>
      </c>
    </row>
    <row r="15" s="18" customFormat="1" spans="1:16">
      <c r="A15" s="38"/>
      <c r="B15" s="38">
        <v>4</v>
      </c>
      <c r="C15" s="39" t="s">
        <v>236</v>
      </c>
      <c r="D15" s="39">
        <v>6306</v>
      </c>
      <c r="E15" s="39" t="s">
        <v>297</v>
      </c>
      <c r="F15" s="39">
        <v>235</v>
      </c>
      <c r="G15" s="42" t="s">
        <v>634</v>
      </c>
      <c r="H15" s="41">
        <v>2</v>
      </c>
      <c r="J15" s="56">
        <v>2</v>
      </c>
      <c r="K15" s="39" t="s">
        <v>595</v>
      </c>
      <c r="L15" s="39">
        <v>11512</v>
      </c>
      <c r="M15" s="39" t="s">
        <v>594</v>
      </c>
      <c r="N15" s="39">
        <v>37.29</v>
      </c>
      <c r="O15" s="42" t="s">
        <v>634</v>
      </c>
      <c r="P15" s="38">
        <v>-2</v>
      </c>
    </row>
    <row r="16" s="18" customFormat="1" spans="1:16">
      <c r="A16" s="38"/>
      <c r="B16" s="38">
        <v>5</v>
      </c>
      <c r="C16" s="39" t="s">
        <v>207</v>
      </c>
      <c r="D16" s="39">
        <v>8386</v>
      </c>
      <c r="E16" s="39" t="s">
        <v>208</v>
      </c>
      <c r="F16" s="39">
        <v>221.69</v>
      </c>
      <c r="G16" s="42" t="s">
        <v>634</v>
      </c>
      <c r="H16" s="41">
        <v>1</v>
      </c>
      <c r="J16" s="56">
        <v>1</v>
      </c>
      <c r="K16" s="39" t="s">
        <v>101</v>
      </c>
      <c r="L16" s="39">
        <v>8903</v>
      </c>
      <c r="M16" s="39" t="s">
        <v>495</v>
      </c>
      <c r="N16" s="39">
        <v>24.81</v>
      </c>
      <c r="O16" s="42" t="s">
        <v>634</v>
      </c>
      <c r="P16" s="38">
        <v>-2</v>
      </c>
    </row>
    <row r="17" s="19" customFormat="1" spans="1:16">
      <c r="A17" s="44">
        <v>11.28</v>
      </c>
      <c r="B17" s="32">
        <v>1</v>
      </c>
      <c r="C17" s="33" t="s">
        <v>153</v>
      </c>
      <c r="D17" s="33">
        <v>12452</v>
      </c>
      <c r="E17" s="33" t="s">
        <v>154</v>
      </c>
      <c r="F17" s="33">
        <v>359.5</v>
      </c>
      <c r="G17" s="34" t="s">
        <v>631</v>
      </c>
      <c r="H17" s="35">
        <v>2</v>
      </c>
      <c r="J17" s="55">
        <v>2</v>
      </c>
      <c r="K17" s="33" t="s">
        <v>156</v>
      </c>
      <c r="L17" s="33">
        <v>12486</v>
      </c>
      <c r="M17" s="33" t="s">
        <v>302</v>
      </c>
      <c r="N17" s="33">
        <v>23.13</v>
      </c>
      <c r="O17" s="34" t="s">
        <v>632</v>
      </c>
      <c r="P17" s="32">
        <v>-2</v>
      </c>
    </row>
    <row r="18" s="19" customFormat="1" spans="1:16">
      <c r="A18" s="44"/>
      <c r="B18" s="32">
        <v>2</v>
      </c>
      <c r="C18" s="33" t="s">
        <v>22</v>
      </c>
      <c r="D18" s="33">
        <v>12396</v>
      </c>
      <c r="E18" s="33" t="s">
        <v>73</v>
      </c>
      <c r="F18" s="33">
        <v>232.54</v>
      </c>
      <c r="G18" s="34" t="s">
        <v>632</v>
      </c>
      <c r="H18" s="35">
        <v>1</v>
      </c>
      <c r="J18" s="55">
        <v>1</v>
      </c>
      <c r="K18" s="33" t="s">
        <v>158</v>
      </c>
      <c r="L18" s="33">
        <v>12205</v>
      </c>
      <c r="M18" s="33" t="s">
        <v>533</v>
      </c>
      <c r="N18" s="33">
        <v>17.41</v>
      </c>
      <c r="O18" s="34" t="s">
        <v>633</v>
      </c>
      <c r="P18" s="32">
        <v>-2</v>
      </c>
    </row>
    <row r="19" s="19" customFormat="1" spans="1:16">
      <c r="A19" s="44"/>
      <c r="B19" s="32">
        <v>1</v>
      </c>
      <c r="C19" s="33" t="s">
        <v>58</v>
      </c>
      <c r="D19" s="33">
        <v>4264</v>
      </c>
      <c r="E19" s="33" t="s">
        <v>59</v>
      </c>
      <c r="F19" s="33">
        <v>637.83</v>
      </c>
      <c r="G19" s="36"/>
      <c r="H19" s="35">
        <v>5</v>
      </c>
      <c r="J19" s="55">
        <v>5</v>
      </c>
      <c r="K19" s="33" t="s">
        <v>566</v>
      </c>
      <c r="L19" s="33">
        <v>12347</v>
      </c>
      <c r="M19" s="33" t="s">
        <v>625</v>
      </c>
      <c r="N19" s="33">
        <v>27.59</v>
      </c>
      <c r="O19" s="36" t="s">
        <v>634</v>
      </c>
      <c r="P19" s="32">
        <v>-2</v>
      </c>
    </row>
    <row r="20" s="19" customFormat="1" spans="1:16">
      <c r="A20" s="44"/>
      <c r="B20" s="32">
        <v>2</v>
      </c>
      <c r="C20" s="33" t="s">
        <v>58</v>
      </c>
      <c r="D20" s="33">
        <v>11883</v>
      </c>
      <c r="E20" s="33" t="s">
        <v>366</v>
      </c>
      <c r="F20" s="33">
        <v>238.32</v>
      </c>
      <c r="G20" s="37" t="s">
        <v>634</v>
      </c>
      <c r="H20" s="35">
        <v>4</v>
      </c>
      <c r="J20" s="55">
        <v>4</v>
      </c>
      <c r="K20" s="33" t="s">
        <v>334</v>
      </c>
      <c r="L20" s="33">
        <v>9130</v>
      </c>
      <c r="M20" s="33" t="s">
        <v>336</v>
      </c>
      <c r="N20" s="33">
        <v>26.83</v>
      </c>
      <c r="O20" s="36" t="s">
        <v>634</v>
      </c>
      <c r="P20" s="32">
        <v>-2</v>
      </c>
    </row>
    <row r="21" s="19" customFormat="1" spans="1:16">
      <c r="A21" s="44"/>
      <c r="B21" s="32">
        <v>3</v>
      </c>
      <c r="C21" s="33" t="s">
        <v>110</v>
      </c>
      <c r="D21" s="33">
        <v>4033</v>
      </c>
      <c r="E21" s="33" t="s">
        <v>112</v>
      </c>
      <c r="F21" s="33">
        <v>236.1</v>
      </c>
      <c r="G21" s="36"/>
      <c r="H21" s="35">
        <v>4</v>
      </c>
      <c r="J21" s="55">
        <v>3</v>
      </c>
      <c r="K21" s="33" t="s">
        <v>441</v>
      </c>
      <c r="L21" s="33">
        <v>12669</v>
      </c>
      <c r="M21" s="33" t="s">
        <v>468</v>
      </c>
      <c r="N21" s="33">
        <v>25.43</v>
      </c>
      <c r="O21" s="37" t="s">
        <v>634</v>
      </c>
      <c r="P21" s="32">
        <v>-2</v>
      </c>
    </row>
    <row r="22" s="19" customFormat="1" spans="1:16">
      <c r="A22" s="44"/>
      <c r="B22" s="32">
        <v>4</v>
      </c>
      <c r="C22" s="33" t="s">
        <v>88</v>
      </c>
      <c r="D22" s="33">
        <v>11109</v>
      </c>
      <c r="E22" s="33" t="s">
        <v>126</v>
      </c>
      <c r="F22" s="33">
        <v>233.33</v>
      </c>
      <c r="G22" s="36" t="s">
        <v>634</v>
      </c>
      <c r="H22" s="35">
        <v>2</v>
      </c>
      <c r="J22" s="55">
        <v>2</v>
      </c>
      <c r="K22" s="33" t="s">
        <v>85</v>
      </c>
      <c r="L22" s="33">
        <v>12048</v>
      </c>
      <c r="M22" s="33" t="s">
        <v>432</v>
      </c>
      <c r="N22" s="33">
        <v>21.53</v>
      </c>
      <c r="O22" s="36" t="s">
        <v>634</v>
      </c>
      <c r="P22" s="32">
        <v>-2</v>
      </c>
    </row>
    <row r="23" s="19" customFormat="1" spans="1:16">
      <c r="A23" s="44"/>
      <c r="B23" s="32">
        <v>5</v>
      </c>
      <c r="C23" s="33" t="s">
        <v>104</v>
      </c>
      <c r="D23" s="33">
        <v>11620</v>
      </c>
      <c r="E23" s="33" t="s">
        <v>460</v>
      </c>
      <c r="F23" s="33">
        <v>223.58</v>
      </c>
      <c r="G23" s="36" t="s">
        <v>634</v>
      </c>
      <c r="H23" s="35">
        <v>1</v>
      </c>
      <c r="J23" s="55">
        <v>1</v>
      </c>
      <c r="K23" s="33" t="s">
        <v>83</v>
      </c>
      <c r="L23" s="33">
        <v>11335</v>
      </c>
      <c r="M23" s="33" t="s">
        <v>353</v>
      </c>
      <c r="N23" s="33">
        <v>19.2</v>
      </c>
      <c r="O23" s="36" t="s">
        <v>634</v>
      </c>
      <c r="P23" s="32">
        <v>0</v>
      </c>
    </row>
    <row r="24" s="19" customFormat="1" spans="1:16">
      <c r="A24" s="45" t="s">
        <v>635</v>
      </c>
      <c r="B24" s="38">
        <v>1</v>
      </c>
      <c r="C24" s="39" t="s">
        <v>153</v>
      </c>
      <c r="D24" s="39">
        <v>12452</v>
      </c>
      <c r="E24" s="39" t="s">
        <v>154</v>
      </c>
      <c r="F24" s="39">
        <v>276.61</v>
      </c>
      <c r="G24" s="40" t="s">
        <v>631</v>
      </c>
      <c r="H24" s="41">
        <v>3</v>
      </c>
      <c r="J24" s="56">
        <v>2</v>
      </c>
      <c r="K24" s="39" t="s">
        <v>275</v>
      </c>
      <c r="L24" s="39">
        <v>12517</v>
      </c>
      <c r="M24" s="39" t="s">
        <v>399</v>
      </c>
      <c r="N24" s="39">
        <v>29.39</v>
      </c>
      <c r="O24" s="40" t="s">
        <v>632</v>
      </c>
      <c r="P24" s="38">
        <v>-2</v>
      </c>
    </row>
    <row r="25" s="19" customFormat="1" spans="1:16">
      <c r="A25" s="45"/>
      <c r="B25" s="38">
        <v>2</v>
      </c>
      <c r="C25" s="39" t="s">
        <v>85</v>
      </c>
      <c r="D25" s="39">
        <v>12397</v>
      </c>
      <c r="E25" s="39" t="s">
        <v>86</v>
      </c>
      <c r="F25" s="39">
        <v>270.92</v>
      </c>
      <c r="G25" s="40" t="s">
        <v>632</v>
      </c>
      <c r="H25" s="41">
        <v>1</v>
      </c>
      <c r="J25" s="56">
        <v>1</v>
      </c>
      <c r="K25" s="39" t="s">
        <v>207</v>
      </c>
      <c r="L25" s="39">
        <v>12447</v>
      </c>
      <c r="M25" s="39" t="s">
        <v>476</v>
      </c>
      <c r="N25" s="39">
        <v>18.21</v>
      </c>
      <c r="O25" s="40" t="s">
        <v>633</v>
      </c>
      <c r="P25" s="38">
        <v>-2</v>
      </c>
    </row>
    <row r="26" s="19" customFormat="1" spans="1:16">
      <c r="A26" s="45"/>
      <c r="B26" s="38">
        <v>1</v>
      </c>
      <c r="C26" s="39" t="s">
        <v>19</v>
      </c>
      <c r="D26" s="39">
        <v>11453</v>
      </c>
      <c r="E26" s="39" t="s">
        <v>20</v>
      </c>
      <c r="F26" s="39">
        <v>374.68</v>
      </c>
      <c r="G26" s="46"/>
      <c r="H26" s="41">
        <v>5</v>
      </c>
      <c r="J26" s="56">
        <v>5</v>
      </c>
      <c r="K26" s="39" t="s">
        <v>582</v>
      </c>
      <c r="L26" s="39">
        <v>997487</v>
      </c>
      <c r="M26" s="39" t="s">
        <v>623</v>
      </c>
      <c r="N26" s="39">
        <v>39.76</v>
      </c>
      <c r="O26" s="42" t="s">
        <v>634</v>
      </c>
      <c r="P26" s="38">
        <v>-2</v>
      </c>
    </row>
    <row r="27" s="19" customFormat="1" spans="1:16">
      <c r="A27" s="45"/>
      <c r="B27" s="38">
        <v>2</v>
      </c>
      <c r="C27" s="39" t="s">
        <v>275</v>
      </c>
      <c r="D27" s="39">
        <v>11639</v>
      </c>
      <c r="E27" s="39" t="s">
        <v>276</v>
      </c>
      <c r="F27" s="39">
        <v>287.33</v>
      </c>
      <c r="G27" s="46" t="s">
        <v>634</v>
      </c>
      <c r="H27" s="41">
        <v>4</v>
      </c>
      <c r="J27" s="56">
        <v>4</v>
      </c>
      <c r="K27" s="39" t="s">
        <v>553</v>
      </c>
      <c r="L27" s="39">
        <v>5880</v>
      </c>
      <c r="M27" s="39" t="s">
        <v>563</v>
      </c>
      <c r="N27" s="39">
        <v>34.66</v>
      </c>
      <c r="O27" s="42" t="s">
        <v>634</v>
      </c>
      <c r="P27" s="38">
        <v>-2</v>
      </c>
    </row>
    <row r="28" s="19" customFormat="1" spans="1:16">
      <c r="A28" s="45"/>
      <c r="B28" s="38">
        <v>3</v>
      </c>
      <c r="C28" s="39" t="s">
        <v>562</v>
      </c>
      <c r="D28" s="39">
        <v>4302</v>
      </c>
      <c r="E28" s="39" t="s">
        <v>561</v>
      </c>
      <c r="F28" s="39">
        <v>287.12</v>
      </c>
      <c r="G28" s="46" t="s">
        <v>634</v>
      </c>
      <c r="H28" s="41">
        <v>3</v>
      </c>
      <c r="J28" s="56">
        <v>3</v>
      </c>
      <c r="K28" s="39" t="s">
        <v>149</v>
      </c>
      <c r="L28" s="39">
        <v>10860</v>
      </c>
      <c r="M28" s="39" t="s">
        <v>150</v>
      </c>
      <c r="N28" s="39">
        <v>33.28</v>
      </c>
      <c r="O28" s="43" t="s">
        <v>634</v>
      </c>
      <c r="P28" s="38">
        <v>-2</v>
      </c>
    </row>
    <row r="29" s="19" customFormat="1" spans="1:16">
      <c r="A29" s="45"/>
      <c r="B29" s="38">
        <v>4</v>
      </c>
      <c r="C29" s="39" t="s">
        <v>123</v>
      </c>
      <c r="D29" s="39">
        <v>11774</v>
      </c>
      <c r="E29" s="39" t="s">
        <v>420</v>
      </c>
      <c r="F29" s="39">
        <v>278.64</v>
      </c>
      <c r="G29" s="42" t="s">
        <v>634</v>
      </c>
      <c r="H29" s="41">
        <v>2</v>
      </c>
      <c r="J29" s="56">
        <v>2</v>
      </c>
      <c r="K29" s="39" t="s">
        <v>185</v>
      </c>
      <c r="L29" s="39">
        <v>11765</v>
      </c>
      <c r="M29" s="39" t="s">
        <v>466</v>
      </c>
      <c r="N29" s="39">
        <v>30.34</v>
      </c>
      <c r="O29" s="42" t="s">
        <v>634</v>
      </c>
      <c r="P29" s="38">
        <v>-2</v>
      </c>
    </row>
    <row r="30" s="19" customFormat="1" spans="1:16">
      <c r="A30" s="45"/>
      <c r="B30" s="38">
        <v>5</v>
      </c>
      <c r="C30" s="39" t="s">
        <v>153</v>
      </c>
      <c r="D30" s="39">
        <v>11776</v>
      </c>
      <c r="E30" s="39" t="s">
        <v>206</v>
      </c>
      <c r="F30" s="39">
        <v>259.79</v>
      </c>
      <c r="G30" s="42" t="s">
        <v>634</v>
      </c>
      <c r="H30" s="41">
        <v>1</v>
      </c>
      <c r="J30" s="56">
        <v>1</v>
      </c>
      <c r="K30" s="39" t="s">
        <v>245</v>
      </c>
      <c r="L30" s="39">
        <v>12275</v>
      </c>
      <c r="M30" s="39" t="s">
        <v>411</v>
      </c>
      <c r="N30" s="39">
        <v>24.56</v>
      </c>
      <c r="O30" s="42" t="s">
        <v>634</v>
      </c>
      <c r="P30" s="38">
        <v>-2</v>
      </c>
    </row>
    <row r="31" s="17" customFormat="1" spans="1:16">
      <c r="A31" s="47" t="s">
        <v>636</v>
      </c>
      <c r="B31" s="32">
        <v>1</v>
      </c>
      <c r="C31" s="33" t="s">
        <v>136</v>
      </c>
      <c r="D31" s="33">
        <v>12468</v>
      </c>
      <c r="E31" s="33" t="s">
        <v>155</v>
      </c>
      <c r="F31" s="33">
        <v>369.63</v>
      </c>
      <c r="G31" s="34" t="s">
        <v>632</v>
      </c>
      <c r="H31" s="35">
        <v>2</v>
      </c>
      <c r="J31" s="55">
        <v>2</v>
      </c>
      <c r="K31" s="33" t="s">
        <v>163</v>
      </c>
      <c r="L31" s="33">
        <v>12539</v>
      </c>
      <c r="M31" s="33" t="s">
        <v>292</v>
      </c>
      <c r="N31" s="33">
        <v>47.06</v>
      </c>
      <c r="O31" s="34" t="s">
        <v>632</v>
      </c>
      <c r="P31" s="32">
        <v>-2</v>
      </c>
    </row>
    <row r="32" s="17" customFormat="1" ht="17" customHeight="1" spans="1:16">
      <c r="A32" s="47"/>
      <c r="B32" s="32">
        <v>2</v>
      </c>
      <c r="C32" s="33" t="s">
        <v>185</v>
      </c>
      <c r="D32" s="33">
        <v>12509</v>
      </c>
      <c r="E32" s="33" t="s">
        <v>186</v>
      </c>
      <c r="F32" s="33">
        <v>334.55</v>
      </c>
      <c r="G32" s="34" t="s">
        <v>632</v>
      </c>
      <c r="H32" s="35">
        <v>1</v>
      </c>
      <c r="J32" s="55">
        <v>1</v>
      </c>
      <c r="K32" s="33" t="s">
        <v>245</v>
      </c>
      <c r="L32" s="33">
        <v>12444</v>
      </c>
      <c r="M32" s="33" t="s">
        <v>522</v>
      </c>
      <c r="N32" s="33">
        <v>28.95</v>
      </c>
      <c r="O32" s="34" t="s">
        <v>633</v>
      </c>
      <c r="P32" s="32">
        <v>-2</v>
      </c>
    </row>
    <row r="33" s="17" customFormat="1" spans="1:16">
      <c r="A33" s="47"/>
      <c r="B33" s="32">
        <v>1</v>
      </c>
      <c r="C33" s="33" t="s">
        <v>268</v>
      </c>
      <c r="D33" s="33">
        <v>5527</v>
      </c>
      <c r="E33" s="33" t="s">
        <v>298</v>
      </c>
      <c r="F33" s="33">
        <v>379.88</v>
      </c>
      <c r="G33" s="36"/>
      <c r="H33" s="35">
        <v>5</v>
      </c>
      <c r="J33" s="55">
        <v>5</v>
      </c>
      <c r="K33" s="33" t="s">
        <v>120</v>
      </c>
      <c r="L33" s="33">
        <v>12726</v>
      </c>
      <c r="M33" s="33" t="s">
        <v>426</v>
      </c>
      <c r="N33" s="33">
        <v>40.81</v>
      </c>
      <c r="O33" s="36" t="s">
        <v>634</v>
      </c>
      <c r="P33" s="32">
        <v>-2</v>
      </c>
    </row>
    <row r="34" s="17" customFormat="1" spans="1:16">
      <c r="A34" s="47"/>
      <c r="B34" s="32">
        <v>2</v>
      </c>
      <c r="C34" s="33" t="s">
        <v>19</v>
      </c>
      <c r="D34" s="33">
        <v>11453</v>
      </c>
      <c r="E34" s="33" t="s">
        <v>20</v>
      </c>
      <c r="F34" s="33">
        <v>369.08</v>
      </c>
      <c r="G34" s="36" t="s">
        <v>634</v>
      </c>
      <c r="H34" s="35">
        <v>5</v>
      </c>
      <c r="J34" s="55">
        <v>4</v>
      </c>
      <c r="K34" s="33" t="s">
        <v>70</v>
      </c>
      <c r="L34" s="33">
        <v>9841</v>
      </c>
      <c r="M34" s="33" t="s">
        <v>462</v>
      </c>
      <c r="N34" s="33">
        <v>36.5</v>
      </c>
      <c r="O34" s="36" t="s">
        <v>634</v>
      </c>
      <c r="P34" s="32">
        <v>-2</v>
      </c>
    </row>
    <row r="35" s="17" customFormat="1" spans="1:16">
      <c r="A35" s="47"/>
      <c r="B35" s="32">
        <v>3</v>
      </c>
      <c r="C35" s="33" t="s">
        <v>132</v>
      </c>
      <c r="D35" s="33">
        <v>5457</v>
      </c>
      <c r="E35" s="33" t="s">
        <v>405</v>
      </c>
      <c r="F35" s="33">
        <v>340.4</v>
      </c>
      <c r="G35" s="36" t="s">
        <v>634</v>
      </c>
      <c r="H35" s="35">
        <v>3</v>
      </c>
      <c r="J35" s="55">
        <v>3</v>
      </c>
      <c r="K35" s="33" t="s">
        <v>357</v>
      </c>
      <c r="L35" s="33">
        <v>6232</v>
      </c>
      <c r="M35" s="33" t="s">
        <v>425</v>
      </c>
      <c r="N35" s="33">
        <v>33.88</v>
      </c>
      <c r="O35" s="37" t="s">
        <v>634</v>
      </c>
      <c r="P35" s="32">
        <v>0</v>
      </c>
    </row>
    <row r="36" s="17" customFormat="1" spans="1:16">
      <c r="A36" s="47"/>
      <c r="B36" s="32">
        <v>4</v>
      </c>
      <c r="C36" s="33" t="s">
        <v>123</v>
      </c>
      <c r="D36" s="33">
        <v>11774</v>
      </c>
      <c r="E36" s="33" t="s">
        <v>420</v>
      </c>
      <c r="F36" s="33">
        <v>338.27</v>
      </c>
      <c r="G36" s="36" t="s">
        <v>634</v>
      </c>
      <c r="H36" s="35">
        <v>3</v>
      </c>
      <c r="J36" s="55">
        <v>2</v>
      </c>
      <c r="K36" s="33" t="s">
        <v>551</v>
      </c>
      <c r="L36" s="33">
        <v>997367</v>
      </c>
      <c r="M36" s="33" t="s">
        <v>626</v>
      </c>
      <c r="N36" s="33">
        <v>33.21</v>
      </c>
      <c r="O36" s="36" t="s">
        <v>634</v>
      </c>
      <c r="P36" s="32">
        <v>-2</v>
      </c>
    </row>
    <row r="37" s="17" customFormat="1" spans="1:16">
      <c r="A37" s="47"/>
      <c r="B37" s="32">
        <v>5</v>
      </c>
      <c r="C37" s="33" t="s">
        <v>192</v>
      </c>
      <c r="D37" s="33">
        <v>9749</v>
      </c>
      <c r="E37" s="33" t="s">
        <v>193</v>
      </c>
      <c r="F37" s="33">
        <v>331.48</v>
      </c>
      <c r="G37" s="36" t="s">
        <v>634</v>
      </c>
      <c r="H37" s="35">
        <v>1</v>
      </c>
      <c r="J37" s="55">
        <v>1</v>
      </c>
      <c r="K37" s="33" t="s">
        <v>93</v>
      </c>
      <c r="L37" s="33">
        <v>4311</v>
      </c>
      <c r="M37" s="33" t="s">
        <v>146</v>
      </c>
      <c r="N37" s="33">
        <v>25.09</v>
      </c>
      <c r="O37" s="36" t="s">
        <v>634</v>
      </c>
      <c r="P37" s="32">
        <v>-2</v>
      </c>
    </row>
    <row r="38" s="18" customFormat="1" spans="1:16">
      <c r="A38" s="45" t="s">
        <v>637</v>
      </c>
      <c r="B38" s="38">
        <v>1</v>
      </c>
      <c r="C38" s="39" t="s">
        <v>123</v>
      </c>
      <c r="D38" s="39">
        <v>12485</v>
      </c>
      <c r="E38" s="39" t="s">
        <v>124</v>
      </c>
      <c r="F38" s="39">
        <v>467.37</v>
      </c>
      <c r="G38" s="40" t="s">
        <v>632</v>
      </c>
      <c r="H38" s="41">
        <v>2</v>
      </c>
      <c r="J38" s="56">
        <v>2</v>
      </c>
      <c r="K38" s="39" t="s">
        <v>575</v>
      </c>
      <c r="L38" s="39">
        <v>12209</v>
      </c>
      <c r="M38" s="39" t="s">
        <v>602</v>
      </c>
      <c r="N38" s="39">
        <v>18.91</v>
      </c>
      <c r="O38" s="40" t="s">
        <v>632</v>
      </c>
      <c r="P38" s="38">
        <v>-2</v>
      </c>
    </row>
    <row r="39" s="18" customFormat="1" spans="1:16">
      <c r="A39" s="45"/>
      <c r="B39" s="38">
        <v>2</v>
      </c>
      <c r="C39" s="39" t="s">
        <v>199</v>
      </c>
      <c r="D39" s="39">
        <v>12466</v>
      </c>
      <c r="E39" s="39" t="s">
        <v>347</v>
      </c>
      <c r="F39" s="39">
        <v>308.29</v>
      </c>
      <c r="G39" s="40" t="s">
        <v>632</v>
      </c>
      <c r="H39" s="41">
        <v>1</v>
      </c>
      <c r="J39" s="56">
        <v>1</v>
      </c>
      <c r="K39" s="39" t="s">
        <v>19</v>
      </c>
      <c r="L39" s="39">
        <v>12224</v>
      </c>
      <c r="M39" s="39" t="s">
        <v>537</v>
      </c>
      <c r="N39" s="39">
        <v>13.04</v>
      </c>
      <c r="O39" s="40" t="s">
        <v>633</v>
      </c>
      <c r="P39" s="38">
        <v>-2</v>
      </c>
    </row>
    <row r="40" s="18" customFormat="1" spans="1:16">
      <c r="A40" s="45"/>
      <c r="B40" s="38">
        <v>1</v>
      </c>
      <c r="C40" s="39" t="s">
        <v>218</v>
      </c>
      <c r="D40" s="39">
        <v>10043</v>
      </c>
      <c r="E40" s="39" t="s">
        <v>219</v>
      </c>
      <c r="F40" s="39">
        <v>384.97</v>
      </c>
      <c r="G40" s="42"/>
      <c r="H40" s="41">
        <v>5</v>
      </c>
      <c r="J40" s="56">
        <v>5</v>
      </c>
      <c r="K40" s="39" t="s">
        <v>575</v>
      </c>
      <c r="L40" s="39">
        <v>12276</v>
      </c>
      <c r="M40" s="39" t="s">
        <v>603</v>
      </c>
      <c r="N40" s="39">
        <v>21.53</v>
      </c>
      <c r="O40" s="42" t="s">
        <v>634</v>
      </c>
      <c r="P40" s="38">
        <v>-2</v>
      </c>
    </row>
    <row r="41" s="18" customFormat="1" spans="1:16">
      <c r="A41" s="45"/>
      <c r="B41" s="38">
        <v>2</v>
      </c>
      <c r="C41" s="39" t="s">
        <v>196</v>
      </c>
      <c r="D41" s="39">
        <v>7386</v>
      </c>
      <c r="E41" s="39" t="s">
        <v>264</v>
      </c>
      <c r="F41" s="39">
        <v>379.37</v>
      </c>
      <c r="G41" s="42" t="s">
        <v>634</v>
      </c>
      <c r="H41" s="41">
        <v>4</v>
      </c>
      <c r="J41" s="56">
        <v>4</v>
      </c>
      <c r="K41" s="39" t="s">
        <v>144</v>
      </c>
      <c r="L41" s="39">
        <v>7046</v>
      </c>
      <c r="M41" s="39" t="s">
        <v>383</v>
      </c>
      <c r="N41" s="39">
        <v>20.51</v>
      </c>
      <c r="O41" s="42" t="s">
        <v>634</v>
      </c>
      <c r="P41" s="38">
        <v>-2</v>
      </c>
    </row>
    <row r="42" s="18" customFormat="1" spans="1:16">
      <c r="A42" s="45"/>
      <c r="B42" s="38">
        <v>3</v>
      </c>
      <c r="C42" s="39" t="s">
        <v>156</v>
      </c>
      <c r="D42" s="39">
        <v>7666</v>
      </c>
      <c r="E42" s="39" t="s">
        <v>157</v>
      </c>
      <c r="F42" s="39">
        <v>351.86</v>
      </c>
      <c r="G42" s="42" t="s">
        <v>634</v>
      </c>
      <c r="H42" s="41">
        <v>3</v>
      </c>
      <c r="J42" s="56">
        <v>3</v>
      </c>
      <c r="K42" s="39" t="s">
        <v>218</v>
      </c>
      <c r="L42" s="39">
        <v>12277</v>
      </c>
      <c r="M42" s="39" t="s">
        <v>263</v>
      </c>
      <c r="N42" s="39">
        <v>18.07</v>
      </c>
      <c r="O42" s="43" t="s">
        <v>634</v>
      </c>
      <c r="P42" s="38">
        <v>-2</v>
      </c>
    </row>
    <row r="43" s="18" customFormat="1" spans="1:16">
      <c r="A43" s="45"/>
      <c r="B43" s="38">
        <v>4</v>
      </c>
      <c r="C43" s="39" t="s">
        <v>98</v>
      </c>
      <c r="D43" s="39">
        <v>4518</v>
      </c>
      <c r="E43" s="39" t="s">
        <v>100</v>
      </c>
      <c r="F43" s="39">
        <v>338.53</v>
      </c>
      <c r="G43" s="42" t="s">
        <v>634</v>
      </c>
      <c r="H43" s="41">
        <v>2</v>
      </c>
      <c r="J43" s="56">
        <v>2</v>
      </c>
      <c r="K43" s="39" t="s">
        <v>397</v>
      </c>
      <c r="L43" s="39">
        <v>12109</v>
      </c>
      <c r="M43" s="39" t="s">
        <v>409</v>
      </c>
      <c r="N43" s="39">
        <v>14.54</v>
      </c>
      <c r="O43" s="42" t="s">
        <v>634</v>
      </c>
      <c r="P43" s="38">
        <v>-2</v>
      </c>
    </row>
    <row r="44" s="18" customFormat="1" spans="1:16">
      <c r="A44" s="45"/>
      <c r="B44" s="38">
        <v>5</v>
      </c>
      <c r="C44" s="39" t="s">
        <v>136</v>
      </c>
      <c r="D44" s="39">
        <v>7388</v>
      </c>
      <c r="E44" s="39" t="s">
        <v>284</v>
      </c>
      <c r="F44" s="39">
        <v>338.33</v>
      </c>
      <c r="G44" s="42" t="s">
        <v>634</v>
      </c>
      <c r="H44" s="41">
        <v>1</v>
      </c>
      <c r="J44" s="56">
        <v>1</v>
      </c>
      <c r="K44" s="39" t="s">
        <v>555</v>
      </c>
      <c r="L44" s="39">
        <v>992157</v>
      </c>
      <c r="M44" s="39" t="s">
        <v>608</v>
      </c>
      <c r="N44" s="39">
        <v>13.65</v>
      </c>
      <c r="O44" s="42" t="s">
        <v>634</v>
      </c>
      <c r="P44" s="38">
        <v>-2</v>
      </c>
    </row>
    <row r="45" s="17" customFormat="1" spans="1:16">
      <c r="A45" s="47" t="s">
        <v>638</v>
      </c>
      <c r="B45" s="32">
        <v>1</v>
      </c>
      <c r="C45" s="33" t="s">
        <v>101</v>
      </c>
      <c r="D45" s="33">
        <v>12507</v>
      </c>
      <c r="E45" s="33" t="s">
        <v>102</v>
      </c>
      <c r="F45" s="33">
        <v>261.28</v>
      </c>
      <c r="G45" s="34" t="s">
        <v>632</v>
      </c>
      <c r="H45" s="35">
        <v>2</v>
      </c>
      <c r="J45" s="55">
        <v>2</v>
      </c>
      <c r="K45" s="33" t="s">
        <v>286</v>
      </c>
      <c r="L45" s="33">
        <v>12454</v>
      </c>
      <c r="M45" s="33" t="s">
        <v>467</v>
      </c>
      <c r="N45" s="33">
        <v>26.75</v>
      </c>
      <c r="O45" s="34" t="s">
        <v>632</v>
      </c>
      <c r="P45" s="32">
        <v>-2</v>
      </c>
    </row>
    <row r="46" s="17" customFormat="1" spans="1:16">
      <c r="A46" s="47"/>
      <c r="B46" s="32">
        <v>2</v>
      </c>
      <c r="C46" s="33" t="s">
        <v>85</v>
      </c>
      <c r="D46" s="33">
        <v>12397</v>
      </c>
      <c r="E46" s="33" t="s">
        <v>86</v>
      </c>
      <c r="F46" s="33">
        <v>234.16</v>
      </c>
      <c r="G46" s="34" t="s">
        <v>632</v>
      </c>
      <c r="H46" s="35">
        <v>1</v>
      </c>
      <c r="J46" s="55">
        <v>1</v>
      </c>
      <c r="K46" s="33" t="s">
        <v>160</v>
      </c>
      <c r="L46" s="33">
        <v>12467</v>
      </c>
      <c r="M46" s="33" t="s">
        <v>258</v>
      </c>
      <c r="N46" s="33">
        <v>13.32</v>
      </c>
      <c r="O46" s="34" t="s">
        <v>633</v>
      </c>
      <c r="P46" s="32">
        <v>-2</v>
      </c>
    </row>
    <row r="47" s="17" customFormat="1" spans="1:16">
      <c r="A47" s="47"/>
      <c r="B47" s="32">
        <v>1</v>
      </c>
      <c r="C47" s="33" t="s">
        <v>553</v>
      </c>
      <c r="D47" s="33">
        <v>10989</v>
      </c>
      <c r="E47" s="33" t="s">
        <v>564</v>
      </c>
      <c r="F47" s="33">
        <v>819.76</v>
      </c>
      <c r="G47" s="36"/>
      <c r="H47" s="35">
        <v>5</v>
      </c>
      <c r="J47" s="55">
        <v>5</v>
      </c>
      <c r="K47" s="33" t="s">
        <v>160</v>
      </c>
      <c r="L47" s="33">
        <v>11023</v>
      </c>
      <c r="M47" s="33" t="s">
        <v>449</v>
      </c>
      <c r="N47" s="33">
        <v>33.96</v>
      </c>
      <c r="O47" s="36" t="s">
        <v>634</v>
      </c>
      <c r="P47" s="32">
        <v>-2</v>
      </c>
    </row>
    <row r="48" s="17" customFormat="1" spans="1:16">
      <c r="A48" s="47"/>
      <c r="B48" s="32">
        <v>2</v>
      </c>
      <c r="C48" s="33" t="s">
        <v>78</v>
      </c>
      <c r="D48" s="33">
        <v>4301</v>
      </c>
      <c r="E48" s="33" t="s">
        <v>79</v>
      </c>
      <c r="F48" s="33">
        <v>325.32</v>
      </c>
      <c r="G48" s="36" t="s">
        <v>634</v>
      </c>
      <c r="H48" s="35">
        <v>4</v>
      </c>
      <c r="J48" s="55">
        <v>4</v>
      </c>
      <c r="K48" s="33" t="s">
        <v>61</v>
      </c>
      <c r="L48" s="33">
        <v>11329</v>
      </c>
      <c r="M48" s="33" t="s">
        <v>470</v>
      </c>
      <c r="N48" s="33">
        <v>28.48</v>
      </c>
      <c r="O48" s="36" t="s">
        <v>634</v>
      </c>
      <c r="P48" s="32">
        <v>-2</v>
      </c>
    </row>
    <row r="49" s="17" customFormat="1" spans="1:16">
      <c r="A49" s="47"/>
      <c r="B49" s="32">
        <v>3</v>
      </c>
      <c r="C49" s="33" t="s">
        <v>17</v>
      </c>
      <c r="D49" s="33">
        <v>8763</v>
      </c>
      <c r="E49" s="33" t="s">
        <v>18</v>
      </c>
      <c r="F49" s="33">
        <v>253.03</v>
      </c>
      <c r="G49" s="36" t="s">
        <v>634</v>
      </c>
      <c r="H49" s="35">
        <v>3</v>
      </c>
      <c r="J49" s="55">
        <v>3</v>
      </c>
      <c r="K49" s="33" t="s">
        <v>160</v>
      </c>
      <c r="L49" s="33">
        <v>10898</v>
      </c>
      <c r="M49" s="33" t="s">
        <v>469</v>
      </c>
      <c r="N49" s="33">
        <v>26.43</v>
      </c>
      <c r="O49" s="37" t="s">
        <v>634</v>
      </c>
      <c r="P49" s="32">
        <v>-2</v>
      </c>
    </row>
    <row r="50" s="17" customFormat="1" spans="1:16">
      <c r="A50" s="47"/>
      <c r="B50" s="32">
        <v>4</v>
      </c>
      <c r="C50" s="33" t="s">
        <v>15</v>
      </c>
      <c r="D50" s="33">
        <v>12536</v>
      </c>
      <c r="E50" s="33" t="s">
        <v>16</v>
      </c>
      <c r="F50" s="33">
        <v>247.23</v>
      </c>
      <c r="G50" s="36" t="s">
        <v>634</v>
      </c>
      <c r="H50" s="35">
        <v>2</v>
      </c>
      <c r="J50" s="55">
        <v>2</v>
      </c>
      <c r="K50" s="33" t="s">
        <v>58</v>
      </c>
      <c r="L50" s="33">
        <v>4061</v>
      </c>
      <c r="M50" s="33" t="s">
        <v>309</v>
      </c>
      <c r="N50" s="33">
        <v>21.56</v>
      </c>
      <c r="O50" s="36" t="s">
        <v>634</v>
      </c>
      <c r="P50" s="32">
        <v>-2</v>
      </c>
    </row>
    <row r="51" s="17" customFormat="1" spans="1:16">
      <c r="A51" s="47"/>
      <c r="B51" s="32">
        <v>5</v>
      </c>
      <c r="C51" s="33" t="s">
        <v>572</v>
      </c>
      <c r="D51" s="33">
        <v>4089</v>
      </c>
      <c r="E51" s="33" t="s">
        <v>571</v>
      </c>
      <c r="F51" s="33">
        <v>241.51</v>
      </c>
      <c r="G51" s="36" t="s">
        <v>634</v>
      </c>
      <c r="H51" s="35">
        <v>1</v>
      </c>
      <c r="J51" s="55">
        <v>1</v>
      </c>
      <c r="K51" s="33" t="s">
        <v>113</v>
      </c>
      <c r="L51" s="33">
        <v>9295</v>
      </c>
      <c r="M51" s="33" t="s">
        <v>489</v>
      </c>
      <c r="N51" s="33">
        <v>12.37</v>
      </c>
      <c r="O51" s="36" t="s">
        <v>634</v>
      </c>
      <c r="P51" s="32">
        <v>-2</v>
      </c>
    </row>
    <row r="52" s="18" customFormat="1" spans="1:16">
      <c r="A52" s="45" t="s">
        <v>639</v>
      </c>
      <c r="B52" s="38">
        <v>1</v>
      </c>
      <c r="C52" s="39" t="s">
        <v>160</v>
      </c>
      <c r="D52" s="39">
        <v>12467</v>
      </c>
      <c r="E52" s="39" t="s">
        <v>258</v>
      </c>
      <c r="F52" s="39">
        <v>451.27</v>
      </c>
      <c r="G52" s="40" t="s">
        <v>632</v>
      </c>
      <c r="H52" s="41">
        <v>2</v>
      </c>
      <c r="J52" s="56">
        <v>2</v>
      </c>
      <c r="K52" s="39" t="s">
        <v>61</v>
      </c>
      <c r="L52" s="39">
        <v>12226</v>
      </c>
      <c r="M52" s="39" t="s">
        <v>640</v>
      </c>
      <c r="N52" s="39">
        <v>24.88</v>
      </c>
      <c r="O52" s="40" t="s">
        <v>632</v>
      </c>
      <c r="P52" s="38">
        <v>-2</v>
      </c>
    </row>
    <row r="53" s="18" customFormat="1" spans="1:16">
      <c r="A53" s="45"/>
      <c r="B53" s="38">
        <v>2</v>
      </c>
      <c r="C53" s="39" t="s">
        <v>83</v>
      </c>
      <c r="D53" s="39">
        <v>12203</v>
      </c>
      <c r="E53" s="39" t="s">
        <v>135</v>
      </c>
      <c r="F53" s="39">
        <v>345.86</v>
      </c>
      <c r="G53" s="40" t="s">
        <v>632</v>
      </c>
      <c r="H53" s="41">
        <v>1</v>
      </c>
      <c r="J53" s="56">
        <v>1</v>
      </c>
      <c r="K53" s="39" t="s">
        <v>560</v>
      </c>
      <c r="L53" s="39">
        <v>12227</v>
      </c>
      <c r="M53" s="39" t="s">
        <v>619</v>
      </c>
      <c r="N53" s="39">
        <v>21.21</v>
      </c>
      <c r="O53" s="40" t="s">
        <v>633</v>
      </c>
      <c r="P53" s="38">
        <v>-2</v>
      </c>
    </row>
    <row r="54" s="18" customFormat="1" spans="1:16">
      <c r="A54" s="45"/>
      <c r="B54" s="38">
        <v>1</v>
      </c>
      <c r="C54" s="39" t="s">
        <v>83</v>
      </c>
      <c r="D54" s="39">
        <v>11335</v>
      </c>
      <c r="E54" s="39" t="s">
        <v>353</v>
      </c>
      <c r="F54" s="39">
        <v>406</v>
      </c>
      <c r="G54" s="42"/>
      <c r="H54" s="41">
        <v>5</v>
      </c>
      <c r="J54" s="56">
        <v>5</v>
      </c>
      <c r="K54" s="39" t="s">
        <v>101</v>
      </c>
      <c r="L54" s="39">
        <v>8903</v>
      </c>
      <c r="M54" s="39" t="s">
        <v>495</v>
      </c>
      <c r="N54" s="39">
        <v>23.68</v>
      </c>
      <c r="O54" s="42" t="s">
        <v>634</v>
      </c>
      <c r="P54" s="38">
        <v>-2</v>
      </c>
    </row>
    <row r="55" s="18" customFormat="1" spans="1:16">
      <c r="A55" s="45"/>
      <c r="B55" s="38">
        <v>2</v>
      </c>
      <c r="C55" s="39" t="s">
        <v>58</v>
      </c>
      <c r="D55" s="39">
        <v>4264</v>
      </c>
      <c r="E55" s="39" t="s">
        <v>59</v>
      </c>
      <c r="F55" s="39">
        <v>368.94</v>
      </c>
      <c r="G55" s="42" t="s">
        <v>634</v>
      </c>
      <c r="H55" s="41">
        <v>4</v>
      </c>
      <c r="J55" s="56">
        <v>4</v>
      </c>
      <c r="K55" s="39" t="s">
        <v>566</v>
      </c>
      <c r="L55" s="39">
        <v>11844</v>
      </c>
      <c r="M55" s="39" t="s">
        <v>597</v>
      </c>
      <c r="N55" s="39">
        <v>17.79</v>
      </c>
      <c r="O55" s="42" t="s">
        <v>634</v>
      </c>
      <c r="P55" s="38">
        <v>-2</v>
      </c>
    </row>
    <row r="56" s="18" customFormat="1" spans="1:16">
      <c r="A56" s="45"/>
      <c r="B56" s="38">
        <v>3</v>
      </c>
      <c r="C56" s="39" t="s">
        <v>224</v>
      </c>
      <c r="D56" s="39">
        <v>990467</v>
      </c>
      <c r="E56" s="39" t="s">
        <v>393</v>
      </c>
      <c r="F56" s="39">
        <v>262.87</v>
      </c>
      <c r="G56" s="42" t="s">
        <v>634</v>
      </c>
      <c r="H56" s="41">
        <v>3</v>
      </c>
      <c r="J56" s="56">
        <v>3</v>
      </c>
      <c r="K56" s="39" t="s">
        <v>185</v>
      </c>
      <c r="L56" s="39">
        <v>11765</v>
      </c>
      <c r="M56" s="39" t="s">
        <v>466</v>
      </c>
      <c r="N56" s="39">
        <v>30.26</v>
      </c>
      <c r="O56" s="43" t="s">
        <v>634</v>
      </c>
      <c r="P56" s="38">
        <v>-2</v>
      </c>
    </row>
    <row r="57" s="18" customFormat="1" spans="1:16">
      <c r="A57" s="45"/>
      <c r="B57" s="38">
        <v>4</v>
      </c>
      <c r="C57" s="39" t="s">
        <v>558</v>
      </c>
      <c r="D57" s="39">
        <v>5471</v>
      </c>
      <c r="E57" s="39" t="s">
        <v>557</v>
      </c>
      <c r="F57" s="39">
        <v>245.47</v>
      </c>
      <c r="G57" s="42" t="s">
        <v>634</v>
      </c>
      <c r="H57" s="41">
        <v>2</v>
      </c>
      <c r="J57" s="56">
        <v>2</v>
      </c>
      <c r="K57" s="39" t="s">
        <v>582</v>
      </c>
      <c r="L57" s="39">
        <v>8606</v>
      </c>
      <c r="M57" s="39" t="s">
        <v>583</v>
      </c>
      <c r="N57" s="39">
        <v>27.33</v>
      </c>
      <c r="O57" s="42" t="s">
        <v>634</v>
      </c>
      <c r="P57" s="38">
        <v>-2</v>
      </c>
    </row>
    <row r="58" s="18" customFormat="1" spans="1:16">
      <c r="A58" s="45"/>
      <c r="B58" s="38">
        <v>5</v>
      </c>
      <c r="C58" s="39" t="s">
        <v>19</v>
      </c>
      <c r="D58" s="39">
        <v>6814</v>
      </c>
      <c r="E58" s="39" t="s">
        <v>21</v>
      </c>
      <c r="F58" s="39">
        <v>239.36</v>
      </c>
      <c r="G58" s="42" t="s">
        <v>634</v>
      </c>
      <c r="H58" s="41">
        <v>1</v>
      </c>
      <c r="J58" s="56">
        <v>1</v>
      </c>
      <c r="K58" s="39" t="s">
        <v>160</v>
      </c>
      <c r="L58" s="39">
        <v>11023</v>
      </c>
      <c r="M58" s="39" t="s">
        <v>449</v>
      </c>
      <c r="N58" s="39">
        <v>26.88</v>
      </c>
      <c r="O58" s="42" t="s">
        <v>634</v>
      </c>
      <c r="P58" s="38">
        <v>-2</v>
      </c>
    </row>
    <row r="59" s="17" customFormat="1" spans="1:16">
      <c r="A59" s="47" t="s">
        <v>641</v>
      </c>
      <c r="B59" s="32">
        <v>1</v>
      </c>
      <c r="C59" s="33" t="s">
        <v>58</v>
      </c>
      <c r="D59" s="33">
        <v>12504</v>
      </c>
      <c r="E59" s="33" t="s">
        <v>142</v>
      </c>
      <c r="F59" s="33">
        <v>261.08</v>
      </c>
      <c r="G59" s="34" t="s">
        <v>632</v>
      </c>
      <c r="H59" s="35">
        <v>2</v>
      </c>
      <c r="J59" s="55">
        <v>2</v>
      </c>
      <c r="K59" s="33" t="s">
        <v>286</v>
      </c>
      <c r="L59" s="33">
        <v>12454</v>
      </c>
      <c r="M59" s="33" t="s">
        <v>467</v>
      </c>
      <c r="N59" s="33">
        <v>32.63</v>
      </c>
      <c r="O59" s="34" t="s">
        <v>632</v>
      </c>
      <c r="P59" s="32">
        <v>-2</v>
      </c>
    </row>
    <row r="60" s="17" customFormat="1" spans="1:16">
      <c r="A60" s="47"/>
      <c r="B60" s="32">
        <v>2</v>
      </c>
      <c r="C60" s="33" t="s">
        <v>101</v>
      </c>
      <c r="D60" s="33">
        <v>12507</v>
      </c>
      <c r="E60" s="33" t="s">
        <v>102</v>
      </c>
      <c r="F60" s="33">
        <v>221.05</v>
      </c>
      <c r="G60" s="34" t="s">
        <v>632</v>
      </c>
      <c r="H60" s="35">
        <v>1</v>
      </c>
      <c r="J60" s="55">
        <v>1</v>
      </c>
      <c r="K60" s="33" t="s">
        <v>61</v>
      </c>
      <c r="L60" s="33">
        <v>12226</v>
      </c>
      <c r="M60" s="33" t="s">
        <v>640</v>
      </c>
      <c r="N60" s="33">
        <v>19.88</v>
      </c>
      <c r="O60" s="34" t="s">
        <v>633</v>
      </c>
      <c r="P60" s="32">
        <v>-4</v>
      </c>
    </row>
    <row r="61" s="17" customFormat="1" spans="1:16">
      <c r="A61" s="47"/>
      <c r="B61" s="32">
        <v>1</v>
      </c>
      <c r="C61" s="33" t="s">
        <v>58</v>
      </c>
      <c r="D61" s="33">
        <v>4264</v>
      </c>
      <c r="E61" s="33" t="s">
        <v>59</v>
      </c>
      <c r="F61" s="33">
        <v>373.15</v>
      </c>
      <c r="G61" s="36"/>
      <c r="H61" s="35">
        <v>6</v>
      </c>
      <c r="J61" s="55">
        <v>5</v>
      </c>
      <c r="K61" s="33" t="s">
        <v>230</v>
      </c>
      <c r="L61" s="33">
        <v>12441</v>
      </c>
      <c r="M61" s="33" t="s">
        <v>457</v>
      </c>
      <c r="N61" s="33">
        <v>28.08</v>
      </c>
      <c r="O61" s="36" t="s">
        <v>634</v>
      </c>
      <c r="P61" s="32">
        <v>-2</v>
      </c>
    </row>
    <row r="62" s="17" customFormat="1" spans="1:16">
      <c r="A62" s="47"/>
      <c r="B62" s="32">
        <v>2</v>
      </c>
      <c r="C62" s="33" t="s">
        <v>185</v>
      </c>
      <c r="D62" s="33">
        <v>11394</v>
      </c>
      <c r="E62" s="33" t="s">
        <v>454</v>
      </c>
      <c r="F62" s="33">
        <v>352.61</v>
      </c>
      <c r="G62" s="36" t="s">
        <v>634</v>
      </c>
      <c r="H62" s="35">
        <v>4</v>
      </c>
      <c r="J62" s="55">
        <v>4</v>
      </c>
      <c r="K62" s="33" t="s">
        <v>553</v>
      </c>
      <c r="L62" s="33">
        <v>9669</v>
      </c>
      <c r="M62" s="33" t="s">
        <v>614</v>
      </c>
      <c r="N62" s="33">
        <v>27.02</v>
      </c>
      <c r="O62" s="36" t="s">
        <v>634</v>
      </c>
      <c r="P62" s="32">
        <v>-2</v>
      </c>
    </row>
    <row r="63" s="17" customFormat="1" spans="1:16">
      <c r="A63" s="47"/>
      <c r="B63" s="32">
        <v>3</v>
      </c>
      <c r="C63" s="33" t="s">
        <v>189</v>
      </c>
      <c r="D63" s="33">
        <v>4081</v>
      </c>
      <c r="E63" s="33" t="s">
        <v>190</v>
      </c>
      <c r="F63" s="33">
        <v>294.75</v>
      </c>
      <c r="G63" s="36" t="s">
        <v>634</v>
      </c>
      <c r="H63" s="35">
        <v>3</v>
      </c>
      <c r="J63" s="55">
        <v>3</v>
      </c>
      <c r="K63" s="33" t="s">
        <v>570</v>
      </c>
      <c r="L63" s="33">
        <v>4196</v>
      </c>
      <c r="M63" s="33" t="s">
        <v>624</v>
      </c>
      <c r="N63" s="33">
        <v>26.49</v>
      </c>
      <c r="O63" s="37" t="s">
        <v>634</v>
      </c>
      <c r="P63" s="32">
        <v>-2</v>
      </c>
    </row>
    <row r="64" s="17" customFormat="1" spans="1:16">
      <c r="A64" s="47"/>
      <c r="B64" s="32">
        <v>4</v>
      </c>
      <c r="C64" s="33" t="s">
        <v>19</v>
      </c>
      <c r="D64" s="33">
        <v>11453</v>
      </c>
      <c r="E64" s="33" t="s">
        <v>20</v>
      </c>
      <c r="F64" s="33">
        <v>272.06</v>
      </c>
      <c r="G64" s="36" t="s">
        <v>634</v>
      </c>
      <c r="H64" s="35">
        <v>2</v>
      </c>
      <c r="J64" s="55">
        <v>2</v>
      </c>
      <c r="K64" s="33" t="s">
        <v>245</v>
      </c>
      <c r="L64" s="33">
        <v>11120</v>
      </c>
      <c r="M64" s="33" t="s">
        <v>246</v>
      </c>
      <c r="N64" s="33">
        <v>22.62</v>
      </c>
      <c r="O64" s="36" t="s">
        <v>634</v>
      </c>
      <c r="P64" s="32">
        <v>-2</v>
      </c>
    </row>
    <row r="65" s="17" customFormat="1" spans="1:16">
      <c r="A65" s="47"/>
      <c r="B65" s="32">
        <v>5</v>
      </c>
      <c r="C65" s="33" t="s">
        <v>17</v>
      </c>
      <c r="D65" s="33">
        <v>8763</v>
      </c>
      <c r="E65" s="33" t="s">
        <v>18</v>
      </c>
      <c r="F65" s="33">
        <v>264.02</v>
      </c>
      <c r="G65" s="36" t="s">
        <v>634</v>
      </c>
      <c r="H65" s="35">
        <v>1</v>
      </c>
      <c r="J65" s="55">
        <v>1</v>
      </c>
      <c r="K65" s="33" t="s">
        <v>580</v>
      </c>
      <c r="L65" s="33">
        <v>7749</v>
      </c>
      <c r="M65" s="33" t="s">
        <v>579</v>
      </c>
      <c r="N65" s="33">
        <v>11.84</v>
      </c>
      <c r="O65" s="36" t="s">
        <v>634</v>
      </c>
      <c r="P65" s="32">
        <v>-2</v>
      </c>
    </row>
    <row r="66" s="18" customFormat="1" spans="1:16">
      <c r="A66" s="45" t="s">
        <v>642</v>
      </c>
      <c r="B66" s="38">
        <v>1</v>
      </c>
      <c r="C66" s="39" t="s">
        <v>17</v>
      </c>
      <c r="D66" s="39">
        <v>12495</v>
      </c>
      <c r="E66" s="39" t="s">
        <v>76</v>
      </c>
      <c r="F66" s="39">
        <v>330.83</v>
      </c>
      <c r="G66" s="40" t="s">
        <v>632</v>
      </c>
      <c r="H66" s="41">
        <v>2</v>
      </c>
      <c r="J66" s="56">
        <v>2</v>
      </c>
      <c r="K66" s="39" t="s">
        <v>286</v>
      </c>
      <c r="L66" s="39">
        <v>12454</v>
      </c>
      <c r="M66" s="39" t="s">
        <v>467</v>
      </c>
      <c r="N66" s="39">
        <v>34.62</v>
      </c>
      <c r="O66" s="40" t="s">
        <v>632</v>
      </c>
      <c r="P66" s="38">
        <v>-4</v>
      </c>
    </row>
    <row r="67" s="18" customFormat="1" spans="1:16">
      <c r="A67" s="45"/>
      <c r="B67" s="38">
        <v>2</v>
      </c>
      <c r="C67" s="39" t="s">
        <v>132</v>
      </c>
      <c r="D67" s="39">
        <v>12514</v>
      </c>
      <c r="E67" s="39" t="s">
        <v>133</v>
      </c>
      <c r="F67" s="39">
        <v>275.1</v>
      </c>
      <c r="G67" s="40" t="s">
        <v>632</v>
      </c>
      <c r="H67" s="41">
        <v>1</v>
      </c>
      <c r="J67" s="56">
        <v>1</v>
      </c>
      <c r="K67" s="39" t="s">
        <v>19</v>
      </c>
      <c r="L67" s="39">
        <v>12459</v>
      </c>
      <c r="M67" s="39" t="s">
        <v>313</v>
      </c>
      <c r="N67" s="39">
        <v>19.16</v>
      </c>
      <c r="O67" s="40" t="s">
        <v>633</v>
      </c>
      <c r="P67" s="38">
        <v>-2</v>
      </c>
    </row>
    <row r="68" s="18" customFormat="1" spans="1:16">
      <c r="A68" s="45"/>
      <c r="B68" s="38">
        <v>1</v>
      </c>
      <c r="C68" s="39" t="s">
        <v>15</v>
      </c>
      <c r="D68" s="39">
        <v>12536</v>
      </c>
      <c r="E68" s="39" t="s">
        <v>16</v>
      </c>
      <c r="F68" s="39">
        <v>301.79</v>
      </c>
      <c r="G68" s="42" t="s">
        <v>634</v>
      </c>
      <c r="H68" s="41">
        <v>5</v>
      </c>
      <c r="J68" s="56">
        <v>5</v>
      </c>
      <c r="K68" s="39" t="s">
        <v>160</v>
      </c>
      <c r="L68" s="39">
        <v>11964</v>
      </c>
      <c r="M68" s="39" t="s">
        <v>450</v>
      </c>
      <c r="N68" s="39">
        <v>42.74</v>
      </c>
      <c r="O68" s="42" t="s">
        <v>634</v>
      </c>
      <c r="P68" s="38">
        <v>-2</v>
      </c>
    </row>
    <row r="69" s="18" customFormat="1" spans="1:16">
      <c r="A69" s="45"/>
      <c r="B69" s="38">
        <v>2</v>
      </c>
      <c r="C69" s="39" t="s">
        <v>216</v>
      </c>
      <c r="D69" s="39">
        <v>12555</v>
      </c>
      <c r="E69" s="39" t="s">
        <v>235</v>
      </c>
      <c r="F69" s="39">
        <v>265.46</v>
      </c>
      <c r="G69" s="42" t="s">
        <v>634</v>
      </c>
      <c r="H69" s="41">
        <v>4</v>
      </c>
      <c r="J69" s="56">
        <v>4</v>
      </c>
      <c r="K69" s="39" t="s">
        <v>185</v>
      </c>
      <c r="L69" s="39">
        <v>11394</v>
      </c>
      <c r="M69" s="39" t="s">
        <v>454</v>
      </c>
      <c r="N69" s="39">
        <v>40.57</v>
      </c>
      <c r="O69" s="42" t="s">
        <v>634</v>
      </c>
      <c r="P69" s="38">
        <v>-2</v>
      </c>
    </row>
    <row r="70" s="18" customFormat="1" spans="1:16">
      <c r="A70" s="45"/>
      <c r="B70" s="38">
        <v>3</v>
      </c>
      <c r="C70" s="39" t="s">
        <v>130</v>
      </c>
      <c r="D70" s="39">
        <v>6831</v>
      </c>
      <c r="E70" s="39" t="s">
        <v>327</v>
      </c>
      <c r="F70" s="39">
        <v>251.22</v>
      </c>
      <c r="G70" s="42" t="s">
        <v>634</v>
      </c>
      <c r="H70" s="41">
        <v>3</v>
      </c>
      <c r="J70" s="56">
        <v>3</v>
      </c>
      <c r="K70" s="39" t="s">
        <v>58</v>
      </c>
      <c r="L70" s="39">
        <v>990451</v>
      </c>
      <c r="M70" s="39" t="s">
        <v>379</v>
      </c>
      <c r="N70" s="39">
        <v>38.69</v>
      </c>
      <c r="O70" s="43" t="s">
        <v>634</v>
      </c>
      <c r="P70" s="38">
        <v>-2</v>
      </c>
    </row>
    <row r="71" s="18" customFormat="1" spans="1:16">
      <c r="A71" s="45"/>
      <c r="B71" s="38">
        <v>4</v>
      </c>
      <c r="C71" s="39" t="s">
        <v>123</v>
      </c>
      <c r="D71" s="39">
        <v>12146</v>
      </c>
      <c r="E71" s="39" t="s">
        <v>360</v>
      </c>
      <c r="F71" s="39">
        <v>241.21</v>
      </c>
      <c r="G71" s="42" t="s">
        <v>634</v>
      </c>
      <c r="H71" s="41">
        <v>2</v>
      </c>
      <c r="J71" s="56">
        <v>2</v>
      </c>
      <c r="K71" s="39" t="s">
        <v>113</v>
      </c>
      <c r="L71" s="39">
        <v>9295</v>
      </c>
      <c r="M71" s="39" t="s">
        <v>489</v>
      </c>
      <c r="N71" s="39">
        <v>33.48</v>
      </c>
      <c r="O71" s="42" t="s">
        <v>634</v>
      </c>
      <c r="P71" s="38">
        <v>-2</v>
      </c>
    </row>
    <row r="72" s="18" customFormat="1" spans="1:16">
      <c r="A72" s="45"/>
      <c r="B72" s="38">
        <v>5</v>
      </c>
      <c r="C72" s="39" t="s">
        <v>67</v>
      </c>
      <c r="D72" s="39">
        <v>12094</v>
      </c>
      <c r="E72" s="39" t="s">
        <v>215</v>
      </c>
      <c r="F72" s="39">
        <v>237.89</v>
      </c>
      <c r="G72" s="42" t="s">
        <v>634</v>
      </c>
      <c r="H72" s="41">
        <v>1</v>
      </c>
      <c r="J72" s="56">
        <v>1</v>
      </c>
      <c r="K72" s="39" t="s">
        <v>553</v>
      </c>
      <c r="L72" s="39">
        <v>5880</v>
      </c>
      <c r="M72" s="39" t="s">
        <v>563</v>
      </c>
      <c r="N72" s="39">
        <v>32.13</v>
      </c>
      <c r="O72" s="42" t="s">
        <v>634</v>
      </c>
      <c r="P72" s="38">
        <v>-2</v>
      </c>
    </row>
    <row r="73" s="17" customFormat="1" spans="1:16">
      <c r="A73" s="47" t="s">
        <v>643</v>
      </c>
      <c r="B73" s="32">
        <v>1</v>
      </c>
      <c r="C73" s="33" t="s">
        <v>566</v>
      </c>
      <c r="D73" s="33">
        <v>12499</v>
      </c>
      <c r="E73" s="33" t="s">
        <v>568</v>
      </c>
      <c r="F73" s="33">
        <v>242.02</v>
      </c>
      <c r="G73" s="34" t="s">
        <v>632</v>
      </c>
      <c r="H73" s="35">
        <v>2</v>
      </c>
      <c r="J73" s="55">
        <v>2</v>
      </c>
      <c r="K73" s="33" t="s">
        <v>560</v>
      </c>
      <c r="L73" s="33">
        <v>12227</v>
      </c>
      <c r="M73" s="33" t="s">
        <v>619</v>
      </c>
      <c r="N73" s="33">
        <v>26.92</v>
      </c>
      <c r="O73" s="34" t="s">
        <v>631</v>
      </c>
      <c r="P73" s="32">
        <v>-2</v>
      </c>
    </row>
    <row r="74" s="17" customFormat="1" spans="1:16">
      <c r="A74" s="47"/>
      <c r="B74" s="32">
        <v>2</v>
      </c>
      <c r="C74" s="33" t="s">
        <v>104</v>
      </c>
      <c r="D74" s="33">
        <v>12510</v>
      </c>
      <c r="E74" s="33" t="s">
        <v>105</v>
      </c>
      <c r="F74" s="33">
        <v>230.57</v>
      </c>
      <c r="G74" s="34" t="s">
        <v>632</v>
      </c>
      <c r="H74" s="35">
        <v>1</v>
      </c>
      <c r="J74" s="55">
        <v>1</v>
      </c>
      <c r="K74" s="33" t="s">
        <v>560</v>
      </c>
      <c r="L74" s="33">
        <v>12211</v>
      </c>
      <c r="M74" s="33" t="s">
        <v>618</v>
      </c>
      <c r="N74" s="33">
        <v>18.88</v>
      </c>
      <c r="O74" s="34" t="s">
        <v>633</v>
      </c>
      <c r="P74" s="32">
        <v>-2</v>
      </c>
    </row>
    <row r="75" s="17" customFormat="1" spans="1:16">
      <c r="A75" s="47"/>
      <c r="B75" s="32">
        <v>1</v>
      </c>
      <c r="C75" s="33" t="s">
        <v>22</v>
      </c>
      <c r="D75" s="33">
        <v>11088</v>
      </c>
      <c r="E75" s="33" t="s">
        <v>456</v>
      </c>
      <c r="F75" s="33">
        <v>354.21</v>
      </c>
      <c r="G75" s="36" t="s">
        <v>634</v>
      </c>
      <c r="H75" s="35">
        <v>5</v>
      </c>
      <c r="J75" s="55">
        <v>5</v>
      </c>
      <c r="K75" s="33" t="s">
        <v>210</v>
      </c>
      <c r="L75" s="33">
        <v>11830</v>
      </c>
      <c r="M75" s="33" t="s">
        <v>418</v>
      </c>
      <c r="N75" s="33">
        <v>24.96</v>
      </c>
      <c r="O75" s="36" t="s">
        <v>634</v>
      </c>
      <c r="P75" s="32">
        <v>-2</v>
      </c>
    </row>
    <row r="76" s="17" customFormat="1" spans="1:16">
      <c r="A76" s="47"/>
      <c r="B76" s="32">
        <v>2</v>
      </c>
      <c r="C76" s="33" t="s">
        <v>110</v>
      </c>
      <c r="D76" s="33">
        <v>4033</v>
      </c>
      <c r="E76" s="33" t="s">
        <v>112</v>
      </c>
      <c r="F76" s="33">
        <v>279.92</v>
      </c>
      <c r="G76" s="36" t="s">
        <v>634</v>
      </c>
      <c r="H76" s="35">
        <v>4</v>
      </c>
      <c r="J76" s="55">
        <v>4</v>
      </c>
      <c r="K76" s="33" t="s">
        <v>98</v>
      </c>
      <c r="L76" s="33">
        <v>10927</v>
      </c>
      <c r="M76" s="33" t="s">
        <v>465</v>
      </c>
      <c r="N76" s="33">
        <v>24.24</v>
      </c>
      <c r="O76" s="36" t="s">
        <v>634</v>
      </c>
      <c r="P76" s="32">
        <v>-2</v>
      </c>
    </row>
    <row r="77" s="17" customFormat="1" spans="1:16">
      <c r="A77" s="47"/>
      <c r="B77" s="32">
        <v>3</v>
      </c>
      <c r="C77" s="33" t="s">
        <v>110</v>
      </c>
      <c r="D77" s="33">
        <v>12254</v>
      </c>
      <c r="E77" s="33" t="s">
        <v>421</v>
      </c>
      <c r="F77" s="33">
        <v>202.45</v>
      </c>
      <c r="G77" s="36" t="s">
        <v>634</v>
      </c>
      <c r="H77" s="35">
        <v>3</v>
      </c>
      <c r="J77" s="55">
        <v>3</v>
      </c>
      <c r="K77" s="33" t="s">
        <v>551</v>
      </c>
      <c r="L77" s="33">
        <v>997367</v>
      </c>
      <c r="M77" s="33" t="s">
        <v>626</v>
      </c>
      <c r="N77" s="33">
        <v>19.5</v>
      </c>
      <c r="O77" s="37" t="s">
        <v>634</v>
      </c>
      <c r="P77" s="32">
        <v>-2</v>
      </c>
    </row>
    <row r="78" s="17" customFormat="1" spans="1:16">
      <c r="A78" s="47"/>
      <c r="B78" s="32">
        <v>4</v>
      </c>
      <c r="C78" s="33" t="s">
        <v>218</v>
      </c>
      <c r="D78" s="33">
        <v>12277</v>
      </c>
      <c r="E78" s="33" t="s">
        <v>263</v>
      </c>
      <c r="F78" s="33">
        <v>196.23</v>
      </c>
      <c r="G78" s="36" t="s">
        <v>634</v>
      </c>
      <c r="H78" s="35">
        <v>2</v>
      </c>
      <c r="J78" s="55">
        <v>2</v>
      </c>
      <c r="K78" s="33" t="s">
        <v>199</v>
      </c>
      <c r="L78" s="33">
        <v>10186</v>
      </c>
      <c r="M78" s="33" t="s">
        <v>200</v>
      </c>
      <c r="N78" s="33">
        <v>17.68</v>
      </c>
      <c r="O78" s="36" t="s">
        <v>634</v>
      </c>
      <c r="P78" s="32">
        <v>-2</v>
      </c>
    </row>
    <row r="79" s="17" customFormat="1" spans="1:16">
      <c r="A79" s="47"/>
      <c r="B79" s="32">
        <v>5</v>
      </c>
      <c r="C79" s="33" t="s">
        <v>185</v>
      </c>
      <c r="D79" s="33">
        <v>11765</v>
      </c>
      <c r="E79" s="33" t="s">
        <v>466</v>
      </c>
      <c r="F79" s="33">
        <v>192.51</v>
      </c>
      <c r="G79" s="36" t="s">
        <v>634</v>
      </c>
      <c r="H79" s="35">
        <v>1</v>
      </c>
      <c r="J79" s="55">
        <v>1</v>
      </c>
      <c r="K79" s="33" t="s">
        <v>588</v>
      </c>
      <c r="L79" s="33">
        <v>10952</v>
      </c>
      <c r="M79" s="33" t="s">
        <v>589</v>
      </c>
      <c r="N79" s="33">
        <v>16.61</v>
      </c>
      <c r="O79" s="36" t="s">
        <v>634</v>
      </c>
      <c r="P79" s="32">
        <v>-2</v>
      </c>
    </row>
    <row r="80" s="18" customFormat="1" spans="1:16">
      <c r="A80" s="45" t="s">
        <v>644</v>
      </c>
      <c r="B80" s="38">
        <v>1</v>
      </c>
      <c r="C80" s="39" t="s">
        <v>22</v>
      </c>
      <c r="D80" s="39">
        <v>12395</v>
      </c>
      <c r="E80" s="39" t="s">
        <v>63</v>
      </c>
      <c r="F80" s="39">
        <v>342.92</v>
      </c>
      <c r="G80" s="40" t="s">
        <v>632</v>
      </c>
      <c r="H80" s="41">
        <v>2</v>
      </c>
      <c r="J80" s="56">
        <v>2</v>
      </c>
      <c r="K80" s="39" t="s">
        <v>61</v>
      </c>
      <c r="L80" s="39">
        <v>12226</v>
      </c>
      <c r="M80" s="39" t="s">
        <v>640</v>
      </c>
      <c r="N80" s="39">
        <v>22.33</v>
      </c>
      <c r="O80" s="40" t="s">
        <v>631</v>
      </c>
      <c r="P80" s="38">
        <v>-2</v>
      </c>
    </row>
    <row r="81" s="18" customFormat="1" spans="1:16">
      <c r="A81" s="45"/>
      <c r="B81" s="38">
        <v>2</v>
      </c>
      <c r="C81" s="39" t="s">
        <v>83</v>
      </c>
      <c r="D81" s="39">
        <v>12512</v>
      </c>
      <c r="E81" s="39" t="s">
        <v>84</v>
      </c>
      <c r="F81" s="39">
        <v>329.26</v>
      </c>
      <c r="G81" s="40" t="s">
        <v>632</v>
      </c>
      <c r="H81" s="41">
        <v>1</v>
      </c>
      <c r="J81" s="56">
        <v>1</v>
      </c>
      <c r="K81" s="39" t="s">
        <v>560</v>
      </c>
      <c r="L81" s="39">
        <v>12437</v>
      </c>
      <c r="M81" s="39" t="s">
        <v>604</v>
      </c>
      <c r="N81" s="39">
        <v>21.68</v>
      </c>
      <c r="O81" s="40" t="s">
        <v>633</v>
      </c>
      <c r="P81" s="38">
        <v>-2</v>
      </c>
    </row>
    <row r="82" s="18" customFormat="1" spans="1:16">
      <c r="A82" s="45"/>
      <c r="B82" s="38">
        <v>1</v>
      </c>
      <c r="C82" s="39" t="s">
        <v>247</v>
      </c>
      <c r="D82" s="39">
        <v>6884</v>
      </c>
      <c r="E82" s="39" t="s">
        <v>429</v>
      </c>
      <c r="F82" s="39">
        <v>471.23</v>
      </c>
      <c r="G82" s="42" t="s">
        <v>634</v>
      </c>
      <c r="H82" s="41">
        <v>5</v>
      </c>
      <c r="J82" s="56">
        <v>5</v>
      </c>
      <c r="K82" s="39" t="s">
        <v>345</v>
      </c>
      <c r="L82" s="39">
        <v>12054</v>
      </c>
      <c r="M82" s="39" t="s">
        <v>501</v>
      </c>
      <c r="N82" s="39">
        <v>35.95</v>
      </c>
      <c r="O82" s="42" t="s">
        <v>634</v>
      </c>
      <c r="P82" s="38">
        <v>-2</v>
      </c>
    </row>
    <row r="83" s="18" customFormat="1" spans="1:16">
      <c r="A83" s="45"/>
      <c r="B83" s="38">
        <v>2</v>
      </c>
      <c r="C83" s="39" t="s">
        <v>19</v>
      </c>
      <c r="D83" s="39">
        <v>11453</v>
      </c>
      <c r="E83" s="39" t="s">
        <v>20</v>
      </c>
      <c r="F83" s="39">
        <v>429.25</v>
      </c>
      <c r="G83" s="42" t="s">
        <v>634</v>
      </c>
      <c r="H83" s="41">
        <v>4</v>
      </c>
      <c r="J83" s="56">
        <v>4</v>
      </c>
      <c r="K83" s="39" t="s">
        <v>317</v>
      </c>
      <c r="L83" s="39">
        <v>11902</v>
      </c>
      <c r="M83" s="39" t="s">
        <v>438</v>
      </c>
      <c r="N83" s="39">
        <v>34.88</v>
      </c>
      <c r="O83" s="42" t="s">
        <v>634</v>
      </c>
      <c r="P83" s="38">
        <v>-2</v>
      </c>
    </row>
    <row r="84" s="18" customFormat="1" spans="1:16">
      <c r="A84" s="45"/>
      <c r="B84" s="38">
        <v>3</v>
      </c>
      <c r="C84" s="39" t="s">
        <v>139</v>
      </c>
      <c r="D84" s="39">
        <v>9988</v>
      </c>
      <c r="E84" s="39" t="s">
        <v>140</v>
      </c>
      <c r="F84" s="39">
        <v>422.27</v>
      </c>
      <c r="G84" s="42" t="s">
        <v>634</v>
      </c>
      <c r="H84" s="41">
        <v>3</v>
      </c>
      <c r="J84" s="56">
        <v>3</v>
      </c>
      <c r="K84" s="39" t="s">
        <v>593</v>
      </c>
      <c r="L84" s="39">
        <v>11779</v>
      </c>
      <c r="M84" s="39" t="s">
        <v>617</v>
      </c>
      <c r="N84" s="39">
        <v>30.03</v>
      </c>
      <c r="O84" s="43" t="s">
        <v>634</v>
      </c>
      <c r="P84" s="38">
        <v>-2</v>
      </c>
    </row>
    <row r="85" s="18" customFormat="1" spans="1:16">
      <c r="A85" s="45"/>
      <c r="B85" s="38">
        <v>4</v>
      </c>
      <c r="C85" s="39" t="s">
        <v>61</v>
      </c>
      <c r="D85" s="39">
        <v>9760</v>
      </c>
      <c r="E85" s="39" t="s">
        <v>62</v>
      </c>
      <c r="F85" s="39">
        <v>374.83</v>
      </c>
      <c r="G85" s="42" t="s">
        <v>634</v>
      </c>
      <c r="H85" s="41">
        <v>2</v>
      </c>
      <c r="J85" s="56">
        <v>2</v>
      </c>
      <c r="K85" s="39" t="s">
        <v>90</v>
      </c>
      <c r="L85" s="39">
        <v>4330</v>
      </c>
      <c r="M85" s="39" t="s">
        <v>444</v>
      </c>
      <c r="N85" s="39">
        <v>28.03</v>
      </c>
      <c r="O85" s="42" t="s">
        <v>634</v>
      </c>
      <c r="P85" s="38">
        <v>-2</v>
      </c>
    </row>
    <row r="86" s="18" customFormat="1" spans="1:16">
      <c r="A86" s="45"/>
      <c r="B86" s="38">
        <v>5</v>
      </c>
      <c r="C86" s="39" t="s">
        <v>11</v>
      </c>
      <c r="D86" s="39">
        <v>4086</v>
      </c>
      <c r="E86" s="39" t="s">
        <v>80</v>
      </c>
      <c r="F86" s="39">
        <v>362.59</v>
      </c>
      <c r="G86" s="42" t="s">
        <v>634</v>
      </c>
      <c r="H86" s="41">
        <v>1</v>
      </c>
      <c r="J86" s="56">
        <v>1</v>
      </c>
      <c r="K86" s="39" t="s">
        <v>599</v>
      </c>
      <c r="L86" s="39">
        <v>12147</v>
      </c>
      <c r="M86" s="39" t="s">
        <v>598</v>
      </c>
      <c r="N86" s="39">
        <v>23.35</v>
      </c>
      <c r="O86" s="42" t="s">
        <v>634</v>
      </c>
      <c r="P86" s="38">
        <v>-2</v>
      </c>
    </row>
    <row r="87" s="17" customFormat="1" spans="1:16">
      <c r="A87" s="47" t="s">
        <v>645</v>
      </c>
      <c r="B87" s="32">
        <v>1</v>
      </c>
      <c r="C87" s="33" t="s">
        <v>160</v>
      </c>
      <c r="D87" s="33">
        <v>12398</v>
      </c>
      <c r="E87" s="33" t="s">
        <v>162</v>
      </c>
      <c r="F87" s="33">
        <v>1094.19</v>
      </c>
      <c r="G87" s="34" t="s">
        <v>632</v>
      </c>
      <c r="H87" s="35">
        <v>2</v>
      </c>
      <c r="J87" s="55">
        <v>2</v>
      </c>
      <c r="K87" s="33" t="s">
        <v>275</v>
      </c>
      <c r="L87" s="33">
        <v>12200</v>
      </c>
      <c r="M87" s="33" t="s">
        <v>529</v>
      </c>
      <c r="N87" s="33">
        <v>65.31</v>
      </c>
      <c r="O87" s="34" t="s">
        <v>631</v>
      </c>
      <c r="P87" s="32">
        <v>-2</v>
      </c>
    </row>
    <row r="88" s="17" customFormat="1" spans="1:16">
      <c r="A88" s="47"/>
      <c r="B88" s="32">
        <v>2</v>
      </c>
      <c r="C88" s="33" t="s">
        <v>230</v>
      </c>
      <c r="D88" s="33">
        <v>12219</v>
      </c>
      <c r="E88" s="33" t="s">
        <v>231</v>
      </c>
      <c r="F88" s="33">
        <v>1042.98</v>
      </c>
      <c r="G88" s="34" t="s">
        <v>632</v>
      </c>
      <c r="H88" s="35">
        <v>1</v>
      </c>
      <c r="J88" s="55">
        <v>1</v>
      </c>
      <c r="K88" s="33" t="s">
        <v>593</v>
      </c>
      <c r="L88" s="33">
        <v>12461</v>
      </c>
      <c r="M88" s="33" t="s">
        <v>621</v>
      </c>
      <c r="N88" s="33">
        <v>42.15</v>
      </c>
      <c r="O88" s="34" t="s">
        <v>633</v>
      </c>
      <c r="P88" s="32">
        <v>-2</v>
      </c>
    </row>
    <row r="89" s="17" customFormat="1" ht="13" customHeight="1" spans="1:16">
      <c r="A89" s="47"/>
      <c r="B89" s="32">
        <v>1</v>
      </c>
      <c r="C89" s="33" t="s">
        <v>160</v>
      </c>
      <c r="D89" s="33">
        <v>10907</v>
      </c>
      <c r="E89" s="33" t="s">
        <v>198</v>
      </c>
      <c r="F89" s="33">
        <v>911.33</v>
      </c>
      <c r="G89" s="36" t="s">
        <v>634</v>
      </c>
      <c r="H89" s="35">
        <v>5</v>
      </c>
      <c r="J89" s="55">
        <v>5</v>
      </c>
      <c r="K89" s="33" t="s">
        <v>553</v>
      </c>
      <c r="L89" s="33">
        <v>9669</v>
      </c>
      <c r="M89" s="33" t="s">
        <v>614</v>
      </c>
      <c r="N89" s="33">
        <v>98.52</v>
      </c>
      <c r="O89" s="36" t="s">
        <v>634</v>
      </c>
      <c r="P89" s="32">
        <v>-2</v>
      </c>
    </row>
    <row r="90" s="17" customFormat="1" spans="1:16">
      <c r="A90" s="47"/>
      <c r="B90" s="32">
        <v>2</v>
      </c>
      <c r="C90" s="33" t="s">
        <v>15</v>
      </c>
      <c r="D90" s="33">
        <v>12536</v>
      </c>
      <c r="E90" s="33" t="s">
        <v>16</v>
      </c>
      <c r="F90" s="33">
        <v>871.97</v>
      </c>
      <c r="G90" s="36" t="s">
        <v>634</v>
      </c>
      <c r="H90" s="35">
        <v>4</v>
      </c>
      <c r="J90" s="55">
        <v>4</v>
      </c>
      <c r="K90" s="33" t="s">
        <v>160</v>
      </c>
      <c r="L90" s="33">
        <v>11023</v>
      </c>
      <c r="M90" s="33" t="s">
        <v>449</v>
      </c>
      <c r="N90" s="33">
        <v>97.57</v>
      </c>
      <c r="O90" s="36" t="s">
        <v>634</v>
      </c>
      <c r="P90" s="32">
        <v>-2</v>
      </c>
    </row>
    <row r="91" s="17" customFormat="1" spans="1:16">
      <c r="A91" s="47"/>
      <c r="B91" s="32">
        <v>3</v>
      </c>
      <c r="C91" s="33" t="s">
        <v>171</v>
      </c>
      <c r="D91" s="33">
        <v>9320</v>
      </c>
      <c r="E91" s="33" t="s">
        <v>253</v>
      </c>
      <c r="F91" s="33">
        <v>766.4</v>
      </c>
      <c r="G91" s="36" t="s">
        <v>634</v>
      </c>
      <c r="H91" s="35">
        <v>3</v>
      </c>
      <c r="J91" s="55">
        <v>3</v>
      </c>
      <c r="K91" s="33" t="s">
        <v>593</v>
      </c>
      <c r="L91" s="33">
        <v>12317</v>
      </c>
      <c r="M91" s="33" t="s">
        <v>620</v>
      </c>
      <c r="N91" s="33">
        <v>94.07</v>
      </c>
      <c r="O91" s="37" t="s">
        <v>634</v>
      </c>
      <c r="P91" s="32">
        <v>-2</v>
      </c>
    </row>
    <row r="92" s="17" customFormat="1" spans="1:16">
      <c r="A92" s="47"/>
      <c r="B92" s="32">
        <v>4</v>
      </c>
      <c r="C92" s="33" t="s">
        <v>70</v>
      </c>
      <c r="D92" s="33">
        <v>6472</v>
      </c>
      <c r="E92" s="33" t="s">
        <v>72</v>
      </c>
      <c r="F92" s="33">
        <v>737.31</v>
      </c>
      <c r="G92" s="36" t="s">
        <v>634</v>
      </c>
      <c r="H92" s="35">
        <v>2</v>
      </c>
      <c r="J92" s="55">
        <v>2</v>
      </c>
      <c r="K92" s="33" t="s">
        <v>275</v>
      </c>
      <c r="L92" s="33">
        <v>12091</v>
      </c>
      <c r="M92" s="33" t="s">
        <v>422</v>
      </c>
      <c r="N92" s="33">
        <v>70.45</v>
      </c>
      <c r="O92" s="36" t="s">
        <v>634</v>
      </c>
      <c r="P92" s="32">
        <v>-2</v>
      </c>
    </row>
    <row r="93" s="17" customFormat="1" spans="1:16">
      <c r="A93" s="47"/>
      <c r="B93" s="32">
        <v>5</v>
      </c>
      <c r="C93" s="33" t="s">
        <v>17</v>
      </c>
      <c r="D93" s="33">
        <v>8763</v>
      </c>
      <c r="E93" s="33" t="s">
        <v>18</v>
      </c>
      <c r="F93" s="33">
        <v>719.42</v>
      </c>
      <c r="G93" s="36" t="s">
        <v>634</v>
      </c>
      <c r="H93" s="35">
        <v>1</v>
      </c>
      <c r="J93" s="55">
        <v>1</v>
      </c>
      <c r="K93" s="33" t="s">
        <v>570</v>
      </c>
      <c r="L93" s="33">
        <v>6251</v>
      </c>
      <c r="M93" s="33" t="s">
        <v>611</v>
      </c>
      <c r="N93" s="33">
        <v>66.2</v>
      </c>
      <c r="O93" s="36" t="s">
        <v>634</v>
      </c>
      <c r="P93" s="32">
        <v>-2</v>
      </c>
    </row>
    <row r="94" s="17" customFormat="1" ht="18" customHeight="1" spans="1:16">
      <c r="A94" s="45" t="s">
        <v>646</v>
      </c>
      <c r="B94" s="38">
        <v>1</v>
      </c>
      <c r="C94" s="39" t="s">
        <v>83</v>
      </c>
      <c r="D94" s="39">
        <v>12512</v>
      </c>
      <c r="E94" s="39" t="s">
        <v>84</v>
      </c>
      <c r="F94" s="39">
        <v>408.88</v>
      </c>
      <c r="G94" s="40" t="s">
        <v>632</v>
      </c>
      <c r="H94" s="41">
        <v>2</v>
      </c>
      <c r="J94" s="56">
        <v>2</v>
      </c>
      <c r="K94" s="39" t="s">
        <v>88</v>
      </c>
      <c r="L94" s="39">
        <v>12475</v>
      </c>
      <c r="M94" s="39" t="s">
        <v>445</v>
      </c>
      <c r="N94" s="39">
        <v>41.83</v>
      </c>
      <c r="O94" s="40" t="s">
        <v>631</v>
      </c>
      <c r="P94" s="38">
        <v>-2</v>
      </c>
    </row>
    <row r="95" s="19" customFormat="1" spans="1:16">
      <c r="A95" s="45"/>
      <c r="B95" s="38">
        <v>2</v>
      </c>
      <c r="C95" s="39" t="s">
        <v>17</v>
      </c>
      <c r="D95" s="39">
        <v>12495</v>
      </c>
      <c r="E95" s="39" t="s">
        <v>76</v>
      </c>
      <c r="F95" s="39">
        <v>330</v>
      </c>
      <c r="G95" s="40" t="s">
        <v>632</v>
      </c>
      <c r="H95" s="41">
        <v>1</v>
      </c>
      <c r="I95" s="18"/>
      <c r="J95" s="56">
        <v>1</v>
      </c>
      <c r="K95" s="39" t="s">
        <v>144</v>
      </c>
      <c r="L95" s="39">
        <v>12212</v>
      </c>
      <c r="M95" s="39" t="s">
        <v>387</v>
      </c>
      <c r="N95" s="39">
        <v>36.74</v>
      </c>
      <c r="O95" s="40" t="s">
        <v>633</v>
      </c>
      <c r="P95" s="38">
        <v>-2</v>
      </c>
    </row>
    <row r="96" s="19" customFormat="1" spans="1:16">
      <c r="A96" s="45"/>
      <c r="B96" s="38">
        <v>1</v>
      </c>
      <c r="C96" s="39" t="s">
        <v>171</v>
      </c>
      <c r="D96" s="39">
        <v>6733</v>
      </c>
      <c r="E96" s="39" t="s">
        <v>172</v>
      </c>
      <c r="F96" s="39">
        <v>698.56</v>
      </c>
      <c r="G96" s="42" t="s">
        <v>634</v>
      </c>
      <c r="H96" s="41">
        <v>5</v>
      </c>
      <c r="I96" s="18"/>
      <c r="J96" s="56">
        <v>5</v>
      </c>
      <c r="K96" s="39" t="s">
        <v>113</v>
      </c>
      <c r="L96" s="39">
        <v>9295</v>
      </c>
      <c r="M96" s="39" t="s">
        <v>489</v>
      </c>
      <c r="N96" s="39">
        <v>46.96</v>
      </c>
      <c r="O96" s="42" t="s">
        <v>634</v>
      </c>
      <c r="P96" s="38">
        <v>-2</v>
      </c>
    </row>
    <row r="97" s="19" customFormat="1" spans="1:16">
      <c r="A97" s="45"/>
      <c r="B97" s="38">
        <v>2</v>
      </c>
      <c r="C97" s="39" t="s">
        <v>210</v>
      </c>
      <c r="D97" s="39">
        <v>7948</v>
      </c>
      <c r="E97" s="39" t="s">
        <v>211</v>
      </c>
      <c r="F97" s="39">
        <v>629.36</v>
      </c>
      <c r="G97" s="42" t="s">
        <v>634</v>
      </c>
      <c r="H97" s="41">
        <v>4</v>
      </c>
      <c r="I97" s="18"/>
      <c r="J97" s="56">
        <v>4</v>
      </c>
      <c r="K97" s="39" t="s">
        <v>58</v>
      </c>
      <c r="L97" s="39">
        <v>11883</v>
      </c>
      <c r="M97" s="39" t="s">
        <v>366</v>
      </c>
      <c r="N97" s="39">
        <v>44.23</v>
      </c>
      <c r="O97" s="42" t="s">
        <v>634</v>
      </c>
      <c r="P97" s="38">
        <v>-2</v>
      </c>
    </row>
    <row r="98" s="19" customFormat="1" spans="1:16">
      <c r="A98" s="45"/>
      <c r="B98" s="38">
        <v>3</v>
      </c>
      <c r="C98" s="39" t="s">
        <v>551</v>
      </c>
      <c r="D98" s="39">
        <v>7583</v>
      </c>
      <c r="E98" s="39" t="s">
        <v>550</v>
      </c>
      <c r="F98" s="39">
        <v>597.93</v>
      </c>
      <c r="G98" s="42" t="s">
        <v>634</v>
      </c>
      <c r="H98" s="41">
        <v>3</v>
      </c>
      <c r="I98" s="18"/>
      <c r="J98" s="56">
        <v>3</v>
      </c>
      <c r="K98" s="39" t="s">
        <v>139</v>
      </c>
      <c r="L98" s="39">
        <v>11825</v>
      </c>
      <c r="M98" s="39" t="s">
        <v>491</v>
      </c>
      <c r="N98" s="39">
        <v>42.98</v>
      </c>
      <c r="O98" s="43" t="s">
        <v>634</v>
      </c>
      <c r="P98" s="38">
        <v>-2</v>
      </c>
    </row>
    <row r="99" s="19" customFormat="1" spans="1:16">
      <c r="A99" s="45"/>
      <c r="B99" s="38">
        <v>4</v>
      </c>
      <c r="C99" s="39" t="s">
        <v>241</v>
      </c>
      <c r="D99" s="39">
        <v>4117</v>
      </c>
      <c r="E99" s="39" t="s">
        <v>242</v>
      </c>
      <c r="F99" s="39">
        <v>425.6</v>
      </c>
      <c r="G99" s="42" t="s">
        <v>634</v>
      </c>
      <c r="H99" s="41">
        <v>2</v>
      </c>
      <c r="I99" s="18"/>
      <c r="J99" s="56">
        <v>2</v>
      </c>
      <c r="K99" s="39" t="s">
        <v>104</v>
      </c>
      <c r="L99" s="39">
        <v>11769</v>
      </c>
      <c r="M99" s="39" t="s">
        <v>497</v>
      </c>
      <c r="N99" s="39">
        <v>42.95</v>
      </c>
      <c r="O99" s="42" t="s">
        <v>634</v>
      </c>
      <c r="P99" s="38">
        <v>-2</v>
      </c>
    </row>
    <row r="100" s="19" customFormat="1" spans="1:16">
      <c r="A100" s="45"/>
      <c r="B100" s="38">
        <v>5</v>
      </c>
      <c r="C100" s="39" t="s">
        <v>108</v>
      </c>
      <c r="D100" s="39">
        <v>6823</v>
      </c>
      <c r="E100" s="39" t="s">
        <v>109</v>
      </c>
      <c r="F100" s="39">
        <v>423.16</v>
      </c>
      <c r="G100" s="42" t="s">
        <v>634</v>
      </c>
      <c r="H100" s="41">
        <v>1</v>
      </c>
      <c r="I100" s="18"/>
      <c r="J100" s="56">
        <v>1</v>
      </c>
      <c r="K100" s="39" t="s">
        <v>570</v>
      </c>
      <c r="L100" s="39">
        <v>12556</v>
      </c>
      <c r="M100" s="39" t="s">
        <v>569</v>
      </c>
      <c r="N100" s="39">
        <v>35.5</v>
      </c>
      <c r="O100" s="42" t="s">
        <v>634</v>
      </c>
      <c r="P100" s="38">
        <v>-2</v>
      </c>
    </row>
    <row r="101" s="17" customFormat="1" spans="1:16">
      <c r="A101" s="47" t="s">
        <v>647</v>
      </c>
      <c r="B101" s="32">
        <v>1</v>
      </c>
      <c r="C101" s="33" t="s">
        <v>120</v>
      </c>
      <c r="D101" s="33">
        <v>12481</v>
      </c>
      <c r="E101" s="33" t="s">
        <v>121</v>
      </c>
      <c r="F101" s="33">
        <v>312.58</v>
      </c>
      <c r="G101" s="34" t="s">
        <v>632</v>
      </c>
      <c r="H101" s="35">
        <v>2</v>
      </c>
      <c r="J101" s="55">
        <v>2</v>
      </c>
      <c r="K101" s="33" t="s">
        <v>220</v>
      </c>
      <c r="L101" s="33">
        <v>12235</v>
      </c>
      <c r="M101" s="33" t="s">
        <v>503</v>
      </c>
      <c r="N101" s="33">
        <v>38.17</v>
      </c>
      <c r="O101" s="34" t="s">
        <v>631</v>
      </c>
      <c r="P101" s="32">
        <v>-2</v>
      </c>
    </row>
    <row r="102" s="17" customFormat="1" spans="1:16">
      <c r="A102" s="47"/>
      <c r="B102" s="32">
        <v>2</v>
      </c>
      <c r="C102" s="33" t="s">
        <v>153</v>
      </c>
      <c r="D102" s="33">
        <v>12452</v>
      </c>
      <c r="E102" s="33" t="s">
        <v>154</v>
      </c>
      <c r="F102" s="33">
        <v>237.64</v>
      </c>
      <c r="G102" s="34" t="s">
        <v>632</v>
      </c>
      <c r="H102" s="35">
        <v>1</v>
      </c>
      <c r="J102" s="55">
        <v>1</v>
      </c>
      <c r="K102" s="33" t="s">
        <v>61</v>
      </c>
      <c r="L102" s="33">
        <v>12226</v>
      </c>
      <c r="M102" s="33" t="s">
        <v>640</v>
      </c>
      <c r="N102" s="33">
        <v>11.91</v>
      </c>
      <c r="O102" s="34" t="s">
        <v>633</v>
      </c>
      <c r="P102" s="32">
        <v>-2</v>
      </c>
    </row>
    <row r="103" s="17" customFormat="1" spans="1:16">
      <c r="A103" s="47"/>
      <c r="B103" s="32">
        <v>1</v>
      </c>
      <c r="C103" s="33" t="s">
        <v>553</v>
      </c>
      <c r="D103" s="33">
        <v>10613</v>
      </c>
      <c r="E103" s="33" t="s">
        <v>552</v>
      </c>
      <c r="F103" s="33">
        <v>546.41</v>
      </c>
      <c r="G103" s="36" t="s">
        <v>634</v>
      </c>
      <c r="H103" s="35">
        <v>5</v>
      </c>
      <c r="J103" s="55">
        <v>5</v>
      </c>
      <c r="K103" s="33" t="s">
        <v>613</v>
      </c>
      <c r="L103" s="33">
        <v>11178</v>
      </c>
      <c r="M103" s="33" t="s">
        <v>616</v>
      </c>
      <c r="N103" s="33">
        <v>38.1</v>
      </c>
      <c r="O103" s="36" t="s">
        <v>634</v>
      </c>
      <c r="P103" s="32">
        <v>-2</v>
      </c>
    </row>
    <row r="104" s="17" customFormat="1" spans="1:16">
      <c r="A104" s="47"/>
      <c r="B104" s="32">
        <v>2</v>
      </c>
      <c r="C104" s="33" t="s">
        <v>553</v>
      </c>
      <c r="D104" s="33">
        <v>5880</v>
      </c>
      <c r="E104" s="33" t="s">
        <v>563</v>
      </c>
      <c r="F104" s="33">
        <v>522.68</v>
      </c>
      <c r="G104" s="36" t="s">
        <v>634</v>
      </c>
      <c r="H104" s="35">
        <v>4</v>
      </c>
      <c r="J104" s="55">
        <v>4</v>
      </c>
      <c r="K104" s="33" t="s">
        <v>551</v>
      </c>
      <c r="L104" s="33">
        <v>997367</v>
      </c>
      <c r="M104" s="33" t="s">
        <v>626</v>
      </c>
      <c r="N104" s="33">
        <v>33.9</v>
      </c>
      <c r="O104" s="36" t="s">
        <v>634</v>
      </c>
      <c r="P104" s="32">
        <v>-2</v>
      </c>
    </row>
    <row r="105" s="17" customFormat="1" spans="1:16">
      <c r="A105" s="47"/>
      <c r="B105" s="32">
        <v>3</v>
      </c>
      <c r="C105" s="33" t="s">
        <v>58</v>
      </c>
      <c r="D105" s="33">
        <v>11883</v>
      </c>
      <c r="E105" s="33" t="s">
        <v>366</v>
      </c>
      <c r="F105" s="33">
        <v>397.95</v>
      </c>
      <c r="G105" s="36" t="s">
        <v>634</v>
      </c>
      <c r="H105" s="35">
        <v>3</v>
      </c>
      <c r="J105" s="55">
        <v>3</v>
      </c>
      <c r="K105" s="33" t="s">
        <v>245</v>
      </c>
      <c r="L105" s="33">
        <v>12275</v>
      </c>
      <c r="M105" s="33" t="s">
        <v>411</v>
      </c>
      <c r="N105" s="33">
        <v>27.92</v>
      </c>
      <c r="O105" s="37" t="s">
        <v>634</v>
      </c>
      <c r="P105" s="32">
        <v>-2</v>
      </c>
    </row>
    <row r="106" s="17" customFormat="1" spans="1:16">
      <c r="A106" s="47"/>
      <c r="B106" s="32">
        <v>4</v>
      </c>
      <c r="C106" s="33" t="s">
        <v>275</v>
      </c>
      <c r="D106" s="33">
        <v>11639</v>
      </c>
      <c r="E106" s="33" t="s">
        <v>276</v>
      </c>
      <c r="F106" s="33">
        <v>370.39</v>
      </c>
      <c r="G106" s="36" t="s">
        <v>634</v>
      </c>
      <c r="H106" s="35">
        <v>2</v>
      </c>
      <c r="J106" s="55">
        <v>2</v>
      </c>
      <c r="K106" s="33" t="s">
        <v>210</v>
      </c>
      <c r="L106" s="33">
        <v>11830</v>
      </c>
      <c r="M106" s="33" t="s">
        <v>418</v>
      </c>
      <c r="N106" s="33">
        <v>22.65</v>
      </c>
      <c r="O106" s="36" t="s">
        <v>634</v>
      </c>
      <c r="P106" s="32">
        <v>-2</v>
      </c>
    </row>
    <row r="107" s="17" customFormat="1" spans="1:16">
      <c r="A107" s="47"/>
      <c r="B107" s="32">
        <v>5</v>
      </c>
      <c r="C107" s="33" t="s">
        <v>160</v>
      </c>
      <c r="D107" s="33">
        <v>10907</v>
      </c>
      <c r="E107" s="33" t="s">
        <v>198</v>
      </c>
      <c r="F107" s="33">
        <v>350.91</v>
      </c>
      <c r="G107" s="36" t="s">
        <v>634</v>
      </c>
      <c r="H107" s="35">
        <v>1</v>
      </c>
      <c r="J107" s="55">
        <v>1</v>
      </c>
      <c r="K107" s="33" t="s">
        <v>192</v>
      </c>
      <c r="L107" s="33">
        <v>9749</v>
      </c>
      <c r="M107" s="33" t="s">
        <v>193</v>
      </c>
      <c r="N107" s="33">
        <v>16.59</v>
      </c>
      <c r="O107" s="36" t="s">
        <v>634</v>
      </c>
      <c r="P107" s="32">
        <v>-2</v>
      </c>
    </row>
    <row r="108" s="18" customFormat="1" spans="1:16">
      <c r="A108" s="45" t="s">
        <v>648</v>
      </c>
      <c r="B108" s="38">
        <v>1</v>
      </c>
      <c r="C108" s="39" t="s">
        <v>15</v>
      </c>
      <c r="D108" s="39">
        <v>12519</v>
      </c>
      <c r="E108" s="39" t="s">
        <v>453</v>
      </c>
      <c r="F108" s="39">
        <v>418.39</v>
      </c>
      <c r="G108" s="40" t="s">
        <v>632</v>
      </c>
      <c r="H108" s="41">
        <v>2</v>
      </c>
      <c r="J108" s="56">
        <v>2</v>
      </c>
      <c r="K108" s="39" t="s">
        <v>230</v>
      </c>
      <c r="L108" s="39">
        <v>12441</v>
      </c>
      <c r="M108" s="39" t="s">
        <v>457</v>
      </c>
      <c r="N108" s="39">
        <v>42.54</v>
      </c>
      <c r="O108" s="40" t="s">
        <v>631</v>
      </c>
      <c r="P108" s="38">
        <v>-2</v>
      </c>
    </row>
    <row r="109" s="18" customFormat="1" spans="1:16">
      <c r="A109" s="45"/>
      <c r="B109" s="38">
        <v>2</v>
      </c>
      <c r="C109" s="39" t="s">
        <v>575</v>
      </c>
      <c r="D109" s="39">
        <v>12460</v>
      </c>
      <c r="E109" s="39" t="s">
        <v>574</v>
      </c>
      <c r="F109" s="39">
        <v>301.23</v>
      </c>
      <c r="G109" s="40" t="s">
        <v>632</v>
      </c>
      <c r="H109" s="41">
        <v>1</v>
      </c>
      <c r="J109" s="56">
        <v>1</v>
      </c>
      <c r="K109" s="39" t="s">
        <v>78</v>
      </c>
      <c r="L109" s="39">
        <v>12439</v>
      </c>
      <c r="M109" s="39" t="s">
        <v>516</v>
      </c>
      <c r="N109" s="39">
        <v>37.94</v>
      </c>
      <c r="O109" s="40" t="s">
        <v>633</v>
      </c>
      <c r="P109" s="38">
        <v>-2</v>
      </c>
    </row>
    <row r="110" s="18" customFormat="1" spans="1:16">
      <c r="A110" s="45"/>
      <c r="B110" s="38">
        <v>1</v>
      </c>
      <c r="C110" s="39" t="s">
        <v>553</v>
      </c>
      <c r="D110" s="39">
        <v>7107</v>
      </c>
      <c r="E110" s="39" t="s">
        <v>556</v>
      </c>
      <c r="F110" s="39">
        <v>421.44</v>
      </c>
      <c r="G110" s="42" t="s">
        <v>634</v>
      </c>
      <c r="H110" s="41">
        <v>5</v>
      </c>
      <c r="J110" s="56">
        <v>5</v>
      </c>
      <c r="K110" s="39" t="s">
        <v>61</v>
      </c>
      <c r="L110" s="39">
        <v>11329</v>
      </c>
      <c r="M110" s="39" t="s">
        <v>470</v>
      </c>
      <c r="N110" s="39">
        <v>38.98</v>
      </c>
      <c r="O110" s="42" t="s">
        <v>634</v>
      </c>
      <c r="P110" s="38">
        <v>-2</v>
      </c>
    </row>
    <row r="111" s="18" customFormat="1" spans="1:16">
      <c r="A111" s="45"/>
      <c r="B111" s="38">
        <v>2</v>
      </c>
      <c r="C111" s="39" t="s">
        <v>153</v>
      </c>
      <c r="D111" s="39">
        <v>12157</v>
      </c>
      <c r="E111" s="39" t="s">
        <v>97</v>
      </c>
      <c r="F111" s="39">
        <v>346.73</v>
      </c>
      <c r="G111" s="42" t="s">
        <v>634</v>
      </c>
      <c r="H111" s="41">
        <v>4</v>
      </c>
      <c r="J111" s="56">
        <v>4</v>
      </c>
      <c r="K111" s="39" t="s">
        <v>613</v>
      </c>
      <c r="L111" s="39">
        <v>6662</v>
      </c>
      <c r="M111" s="39" t="s">
        <v>612</v>
      </c>
      <c r="N111" s="39">
        <v>38.83</v>
      </c>
      <c r="O111" s="42" t="s">
        <v>634</v>
      </c>
      <c r="P111" s="38">
        <v>-2</v>
      </c>
    </row>
    <row r="112" s="18" customFormat="1" spans="1:16">
      <c r="A112" s="45"/>
      <c r="B112" s="38">
        <v>3</v>
      </c>
      <c r="C112" s="39" t="s">
        <v>98</v>
      </c>
      <c r="D112" s="39">
        <v>4518</v>
      </c>
      <c r="E112" s="39" t="s">
        <v>100</v>
      </c>
      <c r="F112" s="39">
        <v>275.65</v>
      </c>
      <c r="G112" s="42" t="s">
        <v>634</v>
      </c>
      <c r="H112" s="41">
        <v>3</v>
      </c>
      <c r="J112" s="56">
        <v>3</v>
      </c>
      <c r="K112" s="39" t="s">
        <v>649</v>
      </c>
      <c r="L112" s="39">
        <v>5408</v>
      </c>
      <c r="M112" s="39" t="s">
        <v>650</v>
      </c>
      <c r="N112" s="39">
        <v>32.76</v>
      </c>
      <c r="O112" s="43" t="s">
        <v>634</v>
      </c>
      <c r="P112" s="38">
        <v>-2</v>
      </c>
    </row>
    <row r="113" s="18" customFormat="1" spans="1:16">
      <c r="A113" s="45"/>
      <c r="B113" s="38">
        <v>4</v>
      </c>
      <c r="C113" s="39" t="s">
        <v>558</v>
      </c>
      <c r="D113" s="39">
        <v>5471</v>
      </c>
      <c r="E113" s="39" t="s">
        <v>557</v>
      </c>
      <c r="F113" s="39">
        <v>261.35</v>
      </c>
      <c r="G113" s="42" t="s">
        <v>634</v>
      </c>
      <c r="H113" s="41">
        <v>2</v>
      </c>
      <c r="J113" s="56">
        <v>2</v>
      </c>
      <c r="K113" s="39" t="s">
        <v>230</v>
      </c>
      <c r="L113" s="39">
        <v>12255</v>
      </c>
      <c r="M113" s="39" t="s">
        <v>308</v>
      </c>
      <c r="N113" s="39">
        <v>32.37</v>
      </c>
      <c r="O113" s="42" t="s">
        <v>634</v>
      </c>
      <c r="P113" s="38">
        <v>-2</v>
      </c>
    </row>
    <row r="114" s="18" customFormat="1" spans="1:16">
      <c r="A114" s="45"/>
      <c r="B114" s="38">
        <v>5</v>
      </c>
      <c r="C114" s="39" t="s">
        <v>110</v>
      </c>
      <c r="D114" s="39">
        <v>4033</v>
      </c>
      <c r="E114" s="39" t="s">
        <v>112</v>
      </c>
      <c r="F114" s="39">
        <v>251.91</v>
      </c>
      <c r="G114" s="42" t="s">
        <v>634</v>
      </c>
      <c r="H114" s="41">
        <v>1</v>
      </c>
      <c r="J114" s="56">
        <v>1</v>
      </c>
      <c r="K114" s="39" t="s">
        <v>566</v>
      </c>
      <c r="L114" s="39">
        <v>12347</v>
      </c>
      <c r="M114" s="39" t="s">
        <v>625</v>
      </c>
      <c r="N114" s="39">
        <v>32.16</v>
      </c>
      <c r="O114" s="42" t="s">
        <v>634</v>
      </c>
      <c r="P114" s="38">
        <v>-2</v>
      </c>
    </row>
    <row r="115" s="18" customFormat="1" spans="1:16">
      <c r="A115" s="47" t="s">
        <v>651</v>
      </c>
      <c r="B115" s="32">
        <v>1</v>
      </c>
      <c r="C115" s="33" t="s">
        <v>241</v>
      </c>
      <c r="D115" s="33">
        <v>12473</v>
      </c>
      <c r="E115" s="33" t="s">
        <v>424</v>
      </c>
      <c r="F115" s="33">
        <v>380.88</v>
      </c>
      <c r="G115" s="34" t="s">
        <v>632</v>
      </c>
      <c r="H115" s="35">
        <v>2</v>
      </c>
      <c r="J115" s="55">
        <v>2</v>
      </c>
      <c r="K115" s="33" t="s">
        <v>199</v>
      </c>
      <c r="L115" s="33">
        <v>12466</v>
      </c>
      <c r="M115" s="33" t="s">
        <v>347</v>
      </c>
      <c r="N115" s="33">
        <v>42.4</v>
      </c>
      <c r="O115" s="34" t="s">
        <v>631</v>
      </c>
      <c r="P115" s="32">
        <v>-2</v>
      </c>
    </row>
    <row r="116" s="18" customFormat="1" spans="1:16">
      <c r="A116" s="47"/>
      <c r="B116" s="32">
        <v>2</v>
      </c>
      <c r="C116" s="33" t="s">
        <v>110</v>
      </c>
      <c r="D116" s="33">
        <v>12474</v>
      </c>
      <c r="E116" s="33" t="s">
        <v>352</v>
      </c>
      <c r="F116" s="33">
        <v>315.96</v>
      </c>
      <c r="G116" s="34" t="s">
        <v>632</v>
      </c>
      <c r="H116" s="35">
        <v>1</v>
      </c>
      <c r="J116" s="55">
        <v>1</v>
      </c>
      <c r="K116" s="33" t="s">
        <v>588</v>
      </c>
      <c r="L116" s="33">
        <v>12490</v>
      </c>
      <c r="M116" s="33" t="s">
        <v>622</v>
      </c>
      <c r="N116" s="33">
        <v>24.86</v>
      </c>
      <c r="O116" s="34" t="s">
        <v>633</v>
      </c>
      <c r="P116" s="32">
        <v>-2</v>
      </c>
    </row>
    <row r="117" s="18" customFormat="1" spans="1:16">
      <c r="A117" s="47"/>
      <c r="B117" s="32">
        <v>1</v>
      </c>
      <c r="C117" s="33" t="s">
        <v>70</v>
      </c>
      <c r="D117" s="33">
        <v>6472</v>
      </c>
      <c r="E117" s="33" t="s">
        <v>72</v>
      </c>
      <c r="F117" s="33">
        <v>454.17</v>
      </c>
      <c r="G117" s="36" t="s">
        <v>634</v>
      </c>
      <c r="H117" s="35">
        <v>5</v>
      </c>
      <c r="J117" s="55">
        <v>5</v>
      </c>
      <c r="K117" s="33" t="s">
        <v>566</v>
      </c>
      <c r="L117" s="33">
        <v>12347</v>
      </c>
      <c r="M117" s="33" t="s">
        <v>625</v>
      </c>
      <c r="N117" s="33">
        <v>33.66</v>
      </c>
      <c r="O117" s="36" t="s">
        <v>634</v>
      </c>
      <c r="P117" s="32">
        <v>-2</v>
      </c>
    </row>
    <row r="118" s="18" customFormat="1" spans="1:16">
      <c r="A118" s="47"/>
      <c r="B118" s="32">
        <v>2</v>
      </c>
      <c r="C118" s="33" t="s">
        <v>570</v>
      </c>
      <c r="D118" s="33">
        <v>12556</v>
      </c>
      <c r="E118" s="33" t="s">
        <v>569</v>
      </c>
      <c r="F118" s="33">
        <v>424.67</v>
      </c>
      <c r="G118" s="36" t="s">
        <v>634</v>
      </c>
      <c r="H118" s="35">
        <v>4</v>
      </c>
      <c r="J118" s="55">
        <v>4</v>
      </c>
      <c r="K118" s="33" t="s">
        <v>58</v>
      </c>
      <c r="L118" s="33">
        <v>990451</v>
      </c>
      <c r="M118" s="33" t="s">
        <v>379</v>
      </c>
      <c r="N118" s="33">
        <v>29.45</v>
      </c>
      <c r="O118" s="36" t="s">
        <v>634</v>
      </c>
      <c r="P118" s="32">
        <v>-2</v>
      </c>
    </row>
    <row r="119" s="18" customFormat="1" spans="1:16">
      <c r="A119" s="47"/>
      <c r="B119" s="32">
        <v>3</v>
      </c>
      <c r="C119" s="33" t="s">
        <v>15</v>
      </c>
      <c r="D119" s="33">
        <v>12536</v>
      </c>
      <c r="E119" s="33" t="s">
        <v>16</v>
      </c>
      <c r="F119" s="33">
        <v>411.83</v>
      </c>
      <c r="G119" s="36" t="s">
        <v>634</v>
      </c>
      <c r="H119" s="35">
        <v>3</v>
      </c>
      <c r="J119" s="55">
        <v>3</v>
      </c>
      <c r="K119" s="33" t="s">
        <v>601</v>
      </c>
      <c r="L119" s="33">
        <v>10650</v>
      </c>
      <c r="M119" s="33" t="s">
        <v>615</v>
      </c>
      <c r="N119" s="33">
        <v>28.17</v>
      </c>
      <c r="O119" s="37" t="s">
        <v>634</v>
      </c>
      <c r="P119" s="32">
        <v>-2</v>
      </c>
    </row>
    <row r="120" s="18" customFormat="1" spans="1:16">
      <c r="A120" s="47"/>
      <c r="B120" s="32">
        <v>4</v>
      </c>
      <c r="C120" s="33" t="s">
        <v>93</v>
      </c>
      <c r="D120" s="33">
        <v>4311</v>
      </c>
      <c r="E120" s="33" t="s">
        <v>146</v>
      </c>
      <c r="F120" s="33">
        <v>346.81</v>
      </c>
      <c r="G120" s="36" t="s">
        <v>634</v>
      </c>
      <c r="H120" s="35">
        <v>2</v>
      </c>
      <c r="J120" s="55">
        <v>2</v>
      </c>
      <c r="K120" s="33" t="s">
        <v>562</v>
      </c>
      <c r="L120" s="33">
        <v>4093</v>
      </c>
      <c r="M120" s="33" t="s">
        <v>576</v>
      </c>
      <c r="N120" s="33">
        <v>27.29</v>
      </c>
      <c r="O120" s="36" t="s">
        <v>634</v>
      </c>
      <c r="P120" s="32">
        <v>-2</v>
      </c>
    </row>
    <row r="121" s="18" customFormat="1" spans="1:16">
      <c r="A121" s="47"/>
      <c r="B121" s="32">
        <v>5</v>
      </c>
      <c r="C121" s="33" t="s">
        <v>19</v>
      </c>
      <c r="D121" s="33">
        <v>11453</v>
      </c>
      <c r="E121" s="33" t="s">
        <v>20</v>
      </c>
      <c r="F121" s="33">
        <v>346.04</v>
      </c>
      <c r="G121" s="36" t="s">
        <v>634</v>
      </c>
      <c r="H121" s="35">
        <v>1</v>
      </c>
      <c r="J121" s="55">
        <v>1</v>
      </c>
      <c r="K121" s="33" t="s">
        <v>136</v>
      </c>
      <c r="L121" s="33">
        <v>7388</v>
      </c>
      <c r="M121" s="33" t="s">
        <v>284</v>
      </c>
      <c r="N121" s="33">
        <v>24.07</v>
      </c>
      <c r="O121" s="36" t="s">
        <v>634</v>
      </c>
      <c r="P121" s="32">
        <v>-2</v>
      </c>
    </row>
    <row r="122" s="19" customFormat="1" spans="1:16">
      <c r="A122" s="45" t="s">
        <v>652</v>
      </c>
      <c r="B122" s="38">
        <v>1</v>
      </c>
      <c r="C122" s="39" t="s">
        <v>241</v>
      </c>
      <c r="D122" s="39">
        <v>12477</v>
      </c>
      <c r="E122" s="39" t="s">
        <v>326</v>
      </c>
      <c r="F122" s="39">
        <v>891.65</v>
      </c>
      <c r="G122" s="40" t="s">
        <v>632</v>
      </c>
      <c r="H122" s="41">
        <v>2</v>
      </c>
      <c r="J122" s="56">
        <v>2</v>
      </c>
      <c r="K122" s="39" t="s">
        <v>290</v>
      </c>
      <c r="L122" s="39">
        <v>12498</v>
      </c>
      <c r="M122" s="39" t="s">
        <v>414</v>
      </c>
      <c r="N122" s="39">
        <v>51.07</v>
      </c>
      <c r="O122" s="40" t="s">
        <v>631</v>
      </c>
      <c r="P122" s="38">
        <v>-2</v>
      </c>
    </row>
    <row r="123" s="19" customFormat="1" spans="1:16">
      <c r="A123" s="45"/>
      <c r="B123" s="38">
        <v>2</v>
      </c>
      <c r="C123" s="39" t="s">
        <v>93</v>
      </c>
      <c r="D123" s="39">
        <v>12199</v>
      </c>
      <c r="E123" s="39" t="s">
        <v>94</v>
      </c>
      <c r="F123" s="39">
        <v>703.06</v>
      </c>
      <c r="G123" s="40" t="s">
        <v>632</v>
      </c>
      <c r="H123" s="41">
        <v>1</v>
      </c>
      <c r="J123" s="56">
        <v>1</v>
      </c>
      <c r="K123" s="39" t="s">
        <v>78</v>
      </c>
      <c r="L123" s="39">
        <v>12439</v>
      </c>
      <c r="M123" s="39" t="s">
        <v>516</v>
      </c>
      <c r="N123" s="39">
        <v>37.68</v>
      </c>
      <c r="O123" s="40" t="s">
        <v>633</v>
      </c>
      <c r="P123" s="38">
        <v>-2</v>
      </c>
    </row>
    <row r="124" s="19" customFormat="1" spans="1:16">
      <c r="A124" s="45"/>
      <c r="B124" s="38">
        <v>1</v>
      </c>
      <c r="C124" s="39" t="s">
        <v>566</v>
      </c>
      <c r="D124" s="39">
        <v>11793</v>
      </c>
      <c r="E124" s="39" t="s">
        <v>565</v>
      </c>
      <c r="F124" s="39">
        <v>850.65</v>
      </c>
      <c r="G124" s="42" t="s">
        <v>634</v>
      </c>
      <c r="H124" s="41">
        <v>5</v>
      </c>
      <c r="J124" s="56">
        <v>5</v>
      </c>
      <c r="K124" s="39" t="s">
        <v>70</v>
      </c>
      <c r="L124" s="39">
        <v>9841</v>
      </c>
      <c r="M124" s="39" t="s">
        <v>462</v>
      </c>
      <c r="N124" s="39">
        <v>71.99</v>
      </c>
      <c r="O124" s="42" t="s">
        <v>634</v>
      </c>
      <c r="P124" s="38">
        <v>-2</v>
      </c>
    </row>
    <row r="125" s="19" customFormat="1" spans="1:16">
      <c r="A125" s="45"/>
      <c r="B125" s="38">
        <v>2</v>
      </c>
      <c r="C125" s="39" t="s">
        <v>273</v>
      </c>
      <c r="D125" s="39">
        <v>11388</v>
      </c>
      <c r="E125" s="39" t="s">
        <v>337</v>
      </c>
      <c r="F125" s="39">
        <v>689.4</v>
      </c>
      <c r="G125" s="42" t="s">
        <v>634</v>
      </c>
      <c r="H125" s="41">
        <v>4</v>
      </c>
      <c r="J125" s="56">
        <v>4</v>
      </c>
      <c r="K125" s="39" t="s">
        <v>144</v>
      </c>
      <c r="L125" s="39">
        <v>7046</v>
      </c>
      <c r="M125" s="39" t="s">
        <v>383</v>
      </c>
      <c r="N125" s="39">
        <v>70.71</v>
      </c>
      <c r="O125" s="42" t="s">
        <v>634</v>
      </c>
      <c r="P125" s="38">
        <v>-2</v>
      </c>
    </row>
    <row r="126" s="19" customFormat="1" spans="1:16">
      <c r="A126" s="45"/>
      <c r="B126" s="38">
        <v>3</v>
      </c>
      <c r="C126" s="39" t="s">
        <v>15</v>
      </c>
      <c r="D126" s="39">
        <v>12536</v>
      </c>
      <c r="E126" s="39" t="s">
        <v>16</v>
      </c>
      <c r="F126" s="39">
        <v>551.2</v>
      </c>
      <c r="G126" s="42" t="s">
        <v>634</v>
      </c>
      <c r="H126" s="41">
        <v>4</v>
      </c>
      <c r="J126" s="56">
        <v>3</v>
      </c>
      <c r="K126" s="39" t="s">
        <v>216</v>
      </c>
      <c r="L126" s="39">
        <v>5954</v>
      </c>
      <c r="M126" s="39" t="s">
        <v>394</v>
      </c>
      <c r="N126" s="39">
        <v>63.98</v>
      </c>
      <c r="O126" s="43" t="s">
        <v>634</v>
      </c>
      <c r="P126" s="38">
        <v>-2</v>
      </c>
    </row>
    <row r="127" s="19" customFormat="1" spans="1:16">
      <c r="A127" s="45"/>
      <c r="B127" s="38">
        <v>4</v>
      </c>
      <c r="C127" s="39" t="s">
        <v>649</v>
      </c>
      <c r="D127" s="39">
        <v>5408</v>
      </c>
      <c r="E127" s="39" t="s">
        <v>650</v>
      </c>
      <c r="F127" s="39">
        <v>494.33</v>
      </c>
      <c r="G127" s="42" t="s">
        <v>634</v>
      </c>
      <c r="H127" s="41">
        <v>2</v>
      </c>
      <c r="J127" s="56">
        <v>2</v>
      </c>
      <c r="K127" s="39" t="s">
        <v>104</v>
      </c>
      <c r="L127" s="39">
        <v>11769</v>
      </c>
      <c r="M127" s="39" t="s">
        <v>497</v>
      </c>
      <c r="N127" s="39">
        <v>63.81</v>
      </c>
      <c r="O127" s="42" t="s">
        <v>634</v>
      </c>
      <c r="P127" s="38">
        <v>-2</v>
      </c>
    </row>
    <row r="128" s="19" customFormat="1" spans="1:16">
      <c r="A128" s="45"/>
      <c r="B128" s="38">
        <v>5</v>
      </c>
      <c r="C128" s="39" t="s">
        <v>116</v>
      </c>
      <c r="D128" s="39">
        <v>8400</v>
      </c>
      <c r="E128" s="39" t="s">
        <v>380</v>
      </c>
      <c r="F128" s="39">
        <v>492.72</v>
      </c>
      <c r="G128" s="42" t="s">
        <v>634</v>
      </c>
      <c r="H128" s="41">
        <v>1</v>
      </c>
      <c r="J128" s="56">
        <v>1</v>
      </c>
      <c r="K128" s="39" t="s">
        <v>551</v>
      </c>
      <c r="L128" s="39">
        <v>997367</v>
      </c>
      <c r="M128" s="39" t="s">
        <v>626</v>
      </c>
      <c r="N128" s="39">
        <v>29.12</v>
      </c>
      <c r="O128" s="42" t="s">
        <v>634</v>
      </c>
      <c r="P128" s="38">
        <v>-2</v>
      </c>
    </row>
    <row r="129" s="17" customFormat="1" spans="1:16">
      <c r="A129" s="47" t="s">
        <v>653</v>
      </c>
      <c r="B129" s="32">
        <v>1</v>
      </c>
      <c r="C129" s="33" t="s">
        <v>185</v>
      </c>
      <c r="D129" s="33">
        <v>12509</v>
      </c>
      <c r="E129" s="33" t="s">
        <v>186</v>
      </c>
      <c r="F129" s="33">
        <v>332.71</v>
      </c>
      <c r="G129" s="34" t="s">
        <v>632</v>
      </c>
      <c r="H129" s="35">
        <v>2</v>
      </c>
      <c r="J129" s="55">
        <v>2</v>
      </c>
      <c r="K129" s="33" t="s">
        <v>163</v>
      </c>
      <c r="L129" s="33">
        <v>12539</v>
      </c>
      <c r="M129" s="33" t="s">
        <v>292</v>
      </c>
      <c r="N129" s="33">
        <v>41.51</v>
      </c>
      <c r="O129" s="34" t="s">
        <v>631</v>
      </c>
      <c r="P129" s="32">
        <v>-2</v>
      </c>
    </row>
    <row r="130" s="17" customFormat="1" spans="1:16">
      <c r="A130" s="47"/>
      <c r="B130" s="32">
        <v>2</v>
      </c>
      <c r="C130" s="33" t="s">
        <v>104</v>
      </c>
      <c r="D130" s="33">
        <v>12510</v>
      </c>
      <c r="E130" s="33" t="s">
        <v>105</v>
      </c>
      <c r="F130" s="33">
        <v>287.96</v>
      </c>
      <c r="G130" s="34" t="s">
        <v>632</v>
      </c>
      <c r="H130" s="35">
        <v>1</v>
      </c>
      <c r="J130" s="55">
        <v>1</v>
      </c>
      <c r="K130" s="33" t="s">
        <v>203</v>
      </c>
      <c r="L130" s="33">
        <v>12483</v>
      </c>
      <c r="M130" s="33" t="s">
        <v>186</v>
      </c>
      <c r="N130" s="33">
        <v>14.22</v>
      </c>
      <c r="O130" s="34" t="s">
        <v>633</v>
      </c>
      <c r="P130" s="32">
        <v>-2</v>
      </c>
    </row>
    <row r="131" s="17" customFormat="1" spans="1:16">
      <c r="A131" s="47"/>
      <c r="B131" s="32">
        <v>1</v>
      </c>
      <c r="C131" s="33" t="s">
        <v>11</v>
      </c>
      <c r="D131" s="33">
        <v>4086</v>
      </c>
      <c r="E131" s="33" t="s">
        <v>80</v>
      </c>
      <c r="F131" s="33">
        <v>302.75</v>
      </c>
      <c r="G131" s="36" t="s">
        <v>634</v>
      </c>
      <c r="H131" s="35">
        <v>5</v>
      </c>
      <c r="J131" s="55">
        <v>5</v>
      </c>
      <c r="K131" s="33" t="s">
        <v>593</v>
      </c>
      <c r="L131" s="33">
        <v>11330</v>
      </c>
      <c r="M131" s="33" t="s">
        <v>592</v>
      </c>
      <c r="N131" s="33">
        <v>39.23</v>
      </c>
      <c r="O131" s="36" t="s">
        <v>634</v>
      </c>
      <c r="P131" s="32">
        <v>-2</v>
      </c>
    </row>
    <row r="132" s="17" customFormat="1" spans="1:16">
      <c r="A132" s="47"/>
      <c r="B132" s="32">
        <v>2</v>
      </c>
      <c r="C132" s="33" t="s">
        <v>22</v>
      </c>
      <c r="D132" s="33">
        <v>11088</v>
      </c>
      <c r="E132" s="33" t="s">
        <v>456</v>
      </c>
      <c r="F132" s="33">
        <v>279.9</v>
      </c>
      <c r="G132" s="36" t="s">
        <v>634</v>
      </c>
      <c r="H132" s="35">
        <v>4</v>
      </c>
      <c r="J132" s="55">
        <v>4</v>
      </c>
      <c r="K132" s="33" t="s">
        <v>345</v>
      </c>
      <c r="L132" s="33">
        <v>12054</v>
      </c>
      <c r="M132" s="33" t="s">
        <v>501</v>
      </c>
      <c r="N132" s="33">
        <v>29.36</v>
      </c>
      <c r="O132" s="36" t="s">
        <v>634</v>
      </c>
      <c r="P132" s="32">
        <v>-2</v>
      </c>
    </row>
    <row r="133" s="17" customFormat="1" spans="1:16">
      <c r="A133" s="47"/>
      <c r="B133" s="32">
        <v>3</v>
      </c>
      <c r="C133" s="33" t="s">
        <v>334</v>
      </c>
      <c r="D133" s="33">
        <v>9130</v>
      </c>
      <c r="E133" s="33" t="s">
        <v>336</v>
      </c>
      <c r="F133" s="33">
        <v>278.98</v>
      </c>
      <c r="G133" s="37" t="s">
        <v>634</v>
      </c>
      <c r="H133" s="35">
        <v>3</v>
      </c>
      <c r="J133" s="55">
        <v>3</v>
      </c>
      <c r="K133" s="33" t="s">
        <v>192</v>
      </c>
      <c r="L133" s="33">
        <v>9328</v>
      </c>
      <c r="M133" s="33" t="s">
        <v>440</v>
      </c>
      <c r="N133" s="33">
        <v>25.08</v>
      </c>
      <c r="O133" s="37" t="s">
        <v>634</v>
      </c>
      <c r="P133" s="32">
        <v>-2</v>
      </c>
    </row>
    <row r="134" s="17" customFormat="1" spans="1:16">
      <c r="A134" s="47"/>
      <c r="B134" s="32">
        <v>4</v>
      </c>
      <c r="C134" s="33" t="s">
        <v>160</v>
      </c>
      <c r="D134" s="33">
        <v>10907</v>
      </c>
      <c r="E134" s="33" t="s">
        <v>198</v>
      </c>
      <c r="F134" s="33">
        <v>252.05</v>
      </c>
      <c r="G134" s="36" t="s">
        <v>634</v>
      </c>
      <c r="H134" s="35">
        <v>2</v>
      </c>
      <c r="J134" s="55">
        <v>2</v>
      </c>
      <c r="K134" s="33" t="s">
        <v>441</v>
      </c>
      <c r="L134" s="33">
        <v>12669</v>
      </c>
      <c r="M134" s="33" t="s">
        <v>468</v>
      </c>
      <c r="N134" s="33">
        <v>23.52</v>
      </c>
      <c r="O134" s="36" t="s">
        <v>634</v>
      </c>
      <c r="P134" s="32">
        <v>-2</v>
      </c>
    </row>
    <row r="135" s="17" customFormat="1" spans="1:16">
      <c r="A135" s="47"/>
      <c r="B135" s="32">
        <v>5</v>
      </c>
      <c r="C135" s="33" t="s">
        <v>132</v>
      </c>
      <c r="D135" s="33">
        <v>5457</v>
      </c>
      <c r="E135" s="33" t="s">
        <v>405</v>
      </c>
      <c r="F135" s="33">
        <v>246.62</v>
      </c>
      <c r="G135" s="36" t="s">
        <v>634</v>
      </c>
      <c r="H135" s="35">
        <v>1</v>
      </c>
      <c r="J135" s="55">
        <v>1</v>
      </c>
      <c r="K135" s="33" t="s">
        <v>566</v>
      </c>
      <c r="L135" s="33">
        <v>11793</v>
      </c>
      <c r="M135" s="33" t="s">
        <v>565</v>
      </c>
      <c r="N135" s="33">
        <v>18.38</v>
      </c>
      <c r="O135" s="36" t="s">
        <v>634</v>
      </c>
      <c r="P135" s="32">
        <v>-2</v>
      </c>
    </row>
    <row r="136" s="18" customFormat="1" spans="1:16">
      <c r="A136" s="45" t="s">
        <v>654</v>
      </c>
      <c r="B136" s="38">
        <v>1</v>
      </c>
      <c r="C136" s="39" t="s">
        <v>22</v>
      </c>
      <c r="D136" s="39">
        <v>12395</v>
      </c>
      <c r="E136" s="39" t="s">
        <v>63</v>
      </c>
      <c r="F136" s="39">
        <v>527.31</v>
      </c>
      <c r="G136" s="40" t="s">
        <v>632</v>
      </c>
      <c r="H136" s="41">
        <v>2</v>
      </c>
      <c r="J136" s="56">
        <v>2</v>
      </c>
      <c r="K136" s="39" t="s">
        <v>230</v>
      </c>
      <c r="L136" s="39">
        <v>12441</v>
      </c>
      <c r="M136" s="39" t="s">
        <v>457</v>
      </c>
      <c r="N136" s="39">
        <v>50.27</v>
      </c>
      <c r="O136" s="40" t="s">
        <v>631</v>
      </c>
      <c r="P136" s="38">
        <v>-2</v>
      </c>
    </row>
    <row r="137" s="18" customFormat="1" spans="1:16">
      <c r="A137" s="45"/>
      <c r="B137" s="38">
        <v>2</v>
      </c>
      <c r="C137" s="39" t="s">
        <v>15</v>
      </c>
      <c r="D137" s="39">
        <v>12519</v>
      </c>
      <c r="E137" s="39" t="s">
        <v>453</v>
      </c>
      <c r="F137" s="39">
        <v>524.95</v>
      </c>
      <c r="G137" s="40" t="s">
        <v>632</v>
      </c>
      <c r="H137" s="41">
        <v>1</v>
      </c>
      <c r="J137" s="56">
        <v>1</v>
      </c>
      <c r="K137" s="39" t="s">
        <v>58</v>
      </c>
      <c r="L137" s="39">
        <v>12504</v>
      </c>
      <c r="M137" s="39" t="s">
        <v>142</v>
      </c>
      <c r="N137" s="39">
        <v>50.18</v>
      </c>
      <c r="O137" s="40" t="s">
        <v>633</v>
      </c>
      <c r="P137" s="38">
        <v>-2</v>
      </c>
    </row>
    <row r="138" s="18" customFormat="1" spans="1:16">
      <c r="A138" s="45"/>
      <c r="B138" s="38">
        <v>1</v>
      </c>
      <c r="C138" s="39" t="s">
        <v>11</v>
      </c>
      <c r="D138" s="39">
        <v>4086</v>
      </c>
      <c r="E138" s="39" t="s">
        <v>80</v>
      </c>
      <c r="F138" s="39">
        <v>466.86</v>
      </c>
      <c r="G138" s="42" t="s">
        <v>634</v>
      </c>
      <c r="H138" s="41">
        <v>6</v>
      </c>
      <c r="J138" s="56">
        <v>5</v>
      </c>
      <c r="K138" s="39" t="s">
        <v>58</v>
      </c>
      <c r="L138" s="39">
        <v>12700</v>
      </c>
      <c r="M138" s="39" t="s">
        <v>487</v>
      </c>
      <c r="N138" s="39">
        <v>28.74</v>
      </c>
      <c r="O138" s="42" t="s">
        <v>634</v>
      </c>
      <c r="P138" s="38">
        <v>-2</v>
      </c>
    </row>
    <row r="139" s="18" customFormat="1" spans="1:16">
      <c r="A139" s="45"/>
      <c r="B139" s="38">
        <v>2</v>
      </c>
      <c r="C139" s="39" t="s">
        <v>70</v>
      </c>
      <c r="D139" s="39">
        <v>6472</v>
      </c>
      <c r="E139" s="39" t="s">
        <v>72</v>
      </c>
      <c r="F139" s="39">
        <v>369.53</v>
      </c>
      <c r="G139" s="42" t="s">
        <v>634</v>
      </c>
      <c r="H139" s="41">
        <v>4</v>
      </c>
      <c r="J139" s="56">
        <v>4</v>
      </c>
      <c r="K139" s="39" t="s">
        <v>553</v>
      </c>
      <c r="L139" s="39">
        <v>10886</v>
      </c>
      <c r="M139" s="39" t="s">
        <v>585</v>
      </c>
      <c r="N139" s="39">
        <v>27.63</v>
      </c>
      <c r="O139" s="42" t="s">
        <v>634</v>
      </c>
      <c r="P139" s="38">
        <v>-2</v>
      </c>
    </row>
    <row r="140" s="18" customFormat="1" spans="1:16">
      <c r="A140" s="45"/>
      <c r="B140" s="38">
        <v>3</v>
      </c>
      <c r="C140" s="39" t="s">
        <v>158</v>
      </c>
      <c r="D140" s="39">
        <v>11762</v>
      </c>
      <c r="E140" s="39" t="s">
        <v>403</v>
      </c>
      <c r="F140" s="39">
        <v>344.24</v>
      </c>
      <c r="G140" s="43" t="s">
        <v>634</v>
      </c>
      <c r="H140" s="41">
        <v>3</v>
      </c>
      <c r="J140" s="56">
        <v>3</v>
      </c>
      <c r="K140" s="39" t="s">
        <v>58</v>
      </c>
      <c r="L140" s="39">
        <v>10892</v>
      </c>
      <c r="M140" s="39" t="s">
        <v>508</v>
      </c>
      <c r="N140" s="39">
        <v>27.01</v>
      </c>
      <c r="O140" s="43" t="s">
        <v>634</v>
      </c>
      <c r="P140" s="38">
        <v>-2</v>
      </c>
    </row>
    <row r="141" s="18" customFormat="1" spans="1:16">
      <c r="A141" s="45"/>
      <c r="B141" s="38">
        <v>4</v>
      </c>
      <c r="C141" s="39" t="s">
        <v>116</v>
      </c>
      <c r="D141" s="39">
        <v>11768</v>
      </c>
      <c r="E141" s="39" t="s">
        <v>256</v>
      </c>
      <c r="F141" s="39">
        <v>334.9</v>
      </c>
      <c r="G141" s="42" t="s">
        <v>634</v>
      </c>
      <c r="H141" s="41">
        <v>2</v>
      </c>
      <c r="J141" s="56">
        <v>2</v>
      </c>
      <c r="K141" s="39" t="s">
        <v>551</v>
      </c>
      <c r="L141" s="39">
        <v>997367</v>
      </c>
      <c r="M141" s="39" t="s">
        <v>626</v>
      </c>
      <c r="N141" s="39">
        <v>20.95</v>
      </c>
      <c r="O141" s="42" t="s">
        <v>634</v>
      </c>
      <c r="P141" s="38">
        <v>-2</v>
      </c>
    </row>
    <row r="142" s="18" customFormat="1" spans="1:16">
      <c r="A142" s="45"/>
      <c r="B142" s="38">
        <v>5</v>
      </c>
      <c r="C142" s="39" t="s">
        <v>98</v>
      </c>
      <c r="D142" s="39">
        <v>11711</v>
      </c>
      <c r="E142" s="39" t="s">
        <v>416</v>
      </c>
      <c r="F142" s="39">
        <v>294.62</v>
      </c>
      <c r="G142" s="42" t="s">
        <v>634</v>
      </c>
      <c r="H142" s="41">
        <v>1</v>
      </c>
      <c r="J142" s="56">
        <v>1</v>
      </c>
      <c r="K142" s="39" t="s">
        <v>593</v>
      </c>
      <c r="L142" s="39">
        <v>12317</v>
      </c>
      <c r="M142" s="39" t="s">
        <v>620</v>
      </c>
      <c r="N142" s="39">
        <v>9.85</v>
      </c>
      <c r="O142" s="42" t="s">
        <v>634</v>
      </c>
      <c r="P142" s="38">
        <v>-2</v>
      </c>
    </row>
    <row r="143" s="17" customFormat="1" spans="1:16">
      <c r="A143" s="47" t="s">
        <v>655</v>
      </c>
      <c r="B143" s="32">
        <v>1</v>
      </c>
      <c r="C143" s="33" t="s">
        <v>70</v>
      </c>
      <c r="D143" s="33">
        <v>12530</v>
      </c>
      <c r="E143" s="33" t="s">
        <v>119</v>
      </c>
      <c r="F143" s="33">
        <v>296.98</v>
      </c>
      <c r="G143" s="34" t="s">
        <v>632</v>
      </c>
      <c r="H143" s="35">
        <v>2</v>
      </c>
      <c r="J143" s="55">
        <v>2</v>
      </c>
      <c r="K143" s="33" t="s">
        <v>19</v>
      </c>
      <c r="L143" s="33">
        <v>12459</v>
      </c>
      <c r="M143" s="33" t="s">
        <v>313</v>
      </c>
      <c r="N143" s="33">
        <v>19.56</v>
      </c>
      <c r="O143" s="34" t="s">
        <v>631</v>
      </c>
      <c r="P143" s="32">
        <v>-2</v>
      </c>
    </row>
    <row r="144" s="17" customFormat="1" spans="1:16">
      <c r="A144" s="47"/>
      <c r="B144" s="32">
        <v>2</v>
      </c>
      <c r="C144" s="33" t="s">
        <v>22</v>
      </c>
      <c r="D144" s="33">
        <v>12395</v>
      </c>
      <c r="E144" s="33" t="s">
        <v>63</v>
      </c>
      <c r="F144" s="33">
        <v>278.47</v>
      </c>
      <c r="G144" s="34" t="s">
        <v>632</v>
      </c>
      <c r="H144" s="35">
        <v>2</v>
      </c>
      <c r="J144" s="55">
        <v>1</v>
      </c>
      <c r="K144" s="33" t="s">
        <v>551</v>
      </c>
      <c r="L144" s="33">
        <v>12501</v>
      </c>
      <c r="M144" s="33" t="s">
        <v>607</v>
      </c>
      <c r="N144" s="33">
        <v>18.82</v>
      </c>
      <c r="O144" s="34" t="s">
        <v>633</v>
      </c>
      <c r="P144" s="32">
        <v>-2</v>
      </c>
    </row>
    <row r="145" s="17" customFormat="1" spans="1:16">
      <c r="A145" s="47"/>
      <c r="B145" s="32">
        <v>1</v>
      </c>
      <c r="C145" s="33" t="s">
        <v>553</v>
      </c>
      <c r="D145" s="33">
        <v>5880</v>
      </c>
      <c r="E145" s="33" t="s">
        <v>563</v>
      </c>
      <c r="F145" s="33">
        <v>391.47</v>
      </c>
      <c r="G145" s="36" t="s">
        <v>634</v>
      </c>
      <c r="H145" s="35">
        <v>5</v>
      </c>
      <c r="J145" s="55">
        <v>5</v>
      </c>
      <c r="K145" s="33" t="s">
        <v>216</v>
      </c>
      <c r="L145" s="33">
        <v>8489</v>
      </c>
      <c r="M145" s="33" t="s">
        <v>217</v>
      </c>
      <c r="N145" s="33">
        <v>34.34</v>
      </c>
      <c r="O145" s="36" t="s">
        <v>634</v>
      </c>
      <c r="P145" s="32">
        <v>-2</v>
      </c>
    </row>
    <row r="146" s="17" customFormat="1" spans="1:16">
      <c r="A146" s="47"/>
      <c r="B146" s="32">
        <v>2</v>
      </c>
      <c r="C146" s="33" t="s">
        <v>553</v>
      </c>
      <c r="D146" s="33">
        <v>10613</v>
      </c>
      <c r="E146" s="33" t="s">
        <v>552</v>
      </c>
      <c r="F146" s="33">
        <v>340.4</v>
      </c>
      <c r="G146" s="36" t="s">
        <v>634</v>
      </c>
      <c r="H146" s="35">
        <v>4</v>
      </c>
      <c r="J146" s="55">
        <v>4</v>
      </c>
      <c r="K146" s="33" t="s">
        <v>199</v>
      </c>
      <c r="L146" s="33">
        <v>11058</v>
      </c>
      <c r="M146" s="33" t="s">
        <v>395</v>
      </c>
      <c r="N146" s="33">
        <v>29.66</v>
      </c>
      <c r="O146" s="36" t="s">
        <v>634</v>
      </c>
      <c r="P146" s="32">
        <v>-2</v>
      </c>
    </row>
    <row r="147" s="17" customFormat="1" spans="1:16">
      <c r="A147" s="47"/>
      <c r="B147" s="32">
        <v>3</v>
      </c>
      <c r="C147" s="33" t="s">
        <v>116</v>
      </c>
      <c r="D147" s="33">
        <v>11768</v>
      </c>
      <c r="E147" s="33" t="s">
        <v>256</v>
      </c>
      <c r="F147" s="33">
        <v>339.41</v>
      </c>
      <c r="G147" s="37" t="s">
        <v>634</v>
      </c>
      <c r="H147" s="35">
        <v>4</v>
      </c>
      <c r="J147" s="55">
        <v>3</v>
      </c>
      <c r="K147" s="33" t="s">
        <v>67</v>
      </c>
      <c r="L147" s="33">
        <v>12094</v>
      </c>
      <c r="M147" s="33" t="s">
        <v>215</v>
      </c>
      <c r="N147" s="33">
        <v>24.91</v>
      </c>
      <c r="O147" s="37" t="s">
        <v>634</v>
      </c>
      <c r="P147" s="32">
        <v>-2</v>
      </c>
    </row>
    <row r="148" s="17" customFormat="1" spans="1:16">
      <c r="A148" s="47"/>
      <c r="B148" s="32">
        <v>4</v>
      </c>
      <c r="C148" s="33" t="s">
        <v>230</v>
      </c>
      <c r="D148" s="33">
        <v>12255</v>
      </c>
      <c r="E148" s="33" t="s">
        <v>308</v>
      </c>
      <c r="F148" s="33">
        <v>318</v>
      </c>
      <c r="G148" s="36" t="s">
        <v>634</v>
      </c>
      <c r="H148" s="35">
        <v>2</v>
      </c>
      <c r="J148" s="55">
        <v>2</v>
      </c>
      <c r="K148" s="33" t="s">
        <v>189</v>
      </c>
      <c r="L148" s="33">
        <v>12136</v>
      </c>
      <c r="M148" s="33" t="s">
        <v>299</v>
      </c>
      <c r="N148" s="33">
        <v>24.6</v>
      </c>
      <c r="O148" s="36" t="s">
        <v>634</v>
      </c>
      <c r="P148" s="32">
        <v>-2</v>
      </c>
    </row>
    <row r="149" s="17" customFormat="1" spans="1:16">
      <c r="A149" s="47"/>
      <c r="B149" s="32">
        <v>5</v>
      </c>
      <c r="C149" s="33" t="s">
        <v>127</v>
      </c>
      <c r="D149" s="33">
        <v>6492</v>
      </c>
      <c r="E149" s="33" t="s">
        <v>129</v>
      </c>
      <c r="F149" s="33">
        <v>313.11</v>
      </c>
      <c r="G149" s="36" t="s">
        <v>634</v>
      </c>
      <c r="H149" s="35">
        <v>1</v>
      </c>
      <c r="J149" s="55">
        <v>1</v>
      </c>
      <c r="K149" s="33" t="s">
        <v>241</v>
      </c>
      <c r="L149" s="33">
        <v>12332</v>
      </c>
      <c r="M149" s="33" t="s">
        <v>481</v>
      </c>
      <c r="N149" s="33">
        <v>23.16</v>
      </c>
      <c r="O149" s="36" t="s">
        <v>634</v>
      </c>
      <c r="P149" s="32">
        <v>-2</v>
      </c>
    </row>
    <row r="150" s="20" customFormat="1" spans="1:16">
      <c r="A150" s="57" t="s">
        <v>656</v>
      </c>
      <c r="B150" s="38">
        <v>1</v>
      </c>
      <c r="C150" s="39" t="s">
        <v>22</v>
      </c>
      <c r="D150" s="39">
        <v>12396</v>
      </c>
      <c r="E150" s="39" t="s">
        <v>73</v>
      </c>
      <c r="F150" s="39">
        <v>305.59</v>
      </c>
      <c r="G150" s="40" t="s">
        <v>632</v>
      </c>
      <c r="H150" s="41">
        <v>2</v>
      </c>
      <c r="J150" s="56">
        <v>2</v>
      </c>
      <c r="K150" s="39" t="s">
        <v>593</v>
      </c>
      <c r="L150" s="39">
        <v>12461</v>
      </c>
      <c r="M150" s="39" t="s">
        <v>621</v>
      </c>
      <c r="N150" s="39">
        <v>38.9</v>
      </c>
      <c r="O150" s="40" t="s">
        <v>631</v>
      </c>
      <c r="P150" s="38">
        <v>-2</v>
      </c>
    </row>
    <row r="151" s="20" customFormat="1" spans="1:16">
      <c r="A151" s="57"/>
      <c r="B151" s="38">
        <v>2</v>
      </c>
      <c r="C151" s="39" t="s">
        <v>15</v>
      </c>
      <c r="D151" s="39">
        <v>12519</v>
      </c>
      <c r="E151" s="39" t="s">
        <v>453</v>
      </c>
      <c r="F151" s="39">
        <v>304.63</v>
      </c>
      <c r="G151" s="40" t="s">
        <v>632</v>
      </c>
      <c r="H151" s="41">
        <v>1</v>
      </c>
      <c r="J151" s="56">
        <v>1</v>
      </c>
      <c r="K151" s="39" t="s">
        <v>275</v>
      </c>
      <c r="L151" s="39">
        <v>12517</v>
      </c>
      <c r="M151" s="39" t="s">
        <v>399</v>
      </c>
      <c r="N151" s="39">
        <v>18.92</v>
      </c>
      <c r="O151" s="40" t="s">
        <v>633</v>
      </c>
      <c r="P151" s="38">
        <v>-2</v>
      </c>
    </row>
    <row r="152" s="20" customFormat="1" spans="1:16">
      <c r="A152" s="57"/>
      <c r="B152" s="38">
        <v>1</v>
      </c>
      <c r="C152" s="39" t="s">
        <v>58</v>
      </c>
      <c r="D152" s="39">
        <v>4264</v>
      </c>
      <c r="E152" s="39" t="s">
        <v>59</v>
      </c>
      <c r="F152" s="39">
        <v>697.06</v>
      </c>
      <c r="G152" s="42" t="s">
        <v>634</v>
      </c>
      <c r="H152" s="41">
        <v>5</v>
      </c>
      <c r="J152" s="56">
        <v>5</v>
      </c>
      <c r="K152" s="39" t="s">
        <v>216</v>
      </c>
      <c r="L152" s="39">
        <v>12555</v>
      </c>
      <c r="M152" s="39" t="s">
        <v>235</v>
      </c>
      <c r="N152" s="39">
        <v>30.18</v>
      </c>
      <c r="O152" s="42" t="s">
        <v>634</v>
      </c>
      <c r="P152" s="38">
        <v>-2</v>
      </c>
    </row>
    <row r="153" s="20" customFormat="1" spans="1:16">
      <c r="A153" s="57"/>
      <c r="B153" s="38">
        <v>2</v>
      </c>
      <c r="C153" s="39" t="s">
        <v>166</v>
      </c>
      <c r="D153" s="39">
        <v>6506</v>
      </c>
      <c r="E153" s="39" t="s">
        <v>167</v>
      </c>
      <c r="F153" s="39">
        <v>348.02</v>
      </c>
      <c r="G153" s="42" t="s">
        <v>634</v>
      </c>
      <c r="H153" s="41">
        <v>4</v>
      </c>
      <c r="J153" s="56">
        <v>4</v>
      </c>
      <c r="K153" s="39" t="s">
        <v>555</v>
      </c>
      <c r="L153" s="39">
        <v>998927</v>
      </c>
      <c r="M153" s="39" t="s">
        <v>610</v>
      </c>
      <c r="N153" s="39">
        <v>29.98</v>
      </c>
      <c r="O153" s="42" t="s">
        <v>634</v>
      </c>
      <c r="P153" s="38">
        <v>-2</v>
      </c>
    </row>
    <row r="154" s="20" customFormat="1" spans="1:16">
      <c r="A154" s="57"/>
      <c r="B154" s="38">
        <v>3</v>
      </c>
      <c r="C154" s="39" t="s">
        <v>19</v>
      </c>
      <c r="D154" s="39">
        <v>11453</v>
      </c>
      <c r="E154" s="39" t="s">
        <v>20</v>
      </c>
      <c r="F154" s="39">
        <v>341.27</v>
      </c>
      <c r="G154" s="43" t="s">
        <v>634</v>
      </c>
      <c r="H154" s="41">
        <v>3</v>
      </c>
      <c r="J154" s="56">
        <v>3</v>
      </c>
      <c r="K154" s="39" t="s">
        <v>273</v>
      </c>
      <c r="L154" s="39">
        <v>9112</v>
      </c>
      <c r="M154" s="39" t="s">
        <v>435</v>
      </c>
      <c r="N154" s="39">
        <v>28.98</v>
      </c>
      <c r="O154" s="43" t="s">
        <v>634</v>
      </c>
      <c r="P154" s="38">
        <v>-2</v>
      </c>
    </row>
    <row r="155" s="20" customFormat="1" spans="1:16">
      <c r="A155" s="57"/>
      <c r="B155" s="38">
        <v>4</v>
      </c>
      <c r="C155" s="39" t="s">
        <v>58</v>
      </c>
      <c r="D155" s="39">
        <v>11883</v>
      </c>
      <c r="E155" s="39" t="s">
        <v>366</v>
      </c>
      <c r="F155" s="39">
        <v>319.93</v>
      </c>
      <c r="G155" s="42" t="s">
        <v>634</v>
      </c>
      <c r="H155" s="41">
        <v>2</v>
      </c>
      <c r="J155" s="56">
        <v>2</v>
      </c>
      <c r="K155" s="39" t="s">
        <v>553</v>
      </c>
      <c r="L155" s="39">
        <v>5880</v>
      </c>
      <c r="M155" s="39" t="s">
        <v>563</v>
      </c>
      <c r="N155" s="39">
        <v>22.99</v>
      </c>
      <c r="O155" s="42" t="s">
        <v>634</v>
      </c>
      <c r="P155" s="38">
        <v>-2</v>
      </c>
    </row>
    <row r="156" s="20" customFormat="1" spans="1:16">
      <c r="A156" s="57"/>
      <c r="B156" s="38">
        <v>5</v>
      </c>
      <c r="C156" s="39" t="s">
        <v>127</v>
      </c>
      <c r="D156" s="39">
        <v>11961</v>
      </c>
      <c r="E156" s="39" t="s">
        <v>234</v>
      </c>
      <c r="F156" s="39">
        <v>316.9</v>
      </c>
      <c r="G156" s="42" t="s">
        <v>634</v>
      </c>
      <c r="H156" s="41">
        <v>1</v>
      </c>
      <c r="J156" s="56">
        <v>1</v>
      </c>
      <c r="K156" s="39" t="s">
        <v>238</v>
      </c>
      <c r="L156" s="39">
        <v>7947</v>
      </c>
      <c r="M156" s="39" t="s">
        <v>278</v>
      </c>
      <c r="N156" s="39">
        <v>18.5</v>
      </c>
      <c r="O156" s="42" t="s">
        <v>634</v>
      </c>
      <c r="P156" s="38">
        <v>-2</v>
      </c>
    </row>
    <row r="157" s="21" customFormat="1" spans="1:16">
      <c r="A157" s="58">
        <v>12.18</v>
      </c>
      <c r="B157" s="32">
        <v>1</v>
      </c>
      <c r="C157" s="33" t="s">
        <v>120</v>
      </c>
      <c r="D157" s="33">
        <v>12481</v>
      </c>
      <c r="E157" s="33" t="s">
        <v>121</v>
      </c>
      <c r="F157" s="33">
        <v>384.04</v>
      </c>
      <c r="G157" s="34" t="s">
        <v>632</v>
      </c>
      <c r="H157" s="35">
        <v>2</v>
      </c>
      <c r="J157" s="55">
        <v>2</v>
      </c>
      <c r="K157" s="33" t="s">
        <v>286</v>
      </c>
      <c r="L157" s="33">
        <v>12454</v>
      </c>
      <c r="M157" s="33" t="s">
        <v>467</v>
      </c>
      <c r="N157" s="33">
        <v>35.74</v>
      </c>
      <c r="O157" s="34" t="s">
        <v>631</v>
      </c>
      <c r="P157" s="32">
        <v>-2</v>
      </c>
    </row>
    <row r="158" s="21" customFormat="1" spans="1:16">
      <c r="A158" s="58"/>
      <c r="B158" s="32">
        <v>2</v>
      </c>
      <c r="C158" s="33" t="s">
        <v>95</v>
      </c>
      <c r="D158" s="33">
        <v>12463</v>
      </c>
      <c r="E158" s="33" t="s">
        <v>122</v>
      </c>
      <c r="F158" s="33">
        <v>251.52</v>
      </c>
      <c r="G158" s="34" t="s">
        <v>632</v>
      </c>
      <c r="H158" s="35">
        <v>1</v>
      </c>
      <c r="J158" s="55">
        <v>1</v>
      </c>
      <c r="K158" s="33" t="s">
        <v>83</v>
      </c>
      <c r="L158" s="33">
        <v>12512</v>
      </c>
      <c r="M158" s="33" t="s">
        <v>84</v>
      </c>
      <c r="N158" s="33">
        <v>32.22</v>
      </c>
      <c r="O158" s="34" t="s">
        <v>633</v>
      </c>
      <c r="P158" s="32">
        <v>-2</v>
      </c>
    </row>
    <row r="159" s="21" customFormat="1" spans="1:16">
      <c r="A159" s="58"/>
      <c r="B159" s="32">
        <v>1</v>
      </c>
      <c r="C159" s="33" t="s">
        <v>17</v>
      </c>
      <c r="D159" s="33">
        <v>8763</v>
      </c>
      <c r="E159" s="33" t="s">
        <v>18</v>
      </c>
      <c r="F159" s="33">
        <v>481.84</v>
      </c>
      <c r="G159" s="36" t="s">
        <v>634</v>
      </c>
      <c r="H159" s="35">
        <v>5</v>
      </c>
      <c r="J159" s="55">
        <v>5</v>
      </c>
      <c r="K159" s="33" t="s">
        <v>192</v>
      </c>
      <c r="L159" s="33">
        <v>9328</v>
      </c>
      <c r="M159" s="33" t="s">
        <v>440</v>
      </c>
      <c r="N159" s="33">
        <v>35.1</v>
      </c>
      <c r="O159" s="36" t="s">
        <v>634</v>
      </c>
      <c r="P159" s="32">
        <v>-2</v>
      </c>
    </row>
    <row r="160" s="21" customFormat="1" spans="1:16">
      <c r="A160" s="58"/>
      <c r="B160" s="32">
        <v>2</v>
      </c>
      <c r="C160" s="33" t="s">
        <v>67</v>
      </c>
      <c r="D160" s="33">
        <v>11012</v>
      </c>
      <c r="E160" s="33" t="s">
        <v>69</v>
      </c>
      <c r="F160" s="33">
        <v>364.97</v>
      </c>
      <c r="G160" s="36" t="s">
        <v>634</v>
      </c>
      <c r="H160" s="35">
        <v>4</v>
      </c>
      <c r="J160" s="55">
        <v>4</v>
      </c>
      <c r="K160" s="33" t="s">
        <v>566</v>
      </c>
      <c r="L160" s="33">
        <v>12347</v>
      </c>
      <c r="M160" s="33" t="s">
        <v>625</v>
      </c>
      <c r="N160" s="33">
        <v>30.34</v>
      </c>
      <c r="O160" s="36" t="s">
        <v>634</v>
      </c>
      <c r="P160" s="32">
        <v>-2</v>
      </c>
    </row>
    <row r="161" s="21" customFormat="1" spans="1:16">
      <c r="A161" s="58"/>
      <c r="B161" s="32">
        <v>3</v>
      </c>
      <c r="C161" s="33" t="s">
        <v>58</v>
      </c>
      <c r="D161" s="33">
        <v>4264</v>
      </c>
      <c r="E161" s="33" t="s">
        <v>59</v>
      </c>
      <c r="F161" s="33">
        <v>302.49</v>
      </c>
      <c r="G161" s="37" t="s">
        <v>634</v>
      </c>
      <c r="H161" s="35">
        <v>4</v>
      </c>
      <c r="J161" s="55">
        <v>3</v>
      </c>
      <c r="K161" s="33" t="s">
        <v>613</v>
      </c>
      <c r="L161" s="33">
        <v>11178</v>
      </c>
      <c r="M161" s="33" t="s">
        <v>616</v>
      </c>
      <c r="N161" s="33">
        <v>28.73</v>
      </c>
      <c r="O161" s="37" t="s">
        <v>634</v>
      </c>
      <c r="P161" s="32">
        <v>-2</v>
      </c>
    </row>
    <row r="162" s="21" customFormat="1" spans="1:16">
      <c r="A162" s="58"/>
      <c r="B162" s="32">
        <v>4</v>
      </c>
      <c r="C162" s="33" t="s">
        <v>78</v>
      </c>
      <c r="D162" s="33">
        <v>4301</v>
      </c>
      <c r="E162" s="33" t="s">
        <v>79</v>
      </c>
      <c r="F162" s="33">
        <v>282.57</v>
      </c>
      <c r="G162" s="36" t="s">
        <v>634</v>
      </c>
      <c r="H162" s="35">
        <v>2</v>
      </c>
      <c r="J162" s="55">
        <v>2</v>
      </c>
      <c r="K162" s="33" t="s">
        <v>578</v>
      </c>
      <c r="L162" s="33">
        <v>9983</v>
      </c>
      <c r="M162" s="33" t="s">
        <v>409</v>
      </c>
      <c r="N162" s="33">
        <v>27.7</v>
      </c>
      <c r="O162" s="36" t="s">
        <v>634</v>
      </c>
      <c r="P162" s="32">
        <v>-2</v>
      </c>
    </row>
    <row r="163" s="21" customFormat="1" spans="1:16">
      <c r="A163" s="58"/>
      <c r="B163" s="32">
        <v>5</v>
      </c>
      <c r="C163" s="33" t="s">
        <v>560</v>
      </c>
      <c r="D163" s="33">
        <v>6123</v>
      </c>
      <c r="E163" s="33" t="s">
        <v>573</v>
      </c>
      <c r="F163" s="33">
        <v>269.6</v>
      </c>
      <c r="G163" s="36" t="s">
        <v>634</v>
      </c>
      <c r="H163" s="35">
        <v>1</v>
      </c>
      <c r="J163" s="55">
        <v>1</v>
      </c>
      <c r="K163" s="33" t="s">
        <v>578</v>
      </c>
      <c r="L163" s="33">
        <v>4121</v>
      </c>
      <c r="M163" s="33" t="s">
        <v>577</v>
      </c>
      <c r="N163" s="33">
        <v>26.97</v>
      </c>
      <c r="O163" s="36" t="s">
        <v>634</v>
      </c>
      <c r="P163" s="32">
        <v>-2</v>
      </c>
    </row>
    <row r="164" s="17" customFormat="1" spans="1:16">
      <c r="A164" s="59" t="s">
        <v>657</v>
      </c>
      <c r="B164" s="38">
        <v>1</v>
      </c>
      <c r="C164" s="39" t="s">
        <v>11</v>
      </c>
      <c r="D164" s="39">
        <v>12528</v>
      </c>
      <c r="E164" s="39" t="s">
        <v>12</v>
      </c>
      <c r="F164" s="39">
        <v>252.43</v>
      </c>
      <c r="G164" s="40" t="s">
        <v>632</v>
      </c>
      <c r="H164" s="41">
        <v>2</v>
      </c>
      <c r="J164" s="56">
        <v>2</v>
      </c>
      <c r="K164" s="39" t="s">
        <v>183</v>
      </c>
      <c r="L164" s="39">
        <v>12479</v>
      </c>
      <c r="M164" s="39" t="s">
        <v>507</v>
      </c>
      <c r="N164" s="39">
        <v>43.76</v>
      </c>
      <c r="O164" s="40" t="s">
        <v>631</v>
      </c>
      <c r="P164" s="38">
        <v>-2</v>
      </c>
    </row>
    <row r="165" s="17" customFormat="1" spans="1:16">
      <c r="A165" s="45"/>
      <c r="B165" s="38">
        <v>2</v>
      </c>
      <c r="C165" s="39" t="s">
        <v>22</v>
      </c>
      <c r="D165" s="39">
        <v>12396</v>
      </c>
      <c r="E165" s="39" t="s">
        <v>73</v>
      </c>
      <c r="F165" s="39">
        <v>241.39</v>
      </c>
      <c r="G165" s="40" t="s">
        <v>632</v>
      </c>
      <c r="H165" s="41">
        <v>1</v>
      </c>
      <c r="J165" s="56">
        <v>1</v>
      </c>
      <c r="K165" s="39" t="s">
        <v>78</v>
      </c>
      <c r="L165" s="39">
        <v>12439</v>
      </c>
      <c r="M165" s="39" t="s">
        <v>516</v>
      </c>
      <c r="N165" s="39">
        <v>16.92</v>
      </c>
      <c r="O165" s="40" t="s">
        <v>633</v>
      </c>
      <c r="P165" s="38">
        <v>-2</v>
      </c>
    </row>
    <row r="166" s="17" customFormat="1" spans="1:16">
      <c r="A166" s="45"/>
      <c r="B166" s="38">
        <v>1</v>
      </c>
      <c r="C166" s="39" t="s">
        <v>67</v>
      </c>
      <c r="D166" s="39">
        <v>11012</v>
      </c>
      <c r="E166" s="39" t="s">
        <v>69</v>
      </c>
      <c r="F166" s="39">
        <v>429.89</v>
      </c>
      <c r="G166" s="42" t="s">
        <v>634</v>
      </c>
      <c r="H166" s="41">
        <v>6</v>
      </c>
      <c r="J166" s="56">
        <v>5</v>
      </c>
      <c r="K166" s="39" t="s">
        <v>151</v>
      </c>
      <c r="L166" s="39">
        <v>10191</v>
      </c>
      <c r="M166" s="39" t="s">
        <v>325</v>
      </c>
      <c r="N166" s="39">
        <v>34.9</v>
      </c>
      <c r="O166" s="42" t="s">
        <v>634</v>
      </c>
      <c r="P166" s="38">
        <v>-2</v>
      </c>
    </row>
    <row r="167" s="17" customFormat="1" spans="1:16">
      <c r="A167" s="45"/>
      <c r="B167" s="38">
        <v>2</v>
      </c>
      <c r="C167" s="39" t="s">
        <v>15</v>
      </c>
      <c r="D167" s="39">
        <v>12536</v>
      </c>
      <c r="E167" s="39" t="s">
        <v>16</v>
      </c>
      <c r="F167" s="39">
        <v>307.67</v>
      </c>
      <c r="G167" s="42" t="s">
        <v>634</v>
      </c>
      <c r="H167" s="41">
        <v>4</v>
      </c>
      <c r="J167" s="56">
        <v>4</v>
      </c>
      <c r="K167" s="39" t="s">
        <v>220</v>
      </c>
      <c r="L167" s="39">
        <v>11447</v>
      </c>
      <c r="M167" s="39" t="s">
        <v>307</v>
      </c>
      <c r="N167" s="39">
        <v>33.59</v>
      </c>
      <c r="O167" s="42" t="s">
        <v>634</v>
      </c>
      <c r="P167" s="38">
        <v>-2</v>
      </c>
    </row>
    <row r="168" s="17" customFormat="1" spans="1:16">
      <c r="A168" s="45"/>
      <c r="B168" s="38">
        <v>3</v>
      </c>
      <c r="C168" s="39" t="s">
        <v>560</v>
      </c>
      <c r="D168" s="39">
        <v>10849</v>
      </c>
      <c r="E168" s="39" t="s">
        <v>559</v>
      </c>
      <c r="F168" s="39">
        <v>271.89</v>
      </c>
      <c r="G168" s="43" t="s">
        <v>634</v>
      </c>
      <c r="H168" s="41">
        <v>3</v>
      </c>
      <c r="J168" s="56">
        <v>3</v>
      </c>
      <c r="K168" s="39" t="s">
        <v>345</v>
      </c>
      <c r="L168" s="39">
        <v>11318</v>
      </c>
      <c r="M168" s="39" t="s">
        <v>346</v>
      </c>
      <c r="N168" s="39">
        <v>29.15</v>
      </c>
      <c r="O168" s="43" t="s">
        <v>634</v>
      </c>
      <c r="P168" s="38">
        <v>-2</v>
      </c>
    </row>
    <row r="169" s="17" customFormat="1" spans="1:16">
      <c r="A169" s="45"/>
      <c r="B169" s="38">
        <v>4</v>
      </c>
      <c r="C169" s="39" t="s">
        <v>110</v>
      </c>
      <c r="D169" s="39">
        <v>11463</v>
      </c>
      <c r="E169" s="39" t="s">
        <v>272</v>
      </c>
      <c r="F169" s="39">
        <v>259.47</v>
      </c>
      <c r="G169" s="42" t="s">
        <v>634</v>
      </c>
      <c r="H169" s="41">
        <v>2</v>
      </c>
      <c r="J169" s="56">
        <v>2</v>
      </c>
      <c r="K169" s="39" t="s">
        <v>101</v>
      </c>
      <c r="L169" s="39">
        <v>8075</v>
      </c>
      <c r="M169" s="39" t="s">
        <v>367</v>
      </c>
      <c r="N169" s="39">
        <v>25.75</v>
      </c>
      <c r="O169" s="42" t="s">
        <v>634</v>
      </c>
      <c r="P169" s="38">
        <v>-2</v>
      </c>
    </row>
    <row r="170" s="17" customFormat="1" spans="1:16">
      <c r="A170" s="45"/>
      <c r="B170" s="38">
        <v>5</v>
      </c>
      <c r="C170" s="39" t="s">
        <v>216</v>
      </c>
      <c r="D170" s="39">
        <v>8489</v>
      </c>
      <c r="E170" s="39" t="s">
        <v>217</v>
      </c>
      <c r="F170" s="39">
        <v>251.84</v>
      </c>
      <c r="G170" s="42" t="s">
        <v>634</v>
      </c>
      <c r="H170" s="41">
        <v>1</v>
      </c>
      <c r="J170" s="56">
        <v>1</v>
      </c>
      <c r="K170" s="39" t="s">
        <v>203</v>
      </c>
      <c r="L170" s="39">
        <v>11986</v>
      </c>
      <c r="M170" s="39" t="s">
        <v>521</v>
      </c>
      <c r="N170" s="39">
        <v>21.86</v>
      </c>
      <c r="O170" s="42" t="s">
        <v>634</v>
      </c>
      <c r="P170" s="38">
        <v>-2</v>
      </c>
    </row>
    <row r="171" s="17" customFormat="1" spans="1:16">
      <c r="A171" s="47" t="s">
        <v>658</v>
      </c>
      <c r="B171" s="32">
        <v>1</v>
      </c>
      <c r="C171" s="33" t="s">
        <v>120</v>
      </c>
      <c r="D171" s="33">
        <v>12481</v>
      </c>
      <c r="E171" s="33" t="s">
        <v>121</v>
      </c>
      <c r="F171" s="33">
        <v>190.68</v>
      </c>
      <c r="G171" s="34" t="s">
        <v>632</v>
      </c>
      <c r="H171" s="35">
        <v>2</v>
      </c>
      <c r="J171" s="55">
        <v>2</v>
      </c>
      <c r="K171" s="33" t="s">
        <v>139</v>
      </c>
      <c r="L171" s="33">
        <v>12491</v>
      </c>
      <c r="M171" s="33" t="s">
        <v>14</v>
      </c>
      <c r="N171" s="33">
        <v>34.65</v>
      </c>
      <c r="O171" s="34" t="s">
        <v>631</v>
      </c>
      <c r="P171" s="32">
        <v>-2</v>
      </c>
    </row>
    <row r="172" s="17" customFormat="1" spans="1:16">
      <c r="A172" s="47"/>
      <c r="B172" s="32">
        <v>2</v>
      </c>
      <c r="C172" s="33" t="s">
        <v>230</v>
      </c>
      <c r="D172" s="33">
        <v>12441</v>
      </c>
      <c r="E172" s="33" t="s">
        <v>457</v>
      </c>
      <c r="F172" s="33">
        <v>171.27</v>
      </c>
      <c r="G172" s="34" t="s">
        <v>632</v>
      </c>
      <c r="H172" s="35">
        <v>1</v>
      </c>
      <c r="J172" s="55">
        <v>1</v>
      </c>
      <c r="K172" s="33" t="s">
        <v>19</v>
      </c>
      <c r="L172" s="33">
        <v>12459</v>
      </c>
      <c r="M172" s="33" t="s">
        <v>313</v>
      </c>
      <c r="N172" s="33">
        <v>34.56</v>
      </c>
      <c r="O172" s="34" t="s">
        <v>633</v>
      </c>
      <c r="P172" s="32">
        <v>-2</v>
      </c>
    </row>
    <row r="173" s="17" customFormat="1" spans="1:16">
      <c r="A173" s="47"/>
      <c r="B173" s="32">
        <v>1</v>
      </c>
      <c r="C173" s="33" t="s">
        <v>201</v>
      </c>
      <c r="D173" s="33">
        <v>4540</v>
      </c>
      <c r="E173" s="33" t="s">
        <v>202</v>
      </c>
      <c r="F173" s="33">
        <v>237.57</v>
      </c>
      <c r="G173" s="37"/>
      <c r="H173" s="35">
        <v>5</v>
      </c>
      <c r="J173" s="55">
        <v>5</v>
      </c>
      <c r="K173" s="33" t="s">
        <v>553</v>
      </c>
      <c r="L173" s="33">
        <v>993501</v>
      </c>
      <c r="M173" s="33" t="s">
        <v>609</v>
      </c>
      <c r="N173" s="33">
        <v>23.78</v>
      </c>
      <c r="O173" s="36" t="s">
        <v>634</v>
      </c>
      <c r="P173" s="32">
        <v>-2</v>
      </c>
    </row>
    <row r="174" s="17" customFormat="1" spans="1:16">
      <c r="A174" s="47"/>
      <c r="B174" s="32">
        <v>2</v>
      </c>
      <c r="C174" s="33" t="s">
        <v>218</v>
      </c>
      <c r="D174" s="33">
        <v>10043</v>
      </c>
      <c r="E174" s="33" t="s">
        <v>219</v>
      </c>
      <c r="F174" s="33">
        <v>218.82</v>
      </c>
      <c r="G174" s="36" t="s">
        <v>634</v>
      </c>
      <c r="H174" s="35">
        <v>4</v>
      </c>
      <c r="J174" s="55">
        <v>4</v>
      </c>
      <c r="K174" s="33" t="s">
        <v>582</v>
      </c>
      <c r="L174" s="33">
        <v>997487</v>
      </c>
      <c r="M174" s="33" t="s">
        <v>623</v>
      </c>
      <c r="N174" s="33">
        <v>23.74</v>
      </c>
      <c r="O174" s="36" t="s">
        <v>634</v>
      </c>
      <c r="P174" s="32">
        <v>-2</v>
      </c>
    </row>
    <row r="175" s="17" customFormat="1" spans="1:16">
      <c r="A175" s="47"/>
      <c r="B175" s="32">
        <v>3</v>
      </c>
      <c r="C175" s="33" t="s">
        <v>158</v>
      </c>
      <c r="D175" s="33">
        <v>5407</v>
      </c>
      <c r="E175" s="33" t="s">
        <v>159</v>
      </c>
      <c r="F175" s="33">
        <v>204.09</v>
      </c>
      <c r="G175" s="37" t="s">
        <v>634</v>
      </c>
      <c r="H175" s="35">
        <v>3</v>
      </c>
      <c r="J175" s="55">
        <v>3</v>
      </c>
      <c r="K175" s="33" t="s">
        <v>101</v>
      </c>
      <c r="L175" s="33">
        <v>8903</v>
      </c>
      <c r="M175" s="33" t="s">
        <v>495</v>
      </c>
      <c r="N175" s="33">
        <v>23.43</v>
      </c>
      <c r="O175" s="37" t="s">
        <v>634</v>
      </c>
      <c r="P175" s="32">
        <v>-2</v>
      </c>
    </row>
    <row r="176" s="17" customFormat="1" ht="15.95" customHeight="1" spans="1:16">
      <c r="A176" s="47"/>
      <c r="B176" s="32">
        <v>4</v>
      </c>
      <c r="C176" s="33" t="s">
        <v>268</v>
      </c>
      <c r="D176" s="33">
        <v>11602</v>
      </c>
      <c r="E176" s="33" t="s">
        <v>269</v>
      </c>
      <c r="F176" s="33">
        <v>202.29</v>
      </c>
      <c r="G176" s="36" t="s">
        <v>634</v>
      </c>
      <c r="H176" s="35">
        <v>2</v>
      </c>
      <c r="J176" s="55">
        <v>2</v>
      </c>
      <c r="K176" s="33" t="s">
        <v>123</v>
      </c>
      <c r="L176" s="33">
        <v>12146</v>
      </c>
      <c r="M176" s="33" t="s">
        <v>360</v>
      </c>
      <c r="N176" s="33">
        <v>20.92</v>
      </c>
      <c r="O176" s="36" t="s">
        <v>634</v>
      </c>
      <c r="P176" s="32">
        <v>-2</v>
      </c>
    </row>
    <row r="177" s="17" customFormat="1" spans="1:16">
      <c r="A177" s="47"/>
      <c r="B177" s="32">
        <v>5</v>
      </c>
      <c r="C177" s="33" t="s">
        <v>95</v>
      </c>
      <c r="D177" s="33">
        <v>10816</v>
      </c>
      <c r="E177" s="33" t="s">
        <v>311</v>
      </c>
      <c r="F177" s="33">
        <v>199.04</v>
      </c>
      <c r="G177" s="36" t="s">
        <v>634</v>
      </c>
      <c r="H177" s="35">
        <v>1</v>
      </c>
      <c r="J177" s="55">
        <v>1</v>
      </c>
      <c r="K177" s="33" t="s">
        <v>216</v>
      </c>
      <c r="L177" s="33">
        <v>8489</v>
      </c>
      <c r="M177" s="33" t="s">
        <v>217</v>
      </c>
      <c r="N177" s="33">
        <v>19.06</v>
      </c>
      <c r="O177" s="36" t="s">
        <v>634</v>
      </c>
      <c r="P177" s="32">
        <v>-2</v>
      </c>
    </row>
    <row r="178" s="18" customFormat="1" spans="1:16">
      <c r="A178" s="45" t="s">
        <v>659</v>
      </c>
      <c r="B178" s="38">
        <v>1</v>
      </c>
      <c r="C178" s="39" t="s">
        <v>144</v>
      </c>
      <c r="D178" s="39">
        <v>12225</v>
      </c>
      <c r="E178" s="39" t="s">
        <v>145</v>
      </c>
      <c r="F178" s="39">
        <v>335.24</v>
      </c>
      <c r="G178" s="40" t="s">
        <v>632</v>
      </c>
      <c r="H178" s="41">
        <v>2</v>
      </c>
      <c r="J178" s="56">
        <v>2</v>
      </c>
      <c r="K178" s="39" t="s">
        <v>116</v>
      </c>
      <c r="L178" s="39">
        <v>12500</v>
      </c>
      <c r="M178" s="39" t="s">
        <v>117</v>
      </c>
      <c r="N178" s="39">
        <v>44.44</v>
      </c>
      <c r="O178" s="40" t="s">
        <v>631</v>
      </c>
      <c r="P178" s="38">
        <v>-2</v>
      </c>
    </row>
    <row r="179" s="18" customFormat="1" spans="1:16">
      <c r="A179" s="45"/>
      <c r="B179" s="38">
        <v>2</v>
      </c>
      <c r="C179" s="39" t="s">
        <v>22</v>
      </c>
      <c r="D179" s="39">
        <v>12395</v>
      </c>
      <c r="E179" s="39" t="s">
        <v>63</v>
      </c>
      <c r="F179" s="39">
        <v>285.24</v>
      </c>
      <c r="G179" s="40" t="s">
        <v>632</v>
      </c>
      <c r="H179" s="41">
        <v>1</v>
      </c>
      <c r="J179" s="56">
        <v>1</v>
      </c>
      <c r="K179" s="39" t="s">
        <v>67</v>
      </c>
      <c r="L179" s="39">
        <v>12532</v>
      </c>
      <c r="M179" s="39" t="s">
        <v>455</v>
      </c>
      <c r="N179" s="39">
        <v>42.34</v>
      </c>
      <c r="O179" s="40" t="s">
        <v>633</v>
      </c>
      <c r="P179" s="38">
        <v>-2</v>
      </c>
    </row>
    <row r="180" s="18" customFormat="1" ht="18" customHeight="1" spans="1:16">
      <c r="A180" s="45"/>
      <c r="B180" s="38">
        <v>1</v>
      </c>
      <c r="C180" s="39" t="s">
        <v>199</v>
      </c>
      <c r="D180" s="39">
        <v>10186</v>
      </c>
      <c r="E180" s="39" t="s">
        <v>200</v>
      </c>
      <c r="F180" s="39">
        <v>492.48</v>
      </c>
      <c r="G180" s="43"/>
      <c r="H180" s="41">
        <v>5</v>
      </c>
      <c r="J180" s="56">
        <v>5</v>
      </c>
      <c r="K180" s="39" t="s">
        <v>329</v>
      </c>
      <c r="L180" s="39">
        <v>10586</v>
      </c>
      <c r="M180" s="39" t="s">
        <v>479</v>
      </c>
      <c r="N180" s="39">
        <v>42.39</v>
      </c>
      <c r="O180" s="42" t="s">
        <v>634</v>
      </c>
      <c r="P180" s="38">
        <v>-2</v>
      </c>
    </row>
    <row r="181" s="18" customFormat="1" spans="1:16">
      <c r="A181" s="45"/>
      <c r="B181" s="38">
        <v>2</v>
      </c>
      <c r="C181" s="39" t="s">
        <v>61</v>
      </c>
      <c r="D181" s="39">
        <v>9760</v>
      </c>
      <c r="E181" s="39" t="s">
        <v>62</v>
      </c>
      <c r="F181" s="39">
        <v>306.12</v>
      </c>
      <c r="G181" s="42" t="s">
        <v>634</v>
      </c>
      <c r="H181" s="41">
        <v>4</v>
      </c>
      <c r="J181" s="56">
        <v>4</v>
      </c>
      <c r="K181" s="39" t="s">
        <v>51</v>
      </c>
      <c r="L181" s="39">
        <v>11004</v>
      </c>
      <c r="M181" s="39" t="s">
        <v>492</v>
      </c>
      <c r="N181" s="39">
        <v>41.02</v>
      </c>
      <c r="O181" s="42" t="s">
        <v>634</v>
      </c>
      <c r="P181" s="38">
        <v>-2</v>
      </c>
    </row>
    <row r="182" s="18" customFormat="1" spans="1:16">
      <c r="A182" s="45"/>
      <c r="B182" s="38">
        <v>3</v>
      </c>
      <c r="C182" s="39" t="s">
        <v>127</v>
      </c>
      <c r="D182" s="39">
        <v>6492</v>
      </c>
      <c r="E182" s="39" t="s">
        <v>129</v>
      </c>
      <c r="F182" s="39">
        <v>303.94</v>
      </c>
      <c r="G182" s="43" t="s">
        <v>634</v>
      </c>
      <c r="H182" s="41">
        <v>3</v>
      </c>
      <c r="J182" s="56">
        <v>3</v>
      </c>
      <c r="K182" s="39" t="s">
        <v>601</v>
      </c>
      <c r="L182" s="39">
        <v>10650</v>
      </c>
      <c r="M182" s="39" t="s">
        <v>615</v>
      </c>
      <c r="N182" s="39">
        <v>39.23</v>
      </c>
      <c r="O182" s="43" t="s">
        <v>634</v>
      </c>
      <c r="P182" s="38">
        <v>-2</v>
      </c>
    </row>
    <row r="183" s="18" customFormat="1" spans="1:16">
      <c r="A183" s="45"/>
      <c r="B183" s="38">
        <v>4</v>
      </c>
      <c r="C183" s="39" t="s">
        <v>227</v>
      </c>
      <c r="D183" s="39">
        <v>8060</v>
      </c>
      <c r="E183" s="39" t="s">
        <v>408</v>
      </c>
      <c r="F183" s="39">
        <v>298.43</v>
      </c>
      <c r="G183" s="42" t="s">
        <v>634</v>
      </c>
      <c r="H183" s="41">
        <v>2</v>
      </c>
      <c r="J183" s="56">
        <v>2</v>
      </c>
      <c r="K183" s="39" t="s">
        <v>593</v>
      </c>
      <c r="L183" s="39">
        <v>11779</v>
      </c>
      <c r="M183" s="39" t="s">
        <v>617</v>
      </c>
      <c r="N183" s="39">
        <v>37.72</v>
      </c>
      <c r="O183" s="42" t="s">
        <v>634</v>
      </c>
      <c r="P183" s="38">
        <v>-2</v>
      </c>
    </row>
    <row r="184" s="18" customFormat="1" spans="1:16">
      <c r="A184" s="45"/>
      <c r="B184" s="38">
        <v>5</v>
      </c>
      <c r="C184" s="39" t="s">
        <v>17</v>
      </c>
      <c r="D184" s="39">
        <v>8763</v>
      </c>
      <c r="E184" s="39" t="s">
        <v>18</v>
      </c>
      <c r="F184" s="39">
        <v>291.35</v>
      </c>
      <c r="G184" s="42" t="s">
        <v>634</v>
      </c>
      <c r="H184" s="41">
        <v>1</v>
      </c>
      <c r="J184" s="56">
        <v>1</v>
      </c>
      <c r="K184" s="39" t="s">
        <v>588</v>
      </c>
      <c r="L184" s="39">
        <v>10951</v>
      </c>
      <c r="M184" s="39" t="s">
        <v>587</v>
      </c>
      <c r="N184" s="39">
        <v>29.14</v>
      </c>
      <c r="O184" s="42" t="s">
        <v>634</v>
      </c>
      <c r="P184" s="38">
        <v>-2</v>
      </c>
    </row>
    <row r="185" s="17" customFormat="1" spans="1:16">
      <c r="A185" s="47" t="s">
        <v>660</v>
      </c>
      <c r="B185" s="32">
        <v>1</v>
      </c>
      <c r="C185" s="33" t="s">
        <v>22</v>
      </c>
      <c r="D185" s="33">
        <v>12396</v>
      </c>
      <c r="E185" s="33" t="s">
        <v>73</v>
      </c>
      <c r="F185" s="33">
        <v>323.32</v>
      </c>
      <c r="G185" s="34" t="s">
        <v>632</v>
      </c>
      <c r="H185" s="35">
        <v>2</v>
      </c>
      <c r="J185" s="55">
        <v>2</v>
      </c>
      <c r="K185" s="33" t="s">
        <v>78</v>
      </c>
      <c r="L185" s="33">
        <v>12439</v>
      </c>
      <c r="M185" s="33" t="s">
        <v>516</v>
      </c>
      <c r="N185" s="33">
        <v>39.1</v>
      </c>
      <c r="O185" s="34" t="s">
        <v>631</v>
      </c>
      <c r="P185" s="32">
        <v>-2</v>
      </c>
    </row>
    <row r="186" s="17" customFormat="1" spans="1:16">
      <c r="A186" s="47"/>
      <c r="B186" s="32">
        <v>2</v>
      </c>
      <c r="C186" s="33" t="s">
        <v>123</v>
      </c>
      <c r="D186" s="33">
        <v>12485</v>
      </c>
      <c r="E186" s="33" t="s">
        <v>124</v>
      </c>
      <c r="F186" s="33">
        <v>297.58</v>
      </c>
      <c r="G186" s="34" t="s">
        <v>632</v>
      </c>
      <c r="H186" s="35">
        <v>1</v>
      </c>
      <c r="J186" s="55">
        <v>1</v>
      </c>
      <c r="K186" s="33" t="s">
        <v>588</v>
      </c>
      <c r="L186" s="33">
        <v>12490</v>
      </c>
      <c r="M186" s="33" t="s">
        <v>622</v>
      </c>
      <c r="N186" s="33">
        <v>35.25</v>
      </c>
      <c r="O186" s="34" t="s">
        <v>633</v>
      </c>
      <c r="P186" s="32">
        <v>-2</v>
      </c>
    </row>
    <row r="187" s="17" customFormat="1" spans="1:16">
      <c r="A187" s="47"/>
      <c r="B187" s="32">
        <v>1</v>
      </c>
      <c r="C187" s="33" t="s">
        <v>194</v>
      </c>
      <c r="D187" s="33">
        <v>9527</v>
      </c>
      <c r="E187" s="33" t="s">
        <v>195</v>
      </c>
      <c r="F187" s="33">
        <v>398.89</v>
      </c>
      <c r="G187" s="37"/>
      <c r="H187" s="35">
        <v>5</v>
      </c>
      <c r="J187" s="55">
        <v>5</v>
      </c>
      <c r="K187" s="33" t="s">
        <v>19</v>
      </c>
      <c r="L187" s="33">
        <v>11453</v>
      </c>
      <c r="M187" s="33" t="s">
        <v>20</v>
      </c>
      <c r="N187" s="33">
        <v>35.16</v>
      </c>
      <c r="O187" s="36" t="s">
        <v>634</v>
      </c>
      <c r="P187" s="32">
        <v>-2</v>
      </c>
    </row>
    <row r="188" s="17" customFormat="1" spans="1:16">
      <c r="A188" s="47"/>
      <c r="B188" s="32">
        <v>2</v>
      </c>
      <c r="C188" s="33" t="s">
        <v>224</v>
      </c>
      <c r="D188" s="33">
        <v>9895</v>
      </c>
      <c r="E188" s="33" t="s">
        <v>225</v>
      </c>
      <c r="F188" s="33">
        <v>378.93</v>
      </c>
      <c r="G188" s="36" t="s">
        <v>634</v>
      </c>
      <c r="H188" s="35">
        <v>4</v>
      </c>
      <c r="J188" s="55">
        <v>4</v>
      </c>
      <c r="K188" s="33" t="s">
        <v>570</v>
      </c>
      <c r="L188" s="33">
        <v>6251</v>
      </c>
      <c r="M188" s="33" t="s">
        <v>611</v>
      </c>
      <c r="N188" s="33">
        <v>34.77</v>
      </c>
      <c r="O188" s="36" t="s">
        <v>634</v>
      </c>
      <c r="P188" s="32">
        <v>-2</v>
      </c>
    </row>
    <row r="189" s="17" customFormat="1" spans="1:16">
      <c r="A189" s="47"/>
      <c r="B189" s="32">
        <v>3</v>
      </c>
      <c r="C189" s="33" t="s">
        <v>227</v>
      </c>
      <c r="D189" s="33">
        <v>6456</v>
      </c>
      <c r="E189" s="33" t="s">
        <v>328</v>
      </c>
      <c r="F189" s="33">
        <v>342.98</v>
      </c>
      <c r="G189" s="37" t="s">
        <v>634</v>
      </c>
      <c r="H189" s="35">
        <v>3</v>
      </c>
      <c r="J189" s="55">
        <v>3</v>
      </c>
      <c r="K189" s="33" t="s">
        <v>601</v>
      </c>
      <c r="L189" s="33">
        <v>12189</v>
      </c>
      <c r="M189" s="33" t="s">
        <v>600</v>
      </c>
      <c r="N189" s="33">
        <v>27.08</v>
      </c>
      <c r="O189" s="37" t="s">
        <v>634</v>
      </c>
      <c r="P189" s="32">
        <v>-2</v>
      </c>
    </row>
    <row r="190" s="17" customFormat="1" spans="1:16">
      <c r="A190" s="47"/>
      <c r="B190" s="32">
        <v>4</v>
      </c>
      <c r="C190" s="33" t="s">
        <v>196</v>
      </c>
      <c r="D190" s="33">
        <v>4028</v>
      </c>
      <c r="E190" s="33" t="s">
        <v>197</v>
      </c>
      <c r="F190" s="33">
        <v>309.57</v>
      </c>
      <c r="G190" s="36" t="s">
        <v>634</v>
      </c>
      <c r="H190" s="35">
        <v>2</v>
      </c>
      <c r="J190" s="55">
        <v>2</v>
      </c>
      <c r="K190" s="33" t="s">
        <v>553</v>
      </c>
      <c r="L190" s="33">
        <v>10613</v>
      </c>
      <c r="M190" s="33" t="s">
        <v>552</v>
      </c>
      <c r="N190" s="33">
        <v>15.56</v>
      </c>
      <c r="O190" s="36" t="s">
        <v>634</v>
      </c>
      <c r="P190" s="32">
        <v>-2</v>
      </c>
    </row>
    <row r="191" s="17" customFormat="1" spans="1:16">
      <c r="A191" s="47"/>
      <c r="B191" s="32">
        <v>5</v>
      </c>
      <c r="C191" s="33" t="s">
        <v>560</v>
      </c>
      <c r="D191" s="33">
        <v>10849</v>
      </c>
      <c r="E191" s="33" t="s">
        <v>559</v>
      </c>
      <c r="F191" s="33">
        <v>292.87</v>
      </c>
      <c r="G191" s="36" t="s">
        <v>634</v>
      </c>
      <c r="H191" s="35">
        <v>1</v>
      </c>
      <c r="J191" s="55">
        <v>1</v>
      </c>
      <c r="K191" s="33" t="s">
        <v>104</v>
      </c>
      <c r="L191" s="33">
        <v>11769</v>
      </c>
      <c r="M191" s="33" t="s">
        <v>497</v>
      </c>
      <c r="N191" s="33">
        <v>13</v>
      </c>
      <c r="O191" s="36" t="s">
        <v>634</v>
      </c>
      <c r="P191" s="32">
        <v>-2</v>
      </c>
    </row>
    <row r="192" s="18" customFormat="1" spans="1:16">
      <c r="A192" s="45" t="s">
        <v>661</v>
      </c>
      <c r="B192" s="38">
        <v>1</v>
      </c>
      <c r="C192" s="39" t="s">
        <v>123</v>
      </c>
      <c r="D192" s="39">
        <v>12485</v>
      </c>
      <c r="E192" s="39" t="s">
        <v>124</v>
      </c>
      <c r="F192" s="39">
        <v>255.91</v>
      </c>
      <c r="G192" s="40" t="s">
        <v>632</v>
      </c>
      <c r="H192" s="41">
        <v>3</v>
      </c>
      <c r="J192" s="56">
        <v>2</v>
      </c>
      <c r="K192" s="39" t="s">
        <v>158</v>
      </c>
      <c r="L192" s="39">
        <v>12440</v>
      </c>
      <c r="M192" s="39" t="s">
        <v>406</v>
      </c>
      <c r="N192" s="39">
        <v>45.19</v>
      </c>
      <c r="O192" s="40" t="s">
        <v>631</v>
      </c>
      <c r="P192" s="38">
        <v>-2</v>
      </c>
    </row>
    <row r="193" s="18" customFormat="1" spans="1:16">
      <c r="A193" s="45"/>
      <c r="B193" s="38">
        <v>2</v>
      </c>
      <c r="C193" s="39" t="s">
        <v>139</v>
      </c>
      <c r="D193" s="39">
        <v>12493</v>
      </c>
      <c r="E193" s="39" t="s">
        <v>375</v>
      </c>
      <c r="F193" s="39">
        <v>254.81</v>
      </c>
      <c r="G193" s="40" t="s">
        <v>632</v>
      </c>
      <c r="H193" s="41">
        <v>1</v>
      </c>
      <c r="J193" s="56">
        <v>1</v>
      </c>
      <c r="K193" s="39" t="s">
        <v>558</v>
      </c>
      <c r="L193" s="39">
        <v>12443</v>
      </c>
      <c r="M193" s="39" t="s">
        <v>605</v>
      </c>
      <c r="N193" s="39">
        <v>43.21</v>
      </c>
      <c r="O193" s="40" t="s">
        <v>633</v>
      </c>
      <c r="P193" s="38">
        <v>-2</v>
      </c>
    </row>
    <row r="194" s="18" customFormat="1" spans="1:16">
      <c r="A194" s="45"/>
      <c r="B194" s="38">
        <v>1</v>
      </c>
      <c r="C194" s="39" t="s">
        <v>156</v>
      </c>
      <c r="D194" s="39">
        <v>7666</v>
      </c>
      <c r="E194" s="39" t="s">
        <v>157</v>
      </c>
      <c r="F194" s="39">
        <v>744.28</v>
      </c>
      <c r="G194" s="43"/>
      <c r="H194" s="41">
        <v>5</v>
      </c>
      <c r="J194" s="56">
        <v>5</v>
      </c>
      <c r="K194" s="39" t="s">
        <v>241</v>
      </c>
      <c r="L194" s="39">
        <v>12332</v>
      </c>
      <c r="M194" s="39" t="s">
        <v>481</v>
      </c>
      <c r="N194" s="39">
        <v>35.57</v>
      </c>
      <c r="O194" s="42" t="s">
        <v>634</v>
      </c>
      <c r="P194" s="38">
        <v>-2</v>
      </c>
    </row>
    <row r="195" s="18" customFormat="1" spans="1:16">
      <c r="A195" s="45"/>
      <c r="B195" s="38">
        <v>2</v>
      </c>
      <c r="C195" s="39" t="s">
        <v>51</v>
      </c>
      <c r="D195" s="39">
        <v>4435</v>
      </c>
      <c r="E195" s="39" t="s">
        <v>222</v>
      </c>
      <c r="F195" s="39">
        <v>591.04</v>
      </c>
      <c r="G195" s="42" t="s">
        <v>634</v>
      </c>
      <c r="H195" s="41">
        <v>4</v>
      </c>
      <c r="J195" s="56">
        <v>4</v>
      </c>
      <c r="K195" s="39" t="s">
        <v>104</v>
      </c>
      <c r="L195" s="39">
        <v>11769</v>
      </c>
      <c r="M195" s="39" t="s">
        <v>497</v>
      </c>
      <c r="N195" s="39">
        <v>34.09</v>
      </c>
      <c r="O195" s="42" t="s">
        <v>634</v>
      </c>
      <c r="P195" s="38">
        <v>-2</v>
      </c>
    </row>
    <row r="196" s="18" customFormat="1" spans="1:16">
      <c r="A196" s="45"/>
      <c r="B196" s="38">
        <v>3</v>
      </c>
      <c r="C196" s="39" t="s">
        <v>58</v>
      </c>
      <c r="D196" s="39">
        <v>4264</v>
      </c>
      <c r="E196" s="39" t="s">
        <v>59</v>
      </c>
      <c r="F196" s="39">
        <v>538.69</v>
      </c>
      <c r="G196" s="43" t="s">
        <v>634</v>
      </c>
      <c r="H196" s="41">
        <v>3</v>
      </c>
      <c r="J196" s="56">
        <v>3</v>
      </c>
      <c r="K196" s="39" t="s">
        <v>570</v>
      </c>
      <c r="L196" s="39">
        <v>4196</v>
      </c>
      <c r="M196" s="39" t="s">
        <v>624</v>
      </c>
      <c r="N196" s="39">
        <v>20.39</v>
      </c>
      <c r="O196" s="43" t="s">
        <v>634</v>
      </c>
      <c r="P196" s="38">
        <v>-2</v>
      </c>
    </row>
    <row r="197" s="18" customFormat="1" spans="1:16">
      <c r="A197" s="45"/>
      <c r="B197" s="38">
        <v>4</v>
      </c>
      <c r="C197" s="39" t="s">
        <v>268</v>
      </c>
      <c r="D197" s="39">
        <v>11602</v>
      </c>
      <c r="E197" s="39" t="s">
        <v>269</v>
      </c>
      <c r="F197" s="39">
        <v>397.42</v>
      </c>
      <c r="G197" s="42" t="s">
        <v>634</v>
      </c>
      <c r="H197" s="41">
        <v>2</v>
      </c>
      <c r="J197" s="56">
        <v>2</v>
      </c>
      <c r="K197" s="39" t="s">
        <v>61</v>
      </c>
      <c r="L197" s="39">
        <v>11329</v>
      </c>
      <c r="M197" s="39" t="s">
        <v>470</v>
      </c>
      <c r="N197" s="39">
        <v>14.23</v>
      </c>
      <c r="O197" s="42" t="s">
        <v>634</v>
      </c>
      <c r="P197" s="38">
        <v>-2</v>
      </c>
    </row>
    <row r="198" s="18" customFormat="1" spans="1:16">
      <c r="A198" s="45"/>
      <c r="B198" s="38">
        <v>5</v>
      </c>
      <c r="C198" s="39" t="s">
        <v>247</v>
      </c>
      <c r="D198" s="39">
        <v>6301</v>
      </c>
      <c r="E198" s="39" t="s">
        <v>248</v>
      </c>
      <c r="F198" s="39">
        <v>365.66</v>
      </c>
      <c r="G198" s="42" t="s">
        <v>634</v>
      </c>
      <c r="H198" s="41">
        <v>1</v>
      </c>
      <c r="J198" s="56">
        <v>1</v>
      </c>
      <c r="K198" s="39" t="s">
        <v>199</v>
      </c>
      <c r="L198" s="39">
        <v>11058</v>
      </c>
      <c r="M198" s="39" t="s">
        <v>395</v>
      </c>
      <c r="N198" s="39">
        <v>10.64</v>
      </c>
      <c r="O198" s="42" t="s">
        <v>634</v>
      </c>
      <c r="P198" s="38">
        <v>-2</v>
      </c>
    </row>
    <row r="199" s="19" customFormat="1" spans="1:16">
      <c r="A199" s="47" t="s">
        <v>662</v>
      </c>
      <c r="B199" s="32">
        <v>1</v>
      </c>
      <c r="C199" s="33" t="s">
        <v>58</v>
      </c>
      <c r="D199" s="33">
        <v>12504</v>
      </c>
      <c r="E199" s="33" t="s">
        <v>142</v>
      </c>
      <c r="F199" s="33">
        <v>457.59</v>
      </c>
      <c r="G199" s="34" t="s">
        <v>632</v>
      </c>
      <c r="H199" s="35">
        <v>2</v>
      </c>
      <c r="J199" s="55">
        <v>2</v>
      </c>
      <c r="K199" s="33" t="s">
        <v>558</v>
      </c>
      <c r="L199" s="33">
        <v>12476</v>
      </c>
      <c r="M199" s="33" t="s">
        <v>606</v>
      </c>
      <c r="N199" s="33">
        <v>36.33</v>
      </c>
      <c r="O199" s="34" t="s">
        <v>631</v>
      </c>
      <c r="P199" s="32">
        <v>-2</v>
      </c>
    </row>
    <row r="200" s="19" customFormat="1" spans="1:16">
      <c r="A200" s="47"/>
      <c r="B200" s="32">
        <v>2</v>
      </c>
      <c r="C200" s="33" t="s">
        <v>156</v>
      </c>
      <c r="D200" s="33">
        <v>12486</v>
      </c>
      <c r="E200" s="33" t="s">
        <v>302</v>
      </c>
      <c r="F200" s="33">
        <v>316.4</v>
      </c>
      <c r="G200" s="34" t="s">
        <v>632</v>
      </c>
      <c r="H200" s="35">
        <v>1</v>
      </c>
      <c r="J200" s="55">
        <v>1</v>
      </c>
      <c r="K200" s="33" t="s">
        <v>78</v>
      </c>
      <c r="L200" s="33">
        <v>12439</v>
      </c>
      <c r="M200" s="33" t="s">
        <v>516</v>
      </c>
      <c r="N200" s="33">
        <v>16.95</v>
      </c>
      <c r="O200" s="34" t="s">
        <v>633</v>
      </c>
      <c r="P200" s="32">
        <v>-2</v>
      </c>
    </row>
    <row r="201" s="19" customFormat="1" spans="1:16">
      <c r="A201" s="47"/>
      <c r="B201" s="32">
        <v>1</v>
      </c>
      <c r="C201" s="33" t="s">
        <v>441</v>
      </c>
      <c r="D201" s="33">
        <v>11143</v>
      </c>
      <c r="E201" s="33" t="s">
        <v>442</v>
      </c>
      <c r="F201" s="33">
        <v>372.26</v>
      </c>
      <c r="G201" s="37"/>
      <c r="H201" s="35">
        <v>5</v>
      </c>
      <c r="J201" s="55">
        <v>5</v>
      </c>
      <c r="K201" s="33" t="s">
        <v>613</v>
      </c>
      <c r="L201" s="33">
        <v>6662</v>
      </c>
      <c r="M201" s="33" t="s">
        <v>612</v>
      </c>
      <c r="N201" s="33">
        <v>35.9</v>
      </c>
      <c r="O201" s="36" t="s">
        <v>634</v>
      </c>
      <c r="P201" s="32">
        <v>-2</v>
      </c>
    </row>
    <row r="202" s="19" customFormat="1" spans="1:16">
      <c r="A202" s="47"/>
      <c r="B202" s="32">
        <v>2</v>
      </c>
      <c r="C202" s="33" t="s">
        <v>120</v>
      </c>
      <c r="D202" s="33">
        <v>7369</v>
      </c>
      <c r="E202" s="33" t="s">
        <v>410</v>
      </c>
      <c r="F202" s="33">
        <v>350.9</v>
      </c>
      <c r="G202" s="36" t="s">
        <v>634</v>
      </c>
      <c r="H202" s="35">
        <v>4</v>
      </c>
      <c r="J202" s="55">
        <v>4</v>
      </c>
      <c r="K202" s="33" t="s">
        <v>591</v>
      </c>
      <c r="L202" s="33">
        <v>10953</v>
      </c>
      <c r="M202" s="33" t="s">
        <v>590</v>
      </c>
      <c r="N202" s="33">
        <v>35.22</v>
      </c>
      <c r="O202" s="36" t="s">
        <v>634</v>
      </c>
      <c r="P202" s="32">
        <v>-2</v>
      </c>
    </row>
    <row r="203" s="19" customFormat="1" spans="1:16">
      <c r="A203" s="47"/>
      <c r="B203" s="32">
        <v>3</v>
      </c>
      <c r="C203" s="33" t="s">
        <v>98</v>
      </c>
      <c r="D203" s="33">
        <v>4518</v>
      </c>
      <c r="E203" s="33" t="s">
        <v>100</v>
      </c>
      <c r="F203" s="33">
        <v>323.52</v>
      </c>
      <c r="G203" s="37" t="s">
        <v>634</v>
      </c>
      <c r="H203" s="35">
        <v>3</v>
      </c>
      <c r="J203" s="55">
        <v>3</v>
      </c>
      <c r="K203" s="33" t="s">
        <v>113</v>
      </c>
      <c r="L203" s="33">
        <v>9295</v>
      </c>
      <c r="M203" s="33" t="s">
        <v>489</v>
      </c>
      <c r="N203" s="33">
        <v>35.02</v>
      </c>
      <c r="O203" s="37" t="s">
        <v>634</v>
      </c>
      <c r="P203" s="32">
        <v>-2</v>
      </c>
    </row>
    <row r="204" s="19" customFormat="1" spans="1:16">
      <c r="A204" s="47"/>
      <c r="B204" s="32">
        <v>4</v>
      </c>
      <c r="C204" s="33" t="s">
        <v>67</v>
      </c>
      <c r="D204" s="33">
        <v>11012</v>
      </c>
      <c r="E204" s="33" t="s">
        <v>69</v>
      </c>
      <c r="F204" s="33">
        <v>288.13</v>
      </c>
      <c r="G204" s="36" t="s">
        <v>634</v>
      </c>
      <c r="H204" s="35">
        <v>2</v>
      </c>
      <c r="J204" s="55">
        <v>2</v>
      </c>
      <c r="K204" s="33" t="s">
        <v>160</v>
      </c>
      <c r="L204" s="33">
        <v>10898</v>
      </c>
      <c r="M204" s="33" t="s">
        <v>469</v>
      </c>
      <c r="N204" s="33">
        <v>32.25</v>
      </c>
      <c r="O204" s="36" t="s">
        <v>634</v>
      </c>
      <c r="P204" s="32">
        <v>-2</v>
      </c>
    </row>
    <row r="205" s="19" customFormat="1" spans="1:16">
      <c r="A205" s="47"/>
      <c r="B205" s="32">
        <v>5</v>
      </c>
      <c r="C205" s="33" t="s">
        <v>19</v>
      </c>
      <c r="D205" s="33">
        <v>6814</v>
      </c>
      <c r="E205" s="33" t="s">
        <v>21</v>
      </c>
      <c r="F205" s="33">
        <v>286.89</v>
      </c>
      <c r="G205" s="36" t="s">
        <v>634</v>
      </c>
      <c r="H205" s="35">
        <v>1</v>
      </c>
      <c r="J205" s="55">
        <v>1</v>
      </c>
      <c r="K205" s="33" t="s">
        <v>199</v>
      </c>
      <c r="L205" s="33">
        <v>6390</v>
      </c>
      <c r="M205" s="33" t="s">
        <v>505</v>
      </c>
      <c r="N205" s="33">
        <v>21.81</v>
      </c>
      <c r="O205" s="36" t="s">
        <v>634</v>
      </c>
      <c r="P205" s="32">
        <v>-2</v>
      </c>
    </row>
    <row r="206" s="19" customFormat="1" spans="1:16">
      <c r="A206" s="45" t="s">
        <v>663</v>
      </c>
      <c r="B206" s="38">
        <v>1</v>
      </c>
      <c r="C206" s="39" t="s">
        <v>11</v>
      </c>
      <c r="D206" s="39">
        <v>12528</v>
      </c>
      <c r="E206" s="39" t="s">
        <v>12</v>
      </c>
      <c r="F206" s="39">
        <v>366.68</v>
      </c>
      <c r="G206" s="40" t="s">
        <v>632</v>
      </c>
      <c r="H206" s="41">
        <v>2</v>
      </c>
      <c r="J206" s="56">
        <v>2</v>
      </c>
      <c r="K206" s="39" t="s">
        <v>78</v>
      </c>
      <c r="L206" s="39">
        <v>12439</v>
      </c>
      <c r="M206" s="39" t="s">
        <v>516</v>
      </c>
      <c r="N206" s="39">
        <v>39.69</v>
      </c>
      <c r="O206" s="40" t="s">
        <v>631</v>
      </c>
      <c r="P206" s="38">
        <v>-4</v>
      </c>
    </row>
    <row r="207" s="19" customFormat="1" spans="1:16">
      <c r="A207" s="45"/>
      <c r="B207" s="38">
        <v>2</v>
      </c>
      <c r="C207" s="39" t="s">
        <v>153</v>
      </c>
      <c r="D207" s="39">
        <v>12452</v>
      </c>
      <c r="E207" s="39" t="s">
        <v>154</v>
      </c>
      <c r="F207" s="39">
        <v>263.01</v>
      </c>
      <c r="G207" s="40" t="s">
        <v>632</v>
      </c>
      <c r="H207" s="41">
        <v>1</v>
      </c>
      <c r="J207" s="56">
        <v>1</v>
      </c>
      <c r="K207" s="39" t="s">
        <v>183</v>
      </c>
      <c r="L207" s="39">
        <v>12479</v>
      </c>
      <c r="M207" s="39" t="s">
        <v>507</v>
      </c>
      <c r="N207" s="39">
        <v>19.25</v>
      </c>
      <c r="O207" s="40" t="s">
        <v>633</v>
      </c>
      <c r="P207" s="38">
        <v>-2</v>
      </c>
    </row>
    <row r="208" s="19" customFormat="1" spans="1:16">
      <c r="A208" s="45"/>
      <c r="B208" s="38">
        <v>1</v>
      </c>
      <c r="C208" s="39" t="s">
        <v>95</v>
      </c>
      <c r="D208" s="39">
        <v>4444</v>
      </c>
      <c r="E208" s="39" t="s">
        <v>141</v>
      </c>
      <c r="F208" s="39">
        <v>571.13</v>
      </c>
      <c r="G208" s="43"/>
      <c r="H208" s="41">
        <v>5</v>
      </c>
      <c r="J208" s="56">
        <v>5</v>
      </c>
      <c r="K208" s="39" t="s">
        <v>551</v>
      </c>
      <c r="L208" s="39">
        <v>10932</v>
      </c>
      <c r="M208" s="39" t="s">
        <v>586</v>
      </c>
      <c r="N208" s="39">
        <v>33.63</v>
      </c>
      <c r="O208" s="42" t="s">
        <v>634</v>
      </c>
      <c r="P208" s="38">
        <v>-2</v>
      </c>
    </row>
    <row r="209" s="19" customFormat="1" spans="1:16">
      <c r="A209" s="45"/>
      <c r="B209" s="38">
        <v>2</v>
      </c>
      <c r="C209" s="39" t="s">
        <v>58</v>
      </c>
      <c r="D209" s="39">
        <v>4264</v>
      </c>
      <c r="E209" s="39" t="s">
        <v>59</v>
      </c>
      <c r="F209" s="39">
        <v>518.59</v>
      </c>
      <c r="G209" s="42" t="s">
        <v>634</v>
      </c>
      <c r="H209" s="41">
        <v>4</v>
      </c>
      <c r="J209" s="56">
        <v>4</v>
      </c>
      <c r="K209" s="39" t="s">
        <v>183</v>
      </c>
      <c r="L209" s="39">
        <v>11880</v>
      </c>
      <c r="M209" s="39" t="s">
        <v>415</v>
      </c>
      <c r="N209" s="39">
        <v>28.21</v>
      </c>
      <c r="O209" s="42" t="s">
        <v>634</v>
      </c>
      <c r="P209" s="38">
        <v>-2</v>
      </c>
    </row>
    <row r="210" s="19" customFormat="1" spans="1:16">
      <c r="A210" s="45"/>
      <c r="B210" s="38">
        <v>3</v>
      </c>
      <c r="C210" s="39" t="s">
        <v>67</v>
      </c>
      <c r="D210" s="39">
        <v>11012</v>
      </c>
      <c r="E210" s="39" t="s">
        <v>69</v>
      </c>
      <c r="F210" s="39">
        <v>391.49</v>
      </c>
      <c r="G210" s="43" t="s">
        <v>634</v>
      </c>
      <c r="H210" s="41">
        <v>4</v>
      </c>
      <c r="J210" s="56">
        <v>3</v>
      </c>
      <c r="K210" s="39" t="s">
        <v>582</v>
      </c>
      <c r="L210" s="39">
        <v>8594</v>
      </c>
      <c r="M210" s="39" t="s">
        <v>581</v>
      </c>
      <c r="N210" s="39">
        <v>27.81</v>
      </c>
      <c r="O210" s="43" t="s">
        <v>634</v>
      </c>
      <c r="P210" s="38">
        <v>-2</v>
      </c>
    </row>
    <row r="211" s="19" customFormat="1" spans="1:16">
      <c r="A211" s="45"/>
      <c r="B211" s="38">
        <v>4</v>
      </c>
      <c r="C211" s="39" t="s">
        <v>555</v>
      </c>
      <c r="D211" s="39">
        <v>11372</v>
      </c>
      <c r="E211" s="39" t="s">
        <v>567</v>
      </c>
      <c r="F211" s="39">
        <v>383.46</v>
      </c>
      <c r="G211" s="42" t="s">
        <v>634</v>
      </c>
      <c r="H211" s="41">
        <v>2</v>
      </c>
      <c r="J211" s="56">
        <v>2</v>
      </c>
      <c r="K211" s="39" t="s">
        <v>578</v>
      </c>
      <c r="L211" s="39">
        <v>9983</v>
      </c>
      <c r="M211" s="39" t="s">
        <v>409</v>
      </c>
      <c r="N211" s="39">
        <v>26.08</v>
      </c>
      <c r="O211" s="42" t="s">
        <v>634</v>
      </c>
      <c r="P211" s="38">
        <v>-2</v>
      </c>
    </row>
    <row r="212" s="19" customFormat="1" spans="1:16">
      <c r="A212" s="45"/>
      <c r="B212" s="38">
        <v>5</v>
      </c>
      <c r="C212" s="39" t="s">
        <v>113</v>
      </c>
      <c r="D212" s="39">
        <v>12717</v>
      </c>
      <c r="E212" s="39" t="s">
        <v>316</v>
      </c>
      <c r="F212" s="39">
        <v>369.79</v>
      </c>
      <c r="G212" s="42" t="s">
        <v>634</v>
      </c>
      <c r="H212" s="41">
        <v>1</v>
      </c>
      <c r="J212" s="56">
        <v>1</v>
      </c>
      <c r="K212" s="39" t="s">
        <v>551</v>
      </c>
      <c r="L212" s="39">
        <v>11517</v>
      </c>
      <c r="M212" s="39" t="s">
        <v>596</v>
      </c>
      <c r="N212" s="39">
        <v>21.08</v>
      </c>
      <c r="O212" s="42" t="s">
        <v>634</v>
      </c>
      <c r="P212" s="38">
        <v>-2</v>
      </c>
    </row>
  </sheetData>
  <mergeCells count="32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  <mergeCell ref="A199:A205"/>
    <mergeCell ref="A206:A212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0"/>
  <sheetViews>
    <sheetView workbookViewId="0">
      <selection activeCell="F20" sqref="F20"/>
    </sheetView>
  </sheetViews>
  <sheetFormatPr defaultColWidth="9" defaultRowHeight="13.5" outlineLevelCol="2"/>
  <cols>
    <col min="1" max="2" width="9" style="15"/>
    <col min="3" max="3" width="10.625" style="15" customWidth="1"/>
    <col min="4" max="16384" width="9" style="15"/>
  </cols>
  <sheetData>
    <row r="1" s="14" customFormat="1" spans="1:3">
      <c r="A1" s="14" t="s">
        <v>543</v>
      </c>
      <c r="B1" s="14" t="s">
        <v>6</v>
      </c>
      <c r="C1" s="14" t="s">
        <v>664</v>
      </c>
    </row>
    <row r="2" spans="1:3">
      <c r="A2" s="15">
        <v>4028</v>
      </c>
      <c r="B2" s="15" t="s">
        <v>197</v>
      </c>
      <c r="C2" s="15">
        <v>2</v>
      </c>
    </row>
    <row r="3" spans="1:3">
      <c r="A3" s="15">
        <v>4033</v>
      </c>
      <c r="B3" s="15" t="s">
        <v>112</v>
      </c>
      <c r="C3" s="15">
        <v>12</v>
      </c>
    </row>
    <row r="4" spans="1:3">
      <c r="A4" s="15">
        <v>4081</v>
      </c>
      <c r="B4" s="15" t="s">
        <v>190</v>
      </c>
      <c r="C4" s="15">
        <v>3</v>
      </c>
    </row>
    <row r="5" spans="1:3">
      <c r="A5" s="15">
        <v>4086</v>
      </c>
      <c r="B5" s="15" t="s">
        <v>80</v>
      </c>
      <c r="C5" s="15">
        <v>12</v>
      </c>
    </row>
    <row r="6" spans="1:3">
      <c r="A6" s="15">
        <v>4089</v>
      </c>
      <c r="B6" s="15" t="s">
        <v>571</v>
      </c>
      <c r="C6" s="15">
        <v>1</v>
      </c>
    </row>
    <row r="7" spans="1:3">
      <c r="A7" s="15">
        <v>4117</v>
      </c>
      <c r="B7" s="15" t="s">
        <v>242</v>
      </c>
      <c r="C7" s="15">
        <v>2</v>
      </c>
    </row>
    <row r="8" spans="1:3">
      <c r="A8" s="15">
        <v>4187</v>
      </c>
      <c r="B8" s="15" t="s">
        <v>554</v>
      </c>
      <c r="C8" s="15">
        <v>5</v>
      </c>
    </row>
    <row r="9" spans="1:3">
      <c r="A9" s="15">
        <v>4264</v>
      </c>
      <c r="B9" s="15" t="s">
        <v>59</v>
      </c>
      <c r="C9" s="15">
        <v>31</v>
      </c>
    </row>
    <row r="10" spans="1:3">
      <c r="A10" s="15">
        <v>4301</v>
      </c>
      <c r="B10" s="15" t="s">
        <v>79</v>
      </c>
      <c r="C10" s="15">
        <v>6</v>
      </c>
    </row>
    <row r="11" spans="1:3">
      <c r="A11" s="15">
        <v>4302</v>
      </c>
      <c r="B11" s="15" t="s">
        <v>561</v>
      </c>
      <c r="C11" s="15">
        <v>3</v>
      </c>
    </row>
    <row r="12" spans="1:3">
      <c r="A12" s="15">
        <v>4311</v>
      </c>
      <c r="B12" s="15" t="s">
        <v>146</v>
      </c>
      <c r="C12" s="15">
        <v>3</v>
      </c>
    </row>
    <row r="13" spans="1:3">
      <c r="A13" s="15">
        <v>4435</v>
      </c>
      <c r="B13" s="15" t="s">
        <v>222</v>
      </c>
      <c r="C13" s="15">
        <v>4</v>
      </c>
    </row>
    <row r="14" spans="1:3">
      <c r="A14" s="15">
        <v>4444</v>
      </c>
      <c r="B14" s="15" t="s">
        <v>141</v>
      </c>
      <c r="C14" s="15">
        <v>5</v>
      </c>
    </row>
    <row r="15" spans="1:3">
      <c r="A15" s="15">
        <v>4518</v>
      </c>
      <c r="B15" s="15" t="s">
        <v>100</v>
      </c>
      <c r="C15" s="15">
        <v>8</v>
      </c>
    </row>
    <row r="16" spans="1:3">
      <c r="A16" s="15">
        <v>4540</v>
      </c>
      <c r="B16" s="15" t="s">
        <v>202</v>
      </c>
      <c r="C16" s="15">
        <v>5</v>
      </c>
    </row>
    <row r="17" spans="1:3">
      <c r="A17" s="15">
        <v>5407</v>
      </c>
      <c r="B17" s="15" t="s">
        <v>159</v>
      </c>
      <c r="C17" s="15">
        <v>3</v>
      </c>
    </row>
    <row r="18" spans="1:3">
      <c r="A18" s="15">
        <v>5408</v>
      </c>
      <c r="B18" s="15" t="s">
        <v>650</v>
      </c>
      <c r="C18" s="15">
        <v>2</v>
      </c>
    </row>
    <row r="19" spans="1:3">
      <c r="A19" s="15">
        <v>5457</v>
      </c>
      <c r="B19" s="15" t="s">
        <v>405</v>
      </c>
      <c r="C19" s="15">
        <v>4</v>
      </c>
    </row>
    <row r="20" spans="1:3">
      <c r="A20" s="15">
        <v>5471</v>
      </c>
      <c r="B20" s="15" t="s">
        <v>557</v>
      </c>
      <c r="C20" s="15">
        <v>4</v>
      </c>
    </row>
    <row r="21" spans="1:3">
      <c r="A21" s="15">
        <v>5527</v>
      </c>
      <c r="B21" s="15" t="s">
        <v>298</v>
      </c>
      <c r="C21" s="15">
        <v>5</v>
      </c>
    </row>
    <row r="22" spans="1:3">
      <c r="A22" s="15">
        <v>5880</v>
      </c>
      <c r="B22" s="15" t="s">
        <v>563</v>
      </c>
      <c r="C22" s="15">
        <v>9</v>
      </c>
    </row>
    <row r="23" spans="1:3">
      <c r="A23" s="15">
        <v>6123</v>
      </c>
      <c r="B23" s="15" t="s">
        <v>573</v>
      </c>
      <c r="C23" s="15">
        <v>1</v>
      </c>
    </row>
    <row r="24" spans="1:3">
      <c r="A24" s="15">
        <v>6301</v>
      </c>
      <c r="B24" s="15" t="s">
        <v>248</v>
      </c>
      <c r="C24" s="15">
        <v>1</v>
      </c>
    </row>
    <row r="25" spans="1:3">
      <c r="A25" s="15">
        <v>6306</v>
      </c>
      <c r="B25" s="15" t="s">
        <v>297</v>
      </c>
      <c r="C25" s="15">
        <v>2</v>
      </c>
    </row>
    <row r="26" spans="1:3">
      <c r="A26" s="15">
        <v>6456</v>
      </c>
      <c r="B26" s="15" t="s">
        <v>328</v>
      </c>
      <c r="C26" s="15">
        <v>3</v>
      </c>
    </row>
    <row r="27" spans="1:3">
      <c r="A27" s="15">
        <v>6472</v>
      </c>
      <c r="B27" s="15" t="s">
        <v>72</v>
      </c>
      <c r="C27" s="15">
        <v>11</v>
      </c>
    </row>
    <row r="28" spans="1:3">
      <c r="A28" s="15">
        <v>6492</v>
      </c>
      <c r="B28" s="15" t="s">
        <v>129</v>
      </c>
      <c r="C28" s="15">
        <v>4</v>
      </c>
    </row>
    <row r="29" spans="1:3">
      <c r="A29" s="15">
        <v>6506</v>
      </c>
      <c r="B29" s="15" t="s">
        <v>167</v>
      </c>
      <c r="C29" s="15">
        <v>4</v>
      </c>
    </row>
    <row r="30" spans="1:3">
      <c r="A30" s="15">
        <v>6733</v>
      </c>
      <c r="B30" s="15" t="s">
        <v>172</v>
      </c>
      <c r="C30" s="15">
        <v>5</v>
      </c>
    </row>
    <row r="31" spans="1:3">
      <c r="A31" s="15">
        <v>6814</v>
      </c>
      <c r="B31" s="15" t="s">
        <v>21</v>
      </c>
      <c r="C31" s="15">
        <v>2</v>
      </c>
    </row>
    <row r="32" spans="1:3">
      <c r="A32" s="15">
        <v>6823</v>
      </c>
      <c r="B32" s="15" t="s">
        <v>109</v>
      </c>
      <c r="C32" s="15">
        <v>1</v>
      </c>
    </row>
    <row r="33" spans="1:3">
      <c r="A33" s="15">
        <v>6831</v>
      </c>
      <c r="B33" s="15" t="s">
        <v>327</v>
      </c>
      <c r="C33" s="15">
        <v>3</v>
      </c>
    </row>
    <row r="34" spans="1:3">
      <c r="A34" s="15">
        <v>6884</v>
      </c>
      <c r="B34" s="15" t="s">
        <v>429</v>
      </c>
      <c r="C34" s="15">
        <v>5</v>
      </c>
    </row>
    <row r="35" spans="1:3">
      <c r="A35" s="15">
        <v>7107</v>
      </c>
      <c r="B35" s="15" t="s">
        <v>556</v>
      </c>
      <c r="C35" s="15">
        <v>5</v>
      </c>
    </row>
    <row r="36" spans="1:3">
      <c r="A36" s="15">
        <v>7369</v>
      </c>
      <c r="B36" s="15" t="s">
        <v>410</v>
      </c>
      <c r="C36" s="15">
        <v>4</v>
      </c>
    </row>
    <row r="37" spans="1:3">
      <c r="A37" s="15">
        <v>7386</v>
      </c>
      <c r="B37" s="15" t="s">
        <v>264</v>
      </c>
      <c r="C37" s="15">
        <v>4</v>
      </c>
    </row>
    <row r="38" spans="1:3">
      <c r="A38" s="15">
        <v>7388</v>
      </c>
      <c r="B38" s="15" t="s">
        <v>284</v>
      </c>
      <c r="C38" s="15">
        <v>1</v>
      </c>
    </row>
    <row r="39" spans="1:3">
      <c r="A39" s="15">
        <v>7583</v>
      </c>
      <c r="B39" s="15" t="s">
        <v>550</v>
      </c>
      <c r="C39" s="15">
        <v>7</v>
      </c>
    </row>
    <row r="40" spans="1:3">
      <c r="A40" s="15">
        <v>7666</v>
      </c>
      <c r="B40" s="15" t="s">
        <v>157</v>
      </c>
      <c r="C40" s="15">
        <v>8</v>
      </c>
    </row>
    <row r="41" spans="1:3">
      <c r="A41" s="15">
        <v>7948</v>
      </c>
      <c r="B41" s="15" t="s">
        <v>211</v>
      </c>
      <c r="C41" s="15">
        <v>4</v>
      </c>
    </row>
    <row r="42" spans="1:3">
      <c r="A42" s="15">
        <v>8060</v>
      </c>
      <c r="B42" s="15" t="s">
        <v>408</v>
      </c>
      <c r="C42" s="15">
        <v>2</v>
      </c>
    </row>
    <row r="43" spans="1:3">
      <c r="A43" s="15">
        <v>8386</v>
      </c>
      <c r="B43" s="15" t="s">
        <v>208</v>
      </c>
      <c r="C43" s="15">
        <v>1</v>
      </c>
    </row>
    <row r="44" spans="1:3">
      <c r="A44" s="15">
        <v>8400</v>
      </c>
      <c r="B44" s="15" t="s">
        <v>380</v>
      </c>
      <c r="C44" s="15">
        <v>1</v>
      </c>
    </row>
    <row r="45" spans="1:3">
      <c r="A45" s="15">
        <v>8489</v>
      </c>
      <c r="B45" s="15" t="s">
        <v>217</v>
      </c>
      <c r="C45" s="15">
        <v>1</v>
      </c>
    </row>
    <row r="46" spans="1:3">
      <c r="A46" s="15">
        <v>8763</v>
      </c>
      <c r="B46" s="15" t="s">
        <v>18</v>
      </c>
      <c r="C46" s="15">
        <v>11</v>
      </c>
    </row>
    <row r="47" spans="1:3">
      <c r="A47" s="15">
        <v>9130</v>
      </c>
      <c r="B47" s="15" t="s">
        <v>336</v>
      </c>
      <c r="C47" s="15">
        <v>3</v>
      </c>
    </row>
    <row r="48" spans="1:3">
      <c r="A48" s="15">
        <v>9320</v>
      </c>
      <c r="B48" s="15" t="s">
        <v>253</v>
      </c>
      <c r="C48" s="15">
        <v>3</v>
      </c>
    </row>
    <row r="49" spans="1:3">
      <c r="A49" s="15">
        <v>9527</v>
      </c>
      <c r="B49" s="15" t="s">
        <v>195</v>
      </c>
      <c r="C49" s="15">
        <v>5</v>
      </c>
    </row>
    <row r="50" spans="1:3">
      <c r="A50" s="15">
        <v>9749</v>
      </c>
      <c r="B50" s="15" t="s">
        <v>193</v>
      </c>
      <c r="C50" s="15">
        <v>1</v>
      </c>
    </row>
    <row r="51" spans="1:3">
      <c r="A51" s="15">
        <v>9760</v>
      </c>
      <c r="B51" s="15" t="s">
        <v>62</v>
      </c>
      <c r="C51" s="15">
        <v>6</v>
      </c>
    </row>
    <row r="52" spans="1:3">
      <c r="A52" s="15">
        <v>9895</v>
      </c>
      <c r="B52" s="15" t="s">
        <v>225</v>
      </c>
      <c r="C52" s="15">
        <v>4</v>
      </c>
    </row>
    <row r="53" spans="1:3">
      <c r="A53" s="15">
        <v>9988</v>
      </c>
      <c r="B53" s="15" t="s">
        <v>140</v>
      </c>
      <c r="C53" s="15">
        <v>3</v>
      </c>
    </row>
    <row r="54" spans="1:3">
      <c r="A54" s="15">
        <v>10043</v>
      </c>
      <c r="B54" s="15" t="s">
        <v>219</v>
      </c>
      <c r="C54" s="15">
        <v>9</v>
      </c>
    </row>
    <row r="55" spans="1:3">
      <c r="A55" s="15">
        <v>10186</v>
      </c>
      <c r="B55" s="15" t="s">
        <v>200</v>
      </c>
      <c r="C55" s="15">
        <v>5</v>
      </c>
    </row>
    <row r="56" spans="1:3">
      <c r="A56" s="15">
        <v>10613</v>
      </c>
      <c r="B56" s="15" t="s">
        <v>552</v>
      </c>
      <c r="C56" s="15">
        <v>9</v>
      </c>
    </row>
    <row r="57" spans="1:3">
      <c r="A57" s="15">
        <v>10816</v>
      </c>
      <c r="B57" s="15" t="s">
        <v>311</v>
      </c>
      <c r="C57" s="15">
        <v>1</v>
      </c>
    </row>
    <row r="58" spans="1:3">
      <c r="A58" s="15">
        <v>10849</v>
      </c>
      <c r="B58" s="15" t="s">
        <v>559</v>
      </c>
      <c r="C58" s="15">
        <v>4</v>
      </c>
    </row>
    <row r="59" spans="1:3">
      <c r="A59" s="15">
        <v>10907</v>
      </c>
      <c r="B59" s="15" t="s">
        <v>198</v>
      </c>
      <c r="C59" s="15">
        <v>8</v>
      </c>
    </row>
    <row r="60" spans="1:3">
      <c r="A60" s="15">
        <v>10989</v>
      </c>
      <c r="B60" s="15" t="s">
        <v>564</v>
      </c>
      <c r="C60" s="15">
        <v>5</v>
      </c>
    </row>
    <row r="61" spans="1:3">
      <c r="A61" s="15">
        <v>11012</v>
      </c>
      <c r="B61" s="15" t="s">
        <v>69</v>
      </c>
      <c r="C61" s="15">
        <v>16</v>
      </c>
    </row>
    <row r="62" spans="1:3">
      <c r="A62" s="15">
        <v>11088</v>
      </c>
      <c r="B62" s="15" t="s">
        <v>456</v>
      </c>
      <c r="C62" s="15">
        <v>9</v>
      </c>
    </row>
    <row r="63" spans="1:3">
      <c r="A63" s="15">
        <v>11109</v>
      </c>
      <c r="B63" s="15" t="s">
        <v>126</v>
      </c>
      <c r="C63" s="15">
        <v>2</v>
      </c>
    </row>
    <row r="64" spans="1:3">
      <c r="A64" s="15">
        <v>11143</v>
      </c>
      <c r="B64" s="15" t="s">
        <v>442</v>
      </c>
      <c r="C64" s="15">
        <v>5</v>
      </c>
    </row>
    <row r="65" spans="1:3">
      <c r="A65" s="15">
        <v>11335</v>
      </c>
      <c r="B65" s="15" t="s">
        <v>353</v>
      </c>
      <c r="C65" s="15">
        <v>5</v>
      </c>
    </row>
    <row r="66" spans="1:3">
      <c r="A66" s="15">
        <v>11372</v>
      </c>
      <c r="B66" s="15" t="s">
        <v>567</v>
      </c>
      <c r="C66" s="15">
        <v>2</v>
      </c>
    </row>
    <row r="67" spans="1:3">
      <c r="A67" s="15">
        <v>11382</v>
      </c>
      <c r="B67" s="15" t="s">
        <v>289</v>
      </c>
      <c r="C67" s="15">
        <v>2</v>
      </c>
    </row>
    <row r="68" spans="1:3">
      <c r="A68" s="15">
        <v>11388</v>
      </c>
      <c r="B68" s="15" t="s">
        <v>337</v>
      </c>
      <c r="C68" s="15">
        <v>4</v>
      </c>
    </row>
    <row r="69" spans="1:3">
      <c r="A69" s="15">
        <v>11394</v>
      </c>
      <c r="B69" s="15" t="s">
        <v>454</v>
      </c>
      <c r="C69" s="15">
        <v>4</v>
      </c>
    </row>
    <row r="70" spans="1:3">
      <c r="A70" s="15">
        <v>11453</v>
      </c>
      <c r="B70" s="15" t="s">
        <v>20</v>
      </c>
      <c r="C70" s="15">
        <v>20</v>
      </c>
    </row>
    <row r="71" spans="1:3">
      <c r="A71" s="15">
        <v>11463</v>
      </c>
      <c r="B71" s="15" t="s">
        <v>272</v>
      </c>
      <c r="C71" s="15">
        <v>2</v>
      </c>
    </row>
    <row r="72" spans="1:3">
      <c r="A72" s="15">
        <v>11602</v>
      </c>
      <c r="B72" s="15" t="s">
        <v>269</v>
      </c>
      <c r="C72" s="15">
        <v>4</v>
      </c>
    </row>
    <row r="73" spans="1:3">
      <c r="A73" s="15">
        <v>11620</v>
      </c>
      <c r="B73" s="15" t="s">
        <v>460</v>
      </c>
      <c r="C73" s="15">
        <v>1</v>
      </c>
    </row>
    <row r="74" spans="1:3">
      <c r="A74" s="15">
        <v>11639</v>
      </c>
      <c r="B74" s="15" t="s">
        <v>276</v>
      </c>
      <c r="C74" s="15">
        <v>6</v>
      </c>
    </row>
    <row r="75" spans="1:3">
      <c r="A75" s="15">
        <v>11711</v>
      </c>
      <c r="B75" s="15" t="s">
        <v>416</v>
      </c>
      <c r="C75" s="15">
        <v>1</v>
      </c>
    </row>
    <row r="76" spans="1:3">
      <c r="A76" s="15">
        <v>11762</v>
      </c>
      <c r="B76" s="15" t="s">
        <v>403</v>
      </c>
      <c r="C76" s="15">
        <v>3</v>
      </c>
    </row>
    <row r="77" spans="1:3">
      <c r="A77" s="15">
        <v>11765</v>
      </c>
      <c r="B77" s="15" t="s">
        <v>466</v>
      </c>
      <c r="C77" s="15">
        <v>1</v>
      </c>
    </row>
    <row r="78" spans="1:3">
      <c r="A78" s="15">
        <v>11768</v>
      </c>
      <c r="B78" s="15" t="s">
        <v>256</v>
      </c>
      <c r="C78" s="15">
        <v>6</v>
      </c>
    </row>
    <row r="79" spans="1:3">
      <c r="A79" s="15">
        <v>11774</v>
      </c>
      <c r="B79" s="15" t="s">
        <v>420</v>
      </c>
      <c r="C79" s="15">
        <v>5</v>
      </c>
    </row>
    <row r="80" spans="1:3">
      <c r="A80" s="15">
        <v>11776</v>
      </c>
      <c r="B80" s="15" t="s">
        <v>206</v>
      </c>
      <c r="C80" s="15">
        <v>1</v>
      </c>
    </row>
    <row r="81" spans="1:3">
      <c r="A81" s="15">
        <v>11793</v>
      </c>
      <c r="B81" s="15" t="s">
        <v>565</v>
      </c>
      <c r="C81" s="15">
        <v>5</v>
      </c>
    </row>
    <row r="82" spans="1:3">
      <c r="A82" s="15">
        <v>11883</v>
      </c>
      <c r="B82" s="15" t="s">
        <v>366</v>
      </c>
      <c r="C82" s="15">
        <v>9</v>
      </c>
    </row>
    <row r="83" spans="1:3">
      <c r="A83" s="15">
        <v>11961</v>
      </c>
      <c r="B83" s="15" t="s">
        <v>234</v>
      </c>
      <c r="C83" s="15">
        <v>1</v>
      </c>
    </row>
    <row r="84" spans="1:3">
      <c r="A84" s="15">
        <v>12094</v>
      </c>
      <c r="B84" s="15" t="s">
        <v>215</v>
      </c>
      <c r="C84" s="15">
        <v>1</v>
      </c>
    </row>
    <row r="85" spans="1:3">
      <c r="A85" s="15">
        <v>12146</v>
      </c>
      <c r="B85" s="15" t="s">
        <v>360</v>
      </c>
      <c r="C85" s="15">
        <v>2</v>
      </c>
    </row>
    <row r="86" spans="1:3">
      <c r="A86" s="15">
        <v>12157</v>
      </c>
      <c r="B86" s="15" t="s">
        <v>97</v>
      </c>
      <c r="C86" s="15">
        <v>9</v>
      </c>
    </row>
    <row r="87" spans="1:3">
      <c r="A87" s="15">
        <v>12199</v>
      </c>
      <c r="B87" s="15" t="s">
        <v>94</v>
      </c>
      <c r="C87" s="15">
        <v>3</v>
      </c>
    </row>
    <row r="88" spans="1:3">
      <c r="A88" s="15">
        <v>12203</v>
      </c>
      <c r="B88" s="15" t="s">
        <v>135</v>
      </c>
      <c r="C88" s="15">
        <v>1</v>
      </c>
    </row>
    <row r="89" spans="1:3">
      <c r="A89" s="15">
        <v>12208</v>
      </c>
      <c r="B89" s="15" t="s">
        <v>14</v>
      </c>
      <c r="C89" s="15">
        <v>1</v>
      </c>
    </row>
    <row r="90" spans="1:3">
      <c r="A90" s="15">
        <v>12210</v>
      </c>
      <c r="B90" s="15" t="s">
        <v>531</v>
      </c>
      <c r="C90" s="15">
        <v>2</v>
      </c>
    </row>
    <row r="91" spans="1:3">
      <c r="A91" s="15">
        <v>12219</v>
      </c>
      <c r="B91" s="15" t="s">
        <v>231</v>
      </c>
      <c r="C91" s="15">
        <v>1</v>
      </c>
    </row>
    <row r="92" spans="1:3">
      <c r="A92" s="15">
        <v>12225</v>
      </c>
      <c r="B92" s="15" t="s">
        <v>145</v>
      </c>
      <c r="C92" s="15">
        <v>2</v>
      </c>
    </row>
    <row r="93" spans="1:3">
      <c r="A93" s="15">
        <v>12254</v>
      </c>
      <c r="B93" s="15" t="s">
        <v>421</v>
      </c>
      <c r="C93" s="15">
        <v>3</v>
      </c>
    </row>
    <row r="94" spans="1:3">
      <c r="A94" s="15">
        <v>12255</v>
      </c>
      <c r="B94" s="15" t="s">
        <v>308</v>
      </c>
      <c r="C94" s="15">
        <v>2</v>
      </c>
    </row>
    <row r="95" spans="1:3">
      <c r="A95" s="15">
        <v>12277</v>
      </c>
      <c r="B95" s="15" t="s">
        <v>263</v>
      </c>
      <c r="C95" s="15">
        <v>2</v>
      </c>
    </row>
    <row r="96" spans="1:3">
      <c r="A96" s="15">
        <v>12395</v>
      </c>
      <c r="B96" s="15" t="s">
        <v>63</v>
      </c>
      <c r="C96" s="15">
        <v>7</v>
      </c>
    </row>
    <row r="97" spans="1:3">
      <c r="A97" s="15">
        <v>12396</v>
      </c>
      <c r="B97" s="15" t="s">
        <v>73</v>
      </c>
      <c r="C97" s="15">
        <v>6</v>
      </c>
    </row>
    <row r="98" spans="1:3">
      <c r="A98" s="15">
        <v>12397</v>
      </c>
      <c r="B98" s="15" t="s">
        <v>86</v>
      </c>
      <c r="C98" s="15">
        <v>2</v>
      </c>
    </row>
    <row r="99" spans="1:3">
      <c r="A99" s="15">
        <v>12398</v>
      </c>
      <c r="B99" s="15" t="s">
        <v>162</v>
      </c>
      <c r="C99" s="15">
        <v>2</v>
      </c>
    </row>
    <row r="100" spans="1:3">
      <c r="A100" s="15">
        <v>12441</v>
      </c>
      <c r="B100" s="15" t="s">
        <v>457</v>
      </c>
      <c r="C100" s="15">
        <v>1</v>
      </c>
    </row>
    <row r="101" spans="1:3">
      <c r="A101" s="15">
        <v>12452</v>
      </c>
      <c r="B101" s="15" t="s">
        <v>154</v>
      </c>
      <c r="C101" s="15">
        <v>7</v>
      </c>
    </row>
    <row r="102" spans="1:3">
      <c r="A102" s="15">
        <v>12460</v>
      </c>
      <c r="B102" s="15" t="s">
        <v>574</v>
      </c>
      <c r="C102" s="15">
        <v>1</v>
      </c>
    </row>
    <row r="103" spans="1:3">
      <c r="A103" s="15">
        <v>12463</v>
      </c>
      <c r="B103" s="15" t="s">
        <v>122</v>
      </c>
      <c r="C103" s="15">
        <v>1</v>
      </c>
    </row>
    <row r="104" spans="1:3">
      <c r="A104" s="15">
        <v>12466</v>
      </c>
      <c r="B104" s="15" t="s">
        <v>347</v>
      </c>
      <c r="C104" s="15">
        <v>1</v>
      </c>
    </row>
    <row r="105" spans="1:3">
      <c r="A105" s="15">
        <v>12467</v>
      </c>
      <c r="B105" s="15" t="s">
        <v>258</v>
      </c>
      <c r="C105" s="15">
        <v>2</v>
      </c>
    </row>
    <row r="106" spans="1:3">
      <c r="A106" s="15">
        <v>12468</v>
      </c>
      <c r="B106" s="15" t="s">
        <v>155</v>
      </c>
      <c r="C106" s="15">
        <v>2</v>
      </c>
    </row>
    <row r="107" spans="1:3">
      <c r="A107" s="15">
        <v>12473</v>
      </c>
      <c r="B107" s="15" t="s">
        <v>424</v>
      </c>
      <c r="C107" s="15">
        <v>2</v>
      </c>
    </row>
    <row r="108" spans="1:3">
      <c r="A108" s="15">
        <v>12474</v>
      </c>
      <c r="B108" s="15" t="s">
        <v>352</v>
      </c>
      <c r="C108" s="15">
        <v>1</v>
      </c>
    </row>
    <row r="109" spans="1:3">
      <c r="A109" s="15">
        <v>12477</v>
      </c>
      <c r="B109" s="15" t="s">
        <v>326</v>
      </c>
      <c r="C109" s="15">
        <v>2</v>
      </c>
    </row>
    <row r="110" spans="1:3">
      <c r="A110" s="15">
        <v>12481</v>
      </c>
      <c r="B110" s="15" t="s">
        <v>121</v>
      </c>
      <c r="C110" s="15">
        <v>6</v>
      </c>
    </row>
    <row r="111" spans="1:3">
      <c r="A111" s="15">
        <v>12485</v>
      </c>
      <c r="B111" s="15" t="s">
        <v>124</v>
      </c>
      <c r="C111" s="15">
        <v>6</v>
      </c>
    </row>
    <row r="112" spans="1:3">
      <c r="A112" s="15">
        <v>12486</v>
      </c>
      <c r="B112" s="15" t="s">
        <v>302</v>
      </c>
      <c r="C112" s="15">
        <v>1</v>
      </c>
    </row>
    <row r="113" spans="1:3">
      <c r="A113" s="15">
        <v>12493</v>
      </c>
      <c r="B113" s="15" t="s">
        <v>375</v>
      </c>
      <c r="C113" s="15">
        <v>1</v>
      </c>
    </row>
    <row r="114" spans="1:3">
      <c r="A114" s="15">
        <v>12495</v>
      </c>
      <c r="B114" s="15" t="s">
        <v>76</v>
      </c>
      <c r="C114" s="15">
        <v>3</v>
      </c>
    </row>
    <row r="115" spans="1:3">
      <c r="A115" s="15">
        <v>12499</v>
      </c>
      <c r="B115" s="15" t="s">
        <v>568</v>
      </c>
      <c r="C115" s="15">
        <v>2</v>
      </c>
    </row>
    <row r="116" spans="1:3">
      <c r="A116" s="15">
        <v>12504</v>
      </c>
      <c r="B116" s="15" t="s">
        <v>142</v>
      </c>
      <c r="C116" s="15">
        <v>4</v>
      </c>
    </row>
    <row r="117" spans="1:3">
      <c r="A117" s="15">
        <v>12507</v>
      </c>
      <c r="B117" s="15" t="s">
        <v>102</v>
      </c>
      <c r="C117" s="15">
        <v>3</v>
      </c>
    </row>
    <row r="118" spans="1:3">
      <c r="A118" s="15">
        <v>12509</v>
      </c>
      <c r="B118" s="15" t="s">
        <v>186</v>
      </c>
      <c r="C118" s="15">
        <v>3</v>
      </c>
    </row>
    <row r="119" spans="1:3">
      <c r="A119" s="15">
        <v>12510</v>
      </c>
      <c r="B119" s="15" t="s">
        <v>105</v>
      </c>
      <c r="C119" s="15">
        <v>2</v>
      </c>
    </row>
    <row r="120" spans="1:3">
      <c r="A120" s="15">
        <v>12512</v>
      </c>
      <c r="B120" s="15" t="s">
        <v>84</v>
      </c>
      <c r="C120" s="15">
        <v>3</v>
      </c>
    </row>
    <row r="121" spans="1:3">
      <c r="A121" s="15">
        <v>12514</v>
      </c>
      <c r="B121" s="15" t="s">
        <v>133</v>
      </c>
      <c r="C121" s="15">
        <v>2</v>
      </c>
    </row>
    <row r="122" spans="1:3">
      <c r="A122" s="15">
        <v>12519</v>
      </c>
      <c r="B122" s="15" t="s">
        <v>453</v>
      </c>
      <c r="C122" s="15">
        <v>4</v>
      </c>
    </row>
    <row r="123" spans="1:3">
      <c r="A123" s="15">
        <v>12528</v>
      </c>
      <c r="B123" s="15" t="s">
        <v>12</v>
      </c>
      <c r="C123" s="15">
        <v>4</v>
      </c>
    </row>
    <row r="124" spans="1:3">
      <c r="A124" s="15">
        <v>12530</v>
      </c>
      <c r="B124" s="15" t="s">
        <v>119</v>
      </c>
      <c r="C124" s="15">
        <v>2</v>
      </c>
    </row>
    <row r="125" spans="1:3">
      <c r="A125" s="15">
        <v>12536</v>
      </c>
      <c r="B125" s="15" t="s">
        <v>16</v>
      </c>
      <c r="C125" s="15">
        <v>22</v>
      </c>
    </row>
    <row r="126" spans="1:3">
      <c r="A126" s="15">
        <v>12555</v>
      </c>
      <c r="B126" s="15" t="s">
        <v>235</v>
      </c>
      <c r="C126" s="15">
        <v>8</v>
      </c>
    </row>
    <row r="127" spans="1:3">
      <c r="A127" s="15">
        <v>12556</v>
      </c>
      <c r="B127" s="15" t="s">
        <v>569</v>
      </c>
      <c r="C127" s="15">
        <v>4</v>
      </c>
    </row>
    <row r="128" spans="1:3">
      <c r="A128" s="15">
        <v>12669</v>
      </c>
      <c r="B128" s="15" t="s">
        <v>468</v>
      </c>
      <c r="C128" s="15">
        <v>3</v>
      </c>
    </row>
    <row r="129" spans="1:3">
      <c r="A129" s="15">
        <v>12717</v>
      </c>
      <c r="B129" s="15" t="s">
        <v>316</v>
      </c>
      <c r="C129" s="15">
        <v>1</v>
      </c>
    </row>
    <row r="130" spans="1:3">
      <c r="A130" s="15">
        <v>990467</v>
      </c>
      <c r="B130" s="15" t="s">
        <v>393</v>
      </c>
      <c r="C130" s="15">
        <v>3</v>
      </c>
    </row>
  </sheetData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0"/>
  <sheetViews>
    <sheetView topLeftCell="A108" workbookViewId="0">
      <selection activeCell="F122" sqref="F122"/>
    </sheetView>
  </sheetViews>
  <sheetFormatPr defaultColWidth="9" defaultRowHeight="13.5" outlineLevelCol="2"/>
  <cols>
    <col min="1" max="16384" width="9" style="13"/>
  </cols>
  <sheetData>
    <row r="1" s="12" customFormat="1" spans="1:3">
      <c r="A1" s="12" t="s">
        <v>543</v>
      </c>
      <c r="B1" s="12" t="s">
        <v>6</v>
      </c>
      <c r="C1" s="12" t="s">
        <v>665</v>
      </c>
    </row>
    <row r="2" spans="1:3">
      <c r="A2" s="13">
        <v>4061</v>
      </c>
      <c r="B2" s="13" t="s">
        <v>309</v>
      </c>
      <c r="C2" s="13">
        <v>-2</v>
      </c>
    </row>
    <row r="3" spans="1:3">
      <c r="A3" s="13">
        <v>4093</v>
      </c>
      <c r="B3" s="13" t="s">
        <v>576</v>
      </c>
      <c r="C3" s="13">
        <v>-2</v>
      </c>
    </row>
    <row r="4" spans="1:3">
      <c r="A4" s="13">
        <v>4121</v>
      </c>
      <c r="B4" s="13" t="s">
        <v>577</v>
      </c>
      <c r="C4" s="13">
        <v>-2</v>
      </c>
    </row>
    <row r="5" spans="1:3">
      <c r="A5" s="13">
        <v>4196</v>
      </c>
      <c r="B5" s="13" t="s">
        <v>624</v>
      </c>
      <c r="C5" s="13">
        <v>-6</v>
      </c>
    </row>
    <row r="6" spans="1:3">
      <c r="A6" s="13">
        <v>4311</v>
      </c>
      <c r="B6" s="13" t="s">
        <v>146</v>
      </c>
      <c r="C6" s="13">
        <v>-2</v>
      </c>
    </row>
    <row r="7" spans="1:3">
      <c r="A7" s="13">
        <v>4330</v>
      </c>
      <c r="B7" s="13" t="s">
        <v>444</v>
      </c>
      <c r="C7" s="13">
        <v>-2</v>
      </c>
    </row>
    <row r="8" spans="1:3">
      <c r="A8" s="13">
        <v>5408</v>
      </c>
      <c r="B8" s="13" t="s">
        <v>650</v>
      </c>
      <c r="C8" s="13">
        <v>-2</v>
      </c>
    </row>
    <row r="9" spans="1:3">
      <c r="A9" s="13">
        <v>5880</v>
      </c>
      <c r="B9" s="13" t="s">
        <v>563</v>
      </c>
      <c r="C9" s="13">
        <v>-6</v>
      </c>
    </row>
    <row r="10" spans="1:3">
      <c r="A10" s="13">
        <v>5954</v>
      </c>
      <c r="B10" s="13" t="s">
        <v>394</v>
      </c>
      <c r="C10" s="13">
        <v>-2</v>
      </c>
    </row>
    <row r="11" spans="1:3">
      <c r="A11" s="13">
        <v>6232</v>
      </c>
      <c r="B11" s="13" t="s">
        <v>425</v>
      </c>
      <c r="C11" s="13">
        <v>0</v>
      </c>
    </row>
    <row r="12" spans="1:3">
      <c r="A12" s="13">
        <v>6251</v>
      </c>
      <c r="B12" s="13" t="s">
        <v>611</v>
      </c>
      <c r="C12" s="13">
        <v>-4</v>
      </c>
    </row>
    <row r="13" spans="1:3">
      <c r="A13" s="13">
        <v>6390</v>
      </c>
      <c r="B13" s="13" t="s">
        <v>505</v>
      </c>
      <c r="C13" s="13">
        <v>-2</v>
      </c>
    </row>
    <row r="14" spans="1:3">
      <c r="A14" s="13">
        <v>6662</v>
      </c>
      <c r="B14" s="13" t="s">
        <v>612</v>
      </c>
      <c r="C14" s="13">
        <v>-4</v>
      </c>
    </row>
    <row r="15" spans="1:3">
      <c r="A15" s="13">
        <v>7046</v>
      </c>
      <c r="B15" s="13" t="s">
        <v>383</v>
      </c>
      <c r="C15" s="13">
        <v>-4</v>
      </c>
    </row>
    <row r="16" spans="1:3">
      <c r="A16" s="13">
        <v>7388</v>
      </c>
      <c r="B16" s="13" t="s">
        <v>284</v>
      </c>
      <c r="C16" s="13">
        <v>-2</v>
      </c>
    </row>
    <row r="17" spans="1:3">
      <c r="A17" s="13">
        <v>7749</v>
      </c>
      <c r="B17" s="13" t="s">
        <v>579</v>
      </c>
      <c r="C17" s="13">
        <v>-2</v>
      </c>
    </row>
    <row r="18" spans="1:3">
      <c r="A18" s="13">
        <v>7947</v>
      </c>
      <c r="B18" s="13" t="s">
        <v>278</v>
      </c>
      <c r="C18" s="13">
        <v>-2</v>
      </c>
    </row>
    <row r="19" spans="1:3">
      <c r="A19" s="13">
        <v>7948</v>
      </c>
      <c r="B19" s="13" t="s">
        <v>211</v>
      </c>
      <c r="C19" s="13">
        <v>-2</v>
      </c>
    </row>
    <row r="20" spans="1:3">
      <c r="A20" s="13">
        <v>8075</v>
      </c>
      <c r="B20" s="13" t="s">
        <v>367</v>
      </c>
      <c r="C20" s="13">
        <v>-2</v>
      </c>
    </row>
    <row r="21" spans="1:3">
      <c r="A21" s="13">
        <v>8489</v>
      </c>
      <c r="B21" s="13" t="s">
        <v>217</v>
      </c>
      <c r="C21" s="13">
        <v>-4</v>
      </c>
    </row>
    <row r="22" spans="1:3">
      <c r="A22" s="13">
        <v>8594</v>
      </c>
      <c r="B22" s="13" t="s">
        <v>581</v>
      </c>
      <c r="C22" s="13">
        <v>-2</v>
      </c>
    </row>
    <row r="23" spans="1:3">
      <c r="A23" s="13">
        <v>8606</v>
      </c>
      <c r="B23" s="13" t="s">
        <v>583</v>
      </c>
      <c r="C23" s="13">
        <v>-2</v>
      </c>
    </row>
    <row r="24" spans="1:3">
      <c r="A24" s="13">
        <v>8903</v>
      </c>
      <c r="B24" s="13" t="s">
        <v>495</v>
      </c>
      <c r="C24" s="13">
        <v>-6</v>
      </c>
    </row>
    <row r="25" spans="1:3">
      <c r="A25" s="13">
        <v>9112</v>
      </c>
      <c r="B25" s="13" t="s">
        <v>435</v>
      </c>
      <c r="C25" s="13">
        <v>-2</v>
      </c>
    </row>
    <row r="26" spans="1:3">
      <c r="A26" s="13">
        <v>9130</v>
      </c>
      <c r="B26" s="13" t="s">
        <v>336</v>
      </c>
      <c r="C26" s="13">
        <v>-2</v>
      </c>
    </row>
    <row r="27" spans="1:3">
      <c r="A27" s="13">
        <v>9295</v>
      </c>
      <c r="B27" s="13" t="s">
        <v>489</v>
      </c>
      <c r="C27" s="13">
        <v>-8</v>
      </c>
    </row>
    <row r="28" spans="1:3">
      <c r="A28" s="13">
        <v>9328</v>
      </c>
      <c r="B28" s="13" t="s">
        <v>440</v>
      </c>
      <c r="C28" s="13">
        <v>-4</v>
      </c>
    </row>
    <row r="29" spans="1:3">
      <c r="A29" s="13">
        <v>9563</v>
      </c>
      <c r="B29" s="13" t="s">
        <v>584</v>
      </c>
      <c r="C29" s="13">
        <v>-2</v>
      </c>
    </row>
    <row r="30" spans="1:3">
      <c r="A30" s="13">
        <v>9669</v>
      </c>
      <c r="B30" s="13" t="s">
        <v>614</v>
      </c>
      <c r="C30" s="13">
        <v>-4</v>
      </c>
    </row>
    <row r="31" spans="1:3">
      <c r="A31" s="13">
        <v>9749</v>
      </c>
      <c r="B31" s="13" t="s">
        <v>193</v>
      </c>
      <c r="C31" s="13">
        <v>-4</v>
      </c>
    </row>
    <row r="32" spans="1:3">
      <c r="A32" s="13">
        <v>9841</v>
      </c>
      <c r="B32" s="13" t="s">
        <v>462</v>
      </c>
      <c r="C32" s="13">
        <v>-4</v>
      </c>
    </row>
    <row r="33" spans="1:3">
      <c r="A33" s="13">
        <v>9983</v>
      </c>
      <c r="B33" s="13" t="s">
        <v>409</v>
      </c>
      <c r="C33" s="13">
        <v>-4</v>
      </c>
    </row>
    <row r="34" spans="1:3">
      <c r="A34" s="13">
        <v>9988</v>
      </c>
      <c r="B34" s="13" t="s">
        <v>140</v>
      </c>
      <c r="C34" s="13">
        <v>-2</v>
      </c>
    </row>
    <row r="35" spans="1:3">
      <c r="A35" s="13">
        <v>10186</v>
      </c>
      <c r="B35" s="13" t="s">
        <v>200</v>
      </c>
      <c r="C35" s="13">
        <v>-2</v>
      </c>
    </row>
    <row r="36" spans="1:3">
      <c r="A36" s="13">
        <v>10191</v>
      </c>
      <c r="B36" s="13" t="s">
        <v>325</v>
      </c>
      <c r="C36" s="13">
        <v>-2</v>
      </c>
    </row>
    <row r="37" spans="1:3">
      <c r="A37" s="13">
        <v>10586</v>
      </c>
      <c r="B37" s="13" t="s">
        <v>479</v>
      </c>
      <c r="C37" s="13">
        <v>-2</v>
      </c>
    </row>
    <row r="38" spans="1:3">
      <c r="A38" s="13">
        <v>10613</v>
      </c>
      <c r="B38" s="13" t="s">
        <v>552</v>
      </c>
      <c r="C38" s="13">
        <v>-2</v>
      </c>
    </row>
    <row r="39" spans="1:3">
      <c r="A39" s="13">
        <v>10650</v>
      </c>
      <c r="B39" s="13" t="s">
        <v>615</v>
      </c>
      <c r="C39" s="13">
        <v>-4</v>
      </c>
    </row>
    <row r="40" spans="1:3">
      <c r="A40" s="13">
        <v>10860</v>
      </c>
      <c r="B40" s="13" t="s">
        <v>150</v>
      </c>
      <c r="C40" s="13">
        <v>-2</v>
      </c>
    </row>
    <row r="41" spans="1:3">
      <c r="A41" s="13">
        <v>10886</v>
      </c>
      <c r="B41" s="13" t="s">
        <v>585</v>
      </c>
      <c r="C41" s="13">
        <v>-2</v>
      </c>
    </row>
    <row r="42" spans="1:3">
      <c r="A42" s="13">
        <v>10892</v>
      </c>
      <c r="B42" s="13" t="s">
        <v>508</v>
      </c>
      <c r="C42" s="13">
        <v>-2</v>
      </c>
    </row>
    <row r="43" spans="1:3">
      <c r="A43" s="13">
        <v>10898</v>
      </c>
      <c r="B43" s="13" t="s">
        <v>469</v>
      </c>
      <c r="C43" s="13">
        <v>-4</v>
      </c>
    </row>
    <row r="44" spans="1:3">
      <c r="A44" s="13">
        <v>10927</v>
      </c>
      <c r="B44" s="13" t="s">
        <v>465</v>
      </c>
      <c r="C44" s="13">
        <v>-2</v>
      </c>
    </row>
    <row r="45" spans="1:3">
      <c r="A45" s="13">
        <v>10932</v>
      </c>
      <c r="B45" s="13" t="s">
        <v>586</v>
      </c>
      <c r="C45" s="13">
        <v>-2</v>
      </c>
    </row>
    <row r="46" spans="1:3">
      <c r="A46" s="13">
        <v>10951</v>
      </c>
      <c r="B46" s="13" t="s">
        <v>587</v>
      </c>
      <c r="C46" s="13">
        <v>-2</v>
      </c>
    </row>
    <row r="47" spans="1:3">
      <c r="A47" s="13">
        <v>10952</v>
      </c>
      <c r="B47" s="13" t="s">
        <v>589</v>
      </c>
      <c r="C47" s="13">
        <v>-2</v>
      </c>
    </row>
    <row r="48" spans="1:3">
      <c r="A48" s="13">
        <v>10953</v>
      </c>
      <c r="B48" s="13" t="s">
        <v>590</v>
      </c>
      <c r="C48" s="13">
        <v>-2</v>
      </c>
    </row>
    <row r="49" spans="1:3">
      <c r="A49" s="13">
        <v>10989</v>
      </c>
      <c r="B49" s="13" t="s">
        <v>564</v>
      </c>
      <c r="C49" s="13">
        <v>-2</v>
      </c>
    </row>
    <row r="50" spans="1:3">
      <c r="A50" s="13">
        <v>11004</v>
      </c>
      <c r="B50" s="13" t="s">
        <v>492</v>
      </c>
      <c r="C50" s="13">
        <v>-2</v>
      </c>
    </row>
    <row r="51" spans="1:3">
      <c r="A51" s="13">
        <v>11023</v>
      </c>
      <c r="B51" s="13" t="s">
        <v>449</v>
      </c>
      <c r="C51" s="13">
        <v>-8</v>
      </c>
    </row>
    <row r="52" spans="1:3">
      <c r="A52" s="13">
        <v>11058</v>
      </c>
      <c r="B52" s="13" t="s">
        <v>395</v>
      </c>
      <c r="C52" s="13">
        <v>-6</v>
      </c>
    </row>
    <row r="53" spans="1:3">
      <c r="A53" s="13">
        <v>11120</v>
      </c>
      <c r="B53" s="13" t="s">
        <v>246</v>
      </c>
      <c r="C53" s="13">
        <v>-2</v>
      </c>
    </row>
    <row r="54" spans="1:3">
      <c r="A54" s="13">
        <v>11178</v>
      </c>
      <c r="B54" s="13" t="s">
        <v>616</v>
      </c>
      <c r="C54" s="13">
        <v>-4</v>
      </c>
    </row>
    <row r="55" spans="1:3">
      <c r="A55" s="13">
        <v>11318</v>
      </c>
      <c r="B55" s="13" t="s">
        <v>346</v>
      </c>
      <c r="C55" s="13">
        <v>-2</v>
      </c>
    </row>
    <row r="56" spans="1:3">
      <c r="A56" s="13">
        <v>11329</v>
      </c>
      <c r="B56" s="13" t="s">
        <v>470</v>
      </c>
      <c r="C56" s="13">
        <v>-6</v>
      </c>
    </row>
    <row r="57" spans="1:3">
      <c r="A57" s="13">
        <v>11330</v>
      </c>
      <c r="B57" s="13" t="s">
        <v>592</v>
      </c>
      <c r="C57" s="13">
        <v>-2</v>
      </c>
    </row>
    <row r="58" spans="1:3">
      <c r="A58" s="13">
        <v>11335</v>
      </c>
      <c r="B58" s="13" t="s">
        <v>353</v>
      </c>
      <c r="C58" s="13">
        <v>0</v>
      </c>
    </row>
    <row r="59" spans="1:3">
      <c r="A59" s="13">
        <v>11394</v>
      </c>
      <c r="B59" s="13" t="s">
        <v>454</v>
      </c>
      <c r="C59" s="13">
        <v>-2</v>
      </c>
    </row>
    <row r="60" spans="1:3">
      <c r="A60" s="13">
        <v>11447</v>
      </c>
      <c r="B60" s="13" t="s">
        <v>307</v>
      </c>
      <c r="C60" s="13">
        <v>-2</v>
      </c>
    </row>
    <row r="61" spans="1:3">
      <c r="A61" s="13">
        <v>11453</v>
      </c>
      <c r="B61" s="13" t="s">
        <v>20</v>
      </c>
      <c r="C61" s="13">
        <v>-2</v>
      </c>
    </row>
    <row r="62" spans="1:3">
      <c r="A62" s="13">
        <v>11512</v>
      </c>
      <c r="B62" s="13" t="s">
        <v>594</v>
      </c>
      <c r="C62" s="13">
        <v>-2</v>
      </c>
    </row>
    <row r="63" spans="1:3">
      <c r="A63" s="13">
        <v>11517</v>
      </c>
      <c r="B63" s="13" t="s">
        <v>596</v>
      </c>
      <c r="C63" s="13">
        <v>-2</v>
      </c>
    </row>
    <row r="64" spans="1:3">
      <c r="A64" s="13">
        <v>11765</v>
      </c>
      <c r="B64" s="13" t="s">
        <v>466</v>
      </c>
      <c r="C64" s="13">
        <v>-4</v>
      </c>
    </row>
    <row r="65" spans="1:3">
      <c r="A65" s="13">
        <v>11769</v>
      </c>
      <c r="B65" s="13" t="s">
        <v>497</v>
      </c>
      <c r="C65" s="13">
        <v>-8</v>
      </c>
    </row>
    <row r="66" spans="1:3">
      <c r="A66" s="13">
        <v>11779</v>
      </c>
      <c r="B66" s="13" t="s">
        <v>617</v>
      </c>
      <c r="C66" s="13">
        <v>-4</v>
      </c>
    </row>
    <row r="67" spans="1:3">
      <c r="A67" s="13">
        <v>11793</v>
      </c>
      <c r="B67" s="13" t="s">
        <v>565</v>
      </c>
      <c r="C67" s="13">
        <v>-2</v>
      </c>
    </row>
    <row r="68" spans="1:3">
      <c r="A68" s="13">
        <v>11825</v>
      </c>
      <c r="B68" s="13" t="s">
        <v>491</v>
      </c>
      <c r="C68" s="13">
        <v>-2</v>
      </c>
    </row>
    <row r="69" spans="1:3">
      <c r="A69" s="13">
        <v>11830</v>
      </c>
      <c r="B69" s="13" t="s">
        <v>418</v>
      </c>
      <c r="C69" s="13">
        <v>-4</v>
      </c>
    </row>
    <row r="70" spans="1:3">
      <c r="A70" s="13">
        <v>11844</v>
      </c>
      <c r="B70" s="13" t="s">
        <v>597</v>
      </c>
      <c r="C70" s="13">
        <v>-2</v>
      </c>
    </row>
    <row r="71" spans="1:3">
      <c r="A71" s="13">
        <v>11880</v>
      </c>
      <c r="B71" s="13" t="s">
        <v>415</v>
      </c>
      <c r="C71" s="13">
        <v>-2</v>
      </c>
    </row>
    <row r="72" spans="1:3">
      <c r="A72" s="13">
        <v>11883</v>
      </c>
      <c r="B72" s="13" t="s">
        <v>366</v>
      </c>
      <c r="C72" s="13">
        <v>-2</v>
      </c>
    </row>
    <row r="73" spans="1:3">
      <c r="A73" s="13">
        <v>11902</v>
      </c>
      <c r="B73" s="13" t="s">
        <v>438</v>
      </c>
      <c r="C73" s="13">
        <v>-2</v>
      </c>
    </row>
    <row r="74" spans="1:3">
      <c r="A74" s="13">
        <v>11964</v>
      </c>
      <c r="B74" s="13" t="s">
        <v>450</v>
      </c>
      <c r="C74" s="13">
        <v>-2</v>
      </c>
    </row>
    <row r="75" spans="1:3">
      <c r="A75" s="13">
        <v>11986</v>
      </c>
      <c r="B75" s="13" t="s">
        <v>521</v>
      </c>
      <c r="C75" s="13">
        <v>-2</v>
      </c>
    </row>
    <row r="76" spans="1:3">
      <c r="A76" s="13">
        <v>12048</v>
      </c>
      <c r="B76" s="13" t="s">
        <v>432</v>
      </c>
      <c r="C76" s="13">
        <v>-2</v>
      </c>
    </row>
    <row r="77" spans="1:3">
      <c r="A77" s="13">
        <v>12054</v>
      </c>
      <c r="B77" s="13" t="s">
        <v>501</v>
      </c>
      <c r="C77" s="13">
        <v>-4</v>
      </c>
    </row>
    <row r="78" spans="1:3">
      <c r="A78" s="13">
        <v>12091</v>
      </c>
      <c r="B78" s="13" t="s">
        <v>422</v>
      </c>
      <c r="C78" s="13">
        <v>-2</v>
      </c>
    </row>
    <row r="79" spans="1:3">
      <c r="A79" s="13">
        <v>12094</v>
      </c>
      <c r="B79" s="13" t="s">
        <v>215</v>
      </c>
      <c r="C79" s="13">
        <v>-2</v>
      </c>
    </row>
    <row r="80" spans="1:3">
      <c r="A80" s="13">
        <v>12109</v>
      </c>
      <c r="B80" s="13" t="s">
        <v>409</v>
      </c>
      <c r="C80" s="13">
        <v>-2</v>
      </c>
    </row>
    <row r="81" spans="1:3">
      <c r="A81" s="13">
        <v>12136</v>
      </c>
      <c r="B81" s="13" t="s">
        <v>299</v>
      </c>
      <c r="C81" s="13">
        <v>-2</v>
      </c>
    </row>
    <row r="82" spans="1:3">
      <c r="A82" s="13">
        <v>12146</v>
      </c>
      <c r="B82" s="13" t="s">
        <v>360</v>
      </c>
      <c r="C82" s="13">
        <v>-2</v>
      </c>
    </row>
    <row r="83" spans="1:3">
      <c r="A83" s="13">
        <v>12147</v>
      </c>
      <c r="B83" s="13" t="s">
        <v>598</v>
      </c>
      <c r="C83" s="13">
        <v>-2</v>
      </c>
    </row>
    <row r="84" spans="1:3">
      <c r="A84" s="13">
        <v>12189</v>
      </c>
      <c r="B84" s="13" t="s">
        <v>600</v>
      </c>
      <c r="C84" s="13">
        <v>-2</v>
      </c>
    </row>
    <row r="85" spans="1:3">
      <c r="A85" s="13">
        <v>12200</v>
      </c>
      <c r="B85" s="13" t="s">
        <v>529</v>
      </c>
      <c r="C85" s="13">
        <v>-2</v>
      </c>
    </row>
    <row r="86" spans="1:3">
      <c r="A86" s="13">
        <v>12204</v>
      </c>
      <c r="B86" s="13" t="s">
        <v>527</v>
      </c>
      <c r="C86" s="13">
        <v>-2</v>
      </c>
    </row>
    <row r="87" spans="1:3">
      <c r="A87" s="13">
        <v>12205</v>
      </c>
      <c r="B87" s="13" t="s">
        <v>533</v>
      </c>
      <c r="C87" s="13">
        <v>-2</v>
      </c>
    </row>
    <row r="88" spans="1:3">
      <c r="A88" s="13">
        <v>12209</v>
      </c>
      <c r="B88" s="13" t="s">
        <v>602</v>
      </c>
      <c r="C88" s="13">
        <v>-2</v>
      </c>
    </row>
    <row r="89" spans="1:3">
      <c r="A89" s="13">
        <v>12211</v>
      </c>
      <c r="B89" s="13" t="s">
        <v>618</v>
      </c>
      <c r="C89" s="13">
        <v>-4</v>
      </c>
    </row>
    <row r="90" spans="1:3">
      <c r="A90" s="13">
        <v>12212</v>
      </c>
      <c r="B90" s="13" t="s">
        <v>387</v>
      </c>
      <c r="C90" s="13">
        <v>-2</v>
      </c>
    </row>
    <row r="91" spans="1:3">
      <c r="A91" s="13">
        <v>12224</v>
      </c>
      <c r="B91" s="13" t="s">
        <v>537</v>
      </c>
      <c r="C91" s="13">
        <v>-2</v>
      </c>
    </row>
    <row r="92" spans="1:3">
      <c r="A92" s="13">
        <v>12226</v>
      </c>
      <c r="B92" s="13" t="s">
        <v>640</v>
      </c>
      <c r="C92" s="13">
        <v>-10</v>
      </c>
    </row>
    <row r="93" spans="1:3">
      <c r="A93" s="13">
        <v>12227</v>
      </c>
      <c r="B93" s="13" t="s">
        <v>619</v>
      </c>
      <c r="C93" s="13">
        <v>-4</v>
      </c>
    </row>
    <row r="94" spans="1:3">
      <c r="A94" s="13">
        <v>12235</v>
      </c>
      <c r="B94" s="13" t="s">
        <v>503</v>
      </c>
      <c r="C94" s="13">
        <v>-2</v>
      </c>
    </row>
    <row r="95" spans="1:3">
      <c r="A95" s="13">
        <v>12255</v>
      </c>
      <c r="B95" s="13" t="s">
        <v>308</v>
      </c>
      <c r="C95" s="13">
        <v>-2</v>
      </c>
    </row>
    <row r="96" spans="1:3">
      <c r="A96" s="13">
        <v>12275</v>
      </c>
      <c r="B96" s="13" t="s">
        <v>411</v>
      </c>
      <c r="C96" s="13">
        <v>-4</v>
      </c>
    </row>
    <row r="97" spans="1:3">
      <c r="A97" s="13">
        <v>12276</v>
      </c>
      <c r="B97" s="13" t="s">
        <v>603</v>
      </c>
      <c r="C97" s="13">
        <v>-2</v>
      </c>
    </row>
    <row r="98" spans="1:3">
      <c r="A98" s="13">
        <v>12277</v>
      </c>
      <c r="B98" s="13" t="s">
        <v>263</v>
      </c>
      <c r="C98" s="13">
        <v>-2</v>
      </c>
    </row>
    <row r="99" spans="1:3">
      <c r="A99" s="13">
        <v>12317</v>
      </c>
      <c r="B99" s="13" t="s">
        <v>620</v>
      </c>
      <c r="C99" s="13">
        <v>-4</v>
      </c>
    </row>
    <row r="100" spans="1:3">
      <c r="A100" s="13">
        <v>12332</v>
      </c>
      <c r="B100" s="13" t="s">
        <v>481</v>
      </c>
      <c r="C100" s="13">
        <v>-4</v>
      </c>
    </row>
    <row r="101" spans="1:3">
      <c r="A101" s="13">
        <v>12347</v>
      </c>
      <c r="B101" s="13" t="s">
        <v>625</v>
      </c>
      <c r="C101" s="13">
        <v>-8</v>
      </c>
    </row>
    <row r="102" spans="1:3">
      <c r="A102" s="13">
        <v>12437</v>
      </c>
      <c r="B102" s="13" t="s">
        <v>604</v>
      </c>
      <c r="C102" s="13">
        <v>-2</v>
      </c>
    </row>
    <row r="103" spans="1:3">
      <c r="A103" s="13">
        <v>12439</v>
      </c>
      <c r="B103" s="13" t="s">
        <v>516</v>
      </c>
      <c r="C103" s="13">
        <v>-14</v>
      </c>
    </row>
    <row r="104" spans="1:3">
      <c r="A104" s="13">
        <v>12440</v>
      </c>
      <c r="B104" s="13" t="s">
        <v>406</v>
      </c>
      <c r="C104" s="13">
        <v>-2</v>
      </c>
    </row>
    <row r="105" spans="1:3">
      <c r="A105" s="13">
        <v>12441</v>
      </c>
      <c r="B105" s="13" t="s">
        <v>457</v>
      </c>
      <c r="C105" s="13">
        <v>-6</v>
      </c>
    </row>
    <row r="106" spans="1:3">
      <c r="A106" s="13">
        <v>12443</v>
      </c>
      <c r="B106" s="13" t="s">
        <v>605</v>
      </c>
      <c r="C106" s="13">
        <v>-2</v>
      </c>
    </row>
    <row r="107" spans="1:3">
      <c r="A107" s="13">
        <v>12444</v>
      </c>
      <c r="B107" s="13" t="s">
        <v>522</v>
      </c>
      <c r="C107" s="13">
        <v>-2</v>
      </c>
    </row>
    <row r="108" spans="1:3">
      <c r="A108" s="13">
        <v>12447</v>
      </c>
      <c r="B108" s="13" t="s">
        <v>476</v>
      </c>
      <c r="C108" s="13">
        <v>-2</v>
      </c>
    </row>
    <row r="109" spans="1:3">
      <c r="A109" s="13">
        <v>12454</v>
      </c>
      <c r="B109" s="13" t="s">
        <v>467</v>
      </c>
      <c r="C109" s="13">
        <v>-10</v>
      </c>
    </row>
    <row r="110" spans="1:3">
      <c r="A110" s="13">
        <v>12459</v>
      </c>
      <c r="B110" s="13" t="s">
        <v>313</v>
      </c>
      <c r="C110" s="13">
        <v>-6</v>
      </c>
    </row>
    <row r="111" spans="1:3">
      <c r="A111" s="13">
        <v>12461</v>
      </c>
      <c r="B111" s="13" t="s">
        <v>621</v>
      </c>
      <c r="C111" s="13">
        <v>-4</v>
      </c>
    </row>
    <row r="112" spans="1:3">
      <c r="A112" s="13">
        <v>12466</v>
      </c>
      <c r="B112" s="13" t="s">
        <v>347</v>
      </c>
      <c r="C112" s="13">
        <v>-2</v>
      </c>
    </row>
    <row r="113" spans="1:3">
      <c r="A113" s="13">
        <v>12467</v>
      </c>
      <c r="B113" s="13" t="s">
        <v>258</v>
      </c>
      <c r="C113" s="13">
        <v>-2</v>
      </c>
    </row>
    <row r="114" spans="1:3">
      <c r="A114" s="13">
        <v>12475</v>
      </c>
      <c r="B114" s="13" t="s">
        <v>445</v>
      </c>
      <c r="C114" s="13">
        <v>-2</v>
      </c>
    </row>
    <row r="115" spans="1:3">
      <c r="A115" s="13">
        <v>12476</v>
      </c>
      <c r="B115" s="13" t="s">
        <v>606</v>
      </c>
      <c r="C115" s="13">
        <v>-2</v>
      </c>
    </row>
    <row r="116" spans="1:3">
      <c r="A116" s="13">
        <v>12479</v>
      </c>
      <c r="B116" s="13" t="s">
        <v>507</v>
      </c>
      <c r="C116" s="13">
        <v>-4</v>
      </c>
    </row>
    <row r="117" spans="1:3">
      <c r="A117" s="13">
        <v>12483</v>
      </c>
      <c r="B117" s="13" t="s">
        <v>186</v>
      </c>
      <c r="C117" s="13">
        <v>-4</v>
      </c>
    </row>
    <row r="118" spans="1:3">
      <c r="A118" s="13">
        <v>12486</v>
      </c>
      <c r="B118" s="13" t="s">
        <v>302</v>
      </c>
      <c r="C118" s="13">
        <v>-2</v>
      </c>
    </row>
    <row r="119" spans="1:3">
      <c r="A119" s="13">
        <v>12490</v>
      </c>
      <c r="B119" s="13" t="s">
        <v>622</v>
      </c>
      <c r="C119" s="13">
        <v>-4</v>
      </c>
    </row>
    <row r="120" spans="1:3">
      <c r="A120" s="13">
        <v>12491</v>
      </c>
      <c r="B120" s="13" t="s">
        <v>14</v>
      </c>
      <c r="C120" s="13">
        <v>-2</v>
      </c>
    </row>
    <row r="121" spans="1:3">
      <c r="A121" s="13">
        <v>12498</v>
      </c>
      <c r="B121" s="13" t="s">
        <v>414</v>
      </c>
      <c r="C121" s="13">
        <v>-2</v>
      </c>
    </row>
    <row r="122" spans="1:3">
      <c r="A122" s="13">
        <v>12500</v>
      </c>
      <c r="B122" s="13" t="s">
        <v>117</v>
      </c>
      <c r="C122" s="13">
        <v>-2</v>
      </c>
    </row>
    <row r="123" spans="1:3">
      <c r="A123" s="13">
        <v>12501</v>
      </c>
      <c r="B123" s="13" t="s">
        <v>607</v>
      </c>
      <c r="C123" s="13">
        <v>-2</v>
      </c>
    </row>
    <row r="124" spans="1:3">
      <c r="A124" s="13">
        <v>12504</v>
      </c>
      <c r="B124" s="13" t="s">
        <v>142</v>
      </c>
      <c r="C124" s="13">
        <v>-2</v>
      </c>
    </row>
    <row r="125" spans="1:3">
      <c r="A125" s="13">
        <v>12512</v>
      </c>
      <c r="B125" s="13" t="s">
        <v>84</v>
      </c>
      <c r="C125" s="13">
        <v>-2</v>
      </c>
    </row>
    <row r="126" spans="1:3">
      <c r="A126" s="13">
        <v>12517</v>
      </c>
      <c r="B126" s="13" t="s">
        <v>399</v>
      </c>
      <c r="C126" s="13">
        <v>-4</v>
      </c>
    </row>
    <row r="127" spans="1:3">
      <c r="A127" s="13">
        <v>12519</v>
      </c>
      <c r="B127" s="13" t="s">
        <v>453</v>
      </c>
      <c r="C127" s="13">
        <v>-2</v>
      </c>
    </row>
    <row r="128" spans="1:3">
      <c r="A128" s="13">
        <v>12532</v>
      </c>
      <c r="B128" s="13" t="s">
        <v>455</v>
      </c>
      <c r="C128" s="13">
        <v>-2</v>
      </c>
    </row>
    <row r="129" spans="1:3">
      <c r="A129" s="13">
        <v>12539</v>
      </c>
      <c r="B129" s="13" t="s">
        <v>292</v>
      </c>
      <c r="C129" s="13">
        <v>-4</v>
      </c>
    </row>
    <row r="130" spans="1:3">
      <c r="A130" s="13">
        <v>12555</v>
      </c>
      <c r="B130" s="13" t="s">
        <v>235</v>
      </c>
      <c r="C130" s="13">
        <v>-2</v>
      </c>
    </row>
    <row r="131" spans="1:3">
      <c r="A131" s="13">
        <v>12556</v>
      </c>
      <c r="B131" s="13" t="s">
        <v>569</v>
      </c>
      <c r="C131" s="13">
        <v>-2</v>
      </c>
    </row>
    <row r="132" spans="1:3">
      <c r="A132" s="13">
        <v>12669</v>
      </c>
      <c r="B132" s="13" t="s">
        <v>468</v>
      </c>
      <c r="C132" s="13">
        <v>-4</v>
      </c>
    </row>
    <row r="133" spans="1:3">
      <c r="A133" s="13">
        <v>12700</v>
      </c>
      <c r="B133" s="13" t="s">
        <v>487</v>
      </c>
      <c r="C133" s="13">
        <v>-2</v>
      </c>
    </row>
    <row r="134" spans="1:3">
      <c r="A134" s="13">
        <v>12726</v>
      </c>
      <c r="B134" s="13" t="s">
        <v>426</v>
      </c>
      <c r="C134" s="13">
        <v>-2</v>
      </c>
    </row>
    <row r="135" spans="1:3">
      <c r="A135" s="13">
        <v>990451</v>
      </c>
      <c r="B135" s="13" t="s">
        <v>379</v>
      </c>
      <c r="C135" s="13">
        <v>-4</v>
      </c>
    </row>
    <row r="136" spans="1:3">
      <c r="A136" s="13">
        <v>992157</v>
      </c>
      <c r="B136" s="13" t="s">
        <v>608</v>
      </c>
      <c r="C136" s="13">
        <v>-2</v>
      </c>
    </row>
    <row r="137" spans="1:3">
      <c r="A137" s="13">
        <v>993501</v>
      </c>
      <c r="B137" s="13" t="s">
        <v>609</v>
      </c>
      <c r="C137" s="13">
        <v>-2</v>
      </c>
    </row>
    <row r="138" spans="1:3">
      <c r="A138" s="13">
        <v>997367</v>
      </c>
      <c r="B138" s="13" t="s">
        <v>626</v>
      </c>
      <c r="C138" s="13">
        <v>-10</v>
      </c>
    </row>
    <row r="139" spans="1:3">
      <c r="A139" s="13">
        <v>997487</v>
      </c>
      <c r="B139" s="13" t="s">
        <v>623</v>
      </c>
      <c r="C139" s="13">
        <v>-4</v>
      </c>
    </row>
    <row r="140" spans="1:3">
      <c r="A140" s="13">
        <v>998927</v>
      </c>
      <c r="B140" s="13" t="s">
        <v>610</v>
      </c>
      <c r="C140" s="13">
        <v>-2</v>
      </c>
    </row>
  </sheetData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66"/>
  <sheetViews>
    <sheetView topLeftCell="A434" workbookViewId="0">
      <selection activeCell="A238" sqref="$A238:$XFD238"/>
    </sheetView>
  </sheetViews>
  <sheetFormatPr defaultColWidth="8" defaultRowHeight="12.75"/>
  <cols>
    <col min="1" max="2" width="8" style="1"/>
    <col min="3" max="3" width="8.25" style="1" customWidth="1"/>
    <col min="4" max="4" width="25.75" style="1" customWidth="1"/>
    <col min="5" max="6" width="8" style="1"/>
    <col min="7" max="7" width="6.625" style="1" customWidth="1"/>
    <col min="8" max="8" width="9" style="2" customWidth="1"/>
    <col min="9" max="9" width="14.875" style="3" customWidth="1"/>
    <col min="10" max="10" width="9.25" style="1" customWidth="1"/>
    <col min="11" max="11" width="14.5" style="1" customWidth="1"/>
    <col min="12" max="12" width="11.25" style="1" customWidth="1"/>
    <col min="13" max="13" width="12.875" style="1" customWidth="1"/>
    <col min="14" max="14" width="10.5" style="1" customWidth="1"/>
    <col min="15" max="15" width="8.375" style="1"/>
    <col min="16" max="16" width="10.5" style="4" customWidth="1"/>
    <col min="17" max="18" width="11.75" style="1"/>
    <col min="19" max="19" width="10.5" style="1"/>
    <col min="20" max="20" width="13" style="1"/>
    <col min="21" max="21" width="11.75" style="1"/>
    <col min="22" max="22" width="10.5" style="1"/>
    <col min="23" max="16384" width="8" style="1"/>
  </cols>
  <sheetData>
    <row r="1" s="1" customFormat="1" ht="13.5" spans="1:22">
      <c r="A1" s="5" t="s">
        <v>25</v>
      </c>
      <c r="B1" s="5" t="s">
        <v>27</v>
      </c>
      <c r="C1" s="5" t="s">
        <v>28</v>
      </c>
      <c r="D1" s="5" t="s">
        <v>26</v>
      </c>
      <c r="E1" s="5" t="s">
        <v>29</v>
      </c>
      <c r="F1" s="5" t="s">
        <v>30</v>
      </c>
      <c r="G1" s="5" t="s">
        <v>31</v>
      </c>
      <c r="H1" s="5" t="s">
        <v>32</v>
      </c>
      <c r="I1" s="8" t="s">
        <v>33</v>
      </c>
      <c r="J1" s="5" t="s">
        <v>34</v>
      </c>
      <c r="K1" s="5" t="s">
        <v>35</v>
      </c>
      <c r="L1" s="5" t="s">
        <v>36</v>
      </c>
      <c r="M1" s="5" t="s">
        <v>39</v>
      </c>
      <c r="N1" s="5" t="s">
        <v>40</v>
      </c>
      <c r="O1" s="5" t="s">
        <v>37</v>
      </c>
      <c r="P1" s="9" t="s">
        <v>38</v>
      </c>
      <c r="Q1" s="5" t="s">
        <v>41</v>
      </c>
      <c r="R1" s="5" t="s">
        <v>42</v>
      </c>
      <c r="S1" s="5" t="s">
        <v>43</v>
      </c>
      <c r="T1" s="5" t="s">
        <v>44</v>
      </c>
      <c r="U1" s="5" t="s">
        <v>45</v>
      </c>
      <c r="V1" s="5" t="s">
        <v>46</v>
      </c>
    </row>
    <row r="2" s="1" customFormat="1" ht="13.5" spans="1:22">
      <c r="A2" s="6">
        <v>106066</v>
      </c>
      <c r="B2" s="6" t="s">
        <v>48</v>
      </c>
      <c r="C2" s="6">
        <v>998867</v>
      </c>
      <c r="D2" s="6" t="s">
        <v>47</v>
      </c>
      <c r="E2" s="6" t="s">
        <v>49</v>
      </c>
      <c r="F2" s="6" t="s">
        <v>50</v>
      </c>
      <c r="G2" s="6">
        <v>0.02</v>
      </c>
      <c r="H2" s="7">
        <v>198000</v>
      </c>
      <c r="I2" s="10">
        <v>1.02835566666667</v>
      </c>
      <c r="J2" s="6">
        <v>326</v>
      </c>
      <c r="K2" s="6">
        <v>185104.02</v>
      </c>
      <c r="L2" s="6">
        <v>63546.3</v>
      </c>
      <c r="M2" s="6">
        <v>1032.46</v>
      </c>
      <c r="N2" s="6">
        <v>234.59</v>
      </c>
      <c r="O2" s="6">
        <v>22.72</v>
      </c>
      <c r="P2" s="11">
        <v>316.71</v>
      </c>
      <c r="Q2" s="6">
        <v>10.5</v>
      </c>
      <c r="R2" s="6">
        <v>-0.8</v>
      </c>
      <c r="S2" s="6">
        <v>96.63</v>
      </c>
      <c r="T2" s="6">
        <v>5299.48</v>
      </c>
      <c r="U2" s="6">
        <v>1821.46</v>
      </c>
      <c r="V2" s="6">
        <v>80.3</v>
      </c>
    </row>
    <row r="3" s="1" customFormat="1" ht="13.5" spans="1:22">
      <c r="A3" s="6">
        <v>733</v>
      </c>
      <c r="B3" s="6" t="s">
        <v>52</v>
      </c>
      <c r="C3" s="6">
        <v>12752</v>
      </c>
      <c r="D3" s="6" t="s">
        <v>51</v>
      </c>
      <c r="E3" s="6" t="s">
        <v>53</v>
      </c>
      <c r="F3" s="6" t="s">
        <v>54</v>
      </c>
      <c r="G3" s="6">
        <v>0.2</v>
      </c>
      <c r="H3" s="7">
        <v>110400</v>
      </c>
      <c r="I3" s="10">
        <v>1.19777916666667</v>
      </c>
      <c r="J3" s="6">
        <v>8178</v>
      </c>
      <c r="K3" s="6">
        <v>114986.8</v>
      </c>
      <c r="L3" s="6">
        <v>35544.51</v>
      </c>
      <c r="M3" s="6">
        <v>22633.86</v>
      </c>
      <c r="N3" s="6">
        <v>7185.59</v>
      </c>
      <c r="O3" s="6">
        <v>31.75</v>
      </c>
      <c r="P3" s="11">
        <v>276.77</v>
      </c>
      <c r="Q3" s="6">
        <v>579.21</v>
      </c>
      <c r="R3" s="6">
        <v>165.89</v>
      </c>
      <c r="S3" s="6">
        <v>212.48</v>
      </c>
      <c r="T3" s="6">
        <v>3990.98</v>
      </c>
      <c r="U3" s="6">
        <v>1409.53</v>
      </c>
      <c r="V3" s="6">
        <v>108.45</v>
      </c>
    </row>
    <row r="4" s="1" customFormat="1" ht="13.5" spans="1:22">
      <c r="A4" s="6">
        <v>106066</v>
      </c>
      <c r="B4" s="6" t="s">
        <v>48</v>
      </c>
      <c r="C4" s="6">
        <v>998833</v>
      </c>
      <c r="D4" s="6" t="s">
        <v>47</v>
      </c>
      <c r="E4" s="6" t="s">
        <v>55</v>
      </c>
      <c r="F4" s="6" t="s">
        <v>50</v>
      </c>
      <c r="G4" s="6">
        <v>0.02</v>
      </c>
      <c r="H4" s="7">
        <v>198000</v>
      </c>
      <c r="I4" s="10">
        <v>1.02835566666667</v>
      </c>
      <c r="J4" s="6">
        <v>326</v>
      </c>
      <c r="K4" s="6">
        <v>185104.02</v>
      </c>
      <c r="L4" s="6">
        <v>63546.3</v>
      </c>
      <c r="M4" s="6">
        <v>772.18</v>
      </c>
      <c r="N4" s="6">
        <v>254.86</v>
      </c>
      <c r="O4" s="6">
        <v>33.01</v>
      </c>
      <c r="P4" s="11">
        <v>236.87</v>
      </c>
      <c r="Q4" s="6" t="s">
        <v>56</v>
      </c>
      <c r="R4" s="6" t="s">
        <v>56</v>
      </c>
      <c r="S4" s="6" t="s">
        <v>56</v>
      </c>
      <c r="T4" s="6">
        <v>5299.48</v>
      </c>
      <c r="U4" s="6">
        <v>1821.46</v>
      </c>
      <c r="V4" s="6">
        <v>80.3</v>
      </c>
    </row>
    <row r="5" s="1" customFormat="1" ht="13.5" spans="1:22">
      <c r="A5" s="6">
        <v>106066</v>
      </c>
      <c r="B5" s="6" t="s">
        <v>48</v>
      </c>
      <c r="C5" s="6">
        <v>998837</v>
      </c>
      <c r="D5" s="6" t="s">
        <v>47</v>
      </c>
      <c r="E5" s="6" t="s">
        <v>57</v>
      </c>
      <c r="F5" s="6" t="s">
        <v>50</v>
      </c>
      <c r="G5" s="6">
        <v>0.02</v>
      </c>
      <c r="H5" s="7">
        <v>198000</v>
      </c>
      <c r="I5" s="10">
        <v>1.02835566666667</v>
      </c>
      <c r="J5" s="6">
        <v>326</v>
      </c>
      <c r="K5" s="6">
        <v>185104.02</v>
      </c>
      <c r="L5" s="6">
        <v>63546.3</v>
      </c>
      <c r="M5" s="6">
        <v>697.04</v>
      </c>
      <c r="N5" s="6">
        <v>344</v>
      </c>
      <c r="O5" s="6">
        <v>49.35</v>
      </c>
      <c r="P5" s="11">
        <v>213.82</v>
      </c>
      <c r="Q5" s="6" t="s">
        <v>56</v>
      </c>
      <c r="R5" s="6" t="s">
        <v>56</v>
      </c>
      <c r="S5" s="6" t="s">
        <v>56</v>
      </c>
      <c r="T5" s="6">
        <v>5299.48</v>
      </c>
      <c r="U5" s="6">
        <v>1821.46</v>
      </c>
      <c r="V5" s="6">
        <v>80.3</v>
      </c>
    </row>
    <row r="6" s="1" customFormat="1" ht="13.5" spans="1:22">
      <c r="A6" s="6">
        <v>337</v>
      </c>
      <c r="B6" s="6" t="s">
        <v>48</v>
      </c>
      <c r="C6" s="6">
        <v>4264</v>
      </c>
      <c r="D6" s="6" t="s">
        <v>58</v>
      </c>
      <c r="E6" s="6" t="s">
        <v>59</v>
      </c>
      <c r="F6" s="6" t="s">
        <v>60</v>
      </c>
      <c r="G6" s="6">
        <v>0.9</v>
      </c>
      <c r="H6" s="7">
        <v>929250</v>
      </c>
      <c r="I6" s="10">
        <v>1.07856218079096</v>
      </c>
      <c r="J6" s="6">
        <v>83632.5</v>
      </c>
      <c r="K6" s="6">
        <v>954527.53</v>
      </c>
      <c r="L6" s="6">
        <v>213024.42</v>
      </c>
      <c r="M6" s="6">
        <v>174298.52</v>
      </c>
      <c r="N6" s="6">
        <v>34055.17</v>
      </c>
      <c r="O6" s="6">
        <v>19.54</v>
      </c>
      <c r="P6" s="11">
        <v>208.41</v>
      </c>
      <c r="Q6" s="6">
        <v>14456.92</v>
      </c>
      <c r="R6" s="6">
        <v>1681.36</v>
      </c>
      <c r="S6" s="6">
        <v>518.59</v>
      </c>
      <c r="T6" s="6">
        <v>47381.13</v>
      </c>
      <c r="U6" s="6">
        <v>8673.64</v>
      </c>
      <c r="V6" s="6">
        <v>152.97</v>
      </c>
    </row>
    <row r="7" s="1" customFormat="1" ht="13.5" spans="1:22">
      <c r="A7" s="6">
        <v>343</v>
      </c>
      <c r="B7" s="6" t="s">
        <v>48</v>
      </c>
      <c r="C7" s="6">
        <v>7583</v>
      </c>
      <c r="D7" s="6" t="s">
        <v>551</v>
      </c>
      <c r="E7" s="6" t="s">
        <v>550</v>
      </c>
      <c r="F7" s="6" t="s">
        <v>60</v>
      </c>
      <c r="G7" s="6">
        <v>0.9</v>
      </c>
      <c r="H7" s="7">
        <v>598500</v>
      </c>
      <c r="I7" s="10">
        <v>0.953303157894737</v>
      </c>
      <c r="J7" s="6">
        <v>106200</v>
      </c>
      <c r="K7" s="6">
        <v>543382.8</v>
      </c>
      <c r="L7" s="6">
        <v>137396.47</v>
      </c>
      <c r="M7" s="6">
        <v>219669.47</v>
      </c>
      <c r="N7" s="6">
        <v>67066.79</v>
      </c>
      <c r="O7" s="6">
        <v>30.53</v>
      </c>
      <c r="P7" s="11">
        <v>206.85</v>
      </c>
      <c r="Q7" s="6">
        <v>6941.41</v>
      </c>
      <c r="R7" s="6">
        <v>2417.44</v>
      </c>
      <c r="S7" s="6">
        <v>196.09</v>
      </c>
      <c r="T7" s="6">
        <v>12420.08</v>
      </c>
      <c r="U7" s="6">
        <v>3207.71</v>
      </c>
      <c r="V7" s="6">
        <v>62.26</v>
      </c>
    </row>
    <row r="8" s="1" customFormat="1" ht="13.5" spans="1:22">
      <c r="A8" s="6">
        <v>513</v>
      </c>
      <c r="B8" s="6" t="s">
        <v>48</v>
      </c>
      <c r="C8" s="6">
        <v>9760</v>
      </c>
      <c r="D8" s="6" t="s">
        <v>61</v>
      </c>
      <c r="E8" s="6" t="s">
        <v>62</v>
      </c>
      <c r="F8" s="6" t="s">
        <v>60</v>
      </c>
      <c r="G8" s="6">
        <v>0.9</v>
      </c>
      <c r="H8" s="7">
        <v>259200</v>
      </c>
      <c r="I8" s="10">
        <v>1.05571108333333</v>
      </c>
      <c r="J8" s="6">
        <v>66652</v>
      </c>
      <c r="K8" s="6">
        <v>253370.66</v>
      </c>
      <c r="L8" s="6">
        <v>75645.77</v>
      </c>
      <c r="M8" s="6">
        <v>127764.94</v>
      </c>
      <c r="N8" s="6">
        <v>36413.73</v>
      </c>
      <c r="O8" s="6">
        <v>28.5</v>
      </c>
      <c r="P8" s="11">
        <v>191.69</v>
      </c>
      <c r="Q8" s="6">
        <v>3440.71</v>
      </c>
      <c r="R8" s="6">
        <v>978.4</v>
      </c>
      <c r="S8" s="6">
        <v>154.87</v>
      </c>
      <c r="T8" s="6">
        <v>6667.02</v>
      </c>
      <c r="U8" s="6">
        <v>1889.18</v>
      </c>
      <c r="V8" s="6">
        <v>77.16</v>
      </c>
    </row>
    <row r="9" s="1" customFormat="1" ht="13.5" spans="1:22">
      <c r="A9" s="6">
        <v>105751</v>
      </c>
      <c r="B9" s="6" t="s">
        <v>48</v>
      </c>
      <c r="C9" s="6">
        <v>12395</v>
      </c>
      <c r="D9" s="6" t="s">
        <v>22</v>
      </c>
      <c r="E9" s="6" t="s">
        <v>63</v>
      </c>
      <c r="F9" s="6" t="s">
        <v>64</v>
      </c>
      <c r="G9" s="6">
        <v>0.6</v>
      </c>
      <c r="H9" s="7">
        <v>159300</v>
      </c>
      <c r="I9" s="10">
        <v>1.64147807407407</v>
      </c>
      <c r="J9" s="6">
        <v>29167</v>
      </c>
      <c r="K9" s="6">
        <v>221599.54</v>
      </c>
      <c r="L9" s="6">
        <v>70477.65</v>
      </c>
      <c r="M9" s="6">
        <v>54340.2</v>
      </c>
      <c r="N9" s="6">
        <v>17060.71</v>
      </c>
      <c r="O9" s="6">
        <v>31.4</v>
      </c>
      <c r="P9" s="11">
        <v>186.31</v>
      </c>
      <c r="Q9" s="6">
        <v>2026.51</v>
      </c>
      <c r="R9" s="6">
        <v>696.15</v>
      </c>
      <c r="S9" s="6">
        <v>208.44</v>
      </c>
      <c r="T9" s="6">
        <v>6890.09</v>
      </c>
      <c r="U9" s="6">
        <v>2396.03</v>
      </c>
      <c r="V9" s="6">
        <v>129.76</v>
      </c>
    </row>
    <row r="10" s="1" customFormat="1" ht="13.5" spans="1:22">
      <c r="A10" s="6">
        <v>102478</v>
      </c>
      <c r="B10" s="6" t="s">
        <v>48</v>
      </c>
      <c r="C10" s="6">
        <v>12536</v>
      </c>
      <c r="D10" s="6" t="s">
        <v>15</v>
      </c>
      <c r="E10" s="6" t="s">
        <v>16</v>
      </c>
      <c r="F10" s="6" t="s">
        <v>50</v>
      </c>
      <c r="G10" s="6">
        <v>1</v>
      </c>
      <c r="H10" s="7">
        <v>69000</v>
      </c>
      <c r="I10" s="10">
        <v>1.36622766666667</v>
      </c>
      <c r="J10" s="6">
        <v>26500</v>
      </c>
      <c r="K10" s="6">
        <v>81973.66</v>
      </c>
      <c r="L10" s="6">
        <v>23570.5</v>
      </c>
      <c r="M10" s="6">
        <v>48128.26</v>
      </c>
      <c r="N10" s="6">
        <v>14769.68</v>
      </c>
      <c r="O10" s="6">
        <v>30.69</v>
      </c>
      <c r="P10" s="11">
        <v>181.62</v>
      </c>
      <c r="Q10" s="6">
        <v>1048.72</v>
      </c>
      <c r="R10" s="6">
        <v>208.79</v>
      </c>
      <c r="S10" s="6">
        <v>118.72</v>
      </c>
      <c r="T10" s="6">
        <v>1709.04</v>
      </c>
      <c r="U10" s="6">
        <v>490.73</v>
      </c>
      <c r="V10" s="6">
        <v>74.31</v>
      </c>
    </row>
    <row r="11" s="1" customFormat="1" ht="13.5" spans="1:22">
      <c r="A11" s="6">
        <v>107728</v>
      </c>
      <c r="B11" s="6" t="s">
        <v>68</v>
      </c>
      <c r="C11" s="6">
        <v>11012</v>
      </c>
      <c r="D11" s="6" t="s">
        <v>67</v>
      </c>
      <c r="E11" s="6" t="s">
        <v>69</v>
      </c>
      <c r="F11" s="6" t="s">
        <v>60</v>
      </c>
      <c r="G11" s="6">
        <v>0.9</v>
      </c>
      <c r="H11" s="7">
        <v>93150</v>
      </c>
      <c r="I11" s="10">
        <v>1.57136901234568</v>
      </c>
      <c r="J11" s="6">
        <v>34931</v>
      </c>
      <c r="K11" s="6">
        <v>127280.89</v>
      </c>
      <c r="L11" s="6">
        <v>29402.74</v>
      </c>
      <c r="M11" s="6">
        <v>63173.55</v>
      </c>
      <c r="N11" s="6">
        <v>13924.82</v>
      </c>
      <c r="O11" s="6">
        <v>22.04</v>
      </c>
      <c r="P11" s="11">
        <v>180.85</v>
      </c>
      <c r="Q11" s="6">
        <v>4558.42</v>
      </c>
      <c r="R11" s="6">
        <v>826.93</v>
      </c>
      <c r="S11" s="6">
        <v>391.49</v>
      </c>
      <c r="T11" s="6">
        <v>8250.51</v>
      </c>
      <c r="U11" s="6">
        <v>1722.85</v>
      </c>
      <c r="V11" s="6">
        <v>265.72</v>
      </c>
    </row>
    <row r="12" s="1" customFormat="1" ht="13.5" spans="1:22">
      <c r="A12" s="6">
        <v>106485</v>
      </c>
      <c r="B12" s="6" t="s">
        <v>48</v>
      </c>
      <c r="C12" s="6">
        <v>8763</v>
      </c>
      <c r="D12" s="6" t="s">
        <v>17</v>
      </c>
      <c r="E12" s="6" t="s">
        <v>18</v>
      </c>
      <c r="F12" s="6" t="s">
        <v>60</v>
      </c>
      <c r="G12" s="6">
        <v>0.9</v>
      </c>
      <c r="H12" s="7">
        <v>105000</v>
      </c>
      <c r="I12" s="10">
        <v>1.5747</v>
      </c>
      <c r="J12" s="6">
        <v>33870</v>
      </c>
      <c r="K12" s="6">
        <v>132274.8</v>
      </c>
      <c r="L12" s="6">
        <v>25742.15</v>
      </c>
      <c r="M12" s="6">
        <v>60061.16</v>
      </c>
      <c r="N12" s="6">
        <v>13249.74</v>
      </c>
      <c r="O12" s="6">
        <v>22.06</v>
      </c>
      <c r="P12" s="11">
        <v>177.33</v>
      </c>
      <c r="Q12" s="6">
        <v>1553.52</v>
      </c>
      <c r="R12" s="6">
        <v>263.01</v>
      </c>
      <c r="S12" s="6">
        <v>137.6</v>
      </c>
      <c r="T12" s="6">
        <v>3202.12</v>
      </c>
      <c r="U12" s="6">
        <v>484.93</v>
      </c>
      <c r="V12" s="6">
        <v>91.49</v>
      </c>
    </row>
    <row r="13" s="1" customFormat="1" ht="13.5" spans="1:22">
      <c r="A13" s="6">
        <v>104428</v>
      </c>
      <c r="B13" s="6" t="s">
        <v>71</v>
      </c>
      <c r="C13" s="6">
        <v>6472</v>
      </c>
      <c r="D13" s="6" t="s">
        <v>70</v>
      </c>
      <c r="E13" s="6" t="s">
        <v>72</v>
      </c>
      <c r="F13" s="6" t="s">
        <v>60</v>
      </c>
      <c r="G13" s="6">
        <v>0.9</v>
      </c>
      <c r="H13" s="7">
        <v>148500</v>
      </c>
      <c r="I13" s="10">
        <v>1.29951481481481</v>
      </c>
      <c r="J13" s="6">
        <v>39310</v>
      </c>
      <c r="K13" s="6">
        <v>175434.5</v>
      </c>
      <c r="L13" s="6">
        <v>45826.9</v>
      </c>
      <c r="M13" s="6">
        <v>66032.76</v>
      </c>
      <c r="N13" s="6">
        <v>16248.18</v>
      </c>
      <c r="O13" s="6">
        <v>24.61</v>
      </c>
      <c r="P13" s="11">
        <v>167.98</v>
      </c>
      <c r="Q13" s="6">
        <v>1201.23</v>
      </c>
      <c r="R13" s="6">
        <v>277.94</v>
      </c>
      <c r="S13" s="6">
        <v>91.67</v>
      </c>
      <c r="T13" s="6">
        <v>4981.84</v>
      </c>
      <c r="U13" s="6">
        <v>1361.73</v>
      </c>
      <c r="V13" s="6">
        <v>100.64</v>
      </c>
    </row>
    <row r="14" s="1" customFormat="1" ht="13.5" spans="1:22">
      <c r="A14" s="6">
        <v>103198</v>
      </c>
      <c r="B14" s="6" t="s">
        <v>48</v>
      </c>
      <c r="C14" s="6">
        <v>12528</v>
      </c>
      <c r="D14" s="6" t="s">
        <v>11</v>
      </c>
      <c r="E14" s="6" t="s">
        <v>12</v>
      </c>
      <c r="F14" s="6" t="s">
        <v>65</v>
      </c>
      <c r="G14" s="6">
        <v>0.5</v>
      </c>
      <c r="H14" s="7">
        <v>194700</v>
      </c>
      <c r="I14" s="10">
        <v>1.38062395480226</v>
      </c>
      <c r="J14" s="6">
        <v>21870</v>
      </c>
      <c r="K14" s="6">
        <v>244370.44</v>
      </c>
      <c r="L14" s="6">
        <v>55230.71</v>
      </c>
      <c r="M14" s="6">
        <v>36451.57</v>
      </c>
      <c r="N14" s="6">
        <v>9408.26</v>
      </c>
      <c r="O14" s="6">
        <v>25.81</v>
      </c>
      <c r="P14" s="11">
        <v>166.67</v>
      </c>
      <c r="Q14" s="6">
        <v>2673.09</v>
      </c>
      <c r="R14" s="6">
        <v>803.31</v>
      </c>
      <c r="S14" s="6">
        <v>366.68</v>
      </c>
      <c r="T14" s="6">
        <v>8793.19</v>
      </c>
      <c r="U14" s="6">
        <v>1878</v>
      </c>
      <c r="V14" s="6">
        <v>135.49</v>
      </c>
    </row>
    <row r="15" s="1" customFormat="1" ht="13.5" spans="1:22">
      <c r="A15" s="6">
        <v>357</v>
      </c>
      <c r="B15" s="6" t="s">
        <v>48</v>
      </c>
      <c r="C15" s="6">
        <v>11453</v>
      </c>
      <c r="D15" s="6" t="s">
        <v>19</v>
      </c>
      <c r="E15" s="6" t="s">
        <v>20</v>
      </c>
      <c r="F15" s="6" t="s">
        <v>60</v>
      </c>
      <c r="G15" s="6">
        <v>0.9</v>
      </c>
      <c r="H15" s="7">
        <v>233280</v>
      </c>
      <c r="I15" s="10">
        <v>1.29743333333333</v>
      </c>
      <c r="J15" s="6">
        <v>67726</v>
      </c>
      <c r="K15" s="6">
        <v>280245.6</v>
      </c>
      <c r="L15" s="6">
        <v>64064.91</v>
      </c>
      <c r="M15" s="6">
        <v>112605.92</v>
      </c>
      <c r="N15" s="6">
        <v>26123.9</v>
      </c>
      <c r="O15" s="6">
        <v>23.2</v>
      </c>
      <c r="P15" s="11">
        <v>166.27</v>
      </c>
      <c r="Q15" s="6">
        <v>2990.11</v>
      </c>
      <c r="R15" s="6">
        <v>1478.27</v>
      </c>
      <c r="S15" s="6">
        <v>132.45</v>
      </c>
      <c r="T15" s="6">
        <v>8261.69</v>
      </c>
      <c r="U15" s="6">
        <v>2816.45</v>
      </c>
      <c r="V15" s="6">
        <v>106.25</v>
      </c>
    </row>
    <row r="16" s="1" customFormat="1" ht="13.5" spans="1:22">
      <c r="A16" s="6">
        <v>105751</v>
      </c>
      <c r="B16" s="6" t="s">
        <v>48</v>
      </c>
      <c r="C16" s="6">
        <v>12396</v>
      </c>
      <c r="D16" s="6" t="s">
        <v>22</v>
      </c>
      <c r="E16" s="6" t="s">
        <v>73</v>
      </c>
      <c r="F16" s="6" t="s">
        <v>64</v>
      </c>
      <c r="G16" s="6">
        <v>0.6</v>
      </c>
      <c r="H16" s="7">
        <v>159300</v>
      </c>
      <c r="I16" s="10">
        <v>1.64147807407407</v>
      </c>
      <c r="J16" s="6">
        <v>29167</v>
      </c>
      <c r="K16" s="6">
        <v>221599.54</v>
      </c>
      <c r="L16" s="6">
        <v>70477.65</v>
      </c>
      <c r="M16" s="6">
        <v>47670.59</v>
      </c>
      <c r="N16" s="6">
        <v>14754.97</v>
      </c>
      <c r="O16" s="6">
        <v>30.95</v>
      </c>
      <c r="P16" s="11">
        <v>163.44</v>
      </c>
      <c r="Q16" s="6">
        <v>1245</v>
      </c>
      <c r="R16" s="6">
        <v>384.64</v>
      </c>
      <c r="S16" s="6">
        <v>128.06</v>
      </c>
      <c r="T16" s="6">
        <v>6890.09</v>
      </c>
      <c r="U16" s="6">
        <v>2396.03</v>
      </c>
      <c r="V16" s="6">
        <v>129.76</v>
      </c>
    </row>
    <row r="17" s="1" customFormat="1" ht="13.5" spans="1:22">
      <c r="A17" s="6">
        <v>105751</v>
      </c>
      <c r="B17" s="6" t="s">
        <v>48</v>
      </c>
      <c r="C17" s="6">
        <v>12221</v>
      </c>
      <c r="D17" s="6" t="s">
        <v>22</v>
      </c>
      <c r="E17" s="6" t="s">
        <v>74</v>
      </c>
      <c r="F17" s="6" t="s">
        <v>75</v>
      </c>
      <c r="G17" s="6">
        <v>0.6</v>
      </c>
      <c r="H17" s="7">
        <v>159300</v>
      </c>
      <c r="I17" s="10">
        <v>1.64147807407407</v>
      </c>
      <c r="J17" s="6">
        <v>8611</v>
      </c>
      <c r="K17" s="6">
        <v>221599.54</v>
      </c>
      <c r="L17" s="6">
        <v>70477.65</v>
      </c>
      <c r="M17" s="6">
        <v>13672.22</v>
      </c>
      <c r="N17" s="6">
        <v>4067.18</v>
      </c>
      <c r="O17" s="6">
        <v>29.75</v>
      </c>
      <c r="P17" s="11">
        <v>158.78</v>
      </c>
      <c r="Q17" s="6" t="s">
        <v>56</v>
      </c>
      <c r="R17" s="6" t="s">
        <v>56</v>
      </c>
      <c r="S17" s="6" t="s">
        <v>56</v>
      </c>
      <c r="T17" s="6">
        <v>6890.09</v>
      </c>
      <c r="U17" s="6">
        <v>2396.03</v>
      </c>
      <c r="V17" s="6">
        <v>129.76</v>
      </c>
    </row>
    <row r="18" s="1" customFormat="1" ht="13.5" spans="1:22">
      <c r="A18" s="6">
        <v>106485</v>
      </c>
      <c r="B18" s="6" t="s">
        <v>48</v>
      </c>
      <c r="C18" s="6">
        <v>12495</v>
      </c>
      <c r="D18" s="6" t="s">
        <v>17</v>
      </c>
      <c r="E18" s="6" t="s">
        <v>76</v>
      </c>
      <c r="F18" s="6" t="s">
        <v>77</v>
      </c>
      <c r="G18" s="6">
        <v>0.5</v>
      </c>
      <c r="H18" s="7">
        <v>105000</v>
      </c>
      <c r="I18" s="10">
        <v>1.5747</v>
      </c>
      <c r="J18" s="6">
        <v>16950</v>
      </c>
      <c r="K18" s="6">
        <v>132274.8</v>
      </c>
      <c r="L18" s="6">
        <v>25742.15</v>
      </c>
      <c r="M18" s="6">
        <v>26861.06</v>
      </c>
      <c r="N18" s="6">
        <v>4371.02</v>
      </c>
      <c r="O18" s="6">
        <v>16.27</v>
      </c>
      <c r="P18" s="11">
        <v>158.47</v>
      </c>
      <c r="Q18" s="6">
        <v>594.75</v>
      </c>
      <c r="R18" s="6">
        <v>145.43</v>
      </c>
      <c r="S18" s="6">
        <v>105.27</v>
      </c>
      <c r="T18" s="6">
        <v>3202.12</v>
      </c>
      <c r="U18" s="6">
        <v>484.93</v>
      </c>
      <c r="V18" s="6">
        <v>91.49</v>
      </c>
    </row>
    <row r="19" s="1" customFormat="1" ht="13.5" spans="1:22">
      <c r="A19" s="6">
        <v>365</v>
      </c>
      <c r="B19" s="6" t="s">
        <v>48</v>
      </c>
      <c r="C19" s="6">
        <v>4301</v>
      </c>
      <c r="D19" s="6" t="s">
        <v>78</v>
      </c>
      <c r="E19" s="6" t="s">
        <v>79</v>
      </c>
      <c r="F19" s="6" t="s">
        <v>60</v>
      </c>
      <c r="G19" s="6">
        <v>1</v>
      </c>
      <c r="H19" s="7">
        <v>340200</v>
      </c>
      <c r="I19" s="10">
        <v>1.01024831746032</v>
      </c>
      <c r="J19" s="6">
        <v>106312.5</v>
      </c>
      <c r="K19" s="6">
        <v>318228.22</v>
      </c>
      <c r="L19" s="6">
        <v>82569.33</v>
      </c>
      <c r="M19" s="6">
        <v>164984.53</v>
      </c>
      <c r="N19" s="6">
        <v>38429.61</v>
      </c>
      <c r="O19" s="6">
        <v>23.29</v>
      </c>
      <c r="P19" s="11">
        <v>155.19</v>
      </c>
      <c r="Q19" s="6">
        <v>6100.41</v>
      </c>
      <c r="R19" s="6">
        <v>1262.44</v>
      </c>
      <c r="S19" s="6">
        <v>172.15</v>
      </c>
      <c r="T19" s="6">
        <v>11798.57</v>
      </c>
      <c r="U19" s="6">
        <v>2282.68</v>
      </c>
      <c r="V19" s="6">
        <v>104.04</v>
      </c>
    </row>
    <row r="20" s="1" customFormat="1" ht="13.5" spans="1:22">
      <c r="A20" s="6">
        <v>103198</v>
      </c>
      <c r="B20" s="6" t="s">
        <v>48</v>
      </c>
      <c r="C20" s="6">
        <v>4086</v>
      </c>
      <c r="D20" s="6" t="s">
        <v>11</v>
      </c>
      <c r="E20" s="6" t="s">
        <v>80</v>
      </c>
      <c r="F20" s="6" t="s">
        <v>60</v>
      </c>
      <c r="G20" s="6">
        <v>0.9</v>
      </c>
      <c r="H20" s="7">
        <v>194700</v>
      </c>
      <c r="I20" s="10">
        <v>1.38062395480226</v>
      </c>
      <c r="J20" s="6">
        <v>67395</v>
      </c>
      <c r="K20" s="6">
        <v>244370.44</v>
      </c>
      <c r="L20" s="6">
        <v>55230.71</v>
      </c>
      <c r="M20" s="6">
        <v>103156.51</v>
      </c>
      <c r="N20" s="6">
        <v>21533.49</v>
      </c>
      <c r="O20" s="6">
        <v>20.87</v>
      </c>
      <c r="P20" s="11">
        <v>153.06</v>
      </c>
      <c r="Q20" s="6">
        <v>3414.29</v>
      </c>
      <c r="R20" s="6">
        <v>519.04</v>
      </c>
      <c r="S20" s="6">
        <v>151.98</v>
      </c>
      <c r="T20" s="6">
        <v>8793.19</v>
      </c>
      <c r="U20" s="6">
        <v>1878</v>
      </c>
      <c r="V20" s="6">
        <v>135.49</v>
      </c>
    </row>
    <row r="21" s="1" customFormat="1" ht="13.5" spans="1:22">
      <c r="A21" s="6">
        <v>573</v>
      </c>
      <c r="B21" s="6" t="s">
        <v>52</v>
      </c>
      <c r="C21" s="6">
        <v>12446</v>
      </c>
      <c r="D21" s="6" t="s">
        <v>81</v>
      </c>
      <c r="E21" s="6" t="s">
        <v>82</v>
      </c>
      <c r="F21" s="6" t="s">
        <v>65</v>
      </c>
      <c r="G21" s="6">
        <v>0.4</v>
      </c>
      <c r="H21" s="7">
        <v>132000</v>
      </c>
      <c r="I21" s="10">
        <v>1.27907508333333</v>
      </c>
      <c r="J21" s="6">
        <v>24000</v>
      </c>
      <c r="K21" s="6">
        <v>153489.01</v>
      </c>
      <c r="L21" s="6">
        <v>35828.68</v>
      </c>
      <c r="M21" s="6">
        <v>36238.95</v>
      </c>
      <c r="N21" s="6">
        <v>8432.58</v>
      </c>
      <c r="O21" s="6">
        <v>23.27</v>
      </c>
      <c r="P21" s="11">
        <v>151</v>
      </c>
      <c r="Q21" s="6">
        <v>1456.14</v>
      </c>
      <c r="R21" s="6">
        <v>224.37</v>
      </c>
      <c r="S21" s="6">
        <v>182.02</v>
      </c>
      <c r="T21" s="6">
        <v>5306.32</v>
      </c>
      <c r="U21" s="6">
        <v>1085.01</v>
      </c>
      <c r="V21" s="6">
        <v>120.6</v>
      </c>
    </row>
    <row r="22" s="1" customFormat="1" ht="13.5" spans="1:22">
      <c r="A22" s="6">
        <v>103198</v>
      </c>
      <c r="B22" s="6" t="s">
        <v>48</v>
      </c>
      <c r="C22" s="6">
        <v>12208</v>
      </c>
      <c r="D22" s="6" t="s">
        <v>11</v>
      </c>
      <c r="E22" s="6" t="s">
        <v>14</v>
      </c>
      <c r="F22" s="6" t="s">
        <v>65</v>
      </c>
      <c r="G22" s="6">
        <v>0.8</v>
      </c>
      <c r="H22" s="7">
        <v>194700</v>
      </c>
      <c r="I22" s="10">
        <v>1.38062395480226</v>
      </c>
      <c r="J22" s="6">
        <v>19680</v>
      </c>
      <c r="K22" s="6">
        <v>244370.44</v>
      </c>
      <c r="L22" s="6">
        <v>55230.71</v>
      </c>
      <c r="M22" s="6">
        <v>29498.71</v>
      </c>
      <c r="N22" s="6">
        <v>7094.06</v>
      </c>
      <c r="O22" s="6">
        <v>24.05</v>
      </c>
      <c r="P22" s="11">
        <v>149.89</v>
      </c>
      <c r="Q22" s="6" t="s">
        <v>56</v>
      </c>
      <c r="R22" s="6" t="s">
        <v>56</v>
      </c>
      <c r="S22" s="6" t="s">
        <v>56</v>
      </c>
      <c r="T22" s="6">
        <v>8793.19</v>
      </c>
      <c r="U22" s="6">
        <v>1878</v>
      </c>
      <c r="V22" s="6">
        <v>135.49</v>
      </c>
    </row>
    <row r="23" s="1" customFormat="1" ht="13.5" spans="1:22">
      <c r="A23" s="6">
        <v>106865</v>
      </c>
      <c r="B23" s="6" t="s">
        <v>48</v>
      </c>
      <c r="C23" s="6">
        <v>12512</v>
      </c>
      <c r="D23" s="6" t="s">
        <v>83</v>
      </c>
      <c r="E23" s="6" t="s">
        <v>84</v>
      </c>
      <c r="F23" s="6" t="s">
        <v>65</v>
      </c>
      <c r="G23" s="6">
        <v>0.5</v>
      </c>
      <c r="H23" s="7">
        <v>86250</v>
      </c>
      <c r="I23" s="10">
        <v>1.39486106666667</v>
      </c>
      <c r="J23" s="6">
        <v>13911.3</v>
      </c>
      <c r="K23" s="6">
        <v>104614.58</v>
      </c>
      <c r="L23" s="6">
        <v>24546.83</v>
      </c>
      <c r="M23" s="6">
        <v>20732.56</v>
      </c>
      <c r="N23" s="6">
        <v>4577.42</v>
      </c>
      <c r="O23" s="6">
        <v>22.08</v>
      </c>
      <c r="P23" s="11">
        <v>149.03</v>
      </c>
      <c r="Q23" s="6">
        <v>936.01</v>
      </c>
      <c r="R23" s="6">
        <v>238.38</v>
      </c>
      <c r="S23" s="6">
        <v>201.85</v>
      </c>
      <c r="T23" s="6">
        <v>5164.9</v>
      </c>
      <c r="U23" s="6">
        <v>1276.93</v>
      </c>
      <c r="V23" s="6">
        <v>179.65</v>
      </c>
    </row>
    <row r="24" s="1" customFormat="1" ht="13.5" spans="1:22">
      <c r="A24" s="6">
        <v>104430</v>
      </c>
      <c r="B24" s="6" t="s">
        <v>48</v>
      </c>
      <c r="C24" s="6">
        <v>12397</v>
      </c>
      <c r="D24" s="6" t="s">
        <v>85</v>
      </c>
      <c r="E24" s="6" t="s">
        <v>86</v>
      </c>
      <c r="F24" s="6" t="s">
        <v>87</v>
      </c>
      <c r="G24" s="6">
        <v>0.6</v>
      </c>
      <c r="H24" s="7">
        <v>105000</v>
      </c>
      <c r="I24" s="10">
        <v>1.25574988095238</v>
      </c>
      <c r="J24" s="6">
        <v>21725</v>
      </c>
      <c r="K24" s="6">
        <v>105482.99</v>
      </c>
      <c r="L24" s="6">
        <v>27941.43</v>
      </c>
      <c r="M24" s="6">
        <v>32329.04</v>
      </c>
      <c r="N24" s="6">
        <v>9977.77</v>
      </c>
      <c r="O24" s="6">
        <v>30.86</v>
      </c>
      <c r="P24" s="11">
        <v>148.81</v>
      </c>
      <c r="Q24" s="6">
        <v>681.91</v>
      </c>
      <c r="R24" s="6">
        <v>171.75</v>
      </c>
      <c r="S24" s="6">
        <v>94.16</v>
      </c>
      <c r="T24" s="6">
        <v>2859.23</v>
      </c>
      <c r="U24" s="6">
        <v>877.36</v>
      </c>
      <c r="V24" s="6">
        <v>81.69</v>
      </c>
    </row>
    <row r="25" s="1" customFormat="1" ht="13.5" spans="1:22">
      <c r="A25" s="6">
        <v>357</v>
      </c>
      <c r="B25" s="6" t="s">
        <v>48</v>
      </c>
      <c r="C25" s="6">
        <v>6814</v>
      </c>
      <c r="D25" s="6" t="s">
        <v>19</v>
      </c>
      <c r="E25" s="6" t="s">
        <v>21</v>
      </c>
      <c r="F25" s="6" t="s">
        <v>66</v>
      </c>
      <c r="G25" s="6">
        <v>1</v>
      </c>
      <c r="H25" s="7">
        <v>233280</v>
      </c>
      <c r="I25" s="10">
        <v>1.29743333333333</v>
      </c>
      <c r="J25" s="6">
        <v>75252</v>
      </c>
      <c r="K25" s="6">
        <v>280245.6</v>
      </c>
      <c r="L25" s="6">
        <v>64064.91</v>
      </c>
      <c r="M25" s="6">
        <v>111613.32</v>
      </c>
      <c r="N25" s="6">
        <v>26669.68</v>
      </c>
      <c r="O25" s="6">
        <v>23.89</v>
      </c>
      <c r="P25" s="11">
        <v>148.32</v>
      </c>
      <c r="Q25" s="6">
        <v>4262.08</v>
      </c>
      <c r="R25" s="6">
        <v>999.14</v>
      </c>
      <c r="S25" s="6">
        <v>169.91</v>
      </c>
      <c r="T25" s="6">
        <v>8261.69</v>
      </c>
      <c r="U25" s="6">
        <v>2816.45</v>
      </c>
      <c r="V25" s="6">
        <v>106.25</v>
      </c>
    </row>
    <row r="26" s="1" customFormat="1" ht="13.5" spans="1:22">
      <c r="A26" s="6">
        <v>105751</v>
      </c>
      <c r="B26" s="6" t="s">
        <v>48</v>
      </c>
      <c r="C26" s="6">
        <v>11622</v>
      </c>
      <c r="D26" s="6" t="s">
        <v>22</v>
      </c>
      <c r="E26" s="6" t="s">
        <v>23</v>
      </c>
      <c r="F26" s="6" t="s">
        <v>60</v>
      </c>
      <c r="G26" s="6">
        <v>0.9</v>
      </c>
      <c r="H26" s="7">
        <v>159300</v>
      </c>
      <c r="I26" s="10">
        <v>1.64147807407407</v>
      </c>
      <c r="J26" s="6">
        <v>43746</v>
      </c>
      <c r="K26" s="6">
        <v>221599.54</v>
      </c>
      <c r="L26" s="6">
        <v>70477.65</v>
      </c>
      <c r="M26" s="6">
        <v>64390.8</v>
      </c>
      <c r="N26" s="6">
        <v>21742.52</v>
      </c>
      <c r="O26" s="6">
        <v>33.77</v>
      </c>
      <c r="P26" s="11">
        <v>147.19</v>
      </c>
      <c r="Q26" s="6">
        <v>2652.3</v>
      </c>
      <c r="R26" s="6">
        <v>974.65</v>
      </c>
      <c r="S26" s="6">
        <v>181.89</v>
      </c>
      <c r="T26" s="6">
        <v>6890.09</v>
      </c>
      <c r="U26" s="6">
        <v>2396.03</v>
      </c>
      <c r="V26" s="6">
        <v>129.76</v>
      </c>
    </row>
    <row r="27" s="1" customFormat="1" ht="13.5" spans="1:22">
      <c r="A27" s="6">
        <v>737</v>
      </c>
      <c r="B27" s="6" t="s">
        <v>48</v>
      </c>
      <c r="C27" s="6">
        <v>11642</v>
      </c>
      <c r="D27" s="6" t="s">
        <v>88</v>
      </c>
      <c r="E27" s="6" t="s">
        <v>89</v>
      </c>
      <c r="F27" s="6" t="s">
        <v>50</v>
      </c>
      <c r="G27" s="6">
        <v>1</v>
      </c>
      <c r="H27" s="7">
        <v>214500</v>
      </c>
      <c r="I27" s="10">
        <v>1.19249415384615</v>
      </c>
      <c r="J27" s="6">
        <v>65000</v>
      </c>
      <c r="K27" s="6">
        <v>232536.36</v>
      </c>
      <c r="L27" s="6">
        <v>65605.73</v>
      </c>
      <c r="M27" s="6">
        <v>95668.77</v>
      </c>
      <c r="N27" s="6">
        <v>26822.2</v>
      </c>
      <c r="O27" s="6">
        <v>28.04</v>
      </c>
      <c r="P27" s="11">
        <v>147.18</v>
      </c>
      <c r="Q27" s="6">
        <v>2058.72</v>
      </c>
      <c r="R27" s="6">
        <v>418.05</v>
      </c>
      <c r="S27" s="6">
        <v>95.02</v>
      </c>
      <c r="T27" s="6">
        <v>7515.53</v>
      </c>
      <c r="U27" s="6">
        <v>2080.8</v>
      </c>
      <c r="V27" s="6">
        <v>105.11</v>
      </c>
    </row>
    <row r="28" s="1" customFormat="1" ht="13.5" spans="1:22">
      <c r="A28" s="6">
        <v>514</v>
      </c>
      <c r="B28" s="6" t="s">
        <v>91</v>
      </c>
      <c r="C28" s="6">
        <v>5406</v>
      </c>
      <c r="D28" s="6" t="s">
        <v>90</v>
      </c>
      <c r="E28" s="6" t="s">
        <v>92</v>
      </c>
      <c r="F28" s="6" t="s">
        <v>60</v>
      </c>
      <c r="G28" s="6">
        <v>0.9</v>
      </c>
      <c r="H28" s="7">
        <v>233280</v>
      </c>
      <c r="I28" s="10">
        <v>1.23912657407407</v>
      </c>
      <c r="J28" s="6">
        <v>59988</v>
      </c>
      <c r="K28" s="6">
        <v>267651.34</v>
      </c>
      <c r="L28" s="6">
        <v>64865.74</v>
      </c>
      <c r="M28" s="6">
        <v>88147.58</v>
      </c>
      <c r="N28" s="6">
        <v>19686.39</v>
      </c>
      <c r="O28" s="6">
        <v>22.33</v>
      </c>
      <c r="P28" s="11">
        <v>146.94</v>
      </c>
      <c r="Q28" s="6">
        <v>3369.17</v>
      </c>
      <c r="R28" s="6">
        <v>408.16</v>
      </c>
      <c r="S28" s="6">
        <v>168.49</v>
      </c>
      <c r="T28" s="6">
        <v>11260.78</v>
      </c>
      <c r="U28" s="6">
        <v>953.66</v>
      </c>
      <c r="V28" s="6">
        <v>144.81</v>
      </c>
    </row>
    <row r="29" s="1" customFormat="1" ht="13.5" spans="1:22">
      <c r="A29" s="6">
        <v>102479</v>
      </c>
      <c r="B29" s="6" t="s">
        <v>48</v>
      </c>
      <c r="C29" s="6">
        <v>12199</v>
      </c>
      <c r="D29" s="6" t="s">
        <v>93</v>
      </c>
      <c r="E29" s="6" t="s">
        <v>94</v>
      </c>
      <c r="F29" s="6" t="s">
        <v>65</v>
      </c>
      <c r="G29" s="6">
        <v>0.8</v>
      </c>
      <c r="H29" s="7">
        <v>148500</v>
      </c>
      <c r="I29" s="10">
        <v>1.317804</v>
      </c>
      <c r="J29" s="6">
        <v>39600</v>
      </c>
      <c r="K29" s="6">
        <v>177903.54</v>
      </c>
      <c r="L29" s="6">
        <v>50870.63</v>
      </c>
      <c r="M29" s="6">
        <v>57212.41</v>
      </c>
      <c r="N29" s="6">
        <v>16928.8</v>
      </c>
      <c r="O29" s="6">
        <v>29.59</v>
      </c>
      <c r="P29" s="11">
        <v>144.48</v>
      </c>
      <c r="Q29" s="6">
        <v>633.1</v>
      </c>
      <c r="R29" s="6">
        <v>157.51</v>
      </c>
      <c r="S29" s="6">
        <v>47.96</v>
      </c>
      <c r="T29" s="6">
        <v>6019.81</v>
      </c>
      <c r="U29" s="6">
        <v>1689.11</v>
      </c>
      <c r="V29" s="6">
        <v>121.61</v>
      </c>
    </row>
    <row r="30" s="1" customFormat="1" ht="13.5" spans="1:22">
      <c r="A30" s="6">
        <v>387</v>
      </c>
      <c r="B30" s="6" t="s">
        <v>48</v>
      </c>
      <c r="C30" s="6">
        <v>12484</v>
      </c>
      <c r="D30" s="6" t="s">
        <v>649</v>
      </c>
      <c r="E30" s="6" t="s">
        <v>666</v>
      </c>
      <c r="F30" s="6" t="s">
        <v>65</v>
      </c>
      <c r="G30" s="6">
        <v>0.4</v>
      </c>
      <c r="H30" s="7">
        <v>307283</v>
      </c>
      <c r="I30" s="10">
        <v>0.932496292499573</v>
      </c>
      <c r="J30" s="6">
        <v>32345.58</v>
      </c>
      <c r="K30" s="6">
        <v>272895.04</v>
      </c>
      <c r="L30" s="6">
        <v>66683.45</v>
      </c>
      <c r="M30" s="6">
        <v>46608.81</v>
      </c>
      <c r="N30" s="6">
        <v>11387.66</v>
      </c>
      <c r="O30" s="6">
        <v>24.43</v>
      </c>
      <c r="P30" s="11">
        <v>144.1</v>
      </c>
      <c r="Q30" s="6">
        <v>2574.18</v>
      </c>
      <c r="R30" s="6">
        <v>684.62</v>
      </c>
      <c r="S30" s="6">
        <v>238.75</v>
      </c>
      <c r="T30" s="6">
        <v>10699.75</v>
      </c>
      <c r="U30" s="6">
        <v>2786.2</v>
      </c>
      <c r="V30" s="6">
        <v>104.46</v>
      </c>
    </row>
    <row r="31" s="1" customFormat="1" ht="13.5" spans="1:22">
      <c r="A31" s="6">
        <v>582</v>
      </c>
      <c r="B31" s="6" t="s">
        <v>48</v>
      </c>
      <c r="C31" s="6">
        <v>8798</v>
      </c>
      <c r="D31" s="6" t="s">
        <v>95</v>
      </c>
      <c r="E31" s="6" t="s">
        <v>96</v>
      </c>
      <c r="F31" s="6" t="s">
        <v>50</v>
      </c>
      <c r="G31" s="6">
        <v>1</v>
      </c>
      <c r="H31" s="7">
        <v>992250</v>
      </c>
      <c r="I31" s="10">
        <v>1.19321911111111</v>
      </c>
      <c r="J31" s="6">
        <v>152640</v>
      </c>
      <c r="K31" s="6">
        <v>1127592.06</v>
      </c>
      <c r="L31" s="6">
        <v>224978.01</v>
      </c>
      <c r="M31" s="6">
        <v>219281.13</v>
      </c>
      <c r="N31" s="6">
        <v>45410.24</v>
      </c>
      <c r="O31" s="6">
        <v>20.71</v>
      </c>
      <c r="P31" s="11">
        <v>143.66</v>
      </c>
      <c r="Q31" s="6">
        <v>15033.08</v>
      </c>
      <c r="R31" s="6">
        <v>2343.72</v>
      </c>
      <c r="S31" s="6">
        <v>295.46</v>
      </c>
      <c r="T31" s="6">
        <v>70038.72</v>
      </c>
      <c r="U31" s="6">
        <v>10470</v>
      </c>
      <c r="V31" s="6">
        <v>211.76</v>
      </c>
    </row>
    <row r="32" s="1" customFormat="1" ht="13.5" spans="1:22">
      <c r="A32" s="6">
        <v>513</v>
      </c>
      <c r="B32" s="6" t="s">
        <v>48</v>
      </c>
      <c r="C32" s="6">
        <v>12157</v>
      </c>
      <c r="D32" s="6" t="s">
        <v>61</v>
      </c>
      <c r="E32" s="6" t="s">
        <v>97</v>
      </c>
      <c r="F32" s="6" t="s">
        <v>50</v>
      </c>
      <c r="G32" s="6">
        <v>1</v>
      </c>
      <c r="H32" s="7">
        <v>259200</v>
      </c>
      <c r="I32" s="10">
        <v>1.05571108333333</v>
      </c>
      <c r="J32" s="6">
        <v>41710</v>
      </c>
      <c r="K32" s="6">
        <v>253370.66</v>
      </c>
      <c r="L32" s="6">
        <v>75645.77</v>
      </c>
      <c r="M32" s="6">
        <v>59457.38</v>
      </c>
      <c r="N32" s="6">
        <v>18052.6</v>
      </c>
      <c r="O32" s="6">
        <v>30.36</v>
      </c>
      <c r="P32" s="11">
        <v>142.55</v>
      </c>
      <c r="Q32" s="6">
        <v>1647.6</v>
      </c>
      <c r="R32" s="6">
        <v>471.01</v>
      </c>
      <c r="S32" s="6">
        <v>118.5</v>
      </c>
      <c r="T32" s="6">
        <v>6667.02</v>
      </c>
      <c r="U32" s="6">
        <v>1889.18</v>
      </c>
      <c r="V32" s="6">
        <v>77.16</v>
      </c>
    </row>
    <row r="33" s="1" customFormat="1" ht="13.5" spans="1:22">
      <c r="A33" s="6">
        <v>101453</v>
      </c>
      <c r="B33" s="6" t="s">
        <v>99</v>
      </c>
      <c r="C33" s="6">
        <v>4518</v>
      </c>
      <c r="D33" s="6" t="s">
        <v>98</v>
      </c>
      <c r="E33" s="6" t="s">
        <v>100</v>
      </c>
      <c r="F33" s="6" t="s">
        <v>50</v>
      </c>
      <c r="G33" s="6">
        <v>1</v>
      </c>
      <c r="H33" s="7">
        <v>213840</v>
      </c>
      <c r="I33" s="10">
        <v>1.1043198989899</v>
      </c>
      <c r="J33" s="6">
        <v>54831</v>
      </c>
      <c r="K33" s="6">
        <v>218655.34</v>
      </c>
      <c r="L33" s="6">
        <v>63626.52</v>
      </c>
      <c r="M33" s="6">
        <v>77728.75</v>
      </c>
      <c r="N33" s="6">
        <v>21299.12</v>
      </c>
      <c r="O33" s="6">
        <v>27.4</v>
      </c>
      <c r="P33" s="11">
        <v>141.76</v>
      </c>
      <c r="Q33" s="6">
        <v>928.1</v>
      </c>
      <c r="R33" s="6">
        <v>306.12</v>
      </c>
      <c r="S33" s="6">
        <v>50.78</v>
      </c>
      <c r="T33" s="6">
        <v>5504</v>
      </c>
      <c r="U33" s="6">
        <v>1763.49</v>
      </c>
      <c r="V33" s="6">
        <v>77.22</v>
      </c>
    </row>
    <row r="34" s="1" customFormat="1" ht="13.5" spans="1:22">
      <c r="A34" s="6">
        <v>546</v>
      </c>
      <c r="B34" s="6" t="s">
        <v>48</v>
      </c>
      <c r="C34" s="6">
        <v>10849</v>
      </c>
      <c r="D34" s="6" t="s">
        <v>560</v>
      </c>
      <c r="E34" s="6" t="s">
        <v>559</v>
      </c>
      <c r="F34" s="6" t="s">
        <v>50</v>
      </c>
      <c r="G34" s="6">
        <v>1</v>
      </c>
      <c r="H34" s="7">
        <v>307800</v>
      </c>
      <c r="I34" s="10">
        <v>0.997370280701754</v>
      </c>
      <c r="J34" s="6">
        <v>68400</v>
      </c>
      <c r="K34" s="6">
        <v>284250.53</v>
      </c>
      <c r="L34" s="6">
        <v>88537.2</v>
      </c>
      <c r="M34" s="6">
        <v>95968.16</v>
      </c>
      <c r="N34" s="6">
        <v>29944.46</v>
      </c>
      <c r="O34" s="6">
        <v>31.2</v>
      </c>
      <c r="P34" s="11">
        <v>140.3</v>
      </c>
      <c r="Q34" s="6">
        <v>3837.68</v>
      </c>
      <c r="R34" s="6">
        <v>1017.03</v>
      </c>
      <c r="S34" s="6">
        <v>168.32</v>
      </c>
      <c r="T34" s="6">
        <v>7934.79</v>
      </c>
      <c r="U34" s="6">
        <v>2420.45</v>
      </c>
      <c r="V34" s="6">
        <v>77.34</v>
      </c>
    </row>
    <row r="35" s="1" customFormat="1" ht="13.5" spans="1:22">
      <c r="A35" s="6">
        <v>373</v>
      </c>
      <c r="B35" s="6" t="s">
        <v>48</v>
      </c>
      <c r="C35" s="6">
        <v>12507</v>
      </c>
      <c r="D35" s="6" t="s">
        <v>101</v>
      </c>
      <c r="E35" s="6" t="s">
        <v>102</v>
      </c>
      <c r="F35" s="6" t="s">
        <v>103</v>
      </c>
      <c r="G35" s="6">
        <v>0.4</v>
      </c>
      <c r="H35" s="7">
        <v>275400</v>
      </c>
      <c r="I35" s="10">
        <v>1.04584250980392</v>
      </c>
      <c r="J35" s="6">
        <v>37980</v>
      </c>
      <c r="K35" s="6">
        <v>266689.84</v>
      </c>
      <c r="L35" s="6">
        <v>77013.39</v>
      </c>
      <c r="M35" s="6">
        <v>53041.57</v>
      </c>
      <c r="N35" s="6">
        <v>15180.07</v>
      </c>
      <c r="O35" s="6">
        <v>28.62</v>
      </c>
      <c r="P35" s="11">
        <v>139.66</v>
      </c>
      <c r="Q35" s="6">
        <v>2011.48</v>
      </c>
      <c r="R35" s="6">
        <v>602.15</v>
      </c>
      <c r="S35" s="6">
        <v>158.88</v>
      </c>
      <c r="T35" s="6">
        <v>6896.2</v>
      </c>
      <c r="U35" s="6">
        <v>1809.33</v>
      </c>
      <c r="V35" s="6">
        <v>75.12</v>
      </c>
    </row>
    <row r="36" s="1" customFormat="1" ht="13.5" spans="1:22">
      <c r="A36" s="6">
        <v>744</v>
      </c>
      <c r="B36" s="6" t="s">
        <v>48</v>
      </c>
      <c r="C36" s="6">
        <v>12510</v>
      </c>
      <c r="D36" s="6" t="s">
        <v>104</v>
      </c>
      <c r="E36" s="6" t="s">
        <v>105</v>
      </c>
      <c r="F36" s="6" t="s">
        <v>65</v>
      </c>
      <c r="G36" s="6">
        <v>0.4</v>
      </c>
      <c r="H36" s="7">
        <v>259200</v>
      </c>
      <c r="I36" s="10">
        <v>1.06681491666667</v>
      </c>
      <c r="J36" s="6">
        <v>23564</v>
      </c>
      <c r="K36" s="6">
        <v>256035.58</v>
      </c>
      <c r="L36" s="6">
        <v>58135.02</v>
      </c>
      <c r="M36" s="6">
        <v>32842.23</v>
      </c>
      <c r="N36" s="6">
        <v>7270.53</v>
      </c>
      <c r="O36" s="6">
        <v>22.14</v>
      </c>
      <c r="P36" s="11">
        <v>139.37</v>
      </c>
      <c r="Q36" s="6">
        <v>1541.32</v>
      </c>
      <c r="R36" s="6">
        <v>273.12</v>
      </c>
      <c r="S36" s="6">
        <v>196.23</v>
      </c>
      <c r="T36" s="6">
        <v>8456.56</v>
      </c>
      <c r="U36" s="6">
        <v>1809.1</v>
      </c>
      <c r="V36" s="6">
        <v>97.88</v>
      </c>
    </row>
    <row r="37" s="1" customFormat="1" ht="13.5" spans="1:22">
      <c r="A37" s="6">
        <v>582</v>
      </c>
      <c r="B37" s="6" t="s">
        <v>48</v>
      </c>
      <c r="C37" s="6">
        <v>990035</v>
      </c>
      <c r="D37" s="6" t="s">
        <v>95</v>
      </c>
      <c r="E37" s="6" t="s">
        <v>106</v>
      </c>
      <c r="F37" s="6" t="s">
        <v>107</v>
      </c>
      <c r="G37" s="6">
        <v>1</v>
      </c>
      <c r="H37" s="7">
        <v>992250</v>
      </c>
      <c r="I37" s="10">
        <v>1.19321911111111</v>
      </c>
      <c r="J37" s="6">
        <v>152640</v>
      </c>
      <c r="K37" s="6">
        <v>1127592.06</v>
      </c>
      <c r="L37" s="6">
        <v>224978.01</v>
      </c>
      <c r="M37" s="6">
        <v>211471.39</v>
      </c>
      <c r="N37" s="6">
        <v>37078.2</v>
      </c>
      <c r="O37" s="6">
        <v>17.53</v>
      </c>
      <c r="P37" s="11">
        <v>138.54</v>
      </c>
      <c r="Q37" s="6">
        <v>13356.12</v>
      </c>
      <c r="R37" s="6">
        <v>2290.52</v>
      </c>
      <c r="S37" s="6">
        <v>262.5</v>
      </c>
      <c r="T37" s="6">
        <v>70038.72</v>
      </c>
      <c r="U37" s="6">
        <v>10470</v>
      </c>
      <c r="V37" s="6">
        <v>211.76</v>
      </c>
    </row>
    <row r="38" s="1" customFormat="1" ht="13.5" spans="1:22">
      <c r="A38" s="6">
        <v>720</v>
      </c>
      <c r="B38" s="6" t="s">
        <v>68</v>
      </c>
      <c r="C38" s="6">
        <v>6823</v>
      </c>
      <c r="D38" s="6" t="s">
        <v>108</v>
      </c>
      <c r="E38" s="6" t="s">
        <v>109</v>
      </c>
      <c r="F38" s="6" t="s">
        <v>60</v>
      </c>
      <c r="G38" s="6">
        <v>0.9</v>
      </c>
      <c r="H38" s="7">
        <v>120750</v>
      </c>
      <c r="I38" s="10">
        <v>1.17346142857143</v>
      </c>
      <c r="J38" s="6">
        <v>37470</v>
      </c>
      <c r="K38" s="6">
        <v>123213.45</v>
      </c>
      <c r="L38" s="6">
        <v>32404.74</v>
      </c>
      <c r="M38" s="6">
        <v>51828.04</v>
      </c>
      <c r="N38" s="6">
        <v>13769.72</v>
      </c>
      <c r="O38" s="6">
        <v>26.57</v>
      </c>
      <c r="P38" s="11">
        <v>138.32</v>
      </c>
      <c r="Q38" s="6">
        <v>3591.22</v>
      </c>
      <c r="R38" s="6">
        <v>970.21</v>
      </c>
      <c r="S38" s="6">
        <v>287.53</v>
      </c>
      <c r="T38" s="6">
        <v>6738.55</v>
      </c>
      <c r="U38" s="6">
        <v>1831.84</v>
      </c>
      <c r="V38" s="6">
        <v>167.42</v>
      </c>
    </row>
    <row r="39" s="1" customFormat="1" ht="13.5" spans="1:22">
      <c r="A39" s="6">
        <v>750</v>
      </c>
      <c r="B39" s="6" t="s">
        <v>111</v>
      </c>
      <c r="C39" s="6">
        <v>4033</v>
      </c>
      <c r="D39" s="6" t="s">
        <v>110</v>
      </c>
      <c r="E39" s="6" t="s">
        <v>112</v>
      </c>
      <c r="F39" s="6" t="s">
        <v>60</v>
      </c>
      <c r="G39" s="6">
        <v>1</v>
      </c>
      <c r="H39" s="7">
        <v>771750</v>
      </c>
      <c r="I39" s="10">
        <v>1.17760443537415</v>
      </c>
      <c r="J39" s="6">
        <v>133060.34</v>
      </c>
      <c r="K39" s="6">
        <v>865539.26</v>
      </c>
      <c r="L39" s="6">
        <v>264300.73</v>
      </c>
      <c r="M39" s="6">
        <v>183414.49</v>
      </c>
      <c r="N39" s="6">
        <v>58733.67</v>
      </c>
      <c r="O39" s="6">
        <v>32.02</v>
      </c>
      <c r="P39" s="11">
        <v>137.84</v>
      </c>
      <c r="Q39" s="6">
        <v>3989.2</v>
      </c>
      <c r="R39" s="6">
        <v>1662.49</v>
      </c>
      <c r="S39" s="6">
        <v>89.94</v>
      </c>
      <c r="T39" s="6">
        <v>26012.83</v>
      </c>
      <c r="U39" s="6">
        <v>8124.57</v>
      </c>
      <c r="V39" s="6">
        <v>101.12</v>
      </c>
    </row>
    <row r="40" s="1" customFormat="1" ht="13.5" spans="1:22">
      <c r="A40" s="6">
        <v>307</v>
      </c>
      <c r="B40" s="6" t="s">
        <v>48</v>
      </c>
      <c r="C40" s="6">
        <v>7107</v>
      </c>
      <c r="D40" s="6" t="s">
        <v>553</v>
      </c>
      <c r="E40" s="6" t="s">
        <v>556</v>
      </c>
      <c r="F40" s="6" t="s">
        <v>50</v>
      </c>
      <c r="G40" s="6">
        <v>1.3</v>
      </c>
      <c r="H40" s="7">
        <v>1984500</v>
      </c>
      <c r="I40" s="10">
        <v>0.91016119047619</v>
      </c>
      <c r="J40" s="6">
        <v>173899</v>
      </c>
      <c r="K40" s="6">
        <v>1720204.65</v>
      </c>
      <c r="L40" s="6">
        <v>419743.03</v>
      </c>
      <c r="M40" s="6">
        <v>238382.48</v>
      </c>
      <c r="N40" s="6">
        <v>51350.38</v>
      </c>
      <c r="O40" s="6">
        <v>21.54</v>
      </c>
      <c r="P40" s="11">
        <v>137.08</v>
      </c>
      <c r="Q40" s="6">
        <v>9147.11</v>
      </c>
      <c r="R40" s="6">
        <v>1235.02</v>
      </c>
      <c r="S40" s="6">
        <v>157.8</v>
      </c>
      <c r="T40" s="6">
        <v>55002.57</v>
      </c>
      <c r="U40" s="6">
        <v>9917.42</v>
      </c>
      <c r="V40" s="6">
        <v>83.15</v>
      </c>
    </row>
    <row r="41" s="1" customFormat="1" ht="13.5" spans="1:22">
      <c r="A41" s="6">
        <v>106568</v>
      </c>
      <c r="B41" s="6" t="s">
        <v>48</v>
      </c>
      <c r="C41" s="6">
        <v>12222</v>
      </c>
      <c r="D41" s="6" t="s">
        <v>113</v>
      </c>
      <c r="E41" s="6" t="s">
        <v>114</v>
      </c>
      <c r="F41" s="6" t="s">
        <v>115</v>
      </c>
      <c r="G41" s="6">
        <v>0.6</v>
      </c>
      <c r="H41" s="7">
        <v>75900</v>
      </c>
      <c r="I41" s="10">
        <v>1.06016484848485</v>
      </c>
      <c r="J41" s="6">
        <v>4857.6</v>
      </c>
      <c r="K41" s="6">
        <v>69970.88</v>
      </c>
      <c r="L41" s="6">
        <v>21644.76</v>
      </c>
      <c r="M41" s="6">
        <v>6616.6</v>
      </c>
      <c r="N41" s="6">
        <v>2415.25</v>
      </c>
      <c r="O41" s="6">
        <v>36.5</v>
      </c>
      <c r="P41" s="11">
        <v>136.21</v>
      </c>
      <c r="Q41" s="6" t="s">
        <v>56</v>
      </c>
      <c r="R41" s="6" t="s">
        <v>56</v>
      </c>
      <c r="S41" s="6" t="s">
        <v>56</v>
      </c>
      <c r="T41" s="6">
        <v>4148.05</v>
      </c>
      <c r="U41" s="6">
        <v>1169.43</v>
      </c>
      <c r="V41" s="6">
        <v>163.95</v>
      </c>
    </row>
    <row r="42" s="1" customFormat="1" ht="13.5" spans="1:22">
      <c r="A42" s="6">
        <v>347</v>
      </c>
      <c r="B42" s="6" t="s">
        <v>48</v>
      </c>
      <c r="C42" s="6">
        <v>12500</v>
      </c>
      <c r="D42" s="6" t="s">
        <v>116</v>
      </c>
      <c r="E42" s="6" t="s">
        <v>117</v>
      </c>
      <c r="F42" s="6" t="s">
        <v>118</v>
      </c>
      <c r="G42" s="6">
        <v>0.5</v>
      </c>
      <c r="H42" s="7">
        <v>151800</v>
      </c>
      <c r="I42" s="10">
        <v>1.14100094202899</v>
      </c>
      <c r="J42" s="6">
        <v>25300</v>
      </c>
      <c r="K42" s="6">
        <v>157458.13</v>
      </c>
      <c r="L42" s="6">
        <v>46477.78</v>
      </c>
      <c r="M42" s="6">
        <v>34359.69</v>
      </c>
      <c r="N42" s="6">
        <v>9756.01</v>
      </c>
      <c r="O42" s="6">
        <v>28.39</v>
      </c>
      <c r="P42" s="11">
        <v>135.81</v>
      </c>
      <c r="Q42" s="6">
        <v>562.9</v>
      </c>
      <c r="R42" s="6">
        <v>169.44</v>
      </c>
      <c r="S42" s="6">
        <v>66.75</v>
      </c>
      <c r="T42" s="6">
        <v>3009.72</v>
      </c>
      <c r="U42" s="6">
        <v>962.96</v>
      </c>
      <c r="V42" s="6">
        <v>59.48</v>
      </c>
    </row>
    <row r="43" s="1" customFormat="1" ht="13.5" spans="1:22">
      <c r="A43" s="6">
        <v>104428</v>
      </c>
      <c r="B43" s="6" t="s">
        <v>71</v>
      </c>
      <c r="C43" s="6">
        <v>12530</v>
      </c>
      <c r="D43" s="6" t="s">
        <v>70</v>
      </c>
      <c r="E43" s="6" t="s">
        <v>119</v>
      </c>
      <c r="F43" s="6" t="s">
        <v>65</v>
      </c>
      <c r="G43" s="6">
        <v>0.4</v>
      </c>
      <c r="H43" s="7">
        <v>148500</v>
      </c>
      <c r="I43" s="10">
        <v>1.29951481481481</v>
      </c>
      <c r="J43" s="6">
        <v>21838</v>
      </c>
      <c r="K43" s="6">
        <v>175434.5</v>
      </c>
      <c r="L43" s="6">
        <v>45826.9</v>
      </c>
      <c r="M43" s="6">
        <v>29633.02</v>
      </c>
      <c r="N43" s="6">
        <v>7983.23</v>
      </c>
      <c r="O43" s="6">
        <v>26.94</v>
      </c>
      <c r="P43" s="11">
        <v>135.69</v>
      </c>
      <c r="Q43" s="6">
        <v>795.2</v>
      </c>
      <c r="R43" s="6">
        <v>178.03</v>
      </c>
      <c r="S43" s="6">
        <v>109.24</v>
      </c>
      <c r="T43" s="6">
        <v>4981.84</v>
      </c>
      <c r="U43" s="6">
        <v>1361.73</v>
      </c>
      <c r="V43" s="6">
        <v>100.64</v>
      </c>
    </row>
    <row r="44" s="1" customFormat="1" ht="13.5" spans="1:22">
      <c r="A44" s="6">
        <v>105396</v>
      </c>
      <c r="B44" s="6" t="s">
        <v>48</v>
      </c>
      <c r="C44" s="6">
        <v>12481</v>
      </c>
      <c r="D44" s="6" t="s">
        <v>120</v>
      </c>
      <c r="E44" s="6" t="s">
        <v>121</v>
      </c>
      <c r="F44" s="6" t="s">
        <v>65</v>
      </c>
      <c r="G44" s="6">
        <v>0.5</v>
      </c>
      <c r="H44" s="7">
        <v>110400</v>
      </c>
      <c r="I44" s="10">
        <v>1.11541583333333</v>
      </c>
      <c r="J44" s="6">
        <v>17820</v>
      </c>
      <c r="K44" s="6">
        <v>107079.92</v>
      </c>
      <c r="L44" s="6">
        <v>34935.06</v>
      </c>
      <c r="M44" s="6">
        <v>24100.11</v>
      </c>
      <c r="N44" s="6">
        <v>7969.02</v>
      </c>
      <c r="O44" s="6">
        <v>33.07</v>
      </c>
      <c r="P44" s="11">
        <v>135.24</v>
      </c>
      <c r="Q44" s="6">
        <v>761.4</v>
      </c>
      <c r="R44" s="6">
        <v>224.88</v>
      </c>
      <c r="S44" s="6">
        <v>128.18</v>
      </c>
      <c r="T44" s="6">
        <v>3906.55</v>
      </c>
      <c r="U44" s="6">
        <v>1495.31</v>
      </c>
      <c r="V44" s="6">
        <v>106.16</v>
      </c>
    </row>
    <row r="45" s="1" customFormat="1" ht="13.5" spans="1:22">
      <c r="A45" s="6">
        <v>582</v>
      </c>
      <c r="B45" s="6" t="s">
        <v>48</v>
      </c>
      <c r="C45" s="6">
        <v>12463</v>
      </c>
      <c r="D45" s="6" t="s">
        <v>95</v>
      </c>
      <c r="E45" s="6" t="s">
        <v>122</v>
      </c>
      <c r="F45" s="6" t="s">
        <v>65</v>
      </c>
      <c r="G45" s="6">
        <v>0.5</v>
      </c>
      <c r="H45" s="7">
        <v>992250</v>
      </c>
      <c r="I45" s="10">
        <v>1.19321911111111</v>
      </c>
      <c r="J45" s="6">
        <v>76350</v>
      </c>
      <c r="K45" s="6">
        <v>1127592.06</v>
      </c>
      <c r="L45" s="6">
        <v>224978.01</v>
      </c>
      <c r="M45" s="6">
        <v>103125.63</v>
      </c>
      <c r="N45" s="6">
        <v>21674.11</v>
      </c>
      <c r="O45" s="6">
        <v>21.02</v>
      </c>
      <c r="P45" s="11">
        <v>135.07</v>
      </c>
      <c r="Q45" s="6">
        <v>4055</v>
      </c>
      <c r="R45" s="6">
        <v>815.14</v>
      </c>
      <c r="S45" s="6">
        <v>159.33</v>
      </c>
      <c r="T45" s="6">
        <v>70038.72</v>
      </c>
      <c r="U45" s="6">
        <v>10470</v>
      </c>
      <c r="V45" s="6">
        <v>211.76</v>
      </c>
    </row>
    <row r="46" s="1" customFormat="1" ht="13.5" spans="1:22">
      <c r="A46" s="6">
        <v>105910</v>
      </c>
      <c r="B46" s="6" t="s">
        <v>48</v>
      </c>
      <c r="C46" s="6">
        <v>12485</v>
      </c>
      <c r="D46" s="6" t="s">
        <v>123</v>
      </c>
      <c r="E46" s="6" t="s">
        <v>124</v>
      </c>
      <c r="F46" s="6" t="s">
        <v>125</v>
      </c>
      <c r="G46" s="6">
        <v>0.5</v>
      </c>
      <c r="H46" s="7">
        <v>82500</v>
      </c>
      <c r="I46" s="10">
        <v>1.55631348484848</v>
      </c>
      <c r="J46" s="6">
        <v>18750</v>
      </c>
      <c r="K46" s="6">
        <v>102716.69</v>
      </c>
      <c r="L46" s="6">
        <v>26619.51</v>
      </c>
      <c r="M46" s="6">
        <v>25253.18</v>
      </c>
      <c r="N46" s="6">
        <v>5695.57</v>
      </c>
      <c r="O46" s="6">
        <v>22.55</v>
      </c>
      <c r="P46" s="11">
        <v>134.68</v>
      </c>
      <c r="Q46" s="6">
        <v>1200.43</v>
      </c>
      <c r="R46" s="6">
        <v>293.42</v>
      </c>
      <c r="S46" s="6">
        <v>192.07</v>
      </c>
      <c r="T46" s="6">
        <v>3195.64</v>
      </c>
      <c r="U46" s="6">
        <v>943.53</v>
      </c>
      <c r="V46" s="6">
        <v>116.21</v>
      </c>
    </row>
    <row r="47" s="1" customFormat="1" ht="13.5" spans="1:22">
      <c r="A47" s="6">
        <v>737</v>
      </c>
      <c r="B47" s="6" t="s">
        <v>48</v>
      </c>
      <c r="C47" s="6">
        <v>11109</v>
      </c>
      <c r="D47" s="6" t="s">
        <v>88</v>
      </c>
      <c r="E47" s="6" t="s">
        <v>126</v>
      </c>
      <c r="F47" s="6" t="s">
        <v>60</v>
      </c>
      <c r="G47" s="6">
        <v>0.9</v>
      </c>
      <c r="H47" s="7">
        <v>214500</v>
      </c>
      <c r="I47" s="10">
        <v>1.19249415384615</v>
      </c>
      <c r="J47" s="6">
        <v>58500</v>
      </c>
      <c r="K47" s="6">
        <v>232536.36</v>
      </c>
      <c r="L47" s="6">
        <v>65605.73</v>
      </c>
      <c r="M47" s="6">
        <v>78648.21</v>
      </c>
      <c r="N47" s="6">
        <v>24484.35</v>
      </c>
      <c r="O47" s="6">
        <v>31.13</v>
      </c>
      <c r="P47" s="11">
        <v>134.44</v>
      </c>
      <c r="Q47" s="6">
        <v>3221.7</v>
      </c>
      <c r="R47" s="6">
        <v>1218.73</v>
      </c>
      <c r="S47" s="6">
        <v>165.22</v>
      </c>
      <c r="T47" s="6">
        <v>7515.53</v>
      </c>
      <c r="U47" s="6">
        <v>2080.8</v>
      </c>
      <c r="V47" s="6">
        <v>105.11</v>
      </c>
    </row>
    <row r="48" s="1" customFormat="1" ht="13.5" spans="1:22">
      <c r="A48" s="6">
        <v>713</v>
      </c>
      <c r="B48" s="6" t="s">
        <v>128</v>
      </c>
      <c r="C48" s="6">
        <v>6492</v>
      </c>
      <c r="D48" s="6" t="s">
        <v>127</v>
      </c>
      <c r="E48" s="6" t="s">
        <v>129</v>
      </c>
      <c r="F48" s="6" t="s">
        <v>60</v>
      </c>
      <c r="G48" s="6">
        <v>1.1</v>
      </c>
      <c r="H48" s="7">
        <v>89700</v>
      </c>
      <c r="I48" s="10">
        <v>1.45265320512821</v>
      </c>
      <c r="J48" s="6">
        <v>44850</v>
      </c>
      <c r="K48" s="6">
        <v>113306.95</v>
      </c>
      <c r="L48" s="6">
        <v>28906.2</v>
      </c>
      <c r="M48" s="6">
        <v>60118.15</v>
      </c>
      <c r="N48" s="6">
        <v>16345.56</v>
      </c>
      <c r="O48" s="6">
        <v>27.19</v>
      </c>
      <c r="P48" s="11">
        <v>134.04</v>
      </c>
      <c r="Q48" s="6">
        <v>2261.81</v>
      </c>
      <c r="R48" s="6">
        <v>255.04</v>
      </c>
      <c r="S48" s="6">
        <v>151.29</v>
      </c>
      <c r="T48" s="6">
        <v>3714.28</v>
      </c>
      <c r="U48" s="6">
        <v>529.15</v>
      </c>
      <c r="V48" s="6">
        <v>124.22</v>
      </c>
    </row>
    <row r="49" s="1" customFormat="1" ht="13.5" spans="1:22">
      <c r="A49" s="6">
        <v>379</v>
      </c>
      <c r="B49" s="6" t="s">
        <v>48</v>
      </c>
      <c r="C49" s="6">
        <v>6830</v>
      </c>
      <c r="D49" s="6" t="s">
        <v>130</v>
      </c>
      <c r="E49" s="6" t="s">
        <v>131</v>
      </c>
      <c r="F49" s="6" t="s">
        <v>60</v>
      </c>
      <c r="G49" s="6">
        <v>1</v>
      </c>
      <c r="H49" s="7">
        <v>252720</v>
      </c>
      <c r="I49" s="10">
        <v>1.02041064102564</v>
      </c>
      <c r="J49" s="6">
        <v>72205</v>
      </c>
      <c r="K49" s="6">
        <v>238776.09</v>
      </c>
      <c r="L49" s="6">
        <v>58077.22</v>
      </c>
      <c r="M49" s="6">
        <v>96725.4</v>
      </c>
      <c r="N49" s="6">
        <v>25616.26</v>
      </c>
      <c r="O49" s="6">
        <v>26.48</v>
      </c>
      <c r="P49" s="11">
        <v>133.96</v>
      </c>
      <c r="Q49" s="6">
        <v>4330.74</v>
      </c>
      <c r="R49" s="6">
        <v>830.11</v>
      </c>
      <c r="S49" s="6">
        <v>179.94</v>
      </c>
      <c r="T49" s="6">
        <v>7873.33</v>
      </c>
      <c r="U49" s="6">
        <v>1489.21</v>
      </c>
      <c r="V49" s="6">
        <v>93.46</v>
      </c>
    </row>
    <row r="50" s="1" customFormat="1" ht="13.5" spans="1:22">
      <c r="A50" s="6">
        <v>105267</v>
      </c>
      <c r="B50" s="6" t="s">
        <v>48</v>
      </c>
      <c r="C50" s="6">
        <v>12514</v>
      </c>
      <c r="D50" s="6" t="s">
        <v>132</v>
      </c>
      <c r="E50" s="6" t="s">
        <v>133</v>
      </c>
      <c r="F50" s="6" t="s">
        <v>134</v>
      </c>
      <c r="G50" s="6">
        <v>0.5</v>
      </c>
      <c r="H50" s="7">
        <v>138600</v>
      </c>
      <c r="I50" s="10">
        <v>1.17979571428571</v>
      </c>
      <c r="J50" s="6">
        <v>28875</v>
      </c>
      <c r="K50" s="6">
        <v>148654.26</v>
      </c>
      <c r="L50" s="6">
        <v>40755.47</v>
      </c>
      <c r="M50" s="6">
        <v>38678.71</v>
      </c>
      <c r="N50" s="6">
        <v>9963.64</v>
      </c>
      <c r="O50" s="6">
        <v>25.76</v>
      </c>
      <c r="P50" s="11">
        <v>133.95</v>
      </c>
      <c r="Q50" s="6">
        <v>1715.88</v>
      </c>
      <c r="R50" s="6">
        <v>332.04</v>
      </c>
      <c r="S50" s="6">
        <v>178.27</v>
      </c>
      <c r="T50" s="6">
        <v>4351.08</v>
      </c>
      <c r="U50" s="6">
        <v>1072.48</v>
      </c>
      <c r="V50" s="6">
        <v>94.18</v>
      </c>
    </row>
    <row r="51" s="1" customFormat="1" ht="13.5" spans="1:22">
      <c r="A51" s="6">
        <v>106865</v>
      </c>
      <c r="B51" s="6" t="s">
        <v>48</v>
      </c>
      <c r="C51" s="6">
        <v>12203</v>
      </c>
      <c r="D51" s="6" t="s">
        <v>83</v>
      </c>
      <c r="E51" s="6" t="s">
        <v>135</v>
      </c>
      <c r="F51" s="6" t="s">
        <v>65</v>
      </c>
      <c r="G51" s="6">
        <v>0.7</v>
      </c>
      <c r="H51" s="7">
        <v>86250</v>
      </c>
      <c r="I51" s="10">
        <v>1.39486106666667</v>
      </c>
      <c r="J51" s="6">
        <v>19475.8</v>
      </c>
      <c r="K51" s="6">
        <v>104614.58</v>
      </c>
      <c r="L51" s="6">
        <v>24546.83</v>
      </c>
      <c r="M51" s="6">
        <v>26076.79</v>
      </c>
      <c r="N51" s="6">
        <v>6550.83</v>
      </c>
      <c r="O51" s="6">
        <v>25.12</v>
      </c>
      <c r="P51" s="11">
        <v>133.89</v>
      </c>
      <c r="Q51" s="6">
        <v>1647.51</v>
      </c>
      <c r="R51" s="6">
        <v>414.51</v>
      </c>
      <c r="S51" s="6">
        <v>253.78</v>
      </c>
      <c r="T51" s="6">
        <v>5164.9</v>
      </c>
      <c r="U51" s="6">
        <v>1276.93</v>
      </c>
      <c r="V51" s="6">
        <v>179.65</v>
      </c>
    </row>
    <row r="52" s="1" customFormat="1" ht="13.5" spans="1:22">
      <c r="A52" s="6">
        <v>107658</v>
      </c>
      <c r="B52" s="6" t="s">
        <v>137</v>
      </c>
      <c r="C52" s="6">
        <v>12511</v>
      </c>
      <c r="D52" s="6" t="s">
        <v>136</v>
      </c>
      <c r="E52" s="6" t="s">
        <v>138</v>
      </c>
      <c r="F52" s="6" t="s">
        <v>65</v>
      </c>
      <c r="G52" s="6">
        <v>0.6</v>
      </c>
      <c r="H52" s="7">
        <v>103500</v>
      </c>
      <c r="I52" s="10">
        <v>1.38017322222222</v>
      </c>
      <c r="J52" s="6">
        <v>20032</v>
      </c>
      <c r="K52" s="6">
        <v>124215.59</v>
      </c>
      <c r="L52" s="6">
        <v>29325.84</v>
      </c>
      <c r="M52" s="6">
        <v>26809.82</v>
      </c>
      <c r="N52" s="6">
        <v>6540.15</v>
      </c>
      <c r="O52" s="6">
        <v>24.39</v>
      </c>
      <c r="P52" s="11">
        <v>133.83</v>
      </c>
      <c r="Q52" s="6">
        <v>778.89</v>
      </c>
      <c r="R52" s="6">
        <v>184.42</v>
      </c>
      <c r="S52" s="6">
        <v>116.65</v>
      </c>
      <c r="T52" s="6">
        <v>3219.87</v>
      </c>
      <c r="U52" s="6">
        <v>826.47</v>
      </c>
      <c r="V52" s="6">
        <v>93.33</v>
      </c>
    </row>
    <row r="53" s="1" customFormat="1" ht="13.5" spans="1:22">
      <c r="A53" s="6">
        <v>329</v>
      </c>
      <c r="B53" s="6" t="s">
        <v>99</v>
      </c>
      <c r="C53" s="6">
        <v>9988</v>
      </c>
      <c r="D53" s="6" t="s">
        <v>139</v>
      </c>
      <c r="E53" s="6" t="s">
        <v>140</v>
      </c>
      <c r="F53" s="6" t="s">
        <v>60</v>
      </c>
      <c r="G53" s="6">
        <v>0.9</v>
      </c>
      <c r="H53" s="7">
        <v>132000</v>
      </c>
      <c r="I53" s="10">
        <v>1.09043416666667</v>
      </c>
      <c r="J53" s="6">
        <v>38322.59</v>
      </c>
      <c r="K53" s="6">
        <v>130852.1</v>
      </c>
      <c r="L53" s="6">
        <v>28809.5</v>
      </c>
      <c r="M53" s="6">
        <v>51267.32</v>
      </c>
      <c r="N53" s="6">
        <v>11605.72</v>
      </c>
      <c r="O53" s="6">
        <v>22.64</v>
      </c>
      <c r="P53" s="11">
        <v>133.78</v>
      </c>
      <c r="Q53" s="6">
        <v>1227.4</v>
      </c>
      <c r="R53" s="6">
        <v>366.17</v>
      </c>
      <c r="S53" s="6">
        <v>96.08</v>
      </c>
      <c r="T53" s="6">
        <v>3698.78</v>
      </c>
      <c r="U53" s="6">
        <v>1053.1</v>
      </c>
      <c r="V53" s="6">
        <v>84.06</v>
      </c>
    </row>
    <row r="54" s="1" customFormat="1" ht="13.5" spans="1:22">
      <c r="A54" s="6">
        <v>582</v>
      </c>
      <c r="B54" s="6" t="s">
        <v>48</v>
      </c>
      <c r="C54" s="6">
        <v>4444</v>
      </c>
      <c r="D54" s="6" t="s">
        <v>95</v>
      </c>
      <c r="E54" s="6" t="s">
        <v>141</v>
      </c>
      <c r="F54" s="6" t="s">
        <v>50</v>
      </c>
      <c r="G54" s="6">
        <v>1</v>
      </c>
      <c r="H54" s="7">
        <v>992250</v>
      </c>
      <c r="I54" s="10">
        <v>1.19321911111111</v>
      </c>
      <c r="J54" s="6">
        <v>152640</v>
      </c>
      <c r="K54" s="6">
        <v>1127592.06</v>
      </c>
      <c r="L54" s="6">
        <v>224978.01</v>
      </c>
      <c r="M54" s="6">
        <v>204153.96</v>
      </c>
      <c r="N54" s="6">
        <v>36395.28</v>
      </c>
      <c r="O54" s="6">
        <v>17.83</v>
      </c>
      <c r="P54" s="11">
        <v>133.75</v>
      </c>
      <c r="Q54" s="6">
        <v>29058.86</v>
      </c>
      <c r="R54" s="6">
        <v>3576.82</v>
      </c>
      <c r="S54" s="6">
        <v>571.13</v>
      </c>
      <c r="T54" s="6">
        <v>70038.72</v>
      </c>
      <c r="U54" s="6">
        <v>10470</v>
      </c>
      <c r="V54" s="6">
        <v>211.76</v>
      </c>
    </row>
    <row r="55" s="1" customFormat="1" ht="13.5" spans="1:22">
      <c r="A55" s="6">
        <v>337</v>
      </c>
      <c r="B55" s="6" t="s">
        <v>48</v>
      </c>
      <c r="C55" s="6">
        <v>12504</v>
      </c>
      <c r="D55" s="6" t="s">
        <v>58</v>
      </c>
      <c r="E55" s="6" t="s">
        <v>142</v>
      </c>
      <c r="F55" s="6" t="s">
        <v>143</v>
      </c>
      <c r="G55" s="6">
        <v>0.5</v>
      </c>
      <c r="H55" s="7">
        <v>929250</v>
      </c>
      <c r="I55" s="10">
        <v>1.07856218079096</v>
      </c>
      <c r="J55" s="6">
        <v>46462.5</v>
      </c>
      <c r="K55" s="6">
        <v>954527.53</v>
      </c>
      <c r="L55" s="6">
        <v>213024.42</v>
      </c>
      <c r="M55" s="6">
        <v>62001.65</v>
      </c>
      <c r="N55" s="6">
        <v>13885.68</v>
      </c>
      <c r="O55" s="6">
        <v>22.4</v>
      </c>
      <c r="P55" s="11">
        <v>133.44</v>
      </c>
      <c r="Q55" s="6">
        <v>1622.6</v>
      </c>
      <c r="R55" s="6">
        <v>405.86</v>
      </c>
      <c r="S55" s="6">
        <v>104.77</v>
      </c>
      <c r="T55" s="6">
        <v>47381.13</v>
      </c>
      <c r="U55" s="6">
        <v>8673.64</v>
      </c>
      <c r="V55" s="6">
        <v>152.97</v>
      </c>
    </row>
    <row r="56" s="1" customFormat="1" ht="13.5" spans="1:22">
      <c r="A56" s="6">
        <v>585</v>
      </c>
      <c r="B56" s="6" t="s">
        <v>48</v>
      </c>
      <c r="C56" s="6">
        <v>12225</v>
      </c>
      <c r="D56" s="6" t="s">
        <v>144</v>
      </c>
      <c r="E56" s="6" t="s">
        <v>145</v>
      </c>
      <c r="F56" s="6" t="s">
        <v>65</v>
      </c>
      <c r="G56" s="6">
        <v>0.8</v>
      </c>
      <c r="H56" s="7">
        <v>315000</v>
      </c>
      <c r="I56" s="10">
        <v>1.03329566666667</v>
      </c>
      <c r="J56" s="6">
        <v>34059</v>
      </c>
      <c r="K56" s="6">
        <v>309988.7</v>
      </c>
      <c r="L56" s="6">
        <v>86304.27</v>
      </c>
      <c r="M56" s="6">
        <v>45359.94</v>
      </c>
      <c r="N56" s="6">
        <v>12710.74</v>
      </c>
      <c r="O56" s="6">
        <v>28.02</v>
      </c>
      <c r="P56" s="11">
        <v>133.18</v>
      </c>
      <c r="Q56" s="6">
        <v>1799.47</v>
      </c>
      <c r="R56" s="6">
        <v>496.23</v>
      </c>
      <c r="S56" s="6">
        <v>158.5</v>
      </c>
      <c r="T56" s="6">
        <v>8853.25</v>
      </c>
      <c r="U56" s="6">
        <v>2605.09</v>
      </c>
      <c r="V56" s="6">
        <v>84.32</v>
      </c>
    </row>
    <row r="57" s="1" customFormat="1" ht="13.5" spans="1:22">
      <c r="A57" s="6">
        <v>102479</v>
      </c>
      <c r="B57" s="6" t="s">
        <v>48</v>
      </c>
      <c r="C57" s="6">
        <v>4311</v>
      </c>
      <c r="D57" s="6" t="s">
        <v>93</v>
      </c>
      <c r="E57" s="6" t="s">
        <v>146</v>
      </c>
      <c r="F57" s="6" t="s">
        <v>60</v>
      </c>
      <c r="G57" s="6">
        <v>1</v>
      </c>
      <c r="H57" s="7">
        <v>148500</v>
      </c>
      <c r="I57" s="10">
        <v>1.317804</v>
      </c>
      <c r="J57" s="6">
        <v>49500</v>
      </c>
      <c r="K57" s="6">
        <v>177903.54</v>
      </c>
      <c r="L57" s="6">
        <v>50870.63</v>
      </c>
      <c r="M57" s="6">
        <v>65625.35</v>
      </c>
      <c r="N57" s="6">
        <v>17599.83</v>
      </c>
      <c r="O57" s="6">
        <v>26.82</v>
      </c>
      <c r="P57" s="11">
        <v>132.58</v>
      </c>
      <c r="Q57" s="6">
        <v>2352.16</v>
      </c>
      <c r="R57" s="6">
        <v>621.68</v>
      </c>
      <c r="S57" s="6">
        <v>142.56</v>
      </c>
      <c r="T57" s="6">
        <v>6019.81</v>
      </c>
      <c r="U57" s="6">
        <v>1689.11</v>
      </c>
      <c r="V57" s="6">
        <v>121.61</v>
      </c>
    </row>
    <row r="58" s="1" customFormat="1" ht="13.5" spans="1:22">
      <c r="A58" s="6">
        <v>52</v>
      </c>
      <c r="B58" s="6" t="s">
        <v>71</v>
      </c>
      <c r="C58" s="6">
        <v>12529</v>
      </c>
      <c r="D58" s="6" t="s">
        <v>578</v>
      </c>
      <c r="E58" s="6" t="s">
        <v>667</v>
      </c>
      <c r="F58" s="6" t="s">
        <v>65</v>
      </c>
      <c r="G58" s="6">
        <v>0.4</v>
      </c>
      <c r="H58" s="7">
        <v>165000</v>
      </c>
      <c r="I58" s="10">
        <v>0.895072266666667</v>
      </c>
      <c r="J58" s="6">
        <v>22000</v>
      </c>
      <c r="K58" s="6">
        <v>134260.84</v>
      </c>
      <c r="L58" s="6">
        <v>35668.7</v>
      </c>
      <c r="M58" s="6">
        <v>28850.02</v>
      </c>
      <c r="N58" s="6">
        <v>8017.26</v>
      </c>
      <c r="O58" s="6">
        <v>27.79</v>
      </c>
      <c r="P58" s="11">
        <v>131.14</v>
      </c>
      <c r="Q58" s="6">
        <v>1725.9</v>
      </c>
      <c r="R58" s="6">
        <v>416.55</v>
      </c>
      <c r="S58" s="6">
        <v>235.35</v>
      </c>
      <c r="T58" s="6">
        <v>3833.15</v>
      </c>
      <c r="U58" s="6">
        <v>1044.33</v>
      </c>
      <c r="V58" s="6">
        <v>69.69</v>
      </c>
    </row>
    <row r="59" s="1" customFormat="1" ht="13.5" spans="1:22">
      <c r="A59" s="6">
        <v>581</v>
      </c>
      <c r="B59" s="6" t="s">
        <v>48</v>
      </c>
      <c r="C59" s="6">
        <v>5641</v>
      </c>
      <c r="D59" s="6" t="s">
        <v>147</v>
      </c>
      <c r="E59" s="6" t="s">
        <v>148</v>
      </c>
      <c r="F59" s="6" t="s">
        <v>60</v>
      </c>
      <c r="G59" s="6">
        <v>0.9</v>
      </c>
      <c r="H59" s="7">
        <v>315000</v>
      </c>
      <c r="I59" s="10">
        <v>1.07498356666667</v>
      </c>
      <c r="J59" s="6">
        <v>69180</v>
      </c>
      <c r="K59" s="6">
        <v>322495.07</v>
      </c>
      <c r="L59" s="6">
        <v>96836.58</v>
      </c>
      <c r="M59" s="6">
        <v>90542.02</v>
      </c>
      <c r="N59" s="6">
        <v>25723.04</v>
      </c>
      <c r="O59" s="6">
        <v>28.41</v>
      </c>
      <c r="P59" s="11">
        <v>130.88</v>
      </c>
      <c r="Q59" s="6">
        <v>1878.29</v>
      </c>
      <c r="R59" s="6">
        <v>542.13</v>
      </c>
      <c r="S59" s="6">
        <v>81.45</v>
      </c>
      <c r="T59" s="6">
        <v>7264.84</v>
      </c>
      <c r="U59" s="6">
        <v>2117.5</v>
      </c>
      <c r="V59" s="6">
        <v>69.19</v>
      </c>
    </row>
    <row r="60" s="1" customFormat="1" ht="13.5" spans="1:22">
      <c r="A60" s="6">
        <v>106399</v>
      </c>
      <c r="B60" s="6" t="s">
        <v>48</v>
      </c>
      <c r="C60" s="6">
        <v>10860</v>
      </c>
      <c r="D60" s="6" t="s">
        <v>149</v>
      </c>
      <c r="E60" s="6" t="s">
        <v>150</v>
      </c>
      <c r="F60" s="6" t="s">
        <v>60</v>
      </c>
      <c r="G60" s="6">
        <v>0.9</v>
      </c>
      <c r="H60" s="7">
        <v>131100</v>
      </c>
      <c r="I60" s="10">
        <v>1.38361622807018</v>
      </c>
      <c r="J60" s="6">
        <v>40688</v>
      </c>
      <c r="K60" s="6">
        <v>157732.25</v>
      </c>
      <c r="L60" s="6">
        <v>43878.58</v>
      </c>
      <c r="M60" s="6">
        <v>53225.68</v>
      </c>
      <c r="N60" s="6">
        <v>15517.67</v>
      </c>
      <c r="O60" s="6">
        <v>29.15</v>
      </c>
      <c r="P60" s="11">
        <v>130.81</v>
      </c>
      <c r="Q60" s="6">
        <v>4264.33</v>
      </c>
      <c r="R60" s="6">
        <v>1079.85</v>
      </c>
      <c r="S60" s="6">
        <v>314.42</v>
      </c>
      <c r="T60" s="6">
        <v>8928.72</v>
      </c>
      <c r="U60" s="6">
        <v>1983.55</v>
      </c>
      <c r="V60" s="6">
        <v>204.32</v>
      </c>
    </row>
    <row r="61" s="1" customFormat="1" ht="13.5" spans="1:22">
      <c r="A61" s="6">
        <v>709</v>
      </c>
      <c r="B61" s="6" t="s">
        <v>137</v>
      </c>
      <c r="C61" s="6">
        <v>11465</v>
      </c>
      <c r="D61" s="6" t="s">
        <v>151</v>
      </c>
      <c r="E61" s="6" t="s">
        <v>152</v>
      </c>
      <c r="F61" s="6" t="s">
        <v>66</v>
      </c>
      <c r="G61" s="6">
        <v>1</v>
      </c>
      <c r="H61" s="7">
        <v>278640</v>
      </c>
      <c r="I61" s="10">
        <v>1.2531023255814</v>
      </c>
      <c r="J61" s="6">
        <v>71446</v>
      </c>
      <c r="K61" s="6">
        <v>323300.4</v>
      </c>
      <c r="L61" s="6">
        <v>87702.73</v>
      </c>
      <c r="M61" s="6">
        <v>93446.43</v>
      </c>
      <c r="N61" s="6">
        <v>27203.51</v>
      </c>
      <c r="O61" s="6">
        <v>29.11</v>
      </c>
      <c r="P61" s="11">
        <v>130.79</v>
      </c>
      <c r="Q61" s="6">
        <v>2045.05</v>
      </c>
      <c r="R61" s="6">
        <v>581.3</v>
      </c>
      <c r="S61" s="6">
        <v>85.87</v>
      </c>
      <c r="T61" s="6">
        <v>7120.26</v>
      </c>
      <c r="U61" s="6">
        <v>1995.78</v>
      </c>
      <c r="V61" s="6">
        <v>76.66</v>
      </c>
    </row>
    <row r="62" s="1" customFormat="1" ht="13.5" spans="1:22">
      <c r="A62" s="6">
        <v>106569</v>
      </c>
      <c r="B62" s="6" t="s">
        <v>48</v>
      </c>
      <c r="C62" s="6">
        <v>12452</v>
      </c>
      <c r="D62" s="6" t="s">
        <v>153</v>
      </c>
      <c r="E62" s="6" t="s">
        <v>154</v>
      </c>
      <c r="F62" s="6" t="s">
        <v>65</v>
      </c>
      <c r="G62" s="6">
        <v>0.6</v>
      </c>
      <c r="H62" s="7">
        <v>138000</v>
      </c>
      <c r="I62" s="10">
        <v>1.5220415</v>
      </c>
      <c r="J62" s="6">
        <v>28817</v>
      </c>
      <c r="K62" s="6">
        <v>182644.98</v>
      </c>
      <c r="L62" s="6">
        <v>50995.82</v>
      </c>
      <c r="M62" s="6">
        <v>37672.23</v>
      </c>
      <c r="N62" s="6">
        <v>9362.35</v>
      </c>
      <c r="O62" s="6">
        <v>24.85</v>
      </c>
      <c r="P62" s="11">
        <v>130.73</v>
      </c>
      <c r="Q62" s="6">
        <v>2526.37</v>
      </c>
      <c r="R62" s="6">
        <v>588.79</v>
      </c>
      <c r="S62" s="6">
        <v>263.01</v>
      </c>
      <c r="T62" s="6">
        <v>13268.02</v>
      </c>
      <c r="U62" s="6">
        <v>3504.07</v>
      </c>
      <c r="V62" s="6">
        <v>288.44</v>
      </c>
    </row>
    <row r="63" s="1" customFormat="1" ht="13.5" spans="1:22">
      <c r="A63" s="6">
        <v>107658</v>
      </c>
      <c r="B63" s="6" t="s">
        <v>137</v>
      </c>
      <c r="C63" s="6">
        <v>12468</v>
      </c>
      <c r="D63" s="6" t="s">
        <v>136</v>
      </c>
      <c r="E63" s="6" t="s">
        <v>155</v>
      </c>
      <c r="F63" s="6" t="s">
        <v>65</v>
      </c>
      <c r="G63" s="6">
        <v>0.6</v>
      </c>
      <c r="H63" s="7">
        <v>103500</v>
      </c>
      <c r="I63" s="10">
        <v>1.38017322222222</v>
      </c>
      <c r="J63" s="6">
        <v>20032</v>
      </c>
      <c r="K63" s="6">
        <v>124215.59</v>
      </c>
      <c r="L63" s="6">
        <v>29325.84</v>
      </c>
      <c r="M63" s="6">
        <v>26063</v>
      </c>
      <c r="N63" s="6">
        <v>6066.72</v>
      </c>
      <c r="O63" s="6">
        <v>23.28</v>
      </c>
      <c r="P63" s="11">
        <v>130.11</v>
      </c>
      <c r="Q63" s="6">
        <v>513.2</v>
      </c>
      <c r="R63" s="6">
        <v>117.32</v>
      </c>
      <c r="S63" s="6">
        <v>76.86</v>
      </c>
      <c r="T63" s="6">
        <v>3219.87</v>
      </c>
      <c r="U63" s="6">
        <v>826.47</v>
      </c>
      <c r="V63" s="6">
        <v>93.33</v>
      </c>
    </row>
    <row r="64" s="1" customFormat="1" ht="13.5" spans="1:22">
      <c r="A64" s="6">
        <v>741</v>
      </c>
      <c r="B64" s="6" t="s">
        <v>48</v>
      </c>
      <c r="C64" s="6">
        <v>7666</v>
      </c>
      <c r="D64" s="6" t="s">
        <v>156</v>
      </c>
      <c r="E64" s="6" t="s">
        <v>157</v>
      </c>
      <c r="F64" s="6" t="s">
        <v>60</v>
      </c>
      <c r="G64" s="6">
        <v>0.9</v>
      </c>
      <c r="H64" s="7">
        <v>89700</v>
      </c>
      <c r="I64" s="10">
        <v>1.08359153846154</v>
      </c>
      <c r="J64" s="6">
        <v>36696</v>
      </c>
      <c r="K64" s="6">
        <v>84520.14</v>
      </c>
      <c r="L64" s="6">
        <v>18006.95</v>
      </c>
      <c r="M64" s="6">
        <v>47719.79</v>
      </c>
      <c r="N64" s="6">
        <v>9722.53</v>
      </c>
      <c r="O64" s="6">
        <v>20.37</v>
      </c>
      <c r="P64" s="11">
        <v>130.04</v>
      </c>
      <c r="Q64" s="6">
        <v>695.41</v>
      </c>
      <c r="R64" s="6">
        <v>198.41</v>
      </c>
      <c r="S64" s="6">
        <v>56.85</v>
      </c>
      <c r="T64" s="6">
        <v>1542.39</v>
      </c>
      <c r="U64" s="6">
        <v>327.03</v>
      </c>
      <c r="V64" s="6">
        <v>51.58</v>
      </c>
    </row>
    <row r="65" s="1" customFormat="1" ht="13.5" spans="1:22">
      <c r="A65" s="6">
        <v>399</v>
      </c>
      <c r="B65" s="6" t="s">
        <v>48</v>
      </c>
      <c r="C65" s="6">
        <v>5407</v>
      </c>
      <c r="D65" s="6" t="s">
        <v>158</v>
      </c>
      <c r="E65" s="6" t="s">
        <v>159</v>
      </c>
      <c r="F65" s="6" t="s">
        <v>50</v>
      </c>
      <c r="G65" s="6">
        <v>1</v>
      </c>
      <c r="H65" s="7">
        <v>243000</v>
      </c>
      <c r="I65" s="10">
        <v>1.01303248888889</v>
      </c>
      <c r="J65" s="6">
        <v>73637</v>
      </c>
      <c r="K65" s="6">
        <v>227922.31</v>
      </c>
      <c r="L65" s="6">
        <v>70205.82</v>
      </c>
      <c r="M65" s="6">
        <v>94835.93</v>
      </c>
      <c r="N65" s="6">
        <v>31770.85</v>
      </c>
      <c r="O65" s="6">
        <v>33.5</v>
      </c>
      <c r="P65" s="11">
        <v>128.79</v>
      </c>
      <c r="Q65" s="6">
        <v>2667.31</v>
      </c>
      <c r="R65" s="6">
        <v>881.58</v>
      </c>
      <c r="S65" s="6">
        <v>108.67</v>
      </c>
      <c r="T65" s="6">
        <v>6236.62</v>
      </c>
      <c r="U65" s="6">
        <v>2042.91</v>
      </c>
      <c r="V65" s="6">
        <v>77</v>
      </c>
    </row>
    <row r="66" s="1" customFormat="1" ht="13.5" spans="1:22">
      <c r="A66" s="6">
        <v>747</v>
      </c>
      <c r="B66" s="6" t="s">
        <v>161</v>
      </c>
      <c r="C66" s="6">
        <v>12398</v>
      </c>
      <c r="D66" s="6" t="s">
        <v>160</v>
      </c>
      <c r="E66" s="6" t="s">
        <v>162</v>
      </c>
      <c r="F66" s="6" t="s">
        <v>65</v>
      </c>
      <c r="G66" s="6">
        <v>0.5</v>
      </c>
      <c r="H66" s="7">
        <v>233280</v>
      </c>
      <c r="I66" s="10">
        <v>1.08107930555556</v>
      </c>
      <c r="J66" s="6">
        <v>23804</v>
      </c>
      <c r="K66" s="6">
        <v>233513.13</v>
      </c>
      <c r="L66" s="6">
        <v>46416.9</v>
      </c>
      <c r="M66" s="6">
        <v>30519.28</v>
      </c>
      <c r="N66" s="6">
        <v>6378.42</v>
      </c>
      <c r="O66" s="6">
        <v>20.9</v>
      </c>
      <c r="P66" s="11">
        <v>128.21</v>
      </c>
      <c r="Q66" s="6">
        <v>829.07</v>
      </c>
      <c r="R66" s="6">
        <v>97.32</v>
      </c>
      <c r="S66" s="6">
        <v>104.49</v>
      </c>
      <c r="T66" s="6">
        <v>8313.11</v>
      </c>
      <c r="U66" s="6">
        <v>1220.66</v>
      </c>
      <c r="V66" s="6">
        <v>106.91</v>
      </c>
    </row>
    <row r="67" s="1" customFormat="1" ht="13.5" spans="1:22">
      <c r="A67" s="6">
        <v>104838</v>
      </c>
      <c r="B67" s="6" t="s">
        <v>71</v>
      </c>
      <c r="C67" s="6">
        <v>12531</v>
      </c>
      <c r="D67" s="6" t="s">
        <v>163</v>
      </c>
      <c r="E67" s="6" t="s">
        <v>164</v>
      </c>
      <c r="F67" s="6" t="s">
        <v>165</v>
      </c>
      <c r="G67" s="6">
        <v>0.5</v>
      </c>
      <c r="H67" s="7">
        <v>110400</v>
      </c>
      <c r="I67" s="10">
        <v>1.21643739583333</v>
      </c>
      <c r="J67" s="6">
        <v>19035</v>
      </c>
      <c r="K67" s="6">
        <v>116777.99</v>
      </c>
      <c r="L67" s="6">
        <v>28974.92</v>
      </c>
      <c r="M67" s="6">
        <v>24377.92</v>
      </c>
      <c r="N67" s="6">
        <v>5559.9</v>
      </c>
      <c r="O67" s="6">
        <v>22.81</v>
      </c>
      <c r="P67" s="11">
        <v>128.07</v>
      </c>
      <c r="Q67" s="6">
        <v>761.32</v>
      </c>
      <c r="R67" s="6">
        <v>261.67</v>
      </c>
      <c r="S67" s="6">
        <v>119.99</v>
      </c>
      <c r="T67" s="6">
        <v>5323.64</v>
      </c>
      <c r="U67" s="6">
        <v>1358.24</v>
      </c>
      <c r="V67" s="6">
        <v>144.66</v>
      </c>
    </row>
    <row r="68" s="1" customFormat="1" ht="13.5" spans="1:22">
      <c r="A68" s="6">
        <v>738</v>
      </c>
      <c r="B68" s="6" t="s">
        <v>128</v>
      </c>
      <c r="C68" s="6">
        <v>6506</v>
      </c>
      <c r="D68" s="6" t="s">
        <v>166</v>
      </c>
      <c r="E68" s="6" t="s">
        <v>167</v>
      </c>
      <c r="F68" s="6" t="s">
        <v>60</v>
      </c>
      <c r="G68" s="6">
        <v>0.9</v>
      </c>
      <c r="H68" s="7">
        <v>110400</v>
      </c>
      <c r="I68" s="10">
        <v>1.02512145833333</v>
      </c>
      <c r="J68" s="6">
        <v>39450</v>
      </c>
      <c r="K68" s="6">
        <v>98411.66</v>
      </c>
      <c r="L68" s="6">
        <v>25292.67</v>
      </c>
      <c r="M68" s="6">
        <v>50432.74</v>
      </c>
      <c r="N68" s="6">
        <v>12979.87</v>
      </c>
      <c r="O68" s="6">
        <v>25.74</v>
      </c>
      <c r="P68" s="11">
        <v>127.84</v>
      </c>
      <c r="Q68" s="6">
        <v>1893.02</v>
      </c>
      <c r="R68" s="6">
        <v>506.35</v>
      </c>
      <c r="S68" s="6">
        <v>143.96</v>
      </c>
      <c r="T68" s="6" t="s">
        <v>56</v>
      </c>
      <c r="U68" s="6" t="s">
        <v>56</v>
      </c>
      <c r="V68" s="6" t="s">
        <v>56</v>
      </c>
    </row>
    <row r="69" s="1" customFormat="1" ht="13.5" spans="1:22">
      <c r="A69" s="6">
        <v>748</v>
      </c>
      <c r="B69" s="6" t="s">
        <v>68</v>
      </c>
      <c r="C69" s="6">
        <v>6537</v>
      </c>
      <c r="D69" s="6" t="s">
        <v>168</v>
      </c>
      <c r="E69" s="6" t="s">
        <v>169</v>
      </c>
      <c r="F69" s="6" t="s">
        <v>170</v>
      </c>
      <c r="G69" s="6">
        <v>0.9</v>
      </c>
      <c r="H69" s="7">
        <v>158400</v>
      </c>
      <c r="I69" s="10">
        <v>1.20795291666667</v>
      </c>
      <c r="J69" s="6">
        <v>49158</v>
      </c>
      <c r="K69" s="6">
        <v>173945.22</v>
      </c>
      <c r="L69" s="6">
        <v>47398.25</v>
      </c>
      <c r="M69" s="6">
        <v>62791.04</v>
      </c>
      <c r="N69" s="6">
        <v>18077.89</v>
      </c>
      <c r="O69" s="6">
        <v>28.79</v>
      </c>
      <c r="P69" s="11">
        <v>127.73</v>
      </c>
      <c r="Q69" s="6">
        <v>1843.72</v>
      </c>
      <c r="R69" s="6">
        <v>488.37</v>
      </c>
      <c r="S69" s="6">
        <v>112.52</v>
      </c>
      <c r="T69" s="6">
        <v>5402.44</v>
      </c>
      <c r="U69" s="6">
        <v>1502.85</v>
      </c>
      <c r="V69" s="6">
        <v>102.32</v>
      </c>
    </row>
    <row r="70" s="1" customFormat="1" ht="13.5" spans="1:22">
      <c r="A70" s="6">
        <v>539</v>
      </c>
      <c r="B70" s="6" t="s">
        <v>68</v>
      </c>
      <c r="C70" s="6">
        <v>6733</v>
      </c>
      <c r="D70" s="6" t="s">
        <v>171</v>
      </c>
      <c r="E70" s="6" t="s">
        <v>172</v>
      </c>
      <c r="F70" s="6" t="s">
        <v>60</v>
      </c>
      <c r="G70" s="6">
        <v>0.9</v>
      </c>
      <c r="H70" s="7">
        <v>138600</v>
      </c>
      <c r="I70" s="10">
        <v>1.33413087301587</v>
      </c>
      <c r="J70" s="6">
        <v>59400</v>
      </c>
      <c r="K70" s="6">
        <v>168100.49</v>
      </c>
      <c r="L70" s="6">
        <v>40885.26</v>
      </c>
      <c r="M70" s="6">
        <v>75832.08</v>
      </c>
      <c r="N70" s="6">
        <v>18744.83</v>
      </c>
      <c r="O70" s="6">
        <v>24.72</v>
      </c>
      <c r="P70" s="11">
        <v>127.66</v>
      </c>
      <c r="Q70" s="6">
        <v>3408.69</v>
      </c>
      <c r="R70" s="6">
        <v>902.71</v>
      </c>
      <c r="S70" s="6">
        <v>172.16</v>
      </c>
      <c r="T70" s="6">
        <v>4707.7</v>
      </c>
      <c r="U70" s="6">
        <v>1215.83</v>
      </c>
      <c r="V70" s="6">
        <v>101.9</v>
      </c>
    </row>
    <row r="71" s="1" customFormat="1" ht="13.5" spans="1:22">
      <c r="A71" s="6">
        <v>546</v>
      </c>
      <c r="B71" s="6" t="s">
        <v>48</v>
      </c>
      <c r="C71" s="6">
        <v>6123</v>
      </c>
      <c r="D71" s="6" t="s">
        <v>560</v>
      </c>
      <c r="E71" s="6" t="s">
        <v>573</v>
      </c>
      <c r="F71" s="6" t="s">
        <v>60</v>
      </c>
      <c r="G71" s="6">
        <v>0.9</v>
      </c>
      <c r="H71" s="7">
        <v>307800</v>
      </c>
      <c r="I71" s="10">
        <v>0.997370280701754</v>
      </c>
      <c r="J71" s="6">
        <v>61560</v>
      </c>
      <c r="K71" s="6">
        <v>284250.53</v>
      </c>
      <c r="L71" s="6">
        <v>88537.2</v>
      </c>
      <c r="M71" s="6">
        <v>78561.68</v>
      </c>
      <c r="N71" s="6">
        <v>21550.49</v>
      </c>
      <c r="O71" s="6">
        <v>27.43</v>
      </c>
      <c r="P71" s="11">
        <v>127.62</v>
      </c>
      <c r="Q71" s="6">
        <v>1638.04</v>
      </c>
      <c r="R71" s="6">
        <v>556.82</v>
      </c>
      <c r="S71" s="6">
        <v>79.83</v>
      </c>
      <c r="T71" s="6">
        <v>7934.79</v>
      </c>
      <c r="U71" s="6">
        <v>2420.45</v>
      </c>
      <c r="V71" s="6">
        <v>77.34</v>
      </c>
    </row>
    <row r="72" s="1" customFormat="1" ht="13.5" spans="1:22">
      <c r="A72" s="6">
        <v>721</v>
      </c>
      <c r="B72" s="6" t="s">
        <v>174</v>
      </c>
      <c r="C72" s="6">
        <v>7011</v>
      </c>
      <c r="D72" s="6" t="s">
        <v>173</v>
      </c>
      <c r="E72" s="6" t="s">
        <v>175</v>
      </c>
      <c r="F72" s="6" t="s">
        <v>60</v>
      </c>
      <c r="G72" s="6">
        <v>0.9</v>
      </c>
      <c r="H72" s="7">
        <v>165000</v>
      </c>
      <c r="I72" s="10">
        <v>1.22430386666667</v>
      </c>
      <c r="J72" s="6">
        <v>53036</v>
      </c>
      <c r="K72" s="6">
        <v>183645.58</v>
      </c>
      <c r="L72" s="6">
        <v>58013.36</v>
      </c>
      <c r="M72" s="6">
        <v>67014.12</v>
      </c>
      <c r="N72" s="6">
        <v>20458.25</v>
      </c>
      <c r="O72" s="6">
        <v>30.53</v>
      </c>
      <c r="P72" s="11">
        <v>126.36</v>
      </c>
      <c r="Q72" s="6">
        <v>2577.7</v>
      </c>
      <c r="R72" s="6">
        <v>937.36</v>
      </c>
      <c r="S72" s="6">
        <v>145.81</v>
      </c>
      <c r="T72" s="6">
        <v>5696.07</v>
      </c>
      <c r="U72" s="6">
        <v>1728.93</v>
      </c>
      <c r="V72" s="6">
        <v>103.56</v>
      </c>
    </row>
    <row r="73" s="1" customFormat="1" ht="13.5" spans="1:22">
      <c r="A73" s="6">
        <v>106399</v>
      </c>
      <c r="B73" s="6" t="s">
        <v>48</v>
      </c>
      <c r="C73" s="6">
        <v>12158</v>
      </c>
      <c r="D73" s="6" t="s">
        <v>149</v>
      </c>
      <c r="E73" s="6" t="s">
        <v>176</v>
      </c>
      <c r="F73" s="6" t="s">
        <v>50</v>
      </c>
      <c r="G73" s="6">
        <v>1</v>
      </c>
      <c r="H73" s="7">
        <v>131100</v>
      </c>
      <c r="I73" s="10">
        <v>1.38361622807018</v>
      </c>
      <c r="J73" s="6">
        <v>45206</v>
      </c>
      <c r="K73" s="6">
        <v>157732.25</v>
      </c>
      <c r="L73" s="6">
        <v>43878.58</v>
      </c>
      <c r="M73" s="6">
        <v>57090.77</v>
      </c>
      <c r="N73" s="6">
        <v>13637.87</v>
      </c>
      <c r="O73" s="6">
        <v>23.89</v>
      </c>
      <c r="P73" s="11">
        <v>126.29</v>
      </c>
      <c r="Q73" s="6">
        <v>3173.4</v>
      </c>
      <c r="R73" s="6">
        <v>562.38</v>
      </c>
      <c r="S73" s="6">
        <v>210.6</v>
      </c>
      <c r="T73" s="6">
        <v>8928.72</v>
      </c>
      <c r="U73" s="6">
        <v>1983.55</v>
      </c>
      <c r="V73" s="6">
        <v>204.32</v>
      </c>
    </row>
    <row r="74" s="1" customFormat="1" ht="13.5" spans="1:22">
      <c r="A74" s="6">
        <v>717</v>
      </c>
      <c r="B74" s="6" t="s">
        <v>68</v>
      </c>
      <c r="C74" s="6">
        <v>6752</v>
      </c>
      <c r="D74" s="6" t="s">
        <v>177</v>
      </c>
      <c r="E74" s="6" t="s">
        <v>178</v>
      </c>
      <c r="F74" s="6" t="s">
        <v>60</v>
      </c>
      <c r="G74" s="6">
        <v>0.9</v>
      </c>
      <c r="H74" s="7">
        <v>141900</v>
      </c>
      <c r="I74" s="10">
        <v>1.2533715503876</v>
      </c>
      <c r="J74" s="6">
        <v>44038</v>
      </c>
      <c r="K74" s="6">
        <v>161684.93</v>
      </c>
      <c r="L74" s="6">
        <v>44658.3</v>
      </c>
      <c r="M74" s="6">
        <v>55488.93</v>
      </c>
      <c r="N74" s="6">
        <v>14788.85</v>
      </c>
      <c r="O74" s="6">
        <v>26.65</v>
      </c>
      <c r="P74" s="11">
        <v>126</v>
      </c>
      <c r="Q74" s="6">
        <v>1829</v>
      </c>
      <c r="R74" s="6">
        <v>362.43</v>
      </c>
      <c r="S74" s="6">
        <v>124.6</v>
      </c>
      <c r="T74" s="6">
        <v>5014.12</v>
      </c>
      <c r="U74" s="6">
        <v>1234.98</v>
      </c>
      <c r="V74" s="6">
        <v>106.01</v>
      </c>
    </row>
    <row r="75" s="1" customFormat="1" ht="13.5" spans="1:22">
      <c r="A75" s="6">
        <v>106569</v>
      </c>
      <c r="B75" s="6" t="s">
        <v>48</v>
      </c>
      <c r="C75" s="6">
        <v>12135</v>
      </c>
      <c r="D75" s="6" t="s">
        <v>153</v>
      </c>
      <c r="E75" s="6" t="s">
        <v>179</v>
      </c>
      <c r="F75" s="6" t="s">
        <v>50</v>
      </c>
      <c r="G75" s="6">
        <v>1</v>
      </c>
      <c r="H75" s="7">
        <v>138000</v>
      </c>
      <c r="I75" s="10">
        <v>1.5220415</v>
      </c>
      <c r="J75" s="6">
        <v>48027</v>
      </c>
      <c r="K75" s="6">
        <v>182644.98</v>
      </c>
      <c r="L75" s="6">
        <v>50995.82</v>
      </c>
      <c r="M75" s="6">
        <v>60448.71</v>
      </c>
      <c r="N75" s="6">
        <v>17980.28</v>
      </c>
      <c r="O75" s="6">
        <v>29.74</v>
      </c>
      <c r="P75" s="11">
        <v>125.86</v>
      </c>
      <c r="Q75" s="6">
        <v>5461.76</v>
      </c>
      <c r="R75" s="6">
        <v>1450.07</v>
      </c>
      <c r="S75" s="6">
        <v>341.17</v>
      </c>
      <c r="T75" s="6">
        <v>13268.02</v>
      </c>
      <c r="U75" s="6">
        <v>3504.07</v>
      </c>
      <c r="V75" s="6">
        <v>288.44</v>
      </c>
    </row>
    <row r="76" s="1" customFormat="1" ht="13.5" spans="1:22">
      <c r="A76" s="6">
        <v>106066</v>
      </c>
      <c r="B76" s="6" t="s">
        <v>48</v>
      </c>
      <c r="C76" s="6">
        <v>999472</v>
      </c>
      <c r="D76" s="6" t="s">
        <v>47</v>
      </c>
      <c r="E76" s="6" t="s">
        <v>180</v>
      </c>
      <c r="F76" s="6" t="s">
        <v>50</v>
      </c>
      <c r="G76" s="6">
        <v>0.02</v>
      </c>
      <c r="H76" s="7">
        <v>198000</v>
      </c>
      <c r="I76" s="10">
        <v>1.02835566666667</v>
      </c>
      <c r="J76" s="6">
        <v>326</v>
      </c>
      <c r="K76" s="6">
        <v>185104.02</v>
      </c>
      <c r="L76" s="6">
        <v>63546.3</v>
      </c>
      <c r="M76" s="6">
        <v>410.12</v>
      </c>
      <c r="N76" s="6">
        <v>170.45</v>
      </c>
      <c r="O76" s="6">
        <v>41.56</v>
      </c>
      <c r="P76" s="11">
        <v>125.8</v>
      </c>
      <c r="Q76" s="6">
        <v>119</v>
      </c>
      <c r="R76" s="6">
        <v>84.21</v>
      </c>
      <c r="S76" s="6">
        <v>1095.09</v>
      </c>
      <c r="T76" s="6">
        <v>5299.48</v>
      </c>
      <c r="U76" s="6">
        <v>1821.46</v>
      </c>
      <c r="V76" s="6">
        <v>80.3</v>
      </c>
    </row>
    <row r="77" s="1" customFormat="1" ht="13.5" spans="1:22">
      <c r="A77" s="6">
        <v>571</v>
      </c>
      <c r="B77" s="6" t="s">
        <v>48</v>
      </c>
      <c r="C77" s="6">
        <v>5471</v>
      </c>
      <c r="D77" s="6" t="s">
        <v>558</v>
      </c>
      <c r="E77" s="6" t="s">
        <v>557</v>
      </c>
      <c r="F77" s="6" t="s">
        <v>60</v>
      </c>
      <c r="G77" s="6">
        <v>0.9</v>
      </c>
      <c r="H77" s="7">
        <v>567000</v>
      </c>
      <c r="I77" s="10">
        <v>0.961957925925926</v>
      </c>
      <c r="J77" s="6">
        <v>106312</v>
      </c>
      <c r="K77" s="6">
        <v>519457.28</v>
      </c>
      <c r="L77" s="6">
        <v>137709.31</v>
      </c>
      <c r="M77" s="6">
        <v>133035.57</v>
      </c>
      <c r="N77" s="6">
        <v>35603.35</v>
      </c>
      <c r="O77" s="6">
        <v>26.76</v>
      </c>
      <c r="P77" s="11">
        <v>125.14</v>
      </c>
      <c r="Q77" s="6" t="s">
        <v>56</v>
      </c>
      <c r="R77" s="6" t="s">
        <v>56</v>
      </c>
      <c r="S77" s="6" t="s">
        <v>56</v>
      </c>
      <c r="T77" s="6">
        <v>19883.25</v>
      </c>
      <c r="U77" s="6">
        <v>4919.52</v>
      </c>
      <c r="V77" s="6">
        <v>105.2</v>
      </c>
    </row>
    <row r="78" s="1" customFormat="1" ht="13.5" spans="1:22">
      <c r="A78" s="6">
        <v>337</v>
      </c>
      <c r="B78" s="6" t="s">
        <v>48</v>
      </c>
      <c r="C78" s="6">
        <v>6965</v>
      </c>
      <c r="D78" s="6" t="s">
        <v>58</v>
      </c>
      <c r="E78" s="6" t="s">
        <v>181</v>
      </c>
      <c r="F78" s="6" t="s">
        <v>182</v>
      </c>
      <c r="G78" s="6">
        <v>1</v>
      </c>
      <c r="H78" s="7">
        <v>929250</v>
      </c>
      <c r="I78" s="10">
        <v>1.07856218079096</v>
      </c>
      <c r="J78" s="6">
        <v>92925</v>
      </c>
      <c r="K78" s="6">
        <v>954527.53</v>
      </c>
      <c r="L78" s="6">
        <v>213024.42</v>
      </c>
      <c r="M78" s="6">
        <v>116165.29</v>
      </c>
      <c r="N78" s="6">
        <v>31691.69</v>
      </c>
      <c r="O78" s="6">
        <v>27.28</v>
      </c>
      <c r="P78" s="11">
        <v>125.01</v>
      </c>
      <c r="Q78" s="6">
        <v>6954.24</v>
      </c>
      <c r="R78" s="6">
        <v>2021.59</v>
      </c>
      <c r="S78" s="6">
        <v>224.51</v>
      </c>
      <c r="T78" s="6">
        <v>47381.13</v>
      </c>
      <c r="U78" s="6">
        <v>8673.64</v>
      </c>
      <c r="V78" s="6">
        <v>152.97</v>
      </c>
    </row>
    <row r="79" s="1" customFormat="1" ht="13.5" spans="1:22">
      <c r="A79" s="6">
        <v>102565</v>
      </c>
      <c r="B79" s="6" t="s">
        <v>48</v>
      </c>
      <c r="C79" s="6">
        <v>11686</v>
      </c>
      <c r="D79" s="6" t="s">
        <v>183</v>
      </c>
      <c r="E79" s="6" t="s">
        <v>184</v>
      </c>
      <c r="F79" s="6" t="s">
        <v>60</v>
      </c>
      <c r="G79" s="6">
        <v>0.9</v>
      </c>
      <c r="H79" s="7">
        <v>191400</v>
      </c>
      <c r="I79" s="10">
        <v>1.09613074712644</v>
      </c>
      <c r="J79" s="6">
        <v>50670</v>
      </c>
      <c r="K79" s="6">
        <v>190726.75</v>
      </c>
      <c r="L79" s="6">
        <v>52421.52</v>
      </c>
      <c r="M79" s="6">
        <v>63117.99</v>
      </c>
      <c r="N79" s="6">
        <v>17228.36</v>
      </c>
      <c r="O79" s="6">
        <v>27.3</v>
      </c>
      <c r="P79" s="11">
        <v>124.57</v>
      </c>
      <c r="Q79" s="6">
        <v>2994.05</v>
      </c>
      <c r="R79" s="6">
        <v>760.25</v>
      </c>
      <c r="S79" s="6">
        <v>177.27</v>
      </c>
      <c r="T79" s="6">
        <v>5909.76</v>
      </c>
      <c r="U79" s="6">
        <v>1558.58</v>
      </c>
      <c r="V79" s="6">
        <v>92.63</v>
      </c>
    </row>
    <row r="80" s="1" customFormat="1" ht="13.5" spans="1:22">
      <c r="A80" s="6">
        <v>339</v>
      </c>
      <c r="B80" s="6" t="s">
        <v>48</v>
      </c>
      <c r="C80" s="6">
        <v>12509</v>
      </c>
      <c r="D80" s="6" t="s">
        <v>185</v>
      </c>
      <c r="E80" s="6" t="s">
        <v>186</v>
      </c>
      <c r="F80" s="6" t="s">
        <v>187</v>
      </c>
      <c r="G80" s="6">
        <v>0.6</v>
      </c>
      <c r="H80" s="7">
        <v>132000</v>
      </c>
      <c r="I80" s="10">
        <v>1.09031591666667</v>
      </c>
      <c r="J80" s="6">
        <v>22759</v>
      </c>
      <c r="K80" s="6">
        <v>130837.91</v>
      </c>
      <c r="L80" s="6">
        <v>36860.78</v>
      </c>
      <c r="M80" s="6">
        <v>28351.26</v>
      </c>
      <c r="N80" s="6">
        <v>8014.23</v>
      </c>
      <c r="O80" s="6">
        <v>28.27</v>
      </c>
      <c r="P80" s="11">
        <v>124.57</v>
      </c>
      <c r="Q80" s="6">
        <v>1615.51</v>
      </c>
      <c r="R80" s="6">
        <v>379.94</v>
      </c>
      <c r="S80" s="6">
        <v>212.95</v>
      </c>
      <c r="T80" s="6">
        <v>4826.75</v>
      </c>
      <c r="U80" s="6">
        <v>1428.41</v>
      </c>
      <c r="V80" s="6">
        <v>109.7</v>
      </c>
    </row>
    <row r="81" s="1" customFormat="1" ht="13.5" spans="1:22">
      <c r="A81" s="6">
        <v>750</v>
      </c>
      <c r="B81" s="6" t="s">
        <v>111</v>
      </c>
      <c r="C81" s="6">
        <v>11051</v>
      </c>
      <c r="D81" s="6" t="s">
        <v>110</v>
      </c>
      <c r="E81" s="6" t="s">
        <v>188</v>
      </c>
      <c r="F81" s="6" t="s">
        <v>50</v>
      </c>
      <c r="G81" s="6">
        <v>1</v>
      </c>
      <c r="H81" s="7">
        <v>771750</v>
      </c>
      <c r="I81" s="10">
        <v>1.17760443537415</v>
      </c>
      <c r="J81" s="6">
        <v>133060.34</v>
      </c>
      <c r="K81" s="6">
        <v>865539.26</v>
      </c>
      <c r="L81" s="6">
        <v>264300.73</v>
      </c>
      <c r="M81" s="6">
        <v>165134.9</v>
      </c>
      <c r="N81" s="6">
        <v>51382.28</v>
      </c>
      <c r="O81" s="6">
        <v>31.12</v>
      </c>
      <c r="P81" s="11">
        <v>124.11</v>
      </c>
      <c r="Q81" s="6">
        <v>4084.6</v>
      </c>
      <c r="R81" s="6">
        <v>1166.61</v>
      </c>
      <c r="S81" s="6">
        <v>92.09</v>
      </c>
      <c r="T81" s="6">
        <v>26012.83</v>
      </c>
      <c r="U81" s="6">
        <v>8124.57</v>
      </c>
      <c r="V81" s="6">
        <v>101.12</v>
      </c>
    </row>
    <row r="82" s="1" customFormat="1" ht="13.5" spans="1:22">
      <c r="A82" s="6">
        <v>104533</v>
      </c>
      <c r="B82" s="6" t="s">
        <v>68</v>
      </c>
      <c r="C82" s="6">
        <v>4081</v>
      </c>
      <c r="D82" s="6" t="s">
        <v>189</v>
      </c>
      <c r="E82" s="6" t="s">
        <v>190</v>
      </c>
      <c r="F82" s="6" t="s">
        <v>191</v>
      </c>
      <c r="G82" s="6">
        <v>1</v>
      </c>
      <c r="H82" s="7">
        <v>103500</v>
      </c>
      <c r="I82" s="10">
        <v>1.33795355555556</v>
      </c>
      <c r="J82" s="6">
        <v>51750</v>
      </c>
      <c r="K82" s="6">
        <v>120415.82</v>
      </c>
      <c r="L82" s="6">
        <v>32002.93</v>
      </c>
      <c r="M82" s="6">
        <v>64082.15</v>
      </c>
      <c r="N82" s="6">
        <v>17140.99</v>
      </c>
      <c r="O82" s="6">
        <v>26.75</v>
      </c>
      <c r="P82" s="11">
        <v>123.83</v>
      </c>
      <c r="Q82" s="6">
        <v>1892.93</v>
      </c>
      <c r="R82" s="6">
        <v>657.06</v>
      </c>
      <c r="S82" s="6">
        <v>109.74</v>
      </c>
      <c r="T82" s="6">
        <v>3068.96</v>
      </c>
      <c r="U82" s="6">
        <v>1017.81</v>
      </c>
      <c r="V82" s="6">
        <v>88.96</v>
      </c>
    </row>
    <row r="83" s="1" customFormat="1" ht="13.5" spans="1:22">
      <c r="A83" s="6">
        <v>740</v>
      </c>
      <c r="B83" s="6" t="s">
        <v>48</v>
      </c>
      <c r="C83" s="6">
        <v>9749</v>
      </c>
      <c r="D83" s="6" t="s">
        <v>192</v>
      </c>
      <c r="E83" s="6" t="s">
        <v>193</v>
      </c>
      <c r="F83" s="6" t="s">
        <v>50</v>
      </c>
      <c r="G83" s="6">
        <v>1</v>
      </c>
      <c r="H83" s="7">
        <v>113850</v>
      </c>
      <c r="I83" s="10">
        <v>1.22493595959596</v>
      </c>
      <c r="J83" s="6">
        <v>59922</v>
      </c>
      <c r="K83" s="6">
        <v>121268.66</v>
      </c>
      <c r="L83" s="6">
        <v>37587.78</v>
      </c>
      <c r="M83" s="6">
        <v>74105.05</v>
      </c>
      <c r="N83" s="6">
        <v>23772.84</v>
      </c>
      <c r="O83" s="6">
        <v>32.08</v>
      </c>
      <c r="P83" s="11">
        <v>123.67</v>
      </c>
      <c r="Q83" s="6">
        <v>4557.43</v>
      </c>
      <c r="R83" s="6">
        <v>1369.93</v>
      </c>
      <c r="S83" s="6">
        <v>228.17</v>
      </c>
      <c r="T83" s="6">
        <v>4557.43</v>
      </c>
      <c r="U83" s="6">
        <v>1369.93</v>
      </c>
      <c r="V83" s="6">
        <v>120.09</v>
      </c>
    </row>
    <row r="84" s="1" customFormat="1" ht="13.5" spans="1:22">
      <c r="A84" s="6">
        <v>710</v>
      </c>
      <c r="B84" s="6" t="s">
        <v>128</v>
      </c>
      <c r="C84" s="6">
        <v>9527</v>
      </c>
      <c r="D84" s="6" t="s">
        <v>194</v>
      </c>
      <c r="E84" s="6" t="s">
        <v>195</v>
      </c>
      <c r="F84" s="6" t="s">
        <v>60</v>
      </c>
      <c r="G84" s="6">
        <v>0.9</v>
      </c>
      <c r="H84" s="7">
        <v>110400</v>
      </c>
      <c r="I84" s="10">
        <v>1.20663708333333</v>
      </c>
      <c r="J84" s="6">
        <v>33120</v>
      </c>
      <c r="K84" s="6">
        <v>115837.16</v>
      </c>
      <c r="L84" s="6">
        <v>36318.85</v>
      </c>
      <c r="M84" s="6">
        <v>40936.51</v>
      </c>
      <c r="N84" s="6">
        <v>12230.57</v>
      </c>
      <c r="O84" s="6">
        <v>29.88</v>
      </c>
      <c r="P84" s="11">
        <v>123.6</v>
      </c>
      <c r="Q84" s="6">
        <v>1383.5</v>
      </c>
      <c r="R84" s="6">
        <v>370.73</v>
      </c>
      <c r="S84" s="6">
        <v>125.32</v>
      </c>
      <c r="T84" s="6">
        <v>4421.4</v>
      </c>
      <c r="U84" s="6">
        <v>1195.78</v>
      </c>
      <c r="V84" s="6">
        <v>120.15</v>
      </c>
    </row>
    <row r="85" s="1" customFormat="1" ht="13.5" spans="1:22">
      <c r="A85" s="6">
        <v>307</v>
      </c>
      <c r="B85" s="6" t="s">
        <v>48</v>
      </c>
      <c r="C85" s="6">
        <v>990280</v>
      </c>
      <c r="D85" s="6" t="s">
        <v>553</v>
      </c>
      <c r="E85" s="6" t="s">
        <v>668</v>
      </c>
      <c r="F85" s="6" t="s">
        <v>341</v>
      </c>
      <c r="G85" s="6">
        <v>0.06</v>
      </c>
      <c r="H85" s="7">
        <v>1984500</v>
      </c>
      <c r="I85" s="10">
        <v>0.91016119047619</v>
      </c>
      <c r="J85" s="6">
        <v>7357</v>
      </c>
      <c r="K85" s="6">
        <v>1720204.65</v>
      </c>
      <c r="L85" s="6">
        <v>419743.03</v>
      </c>
      <c r="M85" s="6">
        <v>9086.77</v>
      </c>
      <c r="N85" s="6">
        <v>1654.15</v>
      </c>
      <c r="O85" s="6">
        <v>18.2</v>
      </c>
      <c r="P85" s="11">
        <v>123.51</v>
      </c>
      <c r="Q85" s="6">
        <v>255.8</v>
      </c>
      <c r="R85" s="6">
        <v>21.98</v>
      </c>
      <c r="S85" s="6">
        <v>104.31</v>
      </c>
      <c r="T85" s="6">
        <v>55002.57</v>
      </c>
      <c r="U85" s="6">
        <v>9917.42</v>
      </c>
      <c r="V85" s="6">
        <v>83.15</v>
      </c>
    </row>
    <row r="86" s="1" customFormat="1" ht="13.5" spans="1:22">
      <c r="A86" s="6">
        <v>746</v>
      </c>
      <c r="B86" s="6" t="s">
        <v>68</v>
      </c>
      <c r="C86" s="6">
        <v>4028</v>
      </c>
      <c r="D86" s="6" t="s">
        <v>196</v>
      </c>
      <c r="E86" s="6" t="s">
        <v>197</v>
      </c>
      <c r="F86" s="6" t="s">
        <v>60</v>
      </c>
      <c r="G86" s="6">
        <v>1</v>
      </c>
      <c r="H86" s="7">
        <v>226800</v>
      </c>
      <c r="I86" s="10">
        <v>1.26378185714286</v>
      </c>
      <c r="J86" s="6">
        <v>58154</v>
      </c>
      <c r="K86" s="6">
        <v>265394.19</v>
      </c>
      <c r="L86" s="6">
        <v>74628.88</v>
      </c>
      <c r="M86" s="6">
        <v>71695.35</v>
      </c>
      <c r="N86" s="6">
        <v>17339.96</v>
      </c>
      <c r="O86" s="6">
        <v>24.19</v>
      </c>
      <c r="P86" s="11">
        <v>123.29</v>
      </c>
      <c r="Q86" s="6">
        <v>1991.5</v>
      </c>
      <c r="R86" s="6">
        <v>547.69</v>
      </c>
      <c r="S86" s="6">
        <v>102.74</v>
      </c>
      <c r="T86" s="6">
        <v>9017.79</v>
      </c>
      <c r="U86" s="6">
        <v>2502.97</v>
      </c>
      <c r="V86" s="6">
        <v>119.28</v>
      </c>
    </row>
    <row r="87" s="1" customFormat="1" ht="13.5" spans="1:22">
      <c r="A87" s="6">
        <v>747</v>
      </c>
      <c r="B87" s="6" t="s">
        <v>161</v>
      </c>
      <c r="C87" s="6">
        <v>10907</v>
      </c>
      <c r="D87" s="6" t="s">
        <v>160</v>
      </c>
      <c r="E87" s="6" t="s">
        <v>198</v>
      </c>
      <c r="F87" s="6" t="s">
        <v>60</v>
      </c>
      <c r="G87" s="6">
        <v>0.9</v>
      </c>
      <c r="H87" s="7">
        <v>233280</v>
      </c>
      <c r="I87" s="10">
        <v>1.08107930555556</v>
      </c>
      <c r="J87" s="6">
        <v>42848</v>
      </c>
      <c r="K87" s="6">
        <v>233513.13</v>
      </c>
      <c r="L87" s="6">
        <v>46416.9</v>
      </c>
      <c r="M87" s="6">
        <v>52812.47</v>
      </c>
      <c r="N87" s="6">
        <v>10484.95</v>
      </c>
      <c r="O87" s="6">
        <v>19.85</v>
      </c>
      <c r="P87" s="11">
        <v>123.26</v>
      </c>
      <c r="Q87" s="6">
        <v>1296.82</v>
      </c>
      <c r="R87" s="6">
        <v>-49.57</v>
      </c>
      <c r="S87" s="6">
        <v>90.8</v>
      </c>
      <c r="T87" s="6">
        <v>8313.11</v>
      </c>
      <c r="U87" s="6">
        <v>1220.66</v>
      </c>
      <c r="V87" s="6">
        <v>106.91</v>
      </c>
    </row>
    <row r="88" s="1" customFormat="1" ht="13.5" spans="1:22">
      <c r="A88" s="6">
        <v>572</v>
      </c>
      <c r="B88" s="6" t="s">
        <v>161</v>
      </c>
      <c r="C88" s="6">
        <v>10186</v>
      </c>
      <c r="D88" s="6" t="s">
        <v>199</v>
      </c>
      <c r="E88" s="6" t="s">
        <v>200</v>
      </c>
      <c r="F88" s="6" t="s">
        <v>60</v>
      </c>
      <c r="G88" s="6">
        <v>0.9</v>
      </c>
      <c r="H88" s="7">
        <v>184800</v>
      </c>
      <c r="I88" s="10">
        <v>1.10151797619048</v>
      </c>
      <c r="J88" s="6">
        <v>37800</v>
      </c>
      <c r="K88" s="6">
        <v>185055.02</v>
      </c>
      <c r="L88" s="6">
        <v>48770.29</v>
      </c>
      <c r="M88" s="6">
        <v>46438.5</v>
      </c>
      <c r="N88" s="6">
        <v>10625.12</v>
      </c>
      <c r="O88" s="6">
        <v>22.88</v>
      </c>
      <c r="P88" s="11">
        <v>122.85</v>
      </c>
      <c r="Q88" s="6">
        <v>1061.6</v>
      </c>
      <c r="R88" s="6">
        <v>398.74</v>
      </c>
      <c r="S88" s="6">
        <v>84.25</v>
      </c>
      <c r="T88" s="6">
        <v>8580.29</v>
      </c>
      <c r="U88" s="6">
        <v>3618.96</v>
      </c>
      <c r="V88" s="6">
        <v>139.29</v>
      </c>
    </row>
    <row r="89" s="1" customFormat="1" ht="13.5" spans="1:22">
      <c r="A89" s="6">
        <v>307</v>
      </c>
      <c r="B89" s="6" t="s">
        <v>48</v>
      </c>
      <c r="C89" s="6">
        <v>10613</v>
      </c>
      <c r="D89" s="6" t="s">
        <v>553</v>
      </c>
      <c r="E89" s="6" t="s">
        <v>552</v>
      </c>
      <c r="F89" s="6" t="s">
        <v>50</v>
      </c>
      <c r="G89" s="6">
        <v>1.2</v>
      </c>
      <c r="H89" s="7">
        <v>1984500</v>
      </c>
      <c r="I89" s="10">
        <v>0.91016119047619</v>
      </c>
      <c r="J89" s="6">
        <v>160522</v>
      </c>
      <c r="K89" s="6">
        <v>1720204.65</v>
      </c>
      <c r="L89" s="6">
        <v>419743.03</v>
      </c>
      <c r="M89" s="6">
        <v>196974.46</v>
      </c>
      <c r="N89" s="6">
        <v>49979.09</v>
      </c>
      <c r="O89" s="6">
        <v>25.37</v>
      </c>
      <c r="P89" s="11">
        <v>122.71</v>
      </c>
      <c r="Q89" s="6">
        <v>4407.82</v>
      </c>
      <c r="R89" s="6">
        <v>648.87</v>
      </c>
      <c r="S89" s="6">
        <v>82.38</v>
      </c>
      <c r="T89" s="6">
        <v>55002.57</v>
      </c>
      <c r="U89" s="6">
        <v>9917.42</v>
      </c>
      <c r="V89" s="6">
        <v>83.15</v>
      </c>
    </row>
    <row r="90" s="1" customFormat="1" ht="13.5" spans="1:22">
      <c r="A90" s="6">
        <v>754</v>
      </c>
      <c r="B90" s="6" t="s">
        <v>71</v>
      </c>
      <c r="C90" s="6">
        <v>4540</v>
      </c>
      <c r="D90" s="6" t="s">
        <v>201</v>
      </c>
      <c r="E90" s="6" t="s">
        <v>202</v>
      </c>
      <c r="F90" s="6" t="s">
        <v>60</v>
      </c>
      <c r="G90" s="6">
        <v>0.9</v>
      </c>
      <c r="H90" s="7">
        <v>226800</v>
      </c>
      <c r="I90" s="10">
        <v>1.20542028571429</v>
      </c>
      <c r="J90" s="6">
        <v>53715</v>
      </c>
      <c r="K90" s="6">
        <v>253138.26</v>
      </c>
      <c r="L90" s="6">
        <v>67024.95</v>
      </c>
      <c r="M90" s="6">
        <v>65891.68</v>
      </c>
      <c r="N90" s="6">
        <v>17637.19</v>
      </c>
      <c r="O90" s="6">
        <v>26.77</v>
      </c>
      <c r="P90" s="11">
        <v>122.67</v>
      </c>
      <c r="Q90" s="6">
        <v>1491.25</v>
      </c>
      <c r="R90" s="6">
        <v>489.38</v>
      </c>
      <c r="S90" s="6">
        <v>83.29</v>
      </c>
      <c r="T90" s="6">
        <v>6744.39</v>
      </c>
      <c r="U90" s="6">
        <v>2090.37</v>
      </c>
      <c r="V90" s="6">
        <v>89.21</v>
      </c>
    </row>
    <row r="91" s="1" customFormat="1" ht="13.5" spans="1:22">
      <c r="A91" s="6">
        <v>515</v>
      </c>
      <c r="B91" s="6" t="s">
        <v>48</v>
      </c>
      <c r="C91" s="6">
        <v>7917</v>
      </c>
      <c r="D91" s="6" t="s">
        <v>203</v>
      </c>
      <c r="E91" s="6" t="s">
        <v>204</v>
      </c>
      <c r="F91" s="6" t="s">
        <v>50</v>
      </c>
      <c r="G91" s="6">
        <v>1</v>
      </c>
      <c r="H91" s="7">
        <v>214500</v>
      </c>
      <c r="I91" s="10">
        <v>1.05298333333333</v>
      </c>
      <c r="J91" s="6">
        <v>65000</v>
      </c>
      <c r="K91" s="6">
        <v>205331.75</v>
      </c>
      <c r="L91" s="6">
        <v>57257.78</v>
      </c>
      <c r="M91" s="6">
        <v>79556.44</v>
      </c>
      <c r="N91" s="6">
        <v>23136.16</v>
      </c>
      <c r="O91" s="6">
        <v>29.08</v>
      </c>
      <c r="P91" s="11">
        <v>122.39</v>
      </c>
      <c r="Q91" s="6">
        <v>2599.92</v>
      </c>
      <c r="R91" s="6">
        <v>597.35</v>
      </c>
      <c r="S91" s="6">
        <v>120</v>
      </c>
      <c r="T91" s="6">
        <v>6275.16</v>
      </c>
      <c r="U91" s="6">
        <v>1595.31</v>
      </c>
      <c r="V91" s="6">
        <v>87.76</v>
      </c>
    </row>
    <row r="92" s="1" customFormat="1" ht="13.5" spans="1:22">
      <c r="A92" s="6">
        <v>746</v>
      </c>
      <c r="B92" s="6" t="s">
        <v>68</v>
      </c>
      <c r="C92" s="6">
        <v>12113</v>
      </c>
      <c r="D92" s="6" t="s">
        <v>196</v>
      </c>
      <c r="E92" s="6" t="s">
        <v>205</v>
      </c>
      <c r="F92" s="6" t="s">
        <v>50</v>
      </c>
      <c r="G92" s="6">
        <v>0.9</v>
      </c>
      <c r="H92" s="7">
        <v>226800</v>
      </c>
      <c r="I92" s="10">
        <v>1.26378185714286</v>
      </c>
      <c r="J92" s="6">
        <v>52338</v>
      </c>
      <c r="K92" s="6">
        <v>265394.19</v>
      </c>
      <c r="L92" s="6">
        <v>74628.88</v>
      </c>
      <c r="M92" s="6">
        <v>64043.55</v>
      </c>
      <c r="N92" s="6">
        <v>18049.59</v>
      </c>
      <c r="O92" s="6">
        <v>28.18</v>
      </c>
      <c r="P92" s="11">
        <v>122.37</v>
      </c>
      <c r="Q92" s="6">
        <v>2140.12</v>
      </c>
      <c r="R92" s="6">
        <v>586.54</v>
      </c>
      <c r="S92" s="6">
        <v>122.67</v>
      </c>
      <c r="T92" s="6">
        <v>9017.79</v>
      </c>
      <c r="U92" s="6">
        <v>2502.97</v>
      </c>
      <c r="V92" s="6">
        <v>119.28</v>
      </c>
    </row>
    <row r="93" s="1" customFormat="1" ht="13.5" spans="1:22">
      <c r="A93" s="6">
        <v>106569</v>
      </c>
      <c r="B93" s="6" t="s">
        <v>48</v>
      </c>
      <c r="C93" s="6">
        <v>11776</v>
      </c>
      <c r="D93" s="6" t="s">
        <v>153</v>
      </c>
      <c r="E93" s="6" t="s">
        <v>206</v>
      </c>
      <c r="F93" s="6" t="s">
        <v>60</v>
      </c>
      <c r="G93" s="6">
        <v>1</v>
      </c>
      <c r="H93" s="7">
        <v>138000</v>
      </c>
      <c r="I93" s="10">
        <v>1.5220415</v>
      </c>
      <c r="J93" s="6">
        <v>48027</v>
      </c>
      <c r="K93" s="6">
        <v>182644.98</v>
      </c>
      <c r="L93" s="6">
        <v>50995.82</v>
      </c>
      <c r="M93" s="6">
        <v>58661.37</v>
      </c>
      <c r="N93" s="6">
        <v>16852.11</v>
      </c>
      <c r="O93" s="6">
        <v>28.73</v>
      </c>
      <c r="P93" s="11">
        <v>122.14</v>
      </c>
      <c r="Q93" s="6">
        <v>5279.89</v>
      </c>
      <c r="R93" s="6">
        <v>1465.22</v>
      </c>
      <c r="S93" s="6">
        <v>329.81</v>
      </c>
      <c r="T93" s="6">
        <v>13268.02</v>
      </c>
      <c r="U93" s="6">
        <v>3504.07</v>
      </c>
      <c r="V93" s="6">
        <v>288.44</v>
      </c>
    </row>
    <row r="94" s="1" customFormat="1" ht="13.5" spans="1:22">
      <c r="A94" s="6">
        <v>723</v>
      </c>
      <c r="B94" s="6" t="s">
        <v>48</v>
      </c>
      <c r="C94" s="6">
        <v>8386</v>
      </c>
      <c r="D94" s="6" t="s">
        <v>207</v>
      </c>
      <c r="E94" s="6" t="s">
        <v>208</v>
      </c>
      <c r="F94" s="6" t="s">
        <v>209</v>
      </c>
      <c r="G94" s="6">
        <v>0.9</v>
      </c>
      <c r="H94" s="7">
        <v>124200</v>
      </c>
      <c r="I94" s="10">
        <v>1.15126898148148</v>
      </c>
      <c r="J94" s="6">
        <v>46590</v>
      </c>
      <c r="K94" s="6">
        <v>124337.05</v>
      </c>
      <c r="L94" s="6">
        <v>32965.19</v>
      </c>
      <c r="M94" s="6">
        <v>56869.24</v>
      </c>
      <c r="N94" s="6">
        <v>13533.93</v>
      </c>
      <c r="O94" s="6">
        <v>23.8</v>
      </c>
      <c r="P94" s="11">
        <v>122.06</v>
      </c>
      <c r="Q94" s="6">
        <v>2652.02</v>
      </c>
      <c r="R94" s="6">
        <v>520.32</v>
      </c>
      <c r="S94" s="6">
        <v>170.77</v>
      </c>
      <c r="T94" s="6">
        <v>4629.13</v>
      </c>
      <c r="U94" s="6">
        <v>950.9</v>
      </c>
      <c r="V94" s="6">
        <v>111.81</v>
      </c>
    </row>
    <row r="95" s="1" customFormat="1" ht="13.5" spans="1:22">
      <c r="A95" s="6">
        <v>56</v>
      </c>
      <c r="B95" s="6" t="s">
        <v>71</v>
      </c>
      <c r="C95" s="6">
        <v>7948</v>
      </c>
      <c r="D95" s="6" t="s">
        <v>210</v>
      </c>
      <c r="E95" s="6" t="s">
        <v>211</v>
      </c>
      <c r="F95" s="6" t="s">
        <v>50</v>
      </c>
      <c r="G95" s="6">
        <v>1</v>
      </c>
      <c r="H95" s="7">
        <v>106950</v>
      </c>
      <c r="I95" s="10">
        <v>1.22338838709677</v>
      </c>
      <c r="J95" s="6">
        <v>37432.5</v>
      </c>
      <c r="K95" s="6">
        <v>113775.12</v>
      </c>
      <c r="L95" s="6">
        <v>34002.79</v>
      </c>
      <c r="M95" s="6">
        <v>45570.1</v>
      </c>
      <c r="N95" s="6">
        <v>13008.71</v>
      </c>
      <c r="O95" s="6">
        <v>28.55</v>
      </c>
      <c r="P95" s="11">
        <v>121.74</v>
      </c>
      <c r="Q95" s="6">
        <v>2725.47</v>
      </c>
      <c r="R95" s="6">
        <v>737.98</v>
      </c>
      <c r="S95" s="6">
        <v>218.43</v>
      </c>
      <c r="T95" s="6">
        <v>3604.97</v>
      </c>
      <c r="U95" s="6">
        <v>1073.06</v>
      </c>
      <c r="V95" s="6">
        <v>101.12</v>
      </c>
    </row>
    <row r="96" s="1" customFormat="1" ht="13.5" spans="1:22">
      <c r="A96" s="6">
        <v>514</v>
      </c>
      <c r="B96" s="6" t="s">
        <v>91</v>
      </c>
      <c r="C96" s="6">
        <v>12744</v>
      </c>
      <c r="D96" s="6" t="s">
        <v>90</v>
      </c>
      <c r="E96" s="6" t="s">
        <v>212</v>
      </c>
      <c r="F96" s="6" t="s">
        <v>213</v>
      </c>
      <c r="G96" s="6">
        <v>0.6</v>
      </c>
      <c r="H96" s="7">
        <v>233280</v>
      </c>
      <c r="I96" s="10">
        <v>1.23912657407407</v>
      </c>
      <c r="J96" s="6">
        <v>39990</v>
      </c>
      <c r="K96" s="6">
        <v>267651.34</v>
      </c>
      <c r="L96" s="6">
        <v>64865.74</v>
      </c>
      <c r="M96" s="6">
        <v>48416.18</v>
      </c>
      <c r="N96" s="6">
        <v>11425.86</v>
      </c>
      <c r="O96" s="6">
        <v>23.6</v>
      </c>
      <c r="P96" s="11">
        <v>121.07</v>
      </c>
      <c r="Q96" s="6">
        <v>1940.24</v>
      </c>
      <c r="R96" s="6">
        <v>250.23</v>
      </c>
      <c r="S96" s="6">
        <v>145.55</v>
      </c>
      <c r="T96" s="6">
        <v>11260.78</v>
      </c>
      <c r="U96" s="6">
        <v>953.66</v>
      </c>
      <c r="V96" s="6">
        <v>144.81</v>
      </c>
    </row>
    <row r="97" s="1" customFormat="1" ht="13.5" spans="1:22">
      <c r="A97" s="6">
        <v>733</v>
      </c>
      <c r="B97" s="6" t="s">
        <v>52</v>
      </c>
      <c r="C97" s="6">
        <v>12213</v>
      </c>
      <c r="D97" s="6" t="s">
        <v>51</v>
      </c>
      <c r="E97" s="6" t="s">
        <v>214</v>
      </c>
      <c r="F97" s="6" t="s">
        <v>65</v>
      </c>
      <c r="G97" s="6">
        <v>0.6</v>
      </c>
      <c r="H97" s="7">
        <v>110400</v>
      </c>
      <c r="I97" s="10">
        <v>1.19777916666667</v>
      </c>
      <c r="J97" s="6">
        <v>24534</v>
      </c>
      <c r="K97" s="6">
        <v>114986.8</v>
      </c>
      <c r="L97" s="6">
        <v>35544.51</v>
      </c>
      <c r="M97" s="6">
        <v>29686.71</v>
      </c>
      <c r="N97" s="6">
        <v>8703.84</v>
      </c>
      <c r="O97" s="6">
        <v>29.32</v>
      </c>
      <c r="P97" s="11">
        <v>121</v>
      </c>
      <c r="Q97" s="6">
        <v>632.7</v>
      </c>
      <c r="R97" s="6">
        <v>203.69</v>
      </c>
      <c r="S97" s="6">
        <v>77.37</v>
      </c>
      <c r="T97" s="6">
        <v>3990.98</v>
      </c>
      <c r="U97" s="6">
        <v>1409.53</v>
      </c>
      <c r="V97" s="6">
        <v>108.45</v>
      </c>
    </row>
    <row r="98" s="1" customFormat="1" ht="13.5" spans="1:22">
      <c r="A98" s="6">
        <v>107728</v>
      </c>
      <c r="B98" s="6" t="s">
        <v>68</v>
      </c>
      <c r="C98" s="6">
        <v>12094</v>
      </c>
      <c r="D98" s="6" t="s">
        <v>67</v>
      </c>
      <c r="E98" s="6" t="s">
        <v>215</v>
      </c>
      <c r="F98" s="6" t="s">
        <v>50</v>
      </c>
      <c r="G98" s="6">
        <v>1</v>
      </c>
      <c r="H98" s="7">
        <v>93150</v>
      </c>
      <c r="I98" s="10">
        <v>1.57136901234568</v>
      </c>
      <c r="J98" s="6">
        <v>38812</v>
      </c>
      <c r="K98" s="6">
        <v>127280.89</v>
      </c>
      <c r="L98" s="6">
        <v>29402.74</v>
      </c>
      <c r="M98" s="6">
        <v>46886.29</v>
      </c>
      <c r="N98" s="6">
        <v>11198.08</v>
      </c>
      <c r="O98" s="6">
        <v>23.88</v>
      </c>
      <c r="P98" s="11">
        <v>120.8</v>
      </c>
      <c r="Q98" s="6">
        <v>2909.84</v>
      </c>
      <c r="R98" s="6">
        <v>764.85</v>
      </c>
      <c r="S98" s="6">
        <v>224.92</v>
      </c>
      <c r="T98" s="6">
        <v>8250.51</v>
      </c>
      <c r="U98" s="6">
        <v>1722.85</v>
      </c>
      <c r="V98" s="6">
        <v>265.72</v>
      </c>
    </row>
    <row r="99" s="1" customFormat="1" ht="13.5" spans="1:22">
      <c r="A99" s="6">
        <v>341</v>
      </c>
      <c r="B99" s="6" t="s">
        <v>174</v>
      </c>
      <c r="C99" s="6">
        <v>12535</v>
      </c>
      <c r="D99" s="6" t="s">
        <v>555</v>
      </c>
      <c r="E99" s="6" t="s">
        <v>669</v>
      </c>
      <c r="F99" s="6" t="s">
        <v>65</v>
      </c>
      <c r="G99" s="6">
        <v>0.4</v>
      </c>
      <c r="H99" s="7">
        <v>661500</v>
      </c>
      <c r="I99" s="10">
        <v>0.950685365079365</v>
      </c>
      <c r="J99" s="6">
        <v>31854</v>
      </c>
      <c r="K99" s="6">
        <v>598931.78</v>
      </c>
      <c r="L99" s="6">
        <v>162033.22</v>
      </c>
      <c r="M99" s="6">
        <v>38447.24</v>
      </c>
      <c r="N99" s="6">
        <v>11679.4</v>
      </c>
      <c r="O99" s="6">
        <v>30.38</v>
      </c>
      <c r="P99" s="11">
        <v>120.7</v>
      </c>
      <c r="Q99" s="6">
        <v>1074.6</v>
      </c>
      <c r="R99" s="6">
        <v>411.49</v>
      </c>
      <c r="S99" s="6">
        <v>101.21</v>
      </c>
      <c r="T99" s="6">
        <v>33353.93</v>
      </c>
      <c r="U99" s="6">
        <v>7202.87</v>
      </c>
      <c r="V99" s="6">
        <v>151.26</v>
      </c>
    </row>
    <row r="100" s="1" customFormat="1" ht="13.5" spans="1:22">
      <c r="A100" s="6">
        <v>108656</v>
      </c>
      <c r="B100" s="6" t="s">
        <v>111</v>
      </c>
      <c r="C100" s="6">
        <v>8489</v>
      </c>
      <c r="D100" s="6" t="s">
        <v>216</v>
      </c>
      <c r="E100" s="6" t="s">
        <v>217</v>
      </c>
      <c r="F100" s="6" t="s">
        <v>191</v>
      </c>
      <c r="G100" s="6">
        <v>1</v>
      </c>
      <c r="H100" s="7">
        <v>155250</v>
      </c>
      <c r="I100" s="10">
        <v>1.27166333333333</v>
      </c>
      <c r="J100" s="6">
        <v>55447</v>
      </c>
      <c r="K100" s="6">
        <v>171674.55</v>
      </c>
      <c r="L100" s="6">
        <v>31824.81</v>
      </c>
      <c r="M100" s="6">
        <v>66832.12</v>
      </c>
      <c r="N100" s="6">
        <v>12948.05</v>
      </c>
      <c r="O100" s="6">
        <v>19.37</v>
      </c>
      <c r="P100" s="11">
        <v>120.53</v>
      </c>
      <c r="Q100" s="6">
        <v>1695</v>
      </c>
      <c r="R100" s="6">
        <v>332.9</v>
      </c>
      <c r="S100" s="6">
        <v>91.71</v>
      </c>
      <c r="T100" s="6">
        <v>4317.62</v>
      </c>
      <c r="U100" s="6">
        <v>733.81</v>
      </c>
      <c r="V100" s="6">
        <v>83.43</v>
      </c>
    </row>
    <row r="101" s="1" customFormat="1" ht="13.5" spans="1:22">
      <c r="A101" s="6">
        <v>367</v>
      </c>
      <c r="B101" s="6" t="s">
        <v>71</v>
      </c>
      <c r="C101" s="6">
        <v>10043</v>
      </c>
      <c r="D101" s="6" t="s">
        <v>218</v>
      </c>
      <c r="E101" s="6" t="s">
        <v>219</v>
      </c>
      <c r="F101" s="6" t="s">
        <v>170</v>
      </c>
      <c r="G101" s="6">
        <v>0.9</v>
      </c>
      <c r="H101" s="7">
        <v>191400</v>
      </c>
      <c r="I101" s="10">
        <v>1.02859109195402</v>
      </c>
      <c r="J101" s="6">
        <v>49217.1</v>
      </c>
      <c r="K101" s="6">
        <v>178974.85</v>
      </c>
      <c r="L101" s="6">
        <v>47310.05</v>
      </c>
      <c r="M101" s="6">
        <v>59294.79</v>
      </c>
      <c r="N101" s="6">
        <v>16257.53</v>
      </c>
      <c r="O101" s="6">
        <v>27.42</v>
      </c>
      <c r="P101" s="11">
        <v>120.48</v>
      </c>
      <c r="Q101" s="6">
        <v>1916</v>
      </c>
      <c r="R101" s="6">
        <v>366.93</v>
      </c>
      <c r="S101" s="6">
        <v>116.79</v>
      </c>
      <c r="T101" s="6">
        <v>5738.11</v>
      </c>
      <c r="U101" s="6">
        <v>1642.89</v>
      </c>
      <c r="V101" s="6">
        <v>89.94</v>
      </c>
    </row>
    <row r="102" s="1" customFormat="1" ht="13.5" spans="1:22">
      <c r="A102" s="6">
        <v>724</v>
      </c>
      <c r="B102" s="6" t="s">
        <v>48</v>
      </c>
      <c r="C102" s="6">
        <v>12489</v>
      </c>
      <c r="D102" s="6" t="s">
        <v>220</v>
      </c>
      <c r="E102" s="6" t="s">
        <v>221</v>
      </c>
      <c r="F102" s="6" t="s">
        <v>65</v>
      </c>
      <c r="G102" s="6">
        <v>0.5</v>
      </c>
      <c r="H102" s="7">
        <v>259200</v>
      </c>
      <c r="I102" s="10">
        <v>1.057657875</v>
      </c>
      <c r="J102" s="6">
        <v>38117.6</v>
      </c>
      <c r="K102" s="6">
        <v>253837.89</v>
      </c>
      <c r="L102" s="6">
        <v>63343.29</v>
      </c>
      <c r="M102" s="6">
        <v>45897.57</v>
      </c>
      <c r="N102" s="6">
        <v>12393.05</v>
      </c>
      <c r="O102" s="6">
        <v>27</v>
      </c>
      <c r="P102" s="11">
        <v>120.41</v>
      </c>
      <c r="Q102" s="6">
        <v>1172.31</v>
      </c>
      <c r="R102" s="6">
        <v>229.5</v>
      </c>
      <c r="S102" s="6">
        <v>92.27</v>
      </c>
      <c r="T102" s="6">
        <v>6469.06</v>
      </c>
      <c r="U102" s="6">
        <v>1461.26</v>
      </c>
      <c r="V102" s="6">
        <v>74.87</v>
      </c>
    </row>
    <row r="103" s="1" customFormat="1" ht="13.5" spans="1:22">
      <c r="A103" s="6">
        <v>733</v>
      </c>
      <c r="B103" s="6" t="s">
        <v>52</v>
      </c>
      <c r="C103" s="6">
        <v>4435</v>
      </c>
      <c r="D103" s="6" t="s">
        <v>51</v>
      </c>
      <c r="E103" s="6" t="s">
        <v>222</v>
      </c>
      <c r="F103" s="6" t="s">
        <v>60</v>
      </c>
      <c r="G103" s="6">
        <v>0.9</v>
      </c>
      <c r="H103" s="7">
        <v>110400</v>
      </c>
      <c r="I103" s="10">
        <v>1.19777916666667</v>
      </c>
      <c r="J103" s="6">
        <v>36801</v>
      </c>
      <c r="K103" s="6">
        <v>114986.8</v>
      </c>
      <c r="L103" s="6">
        <v>35544.51</v>
      </c>
      <c r="M103" s="6">
        <v>44253.2</v>
      </c>
      <c r="N103" s="6">
        <v>14310.17</v>
      </c>
      <c r="O103" s="6">
        <v>32.34</v>
      </c>
      <c r="P103" s="11">
        <v>120.25</v>
      </c>
      <c r="Q103" s="6">
        <v>2085.07</v>
      </c>
      <c r="R103" s="6">
        <v>888.7</v>
      </c>
      <c r="S103" s="6">
        <v>169.97</v>
      </c>
      <c r="T103" s="6">
        <v>3990.98</v>
      </c>
      <c r="U103" s="6">
        <v>1409.53</v>
      </c>
      <c r="V103" s="6">
        <v>108.45</v>
      </c>
    </row>
    <row r="104" s="1" customFormat="1" ht="13.5" spans="1:22">
      <c r="A104" s="6">
        <v>744</v>
      </c>
      <c r="B104" s="6" t="s">
        <v>48</v>
      </c>
      <c r="C104" s="6">
        <v>11333</v>
      </c>
      <c r="D104" s="6" t="s">
        <v>104</v>
      </c>
      <c r="E104" s="6" t="s">
        <v>223</v>
      </c>
      <c r="F104" s="6" t="s">
        <v>50</v>
      </c>
      <c r="G104" s="6">
        <v>1</v>
      </c>
      <c r="H104" s="7">
        <v>259200</v>
      </c>
      <c r="I104" s="10">
        <v>1.06681491666667</v>
      </c>
      <c r="J104" s="6">
        <v>58909</v>
      </c>
      <c r="K104" s="6">
        <v>256035.58</v>
      </c>
      <c r="L104" s="6">
        <v>58135.02</v>
      </c>
      <c r="M104" s="6">
        <v>70736.49</v>
      </c>
      <c r="N104" s="6">
        <v>18225.66</v>
      </c>
      <c r="O104" s="6">
        <v>25.77</v>
      </c>
      <c r="P104" s="11">
        <v>120.08</v>
      </c>
      <c r="Q104" s="6">
        <v>2991.29</v>
      </c>
      <c r="R104" s="6">
        <v>624.92</v>
      </c>
      <c r="S104" s="6">
        <v>152.33</v>
      </c>
      <c r="T104" s="6">
        <v>8456.56</v>
      </c>
      <c r="U104" s="6">
        <v>1809.1</v>
      </c>
      <c r="V104" s="6">
        <v>97.88</v>
      </c>
    </row>
    <row r="105" s="1" customFormat="1" ht="13.5" spans="1:22">
      <c r="A105" s="6">
        <v>355</v>
      </c>
      <c r="B105" s="6" t="s">
        <v>48</v>
      </c>
      <c r="C105" s="6">
        <v>9895</v>
      </c>
      <c r="D105" s="6" t="s">
        <v>224</v>
      </c>
      <c r="E105" s="6" t="s">
        <v>225</v>
      </c>
      <c r="F105" s="6" t="s">
        <v>60</v>
      </c>
      <c r="G105" s="6">
        <v>0.9</v>
      </c>
      <c r="H105" s="7">
        <v>226800</v>
      </c>
      <c r="I105" s="10">
        <v>1.03313042857143</v>
      </c>
      <c r="J105" s="6">
        <v>46391</v>
      </c>
      <c r="K105" s="6">
        <v>216957.39</v>
      </c>
      <c r="L105" s="6">
        <v>56728.76</v>
      </c>
      <c r="M105" s="6">
        <v>55695.15</v>
      </c>
      <c r="N105" s="6">
        <v>13341.73</v>
      </c>
      <c r="O105" s="6">
        <v>23.95</v>
      </c>
      <c r="P105" s="11">
        <v>120.06</v>
      </c>
      <c r="Q105" s="6">
        <v>2587.27</v>
      </c>
      <c r="R105" s="6">
        <v>518.06</v>
      </c>
      <c r="S105" s="6">
        <v>167.31</v>
      </c>
      <c r="T105" s="6">
        <v>7792.89</v>
      </c>
      <c r="U105" s="6">
        <v>1460.81</v>
      </c>
      <c r="V105" s="6">
        <v>103.08</v>
      </c>
    </row>
    <row r="106" s="1" customFormat="1" ht="13.5" spans="1:22">
      <c r="A106" s="6">
        <v>582</v>
      </c>
      <c r="B106" s="6" t="s">
        <v>48</v>
      </c>
      <c r="C106" s="6">
        <v>4044</v>
      </c>
      <c r="D106" s="6" t="s">
        <v>95</v>
      </c>
      <c r="E106" s="6" t="s">
        <v>226</v>
      </c>
      <c r="F106" s="6" t="s">
        <v>60</v>
      </c>
      <c r="G106" s="6">
        <v>1.2</v>
      </c>
      <c r="H106" s="7">
        <v>992250</v>
      </c>
      <c r="I106" s="10">
        <v>1.19321911111111</v>
      </c>
      <c r="J106" s="6">
        <v>152640</v>
      </c>
      <c r="K106" s="6">
        <v>1127592.06</v>
      </c>
      <c r="L106" s="6">
        <v>224978.01</v>
      </c>
      <c r="M106" s="6">
        <v>182768.53</v>
      </c>
      <c r="N106" s="6">
        <v>38813.73</v>
      </c>
      <c r="O106" s="6">
        <v>21.24</v>
      </c>
      <c r="P106" s="11">
        <v>119.74</v>
      </c>
      <c r="Q106" s="6">
        <v>8535.66</v>
      </c>
      <c r="R106" s="6">
        <v>1443.8</v>
      </c>
      <c r="S106" s="6">
        <v>167.76</v>
      </c>
      <c r="T106" s="6">
        <v>70038.72</v>
      </c>
      <c r="U106" s="6">
        <v>10470</v>
      </c>
      <c r="V106" s="6">
        <v>211.76</v>
      </c>
    </row>
    <row r="107" s="1" customFormat="1" ht="13.5" spans="1:22">
      <c r="A107" s="6">
        <v>727</v>
      </c>
      <c r="B107" s="6" t="s">
        <v>48</v>
      </c>
      <c r="C107" s="6">
        <v>12513</v>
      </c>
      <c r="D107" s="6" t="s">
        <v>227</v>
      </c>
      <c r="E107" s="6" t="s">
        <v>228</v>
      </c>
      <c r="F107" s="6" t="s">
        <v>229</v>
      </c>
      <c r="G107" s="6">
        <v>0.6</v>
      </c>
      <c r="H107" s="7">
        <v>138600</v>
      </c>
      <c r="I107" s="10">
        <v>1.15862031746032</v>
      </c>
      <c r="J107" s="6">
        <v>33264</v>
      </c>
      <c r="K107" s="6">
        <v>145986.16</v>
      </c>
      <c r="L107" s="6">
        <v>41270.54</v>
      </c>
      <c r="M107" s="6">
        <v>39822.81</v>
      </c>
      <c r="N107" s="6">
        <v>11131.31</v>
      </c>
      <c r="O107" s="6">
        <v>27.95</v>
      </c>
      <c r="P107" s="11">
        <v>119.72</v>
      </c>
      <c r="Q107" s="6">
        <v>1021.66</v>
      </c>
      <c r="R107" s="6">
        <v>177.13</v>
      </c>
      <c r="S107" s="6">
        <v>92.14</v>
      </c>
      <c r="T107" s="6">
        <v>3470.8</v>
      </c>
      <c r="U107" s="6">
        <v>850.07</v>
      </c>
      <c r="V107" s="6">
        <v>75.13</v>
      </c>
    </row>
    <row r="108" s="1" customFormat="1" ht="13.5" spans="1:22">
      <c r="A108" s="6">
        <v>104429</v>
      </c>
      <c r="B108" s="6" t="s">
        <v>48</v>
      </c>
      <c r="C108" s="6">
        <v>12219</v>
      </c>
      <c r="D108" s="6" t="s">
        <v>230</v>
      </c>
      <c r="E108" s="6" t="s">
        <v>231</v>
      </c>
      <c r="F108" s="6" t="s">
        <v>65</v>
      </c>
      <c r="G108" s="6">
        <v>0.8</v>
      </c>
      <c r="H108" s="7">
        <v>113850</v>
      </c>
      <c r="I108" s="10">
        <v>1.22643323232323</v>
      </c>
      <c r="J108" s="6">
        <v>39600</v>
      </c>
      <c r="K108" s="6">
        <v>121416.89</v>
      </c>
      <c r="L108" s="6">
        <v>21943.11</v>
      </c>
      <c r="M108" s="6">
        <v>47402.85</v>
      </c>
      <c r="N108" s="6">
        <v>12047.82</v>
      </c>
      <c r="O108" s="6">
        <v>25.42</v>
      </c>
      <c r="P108" s="11">
        <v>119.7</v>
      </c>
      <c r="Q108" s="6">
        <v>1626.5</v>
      </c>
      <c r="R108" s="6">
        <v>420.11</v>
      </c>
      <c r="S108" s="6">
        <v>123.22</v>
      </c>
      <c r="T108" s="6">
        <v>3750.34</v>
      </c>
      <c r="U108" s="6">
        <v>880.38</v>
      </c>
      <c r="V108" s="6">
        <v>98.82</v>
      </c>
    </row>
    <row r="109" s="1" customFormat="1" ht="13.5" spans="1:22">
      <c r="A109" s="6">
        <v>102564</v>
      </c>
      <c r="B109" s="6" t="s">
        <v>174</v>
      </c>
      <c r="C109" s="6">
        <v>12534</v>
      </c>
      <c r="D109" s="6" t="s">
        <v>232</v>
      </c>
      <c r="E109" s="6" t="s">
        <v>233</v>
      </c>
      <c r="F109" s="6" t="s">
        <v>65</v>
      </c>
      <c r="G109" s="6">
        <v>0.5</v>
      </c>
      <c r="H109" s="7">
        <v>120750</v>
      </c>
      <c r="I109" s="10">
        <v>1.28886523809524</v>
      </c>
      <c r="J109" s="6">
        <v>18867.5</v>
      </c>
      <c r="K109" s="6">
        <v>135330.85</v>
      </c>
      <c r="L109" s="6">
        <v>39340.6</v>
      </c>
      <c r="M109" s="6">
        <v>22389.18</v>
      </c>
      <c r="N109" s="6">
        <v>6995.27</v>
      </c>
      <c r="O109" s="6">
        <v>31.24</v>
      </c>
      <c r="P109" s="11">
        <v>118.67</v>
      </c>
      <c r="Q109" s="6">
        <v>352.2</v>
      </c>
      <c r="R109" s="6">
        <v>129.97</v>
      </c>
      <c r="S109" s="6">
        <v>56</v>
      </c>
      <c r="T109" s="6">
        <v>4291.56</v>
      </c>
      <c r="U109" s="6">
        <v>1274.19</v>
      </c>
      <c r="V109" s="6">
        <v>106.62</v>
      </c>
    </row>
    <row r="110" s="1" customFormat="1" ht="13.5" spans="1:22">
      <c r="A110" s="6">
        <v>713</v>
      </c>
      <c r="B110" s="6" t="s">
        <v>128</v>
      </c>
      <c r="C110" s="6">
        <v>11961</v>
      </c>
      <c r="D110" s="6" t="s">
        <v>127</v>
      </c>
      <c r="E110" s="6" t="s">
        <v>234</v>
      </c>
      <c r="F110" s="6" t="s">
        <v>50</v>
      </c>
      <c r="G110" s="6">
        <v>0.7</v>
      </c>
      <c r="H110" s="7">
        <v>89700</v>
      </c>
      <c r="I110" s="10">
        <v>1.45265320512821</v>
      </c>
      <c r="J110" s="6">
        <v>44850</v>
      </c>
      <c r="K110" s="6">
        <v>113306.95</v>
      </c>
      <c r="L110" s="6">
        <v>28906.2</v>
      </c>
      <c r="M110" s="6">
        <v>53188.8</v>
      </c>
      <c r="N110" s="6">
        <v>12560.64</v>
      </c>
      <c r="O110" s="6">
        <v>23.62</v>
      </c>
      <c r="P110" s="11">
        <v>118.59</v>
      </c>
      <c r="Q110" s="6">
        <v>1452.47</v>
      </c>
      <c r="R110" s="6">
        <v>274.11</v>
      </c>
      <c r="S110" s="6">
        <v>97.16</v>
      </c>
      <c r="T110" s="6">
        <v>3714.28</v>
      </c>
      <c r="U110" s="6">
        <v>529.15</v>
      </c>
      <c r="V110" s="6">
        <v>124.22</v>
      </c>
    </row>
    <row r="111" s="1" customFormat="1" ht="13.5" spans="1:22">
      <c r="A111" s="6">
        <v>341</v>
      </c>
      <c r="B111" s="6" t="s">
        <v>174</v>
      </c>
      <c r="C111" s="6">
        <v>4187</v>
      </c>
      <c r="D111" s="6" t="s">
        <v>555</v>
      </c>
      <c r="E111" s="6" t="s">
        <v>554</v>
      </c>
      <c r="F111" s="6" t="s">
        <v>60</v>
      </c>
      <c r="G111" s="6">
        <v>0.9</v>
      </c>
      <c r="H111" s="7">
        <v>661500</v>
      </c>
      <c r="I111" s="10">
        <v>0.950685365079365</v>
      </c>
      <c r="J111" s="6">
        <v>75117</v>
      </c>
      <c r="K111" s="6">
        <v>598931.78</v>
      </c>
      <c r="L111" s="6">
        <v>162033.22</v>
      </c>
      <c r="M111" s="6">
        <v>88652.17</v>
      </c>
      <c r="N111" s="6">
        <v>19899.25</v>
      </c>
      <c r="O111" s="6">
        <v>22.45</v>
      </c>
      <c r="P111" s="11">
        <v>118.02</v>
      </c>
      <c r="Q111" s="6">
        <v>8305.7</v>
      </c>
      <c r="R111" s="6">
        <v>1226.37</v>
      </c>
      <c r="S111" s="6">
        <v>331.71</v>
      </c>
      <c r="T111" s="6">
        <v>33353.93</v>
      </c>
      <c r="U111" s="6">
        <v>7202.87</v>
      </c>
      <c r="V111" s="6">
        <v>151.26</v>
      </c>
    </row>
    <row r="112" s="1" customFormat="1" ht="13.5" spans="1:22">
      <c r="A112" s="6">
        <v>108656</v>
      </c>
      <c r="B112" s="6" t="s">
        <v>111</v>
      </c>
      <c r="C112" s="6">
        <v>12555</v>
      </c>
      <c r="D112" s="6" t="s">
        <v>216</v>
      </c>
      <c r="E112" s="6" t="s">
        <v>235</v>
      </c>
      <c r="F112" s="6" t="s">
        <v>66</v>
      </c>
      <c r="G112" s="6">
        <v>0.6</v>
      </c>
      <c r="H112" s="7">
        <v>155250</v>
      </c>
      <c r="I112" s="10">
        <v>1.27166333333333</v>
      </c>
      <c r="J112" s="6">
        <v>33267</v>
      </c>
      <c r="K112" s="6">
        <v>171674.55</v>
      </c>
      <c r="L112" s="6">
        <v>31824.81</v>
      </c>
      <c r="M112" s="6">
        <v>39189.33</v>
      </c>
      <c r="N112" s="6">
        <v>7406.98</v>
      </c>
      <c r="O112" s="6">
        <v>18.9</v>
      </c>
      <c r="P112" s="11">
        <v>117.8</v>
      </c>
      <c r="Q112" s="6">
        <v>480.7</v>
      </c>
      <c r="R112" s="6">
        <v>163.53</v>
      </c>
      <c r="S112" s="6">
        <v>43.35</v>
      </c>
      <c r="T112" s="6">
        <v>4317.62</v>
      </c>
      <c r="U112" s="6">
        <v>733.81</v>
      </c>
      <c r="V112" s="6">
        <v>83.43</v>
      </c>
    </row>
    <row r="113" s="1" customFormat="1" ht="13.5" spans="1:22">
      <c r="A113" s="6">
        <v>546</v>
      </c>
      <c r="B113" s="6" t="s">
        <v>48</v>
      </c>
      <c r="C113" s="6">
        <v>11377</v>
      </c>
      <c r="D113" s="6" t="s">
        <v>560</v>
      </c>
      <c r="E113" s="6" t="s">
        <v>670</v>
      </c>
      <c r="F113" s="6" t="s">
        <v>50</v>
      </c>
      <c r="G113" s="6">
        <v>1</v>
      </c>
      <c r="H113" s="7">
        <v>307800</v>
      </c>
      <c r="I113" s="10">
        <v>0.997370280701754</v>
      </c>
      <c r="J113" s="6">
        <v>68400</v>
      </c>
      <c r="K113" s="6">
        <v>284250.53</v>
      </c>
      <c r="L113" s="6">
        <v>88537.2</v>
      </c>
      <c r="M113" s="6">
        <v>80551.95</v>
      </c>
      <c r="N113" s="6">
        <v>28368.31</v>
      </c>
      <c r="O113" s="6">
        <v>35.22</v>
      </c>
      <c r="P113" s="11">
        <v>117.77</v>
      </c>
      <c r="Q113" s="6">
        <v>2459.07</v>
      </c>
      <c r="R113" s="6">
        <v>846.6</v>
      </c>
      <c r="S113" s="6">
        <v>107.85</v>
      </c>
      <c r="T113" s="6">
        <v>7934.79</v>
      </c>
      <c r="U113" s="6">
        <v>2420.45</v>
      </c>
      <c r="V113" s="6">
        <v>77.34</v>
      </c>
    </row>
    <row r="114" s="1" customFormat="1" ht="13.5" spans="1:22">
      <c r="A114" s="6">
        <v>103199</v>
      </c>
      <c r="B114" s="6" t="s">
        <v>48</v>
      </c>
      <c r="C114" s="6">
        <v>12449</v>
      </c>
      <c r="D114" s="6" t="s">
        <v>236</v>
      </c>
      <c r="E114" s="6" t="s">
        <v>237</v>
      </c>
      <c r="F114" s="6" t="s">
        <v>65</v>
      </c>
      <c r="G114" s="6">
        <v>0.5</v>
      </c>
      <c r="H114" s="7">
        <v>165000</v>
      </c>
      <c r="I114" s="10">
        <v>1.1949382</v>
      </c>
      <c r="J114" s="6">
        <v>33000</v>
      </c>
      <c r="K114" s="6">
        <v>179240.73</v>
      </c>
      <c r="L114" s="6">
        <v>53139.02</v>
      </c>
      <c r="M114" s="6">
        <v>38850.79</v>
      </c>
      <c r="N114" s="6">
        <v>7647.29</v>
      </c>
      <c r="O114" s="6">
        <v>19.68</v>
      </c>
      <c r="P114" s="11">
        <v>117.73</v>
      </c>
      <c r="Q114" s="6">
        <v>1115.5</v>
      </c>
      <c r="R114" s="6">
        <v>192.48</v>
      </c>
      <c r="S114" s="6">
        <v>101.41</v>
      </c>
      <c r="T114" s="6">
        <v>6632.54</v>
      </c>
      <c r="U114" s="6">
        <v>1947.08</v>
      </c>
      <c r="V114" s="6">
        <v>120.59</v>
      </c>
    </row>
    <row r="115" s="1" customFormat="1" ht="13.5" spans="1:22">
      <c r="A115" s="6">
        <v>549</v>
      </c>
      <c r="B115" s="6" t="s">
        <v>68</v>
      </c>
      <c r="C115" s="6">
        <v>12184</v>
      </c>
      <c r="D115" s="6" t="s">
        <v>238</v>
      </c>
      <c r="E115" s="6" t="s">
        <v>239</v>
      </c>
      <c r="F115" s="6" t="s">
        <v>240</v>
      </c>
      <c r="G115" s="6">
        <v>0.8</v>
      </c>
      <c r="H115" s="7">
        <v>138600</v>
      </c>
      <c r="I115" s="10">
        <v>1.1084403968254</v>
      </c>
      <c r="J115" s="6">
        <v>34650</v>
      </c>
      <c r="K115" s="6">
        <v>139663.49</v>
      </c>
      <c r="L115" s="6">
        <v>35311.39</v>
      </c>
      <c r="M115" s="6">
        <v>40788.39</v>
      </c>
      <c r="N115" s="6">
        <v>11255.46</v>
      </c>
      <c r="O115" s="6">
        <v>27.59</v>
      </c>
      <c r="P115" s="11">
        <v>117.72</v>
      </c>
      <c r="Q115" s="6">
        <v>1280.06</v>
      </c>
      <c r="R115" s="6">
        <v>308.86</v>
      </c>
      <c r="S115" s="6">
        <v>110.83</v>
      </c>
      <c r="T115" s="6">
        <v>4152.74</v>
      </c>
      <c r="U115" s="6">
        <v>1123.15</v>
      </c>
      <c r="V115" s="6">
        <v>89.89</v>
      </c>
    </row>
    <row r="116" s="1" customFormat="1" ht="13.5" spans="1:22">
      <c r="A116" s="6">
        <v>102934</v>
      </c>
      <c r="B116" s="6" t="s">
        <v>48</v>
      </c>
      <c r="C116" s="6">
        <v>4117</v>
      </c>
      <c r="D116" s="6" t="s">
        <v>241</v>
      </c>
      <c r="E116" s="6" t="s">
        <v>242</v>
      </c>
      <c r="F116" s="6" t="s">
        <v>60</v>
      </c>
      <c r="G116" s="6">
        <v>1</v>
      </c>
      <c r="H116" s="7">
        <v>291600</v>
      </c>
      <c r="I116" s="10">
        <v>1.0775967037037</v>
      </c>
      <c r="J116" s="6">
        <v>69428</v>
      </c>
      <c r="K116" s="6">
        <v>290951.11</v>
      </c>
      <c r="L116" s="6">
        <v>71952.58</v>
      </c>
      <c r="M116" s="6">
        <v>81665.8</v>
      </c>
      <c r="N116" s="6">
        <v>17713.89</v>
      </c>
      <c r="O116" s="6">
        <v>21.69</v>
      </c>
      <c r="P116" s="11">
        <v>117.63</v>
      </c>
      <c r="Q116" s="6">
        <v>2495.72</v>
      </c>
      <c r="R116" s="6">
        <v>604.69</v>
      </c>
      <c r="S116" s="6">
        <v>107.84</v>
      </c>
      <c r="T116" s="6">
        <v>8304.01</v>
      </c>
      <c r="U116" s="6">
        <v>2400.65</v>
      </c>
      <c r="V116" s="6">
        <v>85.43</v>
      </c>
    </row>
    <row r="117" s="1" customFormat="1" ht="13.5" spans="1:22">
      <c r="A117" s="6">
        <v>102564</v>
      </c>
      <c r="B117" s="6" t="s">
        <v>174</v>
      </c>
      <c r="C117" s="6">
        <v>8113</v>
      </c>
      <c r="D117" s="6" t="s">
        <v>232</v>
      </c>
      <c r="E117" s="6" t="s">
        <v>243</v>
      </c>
      <c r="F117" s="6" t="s">
        <v>60</v>
      </c>
      <c r="G117" s="6">
        <v>0.9</v>
      </c>
      <c r="H117" s="7">
        <v>120750</v>
      </c>
      <c r="I117" s="10">
        <v>1.28886523809524</v>
      </c>
      <c r="J117" s="6">
        <v>33961</v>
      </c>
      <c r="K117" s="6">
        <v>135330.85</v>
      </c>
      <c r="L117" s="6">
        <v>39340.6</v>
      </c>
      <c r="M117" s="6">
        <v>39838.19</v>
      </c>
      <c r="N117" s="6">
        <v>11635.22</v>
      </c>
      <c r="O117" s="6">
        <v>29.21</v>
      </c>
      <c r="P117" s="11">
        <v>117.31</v>
      </c>
      <c r="Q117" s="6">
        <v>1151.25</v>
      </c>
      <c r="R117" s="6">
        <v>427.75</v>
      </c>
      <c r="S117" s="6">
        <v>101.7</v>
      </c>
      <c r="T117" s="6">
        <v>4291.56</v>
      </c>
      <c r="U117" s="6">
        <v>1274.19</v>
      </c>
      <c r="V117" s="6">
        <v>106.62</v>
      </c>
    </row>
    <row r="118" s="1" customFormat="1" ht="13.5" spans="1:22">
      <c r="A118" s="6">
        <v>104838</v>
      </c>
      <c r="B118" s="6" t="s">
        <v>71</v>
      </c>
      <c r="C118" s="6">
        <v>11241</v>
      </c>
      <c r="D118" s="6" t="s">
        <v>163</v>
      </c>
      <c r="E118" s="6" t="s">
        <v>244</v>
      </c>
      <c r="F118" s="6" t="s">
        <v>60</v>
      </c>
      <c r="G118" s="6">
        <v>0.9</v>
      </c>
      <c r="H118" s="7">
        <v>110400</v>
      </c>
      <c r="I118" s="10">
        <v>1.21643739583333</v>
      </c>
      <c r="J118" s="6">
        <v>34262</v>
      </c>
      <c r="K118" s="6">
        <v>116777.99</v>
      </c>
      <c r="L118" s="6">
        <v>28974.92</v>
      </c>
      <c r="M118" s="6">
        <v>40189.08</v>
      </c>
      <c r="N118" s="6">
        <v>10730.5</v>
      </c>
      <c r="O118" s="6">
        <v>26.7</v>
      </c>
      <c r="P118" s="11">
        <v>117.3</v>
      </c>
      <c r="Q118" s="6" t="s">
        <v>56</v>
      </c>
      <c r="R118" s="6" t="s">
        <v>56</v>
      </c>
      <c r="S118" s="6" t="s">
        <v>56</v>
      </c>
      <c r="T118" s="6">
        <v>5323.64</v>
      </c>
      <c r="U118" s="6">
        <v>1358.24</v>
      </c>
      <c r="V118" s="6">
        <v>144.66</v>
      </c>
    </row>
    <row r="119" s="1" customFormat="1" ht="13.5" spans="1:22">
      <c r="A119" s="6">
        <v>753</v>
      </c>
      <c r="B119" s="6" t="s">
        <v>48</v>
      </c>
      <c r="C119" s="6">
        <v>11120</v>
      </c>
      <c r="D119" s="6" t="s">
        <v>245</v>
      </c>
      <c r="E119" s="6" t="s">
        <v>246</v>
      </c>
      <c r="F119" s="6" t="s">
        <v>60</v>
      </c>
      <c r="G119" s="6">
        <v>0.9</v>
      </c>
      <c r="H119" s="7">
        <v>93150</v>
      </c>
      <c r="I119" s="10">
        <v>1.05412962962963</v>
      </c>
      <c r="J119" s="6">
        <v>34931.25</v>
      </c>
      <c r="K119" s="6">
        <v>85384.5</v>
      </c>
      <c r="L119" s="6">
        <v>22762.27</v>
      </c>
      <c r="M119" s="6">
        <v>40912.66</v>
      </c>
      <c r="N119" s="6">
        <v>10176.95</v>
      </c>
      <c r="O119" s="6">
        <v>24.87</v>
      </c>
      <c r="P119" s="11">
        <v>117.12</v>
      </c>
      <c r="Q119" s="6">
        <v>3114.22</v>
      </c>
      <c r="R119" s="6">
        <v>737.14</v>
      </c>
      <c r="S119" s="6">
        <v>267.46</v>
      </c>
      <c r="T119" s="6">
        <v>3624.42</v>
      </c>
      <c r="U119" s="6">
        <v>978.95</v>
      </c>
      <c r="V119" s="6">
        <v>116.73</v>
      </c>
    </row>
    <row r="120" s="1" customFormat="1" ht="13.5" spans="1:22">
      <c r="A120" s="6">
        <v>54</v>
      </c>
      <c r="B120" s="6" t="s">
        <v>71</v>
      </c>
      <c r="C120" s="6">
        <v>6301</v>
      </c>
      <c r="D120" s="6" t="s">
        <v>247</v>
      </c>
      <c r="E120" s="6" t="s">
        <v>248</v>
      </c>
      <c r="F120" s="6" t="s">
        <v>50</v>
      </c>
      <c r="G120" s="6">
        <v>1</v>
      </c>
      <c r="H120" s="7">
        <v>204120</v>
      </c>
      <c r="I120" s="10">
        <v>1.10455021164021</v>
      </c>
      <c r="J120" s="6">
        <v>52338</v>
      </c>
      <c r="K120" s="6">
        <v>208759.99</v>
      </c>
      <c r="L120" s="6">
        <v>57312.21</v>
      </c>
      <c r="M120" s="6">
        <v>61260.07</v>
      </c>
      <c r="N120" s="6">
        <v>15702.5</v>
      </c>
      <c r="O120" s="6">
        <v>25.63</v>
      </c>
      <c r="P120" s="11">
        <v>117.05</v>
      </c>
      <c r="Q120" s="6">
        <v>1616.5</v>
      </c>
      <c r="R120" s="6">
        <v>421.01</v>
      </c>
      <c r="S120" s="6">
        <v>92.66</v>
      </c>
      <c r="T120" s="6">
        <v>6657.11</v>
      </c>
      <c r="U120" s="6">
        <v>1827.81</v>
      </c>
      <c r="V120" s="6">
        <v>97.84</v>
      </c>
    </row>
    <row r="121" s="1" customFormat="1" ht="13.5" spans="1:22">
      <c r="A121" s="6">
        <v>717</v>
      </c>
      <c r="B121" s="6" t="s">
        <v>68</v>
      </c>
      <c r="C121" s="6">
        <v>6731</v>
      </c>
      <c r="D121" s="6" t="s">
        <v>177</v>
      </c>
      <c r="E121" s="6" t="s">
        <v>249</v>
      </c>
      <c r="F121" s="6" t="s">
        <v>50</v>
      </c>
      <c r="G121" s="6">
        <v>1</v>
      </c>
      <c r="H121" s="7">
        <v>141900</v>
      </c>
      <c r="I121" s="10">
        <v>1.2533715503876</v>
      </c>
      <c r="J121" s="6">
        <v>48931</v>
      </c>
      <c r="K121" s="6">
        <v>161684.93</v>
      </c>
      <c r="L121" s="6">
        <v>44658.3</v>
      </c>
      <c r="M121" s="6">
        <v>57201.17</v>
      </c>
      <c r="N121" s="6">
        <v>15697.2</v>
      </c>
      <c r="O121" s="6">
        <v>27.44</v>
      </c>
      <c r="P121" s="11">
        <v>116.9</v>
      </c>
      <c r="Q121" s="6">
        <v>1765.72</v>
      </c>
      <c r="R121" s="6">
        <v>518.27</v>
      </c>
      <c r="S121" s="6">
        <v>108.26</v>
      </c>
      <c r="T121" s="6">
        <v>5014.12</v>
      </c>
      <c r="U121" s="6">
        <v>1234.98</v>
      </c>
      <c r="V121" s="6">
        <v>106.01</v>
      </c>
    </row>
    <row r="122" s="1" customFormat="1" ht="13.5" spans="1:22">
      <c r="A122" s="6">
        <v>387</v>
      </c>
      <c r="B122" s="6" t="s">
        <v>48</v>
      </c>
      <c r="C122" s="6">
        <v>5408</v>
      </c>
      <c r="D122" s="6" t="s">
        <v>649</v>
      </c>
      <c r="E122" s="6" t="s">
        <v>650</v>
      </c>
      <c r="F122" s="6" t="s">
        <v>60</v>
      </c>
      <c r="G122" s="6">
        <v>0.9</v>
      </c>
      <c r="H122" s="7">
        <v>307283</v>
      </c>
      <c r="I122" s="10">
        <v>0.932496292499573</v>
      </c>
      <c r="J122" s="6">
        <v>72777.55</v>
      </c>
      <c r="K122" s="6">
        <v>272895.04</v>
      </c>
      <c r="L122" s="6">
        <v>66683.45</v>
      </c>
      <c r="M122" s="6">
        <v>85066.66</v>
      </c>
      <c r="N122" s="6">
        <v>18201.85</v>
      </c>
      <c r="O122" s="6">
        <v>21.4</v>
      </c>
      <c r="P122" s="11">
        <v>116.89</v>
      </c>
      <c r="Q122" s="6">
        <v>3207.57</v>
      </c>
      <c r="R122" s="6">
        <v>917.67</v>
      </c>
      <c r="S122" s="6">
        <v>132.22</v>
      </c>
      <c r="T122" s="6">
        <v>10699.75</v>
      </c>
      <c r="U122" s="6">
        <v>2786.2</v>
      </c>
      <c r="V122" s="6">
        <v>104.46</v>
      </c>
    </row>
    <row r="123" s="1" customFormat="1" ht="13.5" spans="1:22">
      <c r="A123" s="6">
        <v>581</v>
      </c>
      <c r="B123" s="6" t="s">
        <v>48</v>
      </c>
      <c r="C123" s="6">
        <v>7279</v>
      </c>
      <c r="D123" s="6" t="s">
        <v>147</v>
      </c>
      <c r="E123" s="6" t="s">
        <v>250</v>
      </c>
      <c r="F123" s="6" t="s">
        <v>50</v>
      </c>
      <c r="G123" s="6">
        <v>1</v>
      </c>
      <c r="H123" s="7">
        <v>315000</v>
      </c>
      <c r="I123" s="10">
        <v>1.07498356666667</v>
      </c>
      <c r="J123" s="6">
        <v>76830</v>
      </c>
      <c r="K123" s="6">
        <v>322495.07</v>
      </c>
      <c r="L123" s="6">
        <v>96836.58</v>
      </c>
      <c r="M123" s="6">
        <v>89626.47</v>
      </c>
      <c r="N123" s="6">
        <v>28775.88</v>
      </c>
      <c r="O123" s="6">
        <v>32.11</v>
      </c>
      <c r="P123" s="11">
        <v>116.66</v>
      </c>
      <c r="Q123" s="6">
        <v>2163.94</v>
      </c>
      <c r="R123" s="6">
        <v>731.51</v>
      </c>
      <c r="S123" s="6">
        <v>84.5</v>
      </c>
      <c r="T123" s="6">
        <v>7264.84</v>
      </c>
      <c r="U123" s="6">
        <v>2117.5</v>
      </c>
      <c r="V123" s="6">
        <v>69.19</v>
      </c>
    </row>
    <row r="124" s="1" customFormat="1" ht="13.5" spans="1:22">
      <c r="A124" s="6">
        <v>578</v>
      </c>
      <c r="B124" s="6" t="s">
        <v>48</v>
      </c>
      <c r="C124" s="6">
        <v>12472</v>
      </c>
      <c r="D124" s="6" t="s">
        <v>251</v>
      </c>
      <c r="E124" s="6" t="s">
        <v>252</v>
      </c>
      <c r="F124" s="6" t="s">
        <v>65</v>
      </c>
      <c r="G124" s="6">
        <v>0.7</v>
      </c>
      <c r="H124" s="7">
        <v>254250</v>
      </c>
      <c r="I124" s="10">
        <v>1.05470057777778</v>
      </c>
      <c r="J124" s="6">
        <v>37860</v>
      </c>
      <c r="K124" s="6">
        <v>237307.63</v>
      </c>
      <c r="L124" s="6">
        <v>73647.74</v>
      </c>
      <c r="M124" s="6">
        <v>44161.03</v>
      </c>
      <c r="N124" s="6">
        <v>14385.68</v>
      </c>
      <c r="O124" s="6">
        <v>32.58</v>
      </c>
      <c r="P124" s="11">
        <v>116.64</v>
      </c>
      <c r="Q124" s="6">
        <v>1265.1</v>
      </c>
      <c r="R124" s="6">
        <v>483.35</v>
      </c>
      <c r="S124" s="6">
        <v>100.25</v>
      </c>
      <c r="T124" s="6">
        <v>8130.9</v>
      </c>
      <c r="U124" s="6">
        <v>2210.53</v>
      </c>
      <c r="V124" s="6">
        <v>95.94</v>
      </c>
    </row>
    <row r="125" s="1" customFormat="1" ht="13.5" spans="1:22">
      <c r="A125" s="6">
        <v>102935</v>
      </c>
      <c r="B125" s="6" t="s">
        <v>48</v>
      </c>
      <c r="C125" s="6">
        <v>12499</v>
      </c>
      <c r="D125" s="6" t="s">
        <v>566</v>
      </c>
      <c r="E125" s="6" t="s">
        <v>568</v>
      </c>
      <c r="F125" s="6" t="s">
        <v>65</v>
      </c>
      <c r="G125" s="6">
        <v>0.6</v>
      </c>
      <c r="H125" s="7">
        <v>165000</v>
      </c>
      <c r="I125" s="10">
        <v>0.962548933333333</v>
      </c>
      <c r="J125" s="6">
        <v>28285</v>
      </c>
      <c r="K125" s="6">
        <v>144382.34</v>
      </c>
      <c r="L125" s="6">
        <v>46255.28</v>
      </c>
      <c r="M125" s="6">
        <v>32967.83</v>
      </c>
      <c r="N125" s="6">
        <v>9994.19</v>
      </c>
      <c r="O125" s="6">
        <v>30.31</v>
      </c>
      <c r="P125" s="11">
        <v>116.56</v>
      </c>
      <c r="Q125" s="6">
        <v>1018</v>
      </c>
      <c r="R125" s="6">
        <v>158.24</v>
      </c>
      <c r="S125" s="6">
        <v>107.97</v>
      </c>
      <c r="T125" s="6">
        <v>6199.93</v>
      </c>
      <c r="U125" s="6">
        <v>1529.88</v>
      </c>
      <c r="V125" s="6">
        <v>112.73</v>
      </c>
    </row>
    <row r="126" s="1" customFormat="1" ht="13.5" spans="1:22">
      <c r="A126" s="6">
        <v>539</v>
      </c>
      <c r="B126" s="6" t="s">
        <v>68</v>
      </c>
      <c r="C126" s="6">
        <v>9320</v>
      </c>
      <c r="D126" s="6" t="s">
        <v>171</v>
      </c>
      <c r="E126" s="6" t="s">
        <v>253</v>
      </c>
      <c r="F126" s="6" t="s">
        <v>254</v>
      </c>
      <c r="G126" s="6">
        <v>1.2</v>
      </c>
      <c r="H126" s="7">
        <v>138600</v>
      </c>
      <c r="I126" s="10">
        <v>1.33413087301587</v>
      </c>
      <c r="J126" s="6">
        <v>79200</v>
      </c>
      <c r="K126" s="6">
        <v>168100.49</v>
      </c>
      <c r="L126" s="6">
        <v>40885.26</v>
      </c>
      <c r="M126" s="6">
        <v>92268.41</v>
      </c>
      <c r="N126" s="6">
        <v>22140.42</v>
      </c>
      <c r="O126" s="6">
        <v>24</v>
      </c>
      <c r="P126" s="11">
        <v>116.5</v>
      </c>
      <c r="Q126" s="6">
        <v>1299.01</v>
      </c>
      <c r="R126" s="6">
        <v>313.13</v>
      </c>
      <c r="S126" s="6">
        <v>49.2</v>
      </c>
      <c r="T126" s="6">
        <v>4707.7</v>
      </c>
      <c r="U126" s="6">
        <v>1215.83</v>
      </c>
      <c r="V126" s="6">
        <v>101.9</v>
      </c>
    </row>
    <row r="127" s="1" customFormat="1" ht="13.5" spans="1:22">
      <c r="A127" s="6">
        <v>367</v>
      </c>
      <c r="B127" s="6" t="s">
        <v>71</v>
      </c>
      <c r="C127" s="6">
        <v>10955</v>
      </c>
      <c r="D127" s="6" t="s">
        <v>218</v>
      </c>
      <c r="E127" s="6" t="s">
        <v>255</v>
      </c>
      <c r="F127" s="6" t="s">
        <v>50</v>
      </c>
      <c r="G127" s="6">
        <v>1</v>
      </c>
      <c r="H127" s="7">
        <v>191400</v>
      </c>
      <c r="I127" s="10">
        <v>1.02859109195402</v>
      </c>
      <c r="J127" s="6">
        <v>54685.7</v>
      </c>
      <c r="K127" s="6">
        <v>178974.85</v>
      </c>
      <c r="L127" s="6">
        <v>47310.05</v>
      </c>
      <c r="M127" s="6">
        <v>63404.58</v>
      </c>
      <c r="N127" s="6">
        <v>16718.76</v>
      </c>
      <c r="O127" s="6">
        <v>26.37</v>
      </c>
      <c r="P127" s="11">
        <v>115.94</v>
      </c>
      <c r="Q127" s="6">
        <v>1080.8</v>
      </c>
      <c r="R127" s="6">
        <v>359.22</v>
      </c>
      <c r="S127" s="6">
        <v>59.29</v>
      </c>
      <c r="T127" s="6">
        <v>5738.11</v>
      </c>
      <c r="U127" s="6">
        <v>1642.89</v>
      </c>
      <c r="V127" s="6">
        <v>89.94</v>
      </c>
    </row>
    <row r="128" s="1" customFormat="1" ht="13.5" spans="1:22">
      <c r="A128" s="6">
        <v>347</v>
      </c>
      <c r="B128" s="6" t="s">
        <v>48</v>
      </c>
      <c r="C128" s="6">
        <v>11768</v>
      </c>
      <c r="D128" s="6" t="s">
        <v>116</v>
      </c>
      <c r="E128" s="6" t="s">
        <v>256</v>
      </c>
      <c r="F128" s="6" t="s">
        <v>50</v>
      </c>
      <c r="G128" s="6">
        <v>1</v>
      </c>
      <c r="H128" s="7">
        <v>151800</v>
      </c>
      <c r="I128" s="10">
        <v>1.14100094202899</v>
      </c>
      <c r="J128" s="6">
        <v>50600</v>
      </c>
      <c r="K128" s="6">
        <v>157458.13</v>
      </c>
      <c r="L128" s="6">
        <v>46477.78</v>
      </c>
      <c r="M128" s="6">
        <v>58582</v>
      </c>
      <c r="N128" s="6">
        <v>16735.9</v>
      </c>
      <c r="O128" s="6">
        <v>28.57</v>
      </c>
      <c r="P128" s="11">
        <v>115.77</v>
      </c>
      <c r="Q128" s="6">
        <v>858.5</v>
      </c>
      <c r="R128" s="6">
        <v>258.9</v>
      </c>
      <c r="S128" s="6">
        <v>50.9</v>
      </c>
      <c r="T128" s="6">
        <v>3009.72</v>
      </c>
      <c r="U128" s="6">
        <v>962.96</v>
      </c>
      <c r="V128" s="6">
        <v>59.48</v>
      </c>
    </row>
    <row r="129" s="1" customFormat="1" ht="13.5" spans="1:22">
      <c r="A129" s="6">
        <v>54</v>
      </c>
      <c r="B129" s="6" t="s">
        <v>71</v>
      </c>
      <c r="C129" s="6">
        <v>7379</v>
      </c>
      <c r="D129" s="6" t="s">
        <v>247</v>
      </c>
      <c r="E129" s="6" t="s">
        <v>257</v>
      </c>
      <c r="F129" s="6" t="s">
        <v>50</v>
      </c>
      <c r="G129" s="6">
        <v>1</v>
      </c>
      <c r="H129" s="7">
        <v>204120</v>
      </c>
      <c r="I129" s="10">
        <v>1.10455021164021</v>
      </c>
      <c r="J129" s="6">
        <v>52338</v>
      </c>
      <c r="K129" s="6">
        <v>208759.99</v>
      </c>
      <c r="L129" s="6">
        <v>57312.21</v>
      </c>
      <c r="M129" s="6">
        <v>60532.82</v>
      </c>
      <c r="N129" s="6">
        <v>17023.54</v>
      </c>
      <c r="O129" s="6">
        <v>28.12</v>
      </c>
      <c r="P129" s="11">
        <v>115.66</v>
      </c>
      <c r="Q129" s="6">
        <v>880.2</v>
      </c>
      <c r="R129" s="6">
        <v>242.33</v>
      </c>
      <c r="S129" s="6">
        <v>50.45</v>
      </c>
      <c r="T129" s="6">
        <v>6657.11</v>
      </c>
      <c r="U129" s="6">
        <v>1827.81</v>
      </c>
      <c r="V129" s="6">
        <v>97.84</v>
      </c>
    </row>
    <row r="130" s="1" customFormat="1" ht="13.5" spans="1:22">
      <c r="A130" s="6">
        <v>747</v>
      </c>
      <c r="B130" s="6" t="s">
        <v>161</v>
      </c>
      <c r="C130" s="6">
        <v>12467</v>
      </c>
      <c r="D130" s="6" t="s">
        <v>160</v>
      </c>
      <c r="E130" s="6" t="s">
        <v>258</v>
      </c>
      <c r="F130" s="6" t="s">
        <v>65</v>
      </c>
      <c r="G130" s="6">
        <v>0.5</v>
      </c>
      <c r="H130" s="7">
        <v>233280</v>
      </c>
      <c r="I130" s="10">
        <v>1.08107930555556</v>
      </c>
      <c r="J130" s="6">
        <v>23804</v>
      </c>
      <c r="K130" s="6">
        <v>233513.13</v>
      </c>
      <c r="L130" s="6">
        <v>46416.9</v>
      </c>
      <c r="M130" s="6">
        <v>27481.7</v>
      </c>
      <c r="N130" s="6">
        <v>5144.84</v>
      </c>
      <c r="O130" s="6">
        <v>18.72</v>
      </c>
      <c r="P130" s="11">
        <v>115.45</v>
      </c>
      <c r="Q130" s="6" t="s">
        <v>56</v>
      </c>
      <c r="R130" s="6" t="s">
        <v>56</v>
      </c>
      <c r="S130" s="6" t="s">
        <v>56</v>
      </c>
      <c r="T130" s="6">
        <v>8313.11</v>
      </c>
      <c r="U130" s="6">
        <v>1220.66</v>
      </c>
      <c r="V130" s="6">
        <v>106.91</v>
      </c>
    </row>
    <row r="131" s="1" customFormat="1" ht="13.5" spans="1:22">
      <c r="A131" s="6">
        <v>106865</v>
      </c>
      <c r="B131" s="6" t="s">
        <v>48</v>
      </c>
      <c r="C131" s="6">
        <v>9822</v>
      </c>
      <c r="D131" s="6" t="s">
        <v>83</v>
      </c>
      <c r="E131" s="6" t="s">
        <v>259</v>
      </c>
      <c r="F131" s="6" t="s">
        <v>60</v>
      </c>
      <c r="G131" s="6">
        <v>0.9</v>
      </c>
      <c r="H131" s="7">
        <v>86250</v>
      </c>
      <c r="I131" s="10">
        <v>1.39486106666667</v>
      </c>
      <c r="J131" s="6">
        <v>25040.3</v>
      </c>
      <c r="K131" s="6">
        <v>104614.58</v>
      </c>
      <c r="L131" s="6">
        <v>24546.83</v>
      </c>
      <c r="M131" s="6">
        <v>28793.45</v>
      </c>
      <c r="N131" s="6">
        <v>6542.36</v>
      </c>
      <c r="O131" s="6">
        <v>22.72</v>
      </c>
      <c r="P131" s="11">
        <v>114.99</v>
      </c>
      <c r="Q131" s="6">
        <v>1708.22</v>
      </c>
      <c r="R131" s="6">
        <v>374.57</v>
      </c>
      <c r="S131" s="6">
        <v>204.66</v>
      </c>
      <c r="T131" s="6">
        <v>5164.9</v>
      </c>
      <c r="U131" s="6">
        <v>1276.93</v>
      </c>
      <c r="V131" s="6">
        <v>179.65</v>
      </c>
    </row>
    <row r="132" s="1" customFormat="1" ht="13.5" spans="1:22">
      <c r="A132" s="6">
        <v>716</v>
      </c>
      <c r="B132" s="6" t="s">
        <v>68</v>
      </c>
      <c r="C132" s="6">
        <v>7661</v>
      </c>
      <c r="D132" s="6" t="s">
        <v>260</v>
      </c>
      <c r="E132" s="6" t="s">
        <v>261</v>
      </c>
      <c r="F132" s="6" t="s">
        <v>66</v>
      </c>
      <c r="G132" s="6">
        <v>1</v>
      </c>
      <c r="H132" s="7">
        <v>177000</v>
      </c>
      <c r="I132" s="10">
        <v>1.26456613333333</v>
      </c>
      <c r="J132" s="6">
        <v>68077</v>
      </c>
      <c r="K132" s="6">
        <v>189684.92</v>
      </c>
      <c r="L132" s="6">
        <v>57405.25</v>
      </c>
      <c r="M132" s="6">
        <v>78280.55</v>
      </c>
      <c r="N132" s="6">
        <v>23980.52</v>
      </c>
      <c r="O132" s="6">
        <v>30.63</v>
      </c>
      <c r="P132" s="11">
        <v>114.99</v>
      </c>
      <c r="Q132" s="6">
        <v>4408.31</v>
      </c>
      <c r="R132" s="6">
        <v>1233.67</v>
      </c>
      <c r="S132" s="6">
        <v>194.26</v>
      </c>
      <c r="T132" s="6">
        <v>10620.07</v>
      </c>
      <c r="U132" s="6">
        <v>2624.98</v>
      </c>
      <c r="V132" s="6">
        <v>180</v>
      </c>
    </row>
    <row r="133" s="1" customFormat="1" ht="13.5" spans="1:22">
      <c r="A133" s="6">
        <v>514</v>
      </c>
      <c r="B133" s="6" t="s">
        <v>91</v>
      </c>
      <c r="C133" s="6">
        <v>12338</v>
      </c>
      <c r="D133" s="6" t="s">
        <v>90</v>
      </c>
      <c r="E133" s="6" t="s">
        <v>262</v>
      </c>
      <c r="F133" s="6" t="s">
        <v>50</v>
      </c>
      <c r="G133" s="6">
        <v>0.8</v>
      </c>
      <c r="H133" s="7">
        <v>233280</v>
      </c>
      <c r="I133" s="10">
        <v>1.23912657407407</v>
      </c>
      <c r="J133" s="6">
        <v>53321</v>
      </c>
      <c r="K133" s="6">
        <v>267651.34</v>
      </c>
      <c r="L133" s="6">
        <v>64865.74</v>
      </c>
      <c r="M133" s="6">
        <v>61278.14</v>
      </c>
      <c r="N133" s="6">
        <v>16406.72</v>
      </c>
      <c r="O133" s="6">
        <v>26.77</v>
      </c>
      <c r="P133" s="11">
        <v>114.92</v>
      </c>
      <c r="Q133" s="6">
        <v>2392</v>
      </c>
      <c r="R133" s="6">
        <v>169.54</v>
      </c>
      <c r="S133" s="6">
        <v>134.58</v>
      </c>
      <c r="T133" s="6">
        <v>11260.78</v>
      </c>
      <c r="U133" s="6">
        <v>953.66</v>
      </c>
      <c r="V133" s="6">
        <v>144.81</v>
      </c>
    </row>
    <row r="134" s="1" customFormat="1" ht="13.5" spans="1:22">
      <c r="A134" s="6">
        <v>367</v>
      </c>
      <c r="B134" s="6" t="s">
        <v>71</v>
      </c>
      <c r="C134" s="6">
        <v>12277</v>
      </c>
      <c r="D134" s="6" t="s">
        <v>218</v>
      </c>
      <c r="E134" s="6" t="s">
        <v>263</v>
      </c>
      <c r="F134" s="6" t="s">
        <v>50</v>
      </c>
      <c r="G134" s="6">
        <v>0.8</v>
      </c>
      <c r="H134" s="7">
        <v>191400</v>
      </c>
      <c r="I134" s="10">
        <v>1.02859109195402</v>
      </c>
      <c r="J134" s="6">
        <v>43748.6</v>
      </c>
      <c r="K134" s="6">
        <v>178974.85</v>
      </c>
      <c r="L134" s="6">
        <v>47310.05</v>
      </c>
      <c r="M134" s="6">
        <v>50201.91</v>
      </c>
      <c r="N134" s="6">
        <v>12648.41</v>
      </c>
      <c r="O134" s="6">
        <v>25.2</v>
      </c>
      <c r="P134" s="11">
        <v>114.75</v>
      </c>
      <c r="Q134" s="6">
        <v>1032.81</v>
      </c>
      <c r="R134" s="6">
        <v>322.05</v>
      </c>
      <c r="S134" s="6">
        <v>70.82</v>
      </c>
      <c r="T134" s="6">
        <v>5738.11</v>
      </c>
      <c r="U134" s="6">
        <v>1642.89</v>
      </c>
      <c r="V134" s="6">
        <v>89.94</v>
      </c>
    </row>
    <row r="135" s="1" customFormat="1" ht="13.5" spans="1:22">
      <c r="A135" s="6">
        <v>746</v>
      </c>
      <c r="B135" s="6" t="s">
        <v>68</v>
      </c>
      <c r="C135" s="6">
        <v>7386</v>
      </c>
      <c r="D135" s="6" t="s">
        <v>196</v>
      </c>
      <c r="E135" s="6" t="s">
        <v>264</v>
      </c>
      <c r="F135" s="6" t="s">
        <v>50</v>
      </c>
      <c r="G135" s="6">
        <v>1</v>
      </c>
      <c r="H135" s="7">
        <v>226800</v>
      </c>
      <c r="I135" s="10">
        <v>1.26378185714286</v>
      </c>
      <c r="J135" s="6">
        <v>58154</v>
      </c>
      <c r="K135" s="6">
        <v>265394.19</v>
      </c>
      <c r="L135" s="6">
        <v>74628.88</v>
      </c>
      <c r="M135" s="6">
        <v>66393.82</v>
      </c>
      <c r="N135" s="6">
        <v>20504.56</v>
      </c>
      <c r="O135" s="6">
        <v>30.88</v>
      </c>
      <c r="P135" s="11">
        <v>114.17</v>
      </c>
      <c r="Q135" s="6">
        <v>2730.15</v>
      </c>
      <c r="R135" s="6">
        <v>817.13</v>
      </c>
      <c r="S135" s="6">
        <v>140.84</v>
      </c>
      <c r="T135" s="6">
        <v>9017.79</v>
      </c>
      <c r="U135" s="6">
        <v>2502.97</v>
      </c>
      <c r="V135" s="6">
        <v>119.28</v>
      </c>
    </row>
    <row r="136" s="1" customFormat="1" ht="13.5" spans="1:22">
      <c r="A136" s="6">
        <v>517</v>
      </c>
      <c r="B136" s="6" t="s">
        <v>48</v>
      </c>
      <c r="C136" s="6">
        <v>4024</v>
      </c>
      <c r="D136" s="6" t="s">
        <v>265</v>
      </c>
      <c r="E136" s="6" t="s">
        <v>266</v>
      </c>
      <c r="F136" s="6" t="s">
        <v>60</v>
      </c>
      <c r="G136" s="6">
        <v>0.8</v>
      </c>
      <c r="H136" s="7">
        <v>693000</v>
      </c>
      <c r="I136" s="10">
        <v>1.1138296031746</v>
      </c>
      <c r="J136" s="6">
        <v>129000</v>
      </c>
      <c r="K136" s="6">
        <v>701712.65</v>
      </c>
      <c r="L136" s="6">
        <v>173546.27</v>
      </c>
      <c r="M136" s="6">
        <v>147233.81</v>
      </c>
      <c r="N136" s="6">
        <v>31901.84</v>
      </c>
      <c r="O136" s="6">
        <v>21.67</v>
      </c>
      <c r="P136" s="11">
        <v>114.13</v>
      </c>
      <c r="Q136" s="6">
        <v>3677.92</v>
      </c>
      <c r="R136" s="6">
        <v>986.14</v>
      </c>
      <c r="S136" s="6">
        <v>85.53</v>
      </c>
      <c r="T136" s="6">
        <v>22789.12</v>
      </c>
      <c r="U136" s="6">
        <v>5967.92</v>
      </c>
      <c r="V136" s="6">
        <v>98.65</v>
      </c>
    </row>
    <row r="137" s="1" customFormat="1" ht="13.5" spans="1:22">
      <c r="A137" s="6">
        <v>709</v>
      </c>
      <c r="B137" s="6" t="s">
        <v>137</v>
      </c>
      <c r="C137" s="6">
        <v>11486</v>
      </c>
      <c r="D137" s="6" t="s">
        <v>151</v>
      </c>
      <c r="E137" s="6" t="s">
        <v>267</v>
      </c>
      <c r="F137" s="6" t="s">
        <v>66</v>
      </c>
      <c r="G137" s="6">
        <v>1</v>
      </c>
      <c r="H137" s="7">
        <v>278640</v>
      </c>
      <c r="I137" s="10">
        <v>1.2531023255814</v>
      </c>
      <c r="J137" s="6">
        <v>71446</v>
      </c>
      <c r="K137" s="6">
        <v>323300.4</v>
      </c>
      <c r="L137" s="6">
        <v>87702.73</v>
      </c>
      <c r="M137" s="6">
        <v>81497.87</v>
      </c>
      <c r="N137" s="6">
        <v>21835.43</v>
      </c>
      <c r="O137" s="6">
        <v>26.79</v>
      </c>
      <c r="P137" s="11">
        <v>114.07</v>
      </c>
      <c r="Q137" s="6">
        <v>2032.41</v>
      </c>
      <c r="R137" s="6">
        <v>586.26</v>
      </c>
      <c r="S137" s="6">
        <v>85.34</v>
      </c>
      <c r="T137" s="6">
        <v>7120.26</v>
      </c>
      <c r="U137" s="6">
        <v>1995.78</v>
      </c>
      <c r="V137" s="6">
        <v>76.66</v>
      </c>
    </row>
    <row r="138" s="1" customFormat="1" ht="13.5" spans="1:22">
      <c r="A138" s="6">
        <v>511</v>
      </c>
      <c r="B138" s="6" t="s">
        <v>48</v>
      </c>
      <c r="C138" s="6">
        <v>11602</v>
      </c>
      <c r="D138" s="6" t="s">
        <v>268</v>
      </c>
      <c r="E138" s="6" t="s">
        <v>269</v>
      </c>
      <c r="F138" s="6" t="s">
        <v>50</v>
      </c>
      <c r="G138" s="6">
        <v>1</v>
      </c>
      <c r="H138" s="7">
        <v>215760</v>
      </c>
      <c r="I138" s="10">
        <v>1.24244096774194</v>
      </c>
      <c r="J138" s="6">
        <v>55320</v>
      </c>
      <c r="K138" s="6">
        <v>231094.02</v>
      </c>
      <c r="L138" s="6">
        <v>62467.02</v>
      </c>
      <c r="M138" s="6">
        <v>63044.16</v>
      </c>
      <c r="N138" s="6">
        <v>16071.27</v>
      </c>
      <c r="O138" s="6">
        <v>25.49</v>
      </c>
      <c r="P138" s="11">
        <v>113.96</v>
      </c>
      <c r="Q138" s="6">
        <v>1963.74</v>
      </c>
      <c r="R138" s="6">
        <v>-1249.78</v>
      </c>
      <c r="S138" s="6">
        <v>106.49</v>
      </c>
      <c r="T138" s="6">
        <v>6539.04</v>
      </c>
      <c r="U138" s="6">
        <v>28.05</v>
      </c>
      <c r="V138" s="6">
        <v>90.92</v>
      </c>
    </row>
    <row r="139" s="1" customFormat="1" ht="13.5" spans="1:22">
      <c r="A139" s="6">
        <v>745</v>
      </c>
      <c r="B139" s="6" t="s">
        <v>48</v>
      </c>
      <c r="C139" s="6">
        <v>11504</v>
      </c>
      <c r="D139" s="6" t="s">
        <v>575</v>
      </c>
      <c r="E139" s="6" t="s">
        <v>671</v>
      </c>
      <c r="F139" s="6" t="s">
        <v>60</v>
      </c>
      <c r="G139" s="6">
        <v>0.9</v>
      </c>
      <c r="H139" s="7">
        <v>148500</v>
      </c>
      <c r="I139" s="10">
        <v>0.993815925925926</v>
      </c>
      <c r="J139" s="6">
        <v>43110</v>
      </c>
      <c r="K139" s="6">
        <v>134165.15</v>
      </c>
      <c r="L139" s="6">
        <v>34634.82</v>
      </c>
      <c r="M139" s="6">
        <v>49080.73</v>
      </c>
      <c r="N139" s="6">
        <v>11797.53</v>
      </c>
      <c r="O139" s="6">
        <v>24.04</v>
      </c>
      <c r="P139" s="11">
        <v>113.85</v>
      </c>
      <c r="Q139" s="6">
        <v>3928.5</v>
      </c>
      <c r="R139" s="6">
        <v>829.52</v>
      </c>
      <c r="S139" s="6">
        <v>273.38</v>
      </c>
      <c r="T139" s="6">
        <v>6783.42</v>
      </c>
      <c r="U139" s="6">
        <v>1514.53</v>
      </c>
      <c r="V139" s="6">
        <v>137.04</v>
      </c>
    </row>
    <row r="140" s="1" customFormat="1" ht="13.5" spans="1:22">
      <c r="A140" s="6">
        <v>107658</v>
      </c>
      <c r="B140" s="6" t="s">
        <v>137</v>
      </c>
      <c r="C140" s="6">
        <v>4562</v>
      </c>
      <c r="D140" s="6" t="s">
        <v>136</v>
      </c>
      <c r="E140" s="6" t="s">
        <v>270</v>
      </c>
      <c r="F140" s="6" t="s">
        <v>50</v>
      </c>
      <c r="G140" s="6">
        <v>1</v>
      </c>
      <c r="H140" s="7">
        <v>103500</v>
      </c>
      <c r="I140" s="10">
        <v>1.38017322222222</v>
      </c>
      <c r="J140" s="6">
        <v>33387</v>
      </c>
      <c r="K140" s="6">
        <v>124215.59</v>
      </c>
      <c r="L140" s="6">
        <v>29325.84</v>
      </c>
      <c r="M140" s="6">
        <v>37966.31</v>
      </c>
      <c r="N140" s="6">
        <v>9538.68</v>
      </c>
      <c r="O140" s="6">
        <v>25.12</v>
      </c>
      <c r="P140" s="11">
        <v>113.72</v>
      </c>
      <c r="Q140" s="6">
        <v>1163.85</v>
      </c>
      <c r="R140" s="6">
        <v>300.08</v>
      </c>
      <c r="S140" s="6">
        <v>104.58</v>
      </c>
      <c r="T140" s="6">
        <v>3219.87</v>
      </c>
      <c r="U140" s="6">
        <v>826.47</v>
      </c>
      <c r="V140" s="6">
        <v>93.33</v>
      </c>
    </row>
    <row r="141" s="1" customFormat="1" ht="13.5" spans="1:22">
      <c r="A141" s="6">
        <v>102564</v>
      </c>
      <c r="B141" s="6" t="s">
        <v>174</v>
      </c>
      <c r="C141" s="6">
        <v>11363</v>
      </c>
      <c r="D141" s="6" t="s">
        <v>232</v>
      </c>
      <c r="E141" s="6" t="s">
        <v>271</v>
      </c>
      <c r="F141" s="6" t="s">
        <v>50</v>
      </c>
      <c r="G141" s="6">
        <v>1</v>
      </c>
      <c r="H141" s="7">
        <v>120750</v>
      </c>
      <c r="I141" s="10">
        <v>1.28886523809524</v>
      </c>
      <c r="J141" s="6">
        <v>37734.5</v>
      </c>
      <c r="K141" s="6">
        <v>135330.85</v>
      </c>
      <c r="L141" s="6">
        <v>39340.6</v>
      </c>
      <c r="M141" s="6">
        <v>42743.42</v>
      </c>
      <c r="N141" s="6">
        <v>12302.98</v>
      </c>
      <c r="O141" s="6">
        <v>28.78</v>
      </c>
      <c r="P141" s="11">
        <v>113.27</v>
      </c>
      <c r="Q141" s="6">
        <v>1316.61</v>
      </c>
      <c r="R141" s="6">
        <v>326.02</v>
      </c>
      <c r="S141" s="6">
        <v>104.67</v>
      </c>
      <c r="T141" s="6">
        <v>4291.56</v>
      </c>
      <c r="U141" s="6">
        <v>1274.19</v>
      </c>
      <c r="V141" s="6">
        <v>106.62</v>
      </c>
    </row>
    <row r="142" s="1" customFormat="1" ht="13.5" spans="1:22">
      <c r="A142" s="6">
        <v>750</v>
      </c>
      <c r="B142" s="6" t="s">
        <v>111</v>
      </c>
      <c r="C142" s="6">
        <v>11463</v>
      </c>
      <c r="D142" s="6" t="s">
        <v>110</v>
      </c>
      <c r="E142" s="6" t="s">
        <v>272</v>
      </c>
      <c r="F142" s="6" t="s">
        <v>50</v>
      </c>
      <c r="G142" s="6">
        <v>1</v>
      </c>
      <c r="H142" s="7">
        <v>771750</v>
      </c>
      <c r="I142" s="10">
        <v>1.17760443537415</v>
      </c>
      <c r="J142" s="6">
        <v>133060.34</v>
      </c>
      <c r="K142" s="6">
        <v>865539.26</v>
      </c>
      <c r="L142" s="6">
        <v>264300.73</v>
      </c>
      <c r="M142" s="6">
        <v>150546.83</v>
      </c>
      <c r="N142" s="6">
        <v>43584.1</v>
      </c>
      <c r="O142" s="6">
        <v>28.95</v>
      </c>
      <c r="P142" s="11">
        <v>113.14</v>
      </c>
      <c r="Q142" s="6">
        <v>3143.51</v>
      </c>
      <c r="R142" s="6">
        <v>971.1</v>
      </c>
      <c r="S142" s="6">
        <v>70.87</v>
      </c>
      <c r="T142" s="6">
        <v>26012.83</v>
      </c>
      <c r="U142" s="6">
        <v>8124.57</v>
      </c>
      <c r="V142" s="6">
        <v>101.12</v>
      </c>
    </row>
    <row r="143" s="1" customFormat="1" ht="13.5" spans="1:22">
      <c r="A143" s="6">
        <v>371</v>
      </c>
      <c r="B143" s="6" t="s">
        <v>91</v>
      </c>
      <c r="C143" s="6">
        <v>12682</v>
      </c>
      <c r="D143" s="6" t="s">
        <v>273</v>
      </c>
      <c r="E143" s="6" t="s">
        <v>274</v>
      </c>
      <c r="F143" s="6" t="s">
        <v>50</v>
      </c>
      <c r="G143" s="6">
        <v>0.6</v>
      </c>
      <c r="H143" s="7">
        <v>96600</v>
      </c>
      <c r="I143" s="10">
        <v>1.15728797619048</v>
      </c>
      <c r="J143" s="6">
        <v>23184</v>
      </c>
      <c r="K143" s="6">
        <v>97212.19</v>
      </c>
      <c r="L143" s="6">
        <v>30922.2</v>
      </c>
      <c r="M143" s="6">
        <v>26223.33</v>
      </c>
      <c r="N143" s="6">
        <v>8739.72</v>
      </c>
      <c r="O143" s="6">
        <v>33.33</v>
      </c>
      <c r="P143" s="11">
        <v>113.11</v>
      </c>
      <c r="Q143" s="6">
        <v>819.9</v>
      </c>
      <c r="R143" s="6">
        <v>194.65</v>
      </c>
      <c r="S143" s="6">
        <v>106.09</v>
      </c>
      <c r="T143" s="6">
        <v>4207.13</v>
      </c>
      <c r="U143" s="6">
        <v>933.42</v>
      </c>
      <c r="V143" s="6">
        <v>130.66</v>
      </c>
    </row>
    <row r="144" s="1" customFormat="1" ht="13.5" spans="1:22">
      <c r="A144" s="6">
        <v>349</v>
      </c>
      <c r="B144" s="6" t="s">
        <v>48</v>
      </c>
      <c r="C144" s="6">
        <v>11639</v>
      </c>
      <c r="D144" s="6" t="s">
        <v>275</v>
      </c>
      <c r="E144" s="6" t="s">
        <v>276</v>
      </c>
      <c r="F144" s="6" t="s">
        <v>60</v>
      </c>
      <c r="G144" s="6">
        <v>0.9</v>
      </c>
      <c r="H144" s="7">
        <v>184800</v>
      </c>
      <c r="I144" s="10">
        <v>1.00393488095238</v>
      </c>
      <c r="J144" s="6">
        <v>43770</v>
      </c>
      <c r="K144" s="6">
        <v>168661.06</v>
      </c>
      <c r="L144" s="6">
        <v>52917.64</v>
      </c>
      <c r="M144" s="6">
        <v>49424.66</v>
      </c>
      <c r="N144" s="6">
        <v>16520.9</v>
      </c>
      <c r="O144" s="6">
        <v>33.43</v>
      </c>
      <c r="P144" s="11">
        <v>112.92</v>
      </c>
      <c r="Q144" s="6">
        <v>872.2</v>
      </c>
      <c r="R144" s="6">
        <v>351.37</v>
      </c>
      <c r="S144" s="6">
        <v>59.78</v>
      </c>
      <c r="T144" s="6">
        <v>6611.22</v>
      </c>
      <c r="U144" s="6">
        <v>2073.74</v>
      </c>
      <c r="V144" s="6">
        <v>107.33</v>
      </c>
    </row>
    <row r="145" s="1" customFormat="1" ht="13.5" spans="1:22">
      <c r="A145" s="6">
        <v>709</v>
      </c>
      <c r="B145" s="6" t="s">
        <v>137</v>
      </c>
      <c r="C145" s="6">
        <v>7662</v>
      </c>
      <c r="D145" s="6" t="s">
        <v>151</v>
      </c>
      <c r="E145" s="6" t="s">
        <v>277</v>
      </c>
      <c r="F145" s="6" t="s">
        <v>66</v>
      </c>
      <c r="G145" s="6">
        <v>1</v>
      </c>
      <c r="H145" s="7">
        <v>278640</v>
      </c>
      <c r="I145" s="10">
        <v>1.2531023255814</v>
      </c>
      <c r="J145" s="6">
        <v>71446</v>
      </c>
      <c r="K145" s="6">
        <v>323300.4</v>
      </c>
      <c r="L145" s="6">
        <v>87702.73</v>
      </c>
      <c r="M145" s="6">
        <v>80118.67</v>
      </c>
      <c r="N145" s="6">
        <v>22346.7</v>
      </c>
      <c r="O145" s="6">
        <v>27.89</v>
      </c>
      <c r="P145" s="11">
        <v>112.14</v>
      </c>
      <c r="Q145" s="6">
        <v>2159.2</v>
      </c>
      <c r="R145" s="6">
        <v>663.08</v>
      </c>
      <c r="S145" s="6">
        <v>90.66</v>
      </c>
      <c r="T145" s="6">
        <v>7120.26</v>
      </c>
      <c r="U145" s="6">
        <v>1995.78</v>
      </c>
      <c r="V145" s="6">
        <v>76.66</v>
      </c>
    </row>
    <row r="146" s="1" customFormat="1" ht="13.5" spans="1:22">
      <c r="A146" s="6">
        <v>549</v>
      </c>
      <c r="B146" s="6" t="s">
        <v>68</v>
      </c>
      <c r="C146" s="6">
        <v>7947</v>
      </c>
      <c r="D146" s="6" t="s">
        <v>238</v>
      </c>
      <c r="E146" s="6" t="s">
        <v>278</v>
      </c>
      <c r="F146" s="6" t="s">
        <v>60</v>
      </c>
      <c r="G146" s="6">
        <v>0.9</v>
      </c>
      <c r="H146" s="7">
        <v>138600</v>
      </c>
      <c r="I146" s="10">
        <v>1.1084403968254</v>
      </c>
      <c r="J146" s="6">
        <v>38981.25</v>
      </c>
      <c r="K146" s="6">
        <v>139663.49</v>
      </c>
      <c r="L146" s="6">
        <v>35311.39</v>
      </c>
      <c r="M146" s="6">
        <v>43537.18</v>
      </c>
      <c r="N146" s="6">
        <v>11614.22</v>
      </c>
      <c r="O146" s="6">
        <v>26.68</v>
      </c>
      <c r="P146" s="11">
        <v>111.69</v>
      </c>
      <c r="Q146" s="6">
        <v>1663</v>
      </c>
      <c r="R146" s="6">
        <v>439.3</v>
      </c>
      <c r="S146" s="6">
        <v>127.98</v>
      </c>
      <c r="T146" s="6">
        <v>4152.74</v>
      </c>
      <c r="U146" s="6">
        <v>1123.15</v>
      </c>
      <c r="V146" s="6">
        <v>89.89</v>
      </c>
    </row>
    <row r="147" s="1" customFormat="1" ht="13.5" spans="1:22">
      <c r="A147" s="6">
        <v>724</v>
      </c>
      <c r="B147" s="6" t="s">
        <v>48</v>
      </c>
      <c r="C147" s="6">
        <v>10930</v>
      </c>
      <c r="D147" s="6" t="s">
        <v>220</v>
      </c>
      <c r="E147" s="6" t="s">
        <v>279</v>
      </c>
      <c r="F147" s="6" t="s">
        <v>60</v>
      </c>
      <c r="G147" s="6">
        <v>0.9</v>
      </c>
      <c r="H147" s="7">
        <v>259200</v>
      </c>
      <c r="I147" s="10">
        <v>1.057657875</v>
      </c>
      <c r="J147" s="6">
        <v>68611.8</v>
      </c>
      <c r="K147" s="6">
        <v>253837.89</v>
      </c>
      <c r="L147" s="6">
        <v>63343.29</v>
      </c>
      <c r="M147" s="6">
        <v>76428.56</v>
      </c>
      <c r="N147" s="6">
        <v>19135.73</v>
      </c>
      <c r="O147" s="6">
        <v>25.04</v>
      </c>
      <c r="P147" s="11">
        <v>111.39</v>
      </c>
      <c r="Q147" s="6">
        <v>1163.8</v>
      </c>
      <c r="R147" s="6">
        <v>203.66</v>
      </c>
      <c r="S147" s="6">
        <v>50.89</v>
      </c>
      <c r="T147" s="6">
        <v>6469.06</v>
      </c>
      <c r="U147" s="6">
        <v>1461.26</v>
      </c>
      <c r="V147" s="6">
        <v>74.87</v>
      </c>
    </row>
    <row r="148" s="1" customFormat="1" ht="13.5" spans="1:22">
      <c r="A148" s="6">
        <v>585</v>
      </c>
      <c r="B148" s="6" t="s">
        <v>48</v>
      </c>
      <c r="C148" s="6">
        <v>6303</v>
      </c>
      <c r="D148" s="6" t="s">
        <v>144</v>
      </c>
      <c r="E148" s="6" t="s">
        <v>280</v>
      </c>
      <c r="F148" s="6" t="s">
        <v>60</v>
      </c>
      <c r="G148" s="6">
        <v>0.9</v>
      </c>
      <c r="H148" s="7">
        <v>315000</v>
      </c>
      <c r="I148" s="10">
        <v>1.03329566666667</v>
      </c>
      <c r="J148" s="6">
        <v>76621</v>
      </c>
      <c r="K148" s="6">
        <v>309988.7</v>
      </c>
      <c r="L148" s="6">
        <v>86304.27</v>
      </c>
      <c r="M148" s="6">
        <v>85241.73</v>
      </c>
      <c r="N148" s="6">
        <v>23802.3</v>
      </c>
      <c r="O148" s="6">
        <v>27.92</v>
      </c>
      <c r="P148" s="11">
        <v>111.25</v>
      </c>
      <c r="Q148" s="6">
        <v>2527.52</v>
      </c>
      <c r="R148" s="6">
        <v>782.26</v>
      </c>
      <c r="S148" s="6">
        <v>98.96</v>
      </c>
      <c r="T148" s="6">
        <v>8853.25</v>
      </c>
      <c r="U148" s="6">
        <v>2605.09</v>
      </c>
      <c r="V148" s="6">
        <v>84.32</v>
      </c>
    </row>
    <row r="149" s="1" customFormat="1" ht="13.5" spans="1:22">
      <c r="A149" s="6">
        <v>581</v>
      </c>
      <c r="B149" s="6" t="s">
        <v>48</v>
      </c>
      <c r="C149" s="6">
        <v>990487</v>
      </c>
      <c r="D149" s="6" t="s">
        <v>147</v>
      </c>
      <c r="E149" s="6" t="s">
        <v>281</v>
      </c>
      <c r="F149" s="6" t="s">
        <v>282</v>
      </c>
      <c r="G149" s="6">
        <v>1.2</v>
      </c>
      <c r="H149" s="7">
        <v>315000</v>
      </c>
      <c r="I149" s="10">
        <v>1.07498356666667</v>
      </c>
      <c r="J149" s="6">
        <v>92190</v>
      </c>
      <c r="K149" s="6">
        <v>322495.07</v>
      </c>
      <c r="L149" s="6">
        <v>96836.58</v>
      </c>
      <c r="M149" s="6">
        <v>102488.58</v>
      </c>
      <c r="N149" s="6">
        <v>33918.59</v>
      </c>
      <c r="O149" s="6">
        <v>33.09</v>
      </c>
      <c r="P149" s="11">
        <v>111.17</v>
      </c>
      <c r="Q149" s="6">
        <v>2292.01</v>
      </c>
      <c r="R149" s="6">
        <v>586.38</v>
      </c>
      <c r="S149" s="6">
        <v>74.59</v>
      </c>
      <c r="T149" s="6">
        <v>7264.84</v>
      </c>
      <c r="U149" s="6">
        <v>2117.5</v>
      </c>
      <c r="V149" s="6">
        <v>69.19</v>
      </c>
    </row>
    <row r="150" s="1" customFormat="1" ht="13.5" spans="1:22">
      <c r="A150" s="6">
        <v>104430</v>
      </c>
      <c r="B150" s="6" t="s">
        <v>48</v>
      </c>
      <c r="C150" s="6">
        <v>5665</v>
      </c>
      <c r="D150" s="6" t="s">
        <v>85</v>
      </c>
      <c r="E150" s="6" t="s">
        <v>283</v>
      </c>
      <c r="F150" s="6" t="s">
        <v>60</v>
      </c>
      <c r="G150" s="6">
        <v>0.9</v>
      </c>
      <c r="H150" s="7">
        <v>105000</v>
      </c>
      <c r="I150" s="10">
        <v>1.25574988095238</v>
      </c>
      <c r="J150" s="6">
        <v>32587</v>
      </c>
      <c r="K150" s="6">
        <v>105482.99</v>
      </c>
      <c r="L150" s="6">
        <v>27941.43</v>
      </c>
      <c r="M150" s="6">
        <v>36208.72</v>
      </c>
      <c r="N150" s="6">
        <v>8508.69</v>
      </c>
      <c r="O150" s="6">
        <v>23.5</v>
      </c>
      <c r="P150" s="11">
        <v>111.11</v>
      </c>
      <c r="Q150" s="6">
        <v>1295.48</v>
      </c>
      <c r="R150" s="6">
        <v>459.86</v>
      </c>
      <c r="S150" s="6">
        <v>119.26</v>
      </c>
      <c r="T150" s="6">
        <v>2859.23</v>
      </c>
      <c r="U150" s="6">
        <v>877.36</v>
      </c>
      <c r="V150" s="6">
        <v>81.69</v>
      </c>
    </row>
    <row r="151" s="1" customFormat="1" ht="13.5" spans="1:22">
      <c r="A151" s="6">
        <v>107658</v>
      </c>
      <c r="B151" s="6" t="s">
        <v>137</v>
      </c>
      <c r="C151" s="6">
        <v>7388</v>
      </c>
      <c r="D151" s="6" t="s">
        <v>136</v>
      </c>
      <c r="E151" s="6" t="s">
        <v>284</v>
      </c>
      <c r="F151" s="6" t="s">
        <v>60</v>
      </c>
      <c r="G151" s="6">
        <v>0.9</v>
      </c>
      <c r="H151" s="7">
        <v>103500</v>
      </c>
      <c r="I151" s="10">
        <v>1.38017322222222</v>
      </c>
      <c r="J151" s="6">
        <v>30049</v>
      </c>
      <c r="K151" s="6">
        <v>124215.59</v>
      </c>
      <c r="L151" s="6">
        <v>29325.84</v>
      </c>
      <c r="M151" s="6">
        <v>33376.46</v>
      </c>
      <c r="N151" s="6">
        <v>7180.29</v>
      </c>
      <c r="O151" s="6">
        <v>21.51</v>
      </c>
      <c r="P151" s="11">
        <v>111.07</v>
      </c>
      <c r="Q151" s="6">
        <v>763.93</v>
      </c>
      <c r="R151" s="6">
        <v>224.65</v>
      </c>
      <c r="S151" s="6">
        <v>76.27</v>
      </c>
      <c r="T151" s="6">
        <v>3219.87</v>
      </c>
      <c r="U151" s="6">
        <v>826.47</v>
      </c>
      <c r="V151" s="6">
        <v>93.33</v>
      </c>
    </row>
    <row r="152" s="1" customFormat="1" ht="13.5" spans="1:22">
      <c r="A152" s="6">
        <v>341</v>
      </c>
      <c r="B152" s="6" t="s">
        <v>174</v>
      </c>
      <c r="C152" s="6">
        <v>11372</v>
      </c>
      <c r="D152" s="6" t="s">
        <v>555</v>
      </c>
      <c r="E152" s="6" t="s">
        <v>567</v>
      </c>
      <c r="F152" s="6" t="s">
        <v>50</v>
      </c>
      <c r="G152" s="6">
        <v>1</v>
      </c>
      <c r="H152" s="7">
        <v>661500</v>
      </c>
      <c r="I152" s="10">
        <v>0.950685365079365</v>
      </c>
      <c r="J152" s="6">
        <v>101074</v>
      </c>
      <c r="K152" s="6">
        <v>598931.78</v>
      </c>
      <c r="L152" s="6">
        <v>162033.22</v>
      </c>
      <c r="M152" s="6">
        <v>112133.69</v>
      </c>
      <c r="N152" s="6">
        <v>29514.95</v>
      </c>
      <c r="O152" s="6">
        <v>26.32</v>
      </c>
      <c r="P152" s="11">
        <v>110.94</v>
      </c>
      <c r="Q152" s="6">
        <v>12919.27</v>
      </c>
      <c r="R152" s="6">
        <v>2167.14</v>
      </c>
      <c r="S152" s="6">
        <v>383.46</v>
      </c>
      <c r="T152" s="6">
        <v>33353.93</v>
      </c>
      <c r="U152" s="6">
        <v>7202.87</v>
      </c>
      <c r="V152" s="6">
        <v>151.26</v>
      </c>
    </row>
    <row r="153" s="1" customFormat="1" ht="13.5" spans="1:22">
      <c r="A153" s="6">
        <v>337</v>
      </c>
      <c r="B153" s="6" t="s">
        <v>48</v>
      </c>
      <c r="C153" s="6">
        <v>12503</v>
      </c>
      <c r="D153" s="6" t="s">
        <v>58</v>
      </c>
      <c r="E153" s="6" t="s">
        <v>285</v>
      </c>
      <c r="F153" s="6" t="s">
        <v>143</v>
      </c>
      <c r="G153" s="6">
        <v>0.5</v>
      </c>
      <c r="H153" s="7">
        <v>929250</v>
      </c>
      <c r="I153" s="10">
        <v>1.07856218079096</v>
      </c>
      <c r="J153" s="6">
        <v>46462.5</v>
      </c>
      <c r="K153" s="6">
        <v>954527.53</v>
      </c>
      <c r="L153" s="6">
        <v>213024.42</v>
      </c>
      <c r="M153" s="6">
        <v>51490.1</v>
      </c>
      <c r="N153" s="6">
        <v>14554.32</v>
      </c>
      <c r="O153" s="6">
        <v>28.27</v>
      </c>
      <c r="P153" s="11">
        <v>110.82</v>
      </c>
      <c r="Q153" s="6">
        <v>1767.2</v>
      </c>
      <c r="R153" s="6">
        <v>710.51</v>
      </c>
      <c r="S153" s="6">
        <v>114.1</v>
      </c>
      <c r="T153" s="6">
        <v>47381.13</v>
      </c>
      <c r="U153" s="6">
        <v>8673.64</v>
      </c>
      <c r="V153" s="6">
        <v>152.97</v>
      </c>
    </row>
    <row r="154" s="1" customFormat="1" ht="13.5" spans="1:22">
      <c r="A154" s="6">
        <v>103639</v>
      </c>
      <c r="B154" s="6" t="s">
        <v>48</v>
      </c>
      <c r="C154" s="6">
        <v>9682</v>
      </c>
      <c r="D154" s="6" t="s">
        <v>286</v>
      </c>
      <c r="E154" s="6" t="s">
        <v>287</v>
      </c>
      <c r="F154" s="6" t="s">
        <v>60</v>
      </c>
      <c r="G154" s="6">
        <v>0.9</v>
      </c>
      <c r="H154" s="7">
        <v>191400</v>
      </c>
      <c r="I154" s="10">
        <v>1.14478632183908</v>
      </c>
      <c r="J154" s="6">
        <v>52200</v>
      </c>
      <c r="K154" s="6">
        <v>199192.82</v>
      </c>
      <c r="L154" s="6">
        <v>61334.83</v>
      </c>
      <c r="M154" s="6">
        <v>57796.56</v>
      </c>
      <c r="N154" s="6">
        <v>16986.81</v>
      </c>
      <c r="O154" s="6">
        <v>29.39</v>
      </c>
      <c r="P154" s="11">
        <v>110.72</v>
      </c>
      <c r="Q154" s="6">
        <v>2324.32</v>
      </c>
      <c r="R154" s="6">
        <v>513.72</v>
      </c>
      <c r="S154" s="6">
        <v>133.58</v>
      </c>
      <c r="T154" s="6">
        <v>5297.72</v>
      </c>
      <c r="U154" s="6">
        <v>1603.27</v>
      </c>
      <c r="V154" s="6">
        <v>83.04</v>
      </c>
    </row>
    <row r="155" s="1" customFormat="1" ht="13.5" spans="1:22">
      <c r="A155" s="6">
        <v>707</v>
      </c>
      <c r="B155" s="6" t="s">
        <v>48</v>
      </c>
      <c r="C155" s="6">
        <v>6494</v>
      </c>
      <c r="D155" s="6" t="s">
        <v>588</v>
      </c>
      <c r="E155" s="6" t="s">
        <v>672</v>
      </c>
      <c r="F155" s="6" t="s">
        <v>182</v>
      </c>
      <c r="G155" s="6">
        <v>1</v>
      </c>
      <c r="H155" s="7">
        <v>346500</v>
      </c>
      <c r="I155" s="10">
        <v>0.884662181818182</v>
      </c>
      <c r="J155" s="6">
        <v>78750</v>
      </c>
      <c r="K155" s="6">
        <v>291938.52</v>
      </c>
      <c r="L155" s="6">
        <v>80378.21</v>
      </c>
      <c r="M155" s="6">
        <v>87142.25</v>
      </c>
      <c r="N155" s="6">
        <v>24878.47</v>
      </c>
      <c r="O155" s="6">
        <v>28.55</v>
      </c>
      <c r="P155" s="11">
        <v>110.66</v>
      </c>
      <c r="Q155" s="6">
        <v>4591.64</v>
      </c>
      <c r="R155" s="6">
        <v>1060.89</v>
      </c>
      <c r="S155" s="6">
        <v>174.92</v>
      </c>
      <c r="T155" s="6">
        <v>9999.97</v>
      </c>
      <c r="U155" s="6">
        <v>2515.01</v>
      </c>
      <c r="V155" s="6">
        <v>86.58</v>
      </c>
    </row>
    <row r="156" s="1" customFormat="1" ht="13.5" spans="1:22">
      <c r="A156" s="6">
        <v>515</v>
      </c>
      <c r="B156" s="6" t="s">
        <v>48</v>
      </c>
      <c r="C156" s="6">
        <v>7006</v>
      </c>
      <c r="D156" s="6" t="s">
        <v>203</v>
      </c>
      <c r="E156" s="6" t="s">
        <v>288</v>
      </c>
      <c r="F156" s="6" t="s">
        <v>60</v>
      </c>
      <c r="G156" s="6">
        <v>0.9</v>
      </c>
      <c r="H156" s="7">
        <v>214500</v>
      </c>
      <c r="I156" s="10">
        <v>1.05298333333333</v>
      </c>
      <c r="J156" s="6">
        <v>58500</v>
      </c>
      <c r="K156" s="6">
        <v>205331.75</v>
      </c>
      <c r="L156" s="6">
        <v>57257.78</v>
      </c>
      <c r="M156" s="6">
        <v>64610.12</v>
      </c>
      <c r="N156" s="6">
        <v>17204.96</v>
      </c>
      <c r="O156" s="6">
        <v>26.63</v>
      </c>
      <c r="P156" s="11">
        <v>110.44</v>
      </c>
      <c r="Q156" s="6">
        <v>1206.76</v>
      </c>
      <c r="R156" s="6">
        <v>359.49</v>
      </c>
      <c r="S156" s="6">
        <v>61.89</v>
      </c>
      <c r="T156" s="6">
        <v>6275.16</v>
      </c>
      <c r="U156" s="6">
        <v>1595.31</v>
      </c>
      <c r="V156" s="6">
        <v>87.76</v>
      </c>
    </row>
    <row r="157" s="1" customFormat="1" ht="13.5" spans="1:22">
      <c r="A157" s="6">
        <v>103639</v>
      </c>
      <c r="B157" s="6" t="s">
        <v>48</v>
      </c>
      <c r="C157" s="6">
        <v>11382</v>
      </c>
      <c r="D157" s="6" t="s">
        <v>286</v>
      </c>
      <c r="E157" s="6" t="s">
        <v>289</v>
      </c>
      <c r="F157" s="6" t="s">
        <v>50</v>
      </c>
      <c r="G157" s="6">
        <v>1</v>
      </c>
      <c r="H157" s="7">
        <v>191400</v>
      </c>
      <c r="I157" s="10">
        <v>1.14478632183908</v>
      </c>
      <c r="J157" s="6">
        <v>58000</v>
      </c>
      <c r="K157" s="6">
        <v>199192.82</v>
      </c>
      <c r="L157" s="6">
        <v>61334.83</v>
      </c>
      <c r="M157" s="6">
        <v>63791.3</v>
      </c>
      <c r="N157" s="6">
        <v>20636.82</v>
      </c>
      <c r="O157" s="6">
        <v>32.35</v>
      </c>
      <c r="P157" s="11">
        <v>109.99</v>
      </c>
      <c r="Q157" s="6">
        <v>1001.2</v>
      </c>
      <c r="R157" s="6">
        <v>431.31</v>
      </c>
      <c r="S157" s="6">
        <v>51.79</v>
      </c>
      <c r="T157" s="6">
        <v>5297.72</v>
      </c>
      <c r="U157" s="6">
        <v>1603.27</v>
      </c>
      <c r="V157" s="6">
        <v>83.04</v>
      </c>
    </row>
    <row r="158" s="1" customFormat="1" ht="13.5" spans="1:22">
      <c r="A158" s="6">
        <v>377</v>
      </c>
      <c r="B158" s="6" t="s">
        <v>48</v>
      </c>
      <c r="C158" s="6">
        <v>8940</v>
      </c>
      <c r="D158" s="6" t="s">
        <v>290</v>
      </c>
      <c r="E158" s="6" t="s">
        <v>291</v>
      </c>
      <c r="F158" s="6" t="s">
        <v>60</v>
      </c>
      <c r="G158" s="6">
        <v>0.9</v>
      </c>
      <c r="H158" s="7">
        <v>233280</v>
      </c>
      <c r="I158" s="10">
        <v>1.13486643518519</v>
      </c>
      <c r="J158" s="6">
        <v>67726.5</v>
      </c>
      <c r="K158" s="6">
        <v>245131.15</v>
      </c>
      <c r="L158" s="6">
        <v>72241.38</v>
      </c>
      <c r="M158" s="6">
        <v>74421.65</v>
      </c>
      <c r="N158" s="6">
        <v>20359.33</v>
      </c>
      <c r="O158" s="6">
        <v>27.36</v>
      </c>
      <c r="P158" s="11">
        <v>109.89</v>
      </c>
      <c r="Q158" s="6">
        <v>2653.55</v>
      </c>
      <c r="R158" s="6">
        <v>594.34</v>
      </c>
      <c r="S158" s="6">
        <v>117.54</v>
      </c>
      <c r="T158" s="6">
        <v>6538.06</v>
      </c>
      <c r="U158" s="6">
        <v>1307.25</v>
      </c>
      <c r="V158" s="6">
        <v>84.08</v>
      </c>
    </row>
    <row r="159" s="1" customFormat="1" ht="13.5" spans="1:22">
      <c r="A159" s="6">
        <v>104838</v>
      </c>
      <c r="B159" s="6" t="s">
        <v>71</v>
      </c>
      <c r="C159" s="6">
        <v>12539</v>
      </c>
      <c r="D159" s="6" t="s">
        <v>163</v>
      </c>
      <c r="E159" s="6" t="s">
        <v>292</v>
      </c>
      <c r="F159" s="6" t="s">
        <v>293</v>
      </c>
      <c r="G159" s="6">
        <v>0.5</v>
      </c>
      <c r="H159" s="7">
        <v>110400</v>
      </c>
      <c r="I159" s="10">
        <v>1.21643739583333</v>
      </c>
      <c r="J159" s="6">
        <v>19035</v>
      </c>
      <c r="K159" s="6">
        <v>116777.99</v>
      </c>
      <c r="L159" s="6">
        <v>28974.92</v>
      </c>
      <c r="M159" s="6">
        <v>20906.8</v>
      </c>
      <c r="N159" s="6">
        <v>5090.8</v>
      </c>
      <c r="O159" s="6">
        <v>24.35</v>
      </c>
      <c r="P159" s="11">
        <v>109.83</v>
      </c>
      <c r="Q159" s="6">
        <v>1319.3</v>
      </c>
      <c r="R159" s="6">
        <v>339.39</v>
      </c>
      <c r="S159" s="6">
        <v>207.93</v>
      </c>
      <c r="T159" s="6">
        <v>5323.64</v>
      </c>
      <c r="U159" s="6">
        <v>1358.24</v>
      </c>
      <c r="V159" s="6">
        <v>144.66</v>
      </c>
    </row>
    <row r="160" s="1" customFormat="1" ht="13.5" spans="1:22">
      <c r="A160" s="6">
        <v>754</v>
      </c>
      <c r="B160" s="6" t="s">
        <v>71</v>
      </c>
      <c r="C160" s="6">
        <v>12377</v>
      </c>
      <c r="D160" s="6" t="s">
        <v>201</v>
      </c>
      <c r="E160" s="6" t="s">
        <v>294</v>
      </c>
      <c r="F160" s="6" t="s">
        <v>66</v>
      </c>
      <c r="G160" s="6">
        <v>0.9</v>
      </c>
      <c r="H160" s="7">
        <v>226800</v>
      </c>
      <c r="I160" s="10">
        <v>1.20542028571429</v>
      </c>
      <c r="J160" s="6">
        <v>53715</v>
      </c>
      <c r="K160" s="6">
        <v>253138.26</v>
      </c>
      <c r="L160" s="6">
        <v>67024.95</v>
      </c>
      <c r="M160" s="6">
        <v>58934.93</v>
      </c>
      <c r="N160" s="6">
        <v>16056.63</v>
      </c>
      <c r="O160" s="6">
        <v>27.24</v>
      </c>
      <c r="P160" s="11">
        <v>109.72</v>
      </c>
      <c r="Q160" s="6">
        <v>1739.38</v>
      </c>
      <c r="R160" s="6">
        <v>582.61</v>
      </c>
      <c r="S160" s="6">
        <v>97.14</v>
      </c>
      <c r="T160" s="6">
        <v>6744.39</v>
      </c>
      <c r="U160" s="6">
        <v>2090.37</v>
      </c>
      <c r="V160" s="6">
        <v>89.21</v>
      </c>
    </row>
    <row r="161" s="1" customFormat="1" ht="13.5" spans="1:22">
      <c r="A161" s="6">
        <v>573</v>
      </c>
      <c r="B161" s="6" t="s">
        <v>52</v>
      </c>
      <c r="C161" s="6">
        <v>5501</v>
      </c>
      <c r="D161" s="6" t="s">
        <v>81</v>
      </c>
      <c r="E161" s="6" t="s">
        <v>295</v>
      </c>
      <c r="F161" s="6" t="s">
        <v>60</v>
      </c>
      <c r="G161" s="6">
        <v>1</v>
      </c>
      <c r="H161" s="7">
        <v>132000</v>
      </c>
      <c r="I161" s="10">
        <v>1.27907508333333</v>
      </c>
      <c r="J161" s="6">
        <v>60000</v>
      </c>
      <c r="K161" s="6">
        <v>153489.01</v>
      </c>
      <c r="L161" s="6">
        <v>35828.68</v>
      </c>
      <c r="M161" s="6">
        <v>65739.93</v>
      </c>
      <c r="N161" s="6">
        <v>15066.4</v>
      </c>
      <c r="O161" s="6">
        <v>22.92</v>
      </c>
      <c r="P161" s="11">
        <v>109.57</v>
      </c>
      <c r="Q161" s="6">
        <v>1392.34</v>
      </c>
      <c r="R161" s="6">
        <v>318.86</v>
      </c>
      <c r="S161" s="6">
        <v>69.62</v>
      </c>
      <c r="T161" s="6">
        <v>5306.32</v>
      </c>
      <c r="U161" s="6">
        <v>1085.01</v>
      </c>
      <c r="V161" s="6">
        <v>120.6</v>
      </c>
    </row>
    <row r="162" s="1" customFormat="1" ht="13.5" spans="1:22">
      <c r="A162" s="6">
        <v>106066</v>
      </c>
      <c r="B162" s="6" t="s">
        <v>48</v>
      </c>
      <c r="C162" s="6">
        <v>995590</v>
      </c>
      <c r="D162" s="6" t="s">
        <v>47</v>
      </c>
      <c r="E162" s="6" t="s">
        <v>296</v>
      </c>
      <c r="F162" s="6" t="s">
        <v>50</v>
      </c>
      <c r="G162" s="6">
        <v>1.3</v>
      </c>
      <c r="H162" s="7">
        <v>198000</v>
      </c>
      <c r="I162" s="10">
        <v>1.02835566666667</v>
      </c>
      <c r="J162" s="6">
        <v>21203</v>
      </c>
      <c r="K162" s="6">
        <v>185104.02</v>
      </c>
      <c r="L162" s="6">
        <v>63546.3</v>
      </c>
      <c r="M162" s="6">
        <v>23216.42</v>
      </c>
      <c r="N162" s="6">
        <v>7762.74</v>
      </c>
      <c r="O162" s="6">
        <v>33.44</v>
      </c>
      <c r="P162" s="11">
        <v>109.5</v>
      </c>
      <c r="Q162" s="6" t="s">
        <v>56</v>
      </c>
      <c r="R162" s="6" t="s">
        <v>56</v>
      </c>
      <c r="S162" s="6" t="s">
        <v>56</v>
      </c>
      <c r="T162" s="6">
        <v>5299.48</v>
      </c>
      <c r="U162" s="6">
        <v>1821.46</v>
      </c>
      <c r="V162" s="6">
        <v>80.3</v>
      </c>
    </row>
    <row r="163" s="1" customFormat="1" ht="13.5" spans="1:22">
      <c r="A163" s="6">
        <v>103199</v>
      </c>
      <c r="B163" s="6" t="s">
        <v>48</v>
      </c>
      <c r="C163" s="6">
        <v>6306</v>
      </c>
      <c r="D163" s="6" t="s">
        <v>236</v>
      </c>
      <c r="E163" s="6" t="s">
        <v>297</v>
      </c>
      <c r="F163" s="6" t="s">
        <v>66</v>
      </c>
      <c r="G163" s="6">
        <v>1</v>
      </c>
      <c r="H163" s="7">
        <v>165000</v>
      </c>
      <c r="I163" s="10">
        <v>1.1949382</v>
      </c>
      <c r="J163" s="6">
        <v>66000</v>
      </c>
      <c r="K163" s="6">
        <v>179240.73</v>
      </c>
      <c r="L163" s="6">
        <v>53139.02</v>
      </c>
      <c r="M163" s="6">
        <v>72235.72</v>
      </c>
      <c r="N163" s="6">
        <v>24912.91</v>
      </c>
      <c r="O163" s="6">
        <v>34.49</v>
      </c>
      <c r="P163" s="11">
        <v>109.45</v>
      </c>
      <c r="Q163" s="6">
        <v>2703.64</v>
      </c>
      <c r="R163" s="6">
        <v>1002</v>
      </c>
      <c r="S163" s="6">
        <v>122.89</v>
      </c>
      <c r="T163" s="6">
        <v>6632.54</v>
      </c>
      <c r="U163" s="6">
        <v>1947.08</v>
      </c>
      <c r="V163" s="6">
        <v>120.59</v>
      </c>
    </row>
    <row r="164" s="1" customFormat="1" ht="13.5" spans="1:22">
      <c r="A164" s="6">
        <v>511</v>
      </c>
      <c r="B164" s="6" t="s">
        <v>48</v>
      </c>
      <c r="C164" s="6">
        <v>5527</v>
      </c>
      <c r="D164" s="6" t="s">
        <v>268</v>
      </c>
      <c r="E164" s="6" t="s">
        <v>298</v>
      </c>
      <c r="F164" s="6" t="s">
        <v>60</v>
      </c>
      <c r="G164" s="6">
        <v>1</v>
      </c>
      <c r="H164" s="7">
        <v>215760</v>
      </c>
      <c r="I164" s="10">
        <v>1.24244096774194</v>
      </c>
      <c r="J164" s="6">
        <v>55320</v>
      </c>
      <c r="K164" s="6">
        <v>231094.02</v>
      </c>
      <c r="L164" s="6">
        <v>62467.02</v>
      </c>
      <c r="M164" s="6">
        <v>60312.88</v>
      </c>
      <c r="N164" s="6">
        <v>15402.29</v>
      </c>
      <c r="O164" s="6">
        <v>25.54</v>
      </c>
      <c r="P164" s="11">
        <v>109.03</v>
      </c>
      <c r="Q164" s="6">
        <v>1759.73</v>
      </c>
      <c r="R164" s="6">
        <v>540.85</v>
      </c>
      <c r="S164" s="6">
        <v>95.43</v>
      </c>
      <c r="T164" s="6">
        <v>6539.04</v>
      </c>
      <c r="U164" s="6">
        <v>28.05</v>
      </c>
      <c r="V164" s="6">
        <v>90.92</v>
      </c>
    </row>
    <row r="165" s="1" customFormat="1" ht="13.5" spans="1:22">
      <c r="A165" s="6">
        <v>104533</v>
      </c>
      <c r="B165" s="6" t="s">
        <v>68</v>
      </c>
      <c r="C165" s="6">
        <v>12136</v>
      </c>
      <c r="D165" s="6" t="s">
        <v>189</v>
      </c>
      <c r="E165" s="6" t="s">
        <v>299</v>
      </c>
      <c r="F165" s="6" t="s">
        <v>50</v>
      </c>
      <c r="G165" s="6">
        <v>1</v>
      </c>
      <c r="H165" s="7">
        <v>103500</v>
      </c>
      <c r="I165" s="10">
        <v>1.33795355555556</v>
      </c>
      <c r="J165" s="6">
        <v>51750</v>
      </c>
      <c r="K165" s="6">
        <v>120415.82</v>
      </c>
      <c r="L165" s="6">
        <v>32002.93</v>
      </c>
      <c r="M165" s="6">
        <v>56333.67</v>
      </c>
      <c r="N165" s="6">
        <v>14861.94</v>
      </c>
      <c r="O165" s="6">
        <v>26.38</v>
      </c>
      <c r="P165" s="11">
        <v>108.86</v>
      </c>
      <c r="Q165" s="6">
        <v>1176.03</v>
      </c>
      <c r="R165" s="6">
        <v>360.75</v>
      </c>
      <c r="S165" s="6">
        <v>68.18</v>
      </c>
      <c r="T165" s="6">
        <v>3068.96</v>
      </c>
      <c r="U165" s="6">
        <v>1017.81</v>
      </c>
      <c r="V165" s="6">
        <v>88.96</v>
      </c>
    </row>
    <row r="166" s="1" customFormat="1" ht="13.5" spans="1:22">
      <c r="A166" s="6">
        <v>591</v>
      </c>
      <c r="B166" s="6" t="s">
        <v>174</v>
      </c>
      <c r="C166" s="6">
        <v>7645</v>
      </c>
      <c r="D166" s="6" t="s">
        <v>300</v>
      </c>
      <c r="E166" s="6" t="s">
        <v>301</v>
      </c>
      <c r="F166" s="6" t="s">
        <v>50</v>
      </c>
      <c r="G166" s="6">
        <v>1</v>
      </c>
      <c r="H166" s="7">
        <v>118800</v>
      </c>
      <c r="I166" s="10">
        <v>1.07034944444444</v>
      </c>
      <c r="J166" s="6">
        <v>40966</v>
      </c>
      <c r="K166" s="6">
        <v>115597.74</v>
      </c>
      <c r="L166" s="6">
        <v>35044.84</v>
      </c>
      <c r="M166" s="6">
        <v>44590.12</v>
      </c>
      <c r="N166" s="6">
        <v>13394.65</v>
      </c>
      <c r="O166" s="6">
        <v>30.04</v>
      </c>
      <c r="P166" s="11">
        <v>108.85</v>
      </c>
      <c r="Q166" s="6">
        <v>1346.61</v>
      </c>
      <c r="R166" s="6">
        <v>419.21</v>
      </c>
      <c r="S166" s="6">
        <v>98.61</v>
      </c>
      <c r="T166" s="6">
        <v>2757.02</v>
      </c>
      <c r="U166" s="6">
        <v>783.38</v>
      </c>
      <c r="V166" s="6">
        <v>69.62</v>
      </c>
    </row>
    <row r="167" s="1" customFormat="1" ht="13.5" spans="1:22">
      <c r="A167" s="6">
        <v>741</v>
      </c>
      <c r="B167" s="6" t="s">
        <v>48</v>
      </c>
      <c r="C167" s="6">
        <v>12486</v>
      </c>
      <c r="D167" s="6" t="s">
        <v>156</v>
      </c>
      <c r="E167" s="6" t="s">
        <v>302</v>
      </c>
      <c r="F167" s="6" t="s">
        <v>303</v>
      </c>
      <c r="G167" s="6">
        <v>0.6</v>
      </c>
      <c r="H167" s="7">
        <v>89700</v>
      </c>
      <c r="I167" s="10">
        <v>1.08359153846154</v>
      </c>
      <c r="J167" s="6">
        <v>24464</v>
      </c>
      <c r="K167" s="6">
        <v>84520.14</v>
      </c>
      <c r="L167" s="6">
        <v>18006.95</v>
      </c>
      <c r="M167" s="6">
        <v>26624.6</v>
      </c>
      <c r="N167" s="6">
        <v>6121.92</v>
      </c>
      <c r="O167" s="6">
        <v>22.99</v>
      </c>
      <c r="P167" s="11">
        <v>108.83</v>
      </c>
      <c r="Q167" s="6">
        <v>846.98</v>
      </c>
      <c r="R167" s="6">
        <v>128.62</v>
      </c>
      <c r="S167" s="6">
        <v>103.86</v>
      </c>
      <c r="T167" s="6">
        <v>1542.39</v>
      </c>
      <c r="U167" s="6">
        <v>327.03</v>
      </c>
      <c r="V167" s="6">
        <v>51.58</v>
      </c>
    </row>
    <row r="168" s="1" customFormat="1" ht="13.5" spans="1:22">
      <c r="A168" s="6">
        <v>746</v>
      </c>
      <c r="B168" s="6" t="s">
        <v>68</v>
      </c>
      <c r="C168" s="6">
        <v>8068</v>
      </c>
      <c r="D168" s="6" t="s">
        <v>196</v>
      </c>
      <c r="E168" s="6" t="s">
        <v>304</v>
      </c>
      <c r="F168" s="6" t="s">
        <v>50</v>
      </c>
      <c r="G168" s="6">
        <v>1</v>
      </c>
      <c r="H168" s="7">
        <v>226800</v>
      </c>
      <c r="I168" s="10">
        <v>1.26378185714286</v>
      </c>
      <c r="J168" s="6">
        <v>58154</v>
      </c>
      <c r="K168" s="6">
        <v>265394.19</v>
      </c>
      <c r="L168" s="6">
        <v>74628.88</v>
      </c>
      <c r="M168" s="6">
        <v>63261.47</v>
      </c>
      <c r="N168" s="6">
        <v>18734.77</v>
      </c>
      <c r="O168" s="6">
        <v>29.61</v>
      </c>
      <c r="P168" s="11">
        <v>108.78</v>
      </c>
      <c r="Q168" s="6">
        <v>2156.02</v>
      </c>
      <c r="R168" s="6">
        <v>551.62</v>
      </c>
      <c r="S168" s="6">
        <v>111.22</v>
      </c>
      <c r="T168" s="6">
        <v>9017.79</v>
      </c>
      <c r="U168" s="6">
        <v>2502.97</v>
      </c>
      <c r="V168" s="6">
        <v>119.28</v>
      </c>
    </row>
    <row r="169" s="1" customFormat="1" ht="13.5" spans="1:22">
      <c r="A169" s="6">
        <v>572</v>
      </c>
      <c r="B169" s="6" t="s">
        <v>161</v>
      </c>
      <c r="C169" s="6">
        <v>8731</v>
      </c>
      <c r="D169" s="6" t="s">
        <v>199</v>
      </c>
      <c r="E169" s="6" t="s">
        <v>305</v>
      </c>
      <c r="F169" s="6" t="s">
        <v>50</v>
      </c>
      <c r="G169" s="6">
        <v>1</v>
      </c>
      <c r="H169" s="7">
        <v>184800</v>
      </c>
      <c r="I169" s="10">
        <v>1.10151797619048</v>
      </c>
      <c r="J169" s="6">
        <v>42000</v>
      </c>
      <c r="K169" s="6">
        <v>185055.02</v>
      </c>
      <c r="L169" s="6">
        <v>48770.29</v>
      </c>
      <c r="M169" s="6">
        <v>45689.07</v>
      </c>
      <c r="N169" s="6">
        <v>13960.01</v>
      </c>
      <c r="O169" s="6">
        <v>30.55</v>
      </c>
      <c r="P169" s="11">
        <v>108.78</v>
      </c>
      <c r="Q169" s="6">
        <v>4341.08</v>
      </c>
      <c r="R169" s="6">
        <v>2141.16</v>
      </c>
      <c r="S169" s="6">
        <v>310.08</v>
      </c>
      <c r="T169" s="6">
        <v>8580.29</v>
      </c>
      <c r="U169" s="6">
        <v>3618.96</v>
      </c>
      <c r="V169" s="6">
        <v>139.29</v>
      </c>
    </row>
    <row r="170" s="1" customFormat="1" ht="13.5" spans="1:22">
      <c r="A170" s="6">
        <v>103198</v>
      </c>
      <c r="B170" s="6" t="s">
        <v>48</v>
      </c>
      <c r="C170" s="6">
        <v>12508</v>
      </c>
      <c r="D170" s="6" t="s">
        <v>11</v>
      </c>
      <c r="E170" s="6" t="s">
        <v>306</v>
      </c>
      <c r="F170" s="6" t="s">
        <v>65</v>
      </c>
      <c r="G170" s="6">
        <v>0.6</v>
      </c>
      <c r="H170" s="7">
        <v>194700</v>
      </c>
      <c r="I170" s="10">
        <v>1.38062395480226</v>
      </c>
      <c r="J170" s="6">
        <v>44931</v>
      </c>
      <c r="K170" s="6">
        <v>244370.44</v>
      </c>
      <c r="L170" s="6">
        <v>55230.71</v>
      </c>
      <c r="M170" s="6">
        <v>48800.34</v>
      </c>
      <c r="N170" s="6">
        <v>11279.68</v>
      </c>
      <c r="O170" s="6">
        <v>23.11</v>
      </c>
      <c r="P170" s="11">
        <v>108.61</v>
      </c>
      <c r="Q170" s="6">
        <v>1337.81</v>
      </c>
      <c r="R170" s="6">
        <v>368.02</v>
      </c>
      <c r="S170" s="6">
        <v>89.32</v>
      </c>
      <c r="T170" s="6">
        <v>8793.19</v>
      </c>
      <c r="U170" s="6">
        <v>1878</v>
      </c>
      <c r="V170" s="6">
        <v>135.49</v>
      </c>
    </row>
    <row r="171" s="1" customFormat="1" ht="13.5" spans="1:22">
      <c r="A171" s="6">
        <v>724</v>
      </c>
      <c r="B171" s="6" t="s">
        <v>48</v>
      </c>
      <c r="C171" s="6">
        <v>11447</v>
      </c>
      <c r="D171" s="6" t="s">
        <v>220</v>
      </c>
      <c r="E171" s="6" t="s">
        <v>307</v>
      </c>
      <c r="F171" s="6" t="s">
        <v>50</v>
      </c>
      <c r="G171" s="6">
        <v>1</v>
      </c>
      <c r="H171" s="7">
        <v>259200</v>
      </c>
      <c r="I171" s="10">
        <v>1.057657875</v>
      </c>
      <c r="J171" s="6">
        <v>76235.3</v>
      </c>
      <c r="K171" s="6">
        <v>253837.89</v>
      </c>
      <c r="L171" s="6">
        <v>63343.29</v>
      </c>
      <c r="M171" s="6">
        <v>82781.52</v>
      </c>
      <c r="N171" s="6">
        <v>19633.26</v>
      </c>
      <c r="O171" s="6">
        <v>23.72</v>
      </c>
      <c r="P171" s="11">
        <v>108.59</v>
      </c>
      <c r="Q171" s="6">
        <v>3040.25</v>
      </c>
      <c r="R171" s="6">
        <v>828.72</v>
      </c>
      <c r="S171" s="6">
        <v>119.64</v>
      </c>
      <c r="T171" s="6">
        <v>6469.06</v>
      </c>
      <c r="U171" s="6">
        <v>1461.26</v>
      </c>
      <c r="V171" s="6">
        <v>74.87</v>
      </c>
    </row>
    <row r="172" s="1" customFormat="1" ht="13.5" spans="1:22">
      <c r="A172" s="6">
        <v>104429</v>
      </c>
      <c r="B172" s="6" t="s">
        <v>48</v>
      </c>
      <c r="C172" s="6">
        <v>12255</v>
      </c>
      <c r="D172" s="6" t="s">
        <v>230</v>
      </c>
      <c r="E172" s="6" t="s">
        <v>308</v>
      </c>
      <c r="F172" s="6" t="s">
        <v>60</v>
      </c>
      <c r="G172" s="6">
        <v>0.9</v>
      </c>
      <c r="H172" s="7">
        <v>113850</v>
      </c>
      <c r="I172" s="10">
        <v>1.22643323232323</v>
      </c>
      <c r="J172" s="6">
        <v>44550</v>
      </c>
      <c r="K172" s="6">
        <v>121416.89</v>
      </c>
      <c r="L172" s="6">
        <v>21943.11</v>
      </c>
      <c r="M172" s="6">
        <v>48268.31</v>
      </c>
      <c r="N172" s="6">
        <v>5607.31</v>
      </c>
      <c r="O172" s="6">
        <v>11.62</v>
      </c>
      <c r="P172" s="11">
        <v>108.35</v>
      </c>
      <c r="Q172" s="6">
        <v>1188.1</v>
      </c>
      <c r="R172" s="6">
        <v>175.79</v>
      </c>
      <c r="S172" s="6">
        <v>80.01</v>
      </c>
      <c r="T172" s="6">
        <v>3750.34</v>
      </c>
      <c r="U172" s="6">
        <v>880.38</v>
      </c>
      <c r="V172" s="6">
        <v>98.82</v>
      </c>
    </row>
    <row r="173" s="1" customFormat="1" ht="13.5" spans="1:22">
      <c r="A173" s="6">
        <v>337</v>
      </c>
      <c r="B173" s="6" t="s">
        <v>48</v>
      </c>
      <c r="C173" s="6">
        <v>4061</v>
      </c>
      <c r="D173" s="6" t="s">
        <v>58</v>
      </c>
      <c r="E173" s="6" t="s">
        <v>309</v>
      </c>
      <c r="F173" s="6" t="s">
        <v>254</v>
      </c>
      <c r="G173" s="6">
        <v>1.2</v>
      </c>
      <c r="H173" s="7">
        <v>929250</v>
      </c>
      <c r="I173" s="10">
        <v>1.07856218079096</v>
      </c>
      <c r="J173" s="6">
        <v>111510</v>
      </c>
      <c r="K173" s="6">
        <v>954527.53</v>
      </c>
      <c r="L173" s="6">
        <v>213024.42</v>
      </c>
      <c r="M173" s="6">
        <v>120769.17</v>
      </c>
      <c r="N173" s="6">
        <v>26259.78</v>
      </c>
      <c r="O173" s="6">
        <v>21.74</v>
      </c>
      <c r="P173" s="11">
        <v>108.3</v>
      </c>
      <c r="Q173" s="6">
        <v>7573.58</v>
      </c>
      <c r="R173" s="6">
        <v>1984.76</v>
      </c>
      <c r="S173" s="6">
        <v>203.76</v>
      </c>
      <c r="T173" s="6">
        <v>47381.13</v>
      </c>
      <c r="U173" s="6">
        <v>8673.64</v>
      </c>
      <c r="V173" s="6">
        <v>152.97</v>
      </c>
    </row>
    <row r="174" s="1" customFormat="1" ht="13.5" spans="1:22">
      <c r="A174" s="6">
        <v>712</v>
      </c>
      <c r="B174" s="6" t="s">
        <v>48</v>
      </c>
      <c r="C174" s="6">
        <v>8972</v>
      </c>
      <c r="D174" s="6" t="s">
        <v>601</v>
      </c>
      <c r="E174" s="6" t="s">
        <v>673</v>
      </c>
      <c r="F174" s="6" t="s">
        <v>50</v>
      </c>
      <c r="G174" s="6">
        <v>1</v>
      </c>
      <c r="H174" s="7">
        <v>393750</v>
      </c>
      <c r="I174" s="10">
        <v>0.823848586666667</v>
      </c>
      <c r="J174" s="6">
        <v>80357</v>
      </c>
      <c r="K174" s="6">
        <v>308943.22</v>
      </c>
      <c r="L174" s="6">
        <v>99080.21</v>
      </c>
      <c r="M174" s="6">
        <v>87026.91</v>
      </c>
      <c r="N174" s="6">
        <v>29139.23</v>
      </c>
      <c r="O174" s="6">
        <v>33.48</v>
      </c>
      <c r="P174" s="11">
        <v>108.3</v>
      </c>
      <c r="Q174" s="6">
        <v>2526.13</v>
      </c>
      <c r="R174" s="6">
        <v>832.51</v>
      </c>
      <c r="S174" s="6">
        <v>94.31</v>
      </c>
      <c r="T174" s="6">
        <v>10326.46</v>
      </c>
      <c r="U174" s="6">
        <v>2854.61</v>
      </c>
      <c r="V174" s="6">
        <v>78.68</v>
      </c>
    </row>
    <row r="175" s="1" customFormat="1" ht="13.5" spans="1:22">
      <c r="A175" s="6">
        <v>754</v>
      </c>
      <c r="B175" s="6" t="s">
        <v>71</v>
      </c>
      <c r="C175" s="6">
        <v>10900</v>
      </c>
      <c r="D175" s="6" t="s">
        <v>201</v>
      </c>
      <c r="E175" s="6" t="s">
        <v>310</v>
      </c>
      <c r="F175" s="6" t="s">
        <v>66</v>
      </c>
      <c r="G175" s="6">
        <v>1</v>
      </c>
      <c r="H175" s="7">
        <v>226800</v>
      </c>
      <c r="I175" s="10">
        <v>1.20542028571429</v>
      </c>
      <c r="J175" s="6">
        <v>59685</v>
      </c>
      <c r="K175" s="6">
        <v>253138.26</v>
      </c>
      <c r="L175" s="6">
        <v>67024.95</v>
      </c>
      <c r="M175" s="6">
        <v>64480.71</v>
      </c>
      <c r="N175" s="6">
        <v>16159.61</v>
      </c>
      <c r="O175" s="6">
        <v>25.06</v>
      </c>
      <c r="P175" s="11">
        <v>108.04</v>
      </c>
      <c r="Q175" s="6">
        <v>1641.35</v>
      </c>
      <c r="R175" s="6">
        <v>415.43</v>
      </c>
      <c r="S175" s="6">
        <v>82.5</v>
      </c>
      <c r="T175" s="6">
        <v>6744.39</v>
      </c>
      <c r="U175" s="6">
        <v>2090.37</v>
      </c>
      <c r="V175" s="6">
        <v>89.21</v>
      </c>
    </row>
    <row r="176" s="1" customFormat="1" ht="13.5" spans="1:22">
      <c r="A176" s="6">
        <v>582</v>
      </c>
      <c r="B176" s="6" t="s">
        <v>48</v>
      </c>
      <c r="C176" s="6">
        <v>10816</v>
      </c>
      <c r="D176" s="6" t="s">
        <v>95</v>
      </c>
      <c r="E176" s="6" t="s">
        <v>311</v>
      </c>
      <c r="F176" s="6" t="s">
        <v>50</v>
      </c>
      <c r="G176" s="6">
        <v>1</v>
      </c>
      <c r="H176" s="7">
        <v>992250</v>
      </c>
      <c r="I176" s="10">
        <v>1.19321911111111</v>
      </c>
      <c r="J176" s="6">
        <v>152640</v>
      </c>
      <c r="K176" s="6">
        <v>1127592.06</v>
      </c>
      <c r="L176" s="6">
        <v>224978.01</v>
      </c>
      <c r="M176" s="6">
        <v>164636.19</v>
      </c>
      <c r="N176" s="6">
        <v>35667.6</v>
      </c>
      <c r="O176" s="6">
        <v>21.66</v>
      </c>
      <c r="P176" s="11">
        <v>107.86</v>
      </c>
      <c r="Q176" s="6" t="s">
        <v>56</v>
      </c>
      <c r="R176" s="6" t="s">
        <v>56</v>
      </c>
      <c r="S176" s="6" t="s">
        <v>56</v>
      </c>
      <c r="T176" s="6">
        <v>70038.72</v>
      </c>
      <c r="U176" s="6">
        <v>10470</v>
      </c>
      <c r="V176" s="6">
        <v>211.76</v>
      </c>
    </row>
    <row r="177" s="1" customFormat="1" ht="13.5" spans="1:22">
      <c r="A177" s="6">
        <v>721</v>
      </c>
      <c r="B177" s="6" t="s">
        <v>174</v>
      </c>
      <c r="C177" s="6">
        <v>11619</v>
      </c>
      <c r="D177" s="6" t="s">
        <v>173</v>
      </c>
      <c r="E177" s="6" t="s">
        <v>312</v>
      </c>
      <c r="F177" s="6" t="s">
        <v>50</v>
      </c>
      <c r="G177" s="6">
        <v>0.9</v>
      </c>
      <c r="H177" s="7">
        <v>165000</v>
      </c>
      <c r="I177" s="10">
        <v>1.22430386666667</v>
      </c>
      <c r="J177" s="6">
        <v>53036</v>
      </c>
      <c r="K177" s="6">
        <v>183645.58</v>
      </c>
      <c r="L177" s="6">
        <v>58013.36</v>
      </c>
      <c r="M177" s="6">
        <v>57113.07</v>
      </c>
      <c r="N177" s="6">
        <v>19197.47</v>
      </c>
      <c r="O177" s="6">
        <v>33.61</v>
      </c>
      <c r="P177" s="11">
        <v>107.69</v>
      </c>
      <c r="Q177" s="6">
        <v>1742.47</v>
      </c>
      <c r="R177" s="6">
        <v>362.02</v>
      </c>
      <c r="S177" s="6">
        <v>98.56</v>
      </c>
      <c r="T177" s="6">
        <v>5696.07</v>
      </c>
      <c r="U177" s="6">
        <v>1728.93</v>
      </c>
      <c r="V177" s="6">
        <v>103.56</v>
      </c>
    </row>
    <row r="178" s="1" customFormat="1" ht="13.5" spans="1:22">
      <c r="A178" s="6">
        <v>357</v>
      </c>
      <c r="B178" s="6" t="s">
        <v>48</v>
      </c>
      <c r="C178" s="6">
        <v>12459</v>
      </c>
      <c r="D178" s="6" t="s">
        <v>19</v>
      </c>
      <c r="E178" s="6" t="s">
        <v>313</v>
      </c>
      <c r="F178" s="6" t="s">
        <v>314</v>
      </c>
      <c r="G178" s="6">
        <v>0.6</v>
      </c>
      <c r="H178" s="7">
        <v>233280</v>
      </c>
      <c r="I178" s="10">
        <v>1.29743333333333</v>
      </c>
      <c r="J178" s="6">
        <v>45151</v>
      </c>
      <c r="K178" s="6">
        <v>280245.6</v>
      </c>
      <c r="L178" s="6">
        <v>64064.91</v>
      </c>
      <c r="M178" s="6">
        <v>48571.67</v>
      </c>
      <c r="N178" s="6">
        <v>9867.57</v>
      </c>
      <c r="O178" s="6">
        <v>20.32</v>
      </c>
      <c r="P178" s="11">
        <v>107.58</v>
      </c>
      <c r="Q178" s="6">
        <v>1009.5</v>
      </c>
      <c r="R178" s="6">
        <v>339.05</v>
      </c>
      <c r="S178" s="6">
        <v>67.07</v>
      </c>
      <c r="T178" s="6">
        <v>8261.69</v>
      </c>
      <c r="U178" s="6">
        <v>2816.45</v>
      </c>
      <c r="V178" s="6">
        <v>106.25</v>
      </c>
    </row>
    <row r="179" s="1" customFormat="1" ht="13.5" spans="1:22">
      <c r="A179" s="6">
        <v>339</v>
      </c>
      <c r="B179" s="6" t="s">
        <v>48</v>
      </c>
      <c r="C179" s="6">
        <v>997727</v>
      </c>
      <c r="D179" s="6" t="s">
        <v>185</v>
      </c>
      <c r="E179" s="6" t="s">
        <v>315</v>
      </c>
      <c r="F179" s="6" t="s">
        <v>60</v>
      </c>
      <c r="G179" s="6">
        <v>0.4</v>
      </c>
      <c r="H179" s="7">
        <v>132000</v>
      </c>
      <c r="I179" s="10">
        <v>1.09031591666667</v>
      </c>
      <c r="J179" s="6">
        <v>18207</v>
      </c>
      <c r="K179" s="6">
        <v>130837.91</v>
      </c>
      <c r="L179" s="6">
        <v>36860.78</v>
      </c>
      <c r="M179" s="6">
        <v>19557.53</v>
      </c>
      <c r="N179" s="6">
        <v>6237.42</v>
      </c>
      <c r="O179" s="6">
        <v>31.89</v>
      </c>
      <c r="P179" s="11">
        <v>107.42</v>
      </c>
      <c r="Q179" s="6" t="s">
        <v>56</v>
      </c>
      <c r="R179" s="6" t="s">
        <v>56</v>
      </c>
      <c r="S179" s="6" t="s">
        <v>56</v>
      </c>
      <c r="T179" s="6">
        <v>4826.75</v>
      </c>
      <c r="U179" s="6">
        <v>1428.41</v>
      </c>
      <c r="V179" s="6">
        <v>109.7</v>
      </c>
    </row>
    <row r="180" s="1" customFormat="1" ht="13.5" spans="1:22">
      <c r="A180" s="6">
        <v>106568</v>
      </c>
      <c r="B180" s="6" t="s">
        <v>48</v>
      </c>
      <c r="C180" s="6">
        <v>12717</v>
      </c>
      <c r="D180" s="6" t="s">
        <v>113</v>
      </c>
      <c r="E180" s="6" t="s">
        <v>316</v>
      </c>
      <c r="F180" s="6" t="s">
        <v>60</v>
      </c>
      <c r="G180" s="6">
        <v>0.9</v>
      </c>
      <c r="H180" s="7">
        <v>75900</v>
      </c>
      <c r="I180" s="10">
        <v>1.06016484848485</v>
      </c>
      <c r="J180" s="6">
        <v>33651.67</v>
      </c>
      <c r="K180" s="6">
        <v>69970.88</v>
      </c>
      <c r="L180" s="6">
        <v>21644.76</v>
      </c>
      <c r="M180" s="6">
        <v>36134.85</v>
      </c>
      <c r="N180" s="6">
        <v>11383.1</v>
      </c>
      <c r="O180" s="6">
        <v>31.5</v>
      </c>
      <c r="P180" s="11">
        <v>107.38</v>
      </c>
      <c r="Q180" s="6">
        <v>4148.05</v>
      </c>
      <c r="R180" s="6">
        <v>1169.43</v>
      </c>
      <c r="S180" s="6">
        <v>369.79</v>
      </c>
      <c r="T180" s="6">
        <v>4148.05</v>
      </c>
      <c r="U180" s="6">
        <v>1169.43</v>
      </c>
      <c r="V180" s="6">
        <v>163.95</v>
      </c>
    </row>
    <row r="181" s="1" customFormat="1" ht="13.5" spans="1:22">
      <c r="A181" s="6">
        <v>391</v>
      </c>
      <c r="B181" s="6" t="s">
        <v>48</v>
      </c>
      <c r="C181" s="6">
        <v>4246</v>
      </c>
      <c r="D181" s="6" t="s">
        <v>317</v>
      </c>
      <c r="E181" s="6" t="s">
        <v>318</v>
      </c>
      <c r="F181" s="6" t="s">
        <v>182</v>
      </c>
      <c r="G181" s="6">
        <v>1</v>
      </c>
      <c r="H181" s="7">
        <v>210600</v>
      </c>
      <c r="I181" s="10">
        <v>1.08421051282051</v>
      </c>
      <c r="J181" s="6">
        <v>75210</v>
      </c>
      <c r="K181" s="6">
        <v>211421.05</v>
      </c>
      <c r="L181" s="6">
        <v>67092.25</v>
      </c>
      <c r="M181" s="6">
        <v>80538.44</v>
      </c>
      <c r="N181" s="6">
        <v>26808.97</v>
      </c>
      <c r="O181" s="6">
        <v>33.29</v>
      </c>
      <c r="P181" s="11">
        <v>107.08</v>
      </c>
      <c r="Q181" s="6">
        <v>2773.01</v>
      </c>
      <c r="R181" s="6">
        <v>1004.52</v>
      </c>
      <c r="S181" s="6">
        <v>110.61</v>
      </c>
      <c r="T181" s="6">
        <v>9272.39</v>
      </c>
      <c r="U181" s="6">
        <v>2947.95</v>
      </c>
      <c r="V181" s="6">
        <v>132.09</v>
      </c>
    </row>
    <row r="182" s="1" customFormat="1" ht="13.5" spans="1:22">
      <c r="A182" s="6">
        <v>106066</v>
      </c>
      <c r="B182" s="6" t="s">
        <v>48</v>
      </c>
      <c r="C182" s="6">
        <v>998835</v>
      </c>
      <c r="D182" s="6" t="s">
        <v>47</v>
      </c>
      <c r="E182" s="6" t="s">
        <v>319</v>
      </c>
      <c r="F182" s="6" t="s">
        <v>50</v>
      </c>
      <c r="G182" s="6">
        <v>1.3</v>
      </c>
      <c r="H182" s="7">
        <v>198000</v>
      </c>
      <c r="I182" s="10">
        <v>1.02835566666667</v>
      </c>
      <c r="J182" s="6">
        <v>21203</v>
      </c>
      <c r="K182" s="6">
        <v>185104.02</v>
      </c>
      <c r="L182" s="6">
        <v>63546.3</v>
      </c>
      <c r="M182" s="6">
        <v>22700.88</v>
      </c>
      <c r="N182" s="6">
        <v>8060.16</v>
      </c>
      <c r="O182" s="6">
        <v>35.51</v>
      </c>
      <c r="P182" s="11">
        <v>107.06</v>
      </c>
      <c r="Q182" s="6">
        <v>2125.67</v>
      </c>
      <c r="R182" s="6">
        <v>723.43</v>
      </c>
      <c r="S182" s="6">
        <v>300.76</v>
      </c>
      <c r="T182" s="6">
        <v>5299.48</v>
      </c>
      <c r="U182" s="6">
        <v>1821.46</v>
      </c>
      <c r="V182" s="6">
        <v>80.3</v>
      </c>
    </row>
    <row r="183" s="1" customFormat="1" ht="13.5" spans="1:22">
      <c r="A183" s="6">
        <v>106066</v>
      </c>
      <c r="B183" s="6" t="s">
        <v>48</v>
      </c>
      <c r="C183" s="6">
        <v>995673</v>
      </c>
      <c r="D183" s="6" t="s">
        <v>47</v>
      </c>
      <c r="E183" s="6" t="s">
        <v>320</v>
      </c>
      <c r="F183" s="6" t="s">
        <v>50</v>
      </c>
      <c r="G183" s="6">
        <v>1.3</v>
      </c>
      <c r="H183" s="7">
        <v>198000</v>
      </c>
      <c r="I183" s="10">
        <v>1.02835566666667</v>
      </c>
      <c r="J183" s="6">
        <v>21203</v>
      </c>
      <c r="K183" s="6">
        <v>185104.02</v>
      </c>
      <c r="L183" s="6">
        <v>63546.3</v>
      </c>
      <c r="M183" s="6">
        <v>22678.76</v>
      </c>
      <c r="N183" s="6">
        <v>7259.33</v>
      </c>
      <c r="O183" s="6">
        <v>32.01</v>
      </c>
      <c r="P183" s="11">
        <v>106.96</v>
      </c>
      <c r="Q183" s="6" t="s">
        <v>56</v>
      </c>
      <c r="R183" s="6" t="s">
        <v>56</v>
      </c>
      <c r="S183" s="6" t="s">
        <v>56</v>
      </c>
      <c r="T183" s="6">
        <v>5299.48</v>
      </c>
      <c r="U183" s="6">
        <v>1821.46</v>
      </c>
      <c r="V183" s="6">
        <v>80.3</v>
      </c>
    </row>
    <row r="184" s="1" customFormat="1" ht="13.5" spans="1:22">
      <c r="A184" s="6">
        <v>754</v>
      </c>
      <c r="B184" s="6" t="s">
        <v>71</v>
      </c>
      <c r="C184" s="6">
        <v>11949</v>
      </c>
      <c r="D184" s="6" t="s">
        <v>201</v>
      </c>
      <c r="E184" s="6" t="s">
        <v>321</v>
      </c>
      <c r="F184" s="6" t="s">
        <v>66</v>
      </c>
      <c r="G184" s="6">
        <v>1</v>
      </c>
      <c r="H184" s="7">
        <v>226800</v>
      </c>
      <c r="I184" s="10">
        <v>1.20542028571429</v>
      </c>
      <c r="J184" s="6">
        <v>59685</v>
      </c>
      <c r="K184" s="6">
        <v>253138.26</v>
      </c>
      <c r="L184" s="6">
        <v>67024.95</v>
      </c>
      <c r="M184" s="6">
        <v>63830.94</v>
      </c>
      <c r="N184" s="6">
        <v>17171.53</v>
      </c>
      <c r="O184" s="6">
        <v>26.9</v>
      </c>
      <c r="P184" s="11">
        <v>106.95</v>
      </c>
      <c r="Q184" s="6">
        <v>1872.41</v>
      </c>
      <c r="R184" s="6">
        <v>602.95</v>
      </c>
      <c r="S184" s="6">
        <v>94.11</v>
      </c>
      <c r="T184" s="6">
        <v>6744.39</v>
      </c>
      <c r="U184" s="6">
        <v>2090.37</v>
      </c>
      <c r="V184" s="6">
        <v>89.21</v>
      </c>
    </row>
    <row r="185" s="1" customFormat="1" ht="13.5" spans="1:22">
      <c r="A185" s="6">
        <v>377</v>
      </c>
      <c r="B185" s="6" t="s">
        <v>48</v>
      </c>
      <c r="C185" s="6">
        <v>12464</v>
      </c>
      <c r="D185" s="6" t="s">
        <v>290</v>
      </c>
      <c r="E185" s="6" t="s">
        <v>322</v>
      </c>
      <c r="F185" s="6" t="s">
        <v>323</v>
      </c>
      <c r="G185" s="6">
        <v>0.6</v>
      </c>
      <c r="H185" s="7">
        <v>233280</v>
      </c>
      <c r="I185" s="10">
        <v>1.13486643518519</v>
      </c>
      <c r="J185" s="6">
        <v>45151</v>
      </c>
      <c r="K185" s="6">
        <v>245131.15</v>
      </c>
      <c r="L185" s="6">
        <v>72241.38</v>
      </c>
      <c r="M185" s="6">
        <v>48279.74</v>
      </c>
      <c r="N185" s="6">
        <v>15198.67</v>
      </c>
      <c r="O185" s="6">
        <v>31.48</v>
      </c>
      <c r="P185" s="11">
        <v>106.93</v>
      </c>
      <c r="Q185" s="6">
        <v>1624.05</v>
      </c>
      <c r="R185" s="6">
        <v>442.85</v>
      </c>
      <c r="S185" s="6">
        <v>107.91</v>
      </c>
      <c r="T185" s="6">
        <v>6538.06</v>
      </c>
      <c r="U185" s="6">
        <v>1307.25</v>
      </c>
      <c r="V185" s="6">
        <v>84.08</v>
      </c>
    </row>
    <row r="186" s="1" customFormat="1" ht="13.5" spans="1:22">
      <c r="A186" s="6">
        <v>517</v>
      </c>
      <c r="B186" s="6" t="s">
        <v>48</v>
      </c>
      <c r="C186" s="6">
        <v>11872</v>
      </c>
      <c r="D186" s="6" t="s">
        <v>265</v>
      </c>
      <c r="E186" s="6" t="s">
        <v>324</v>
      </c>
      <c r="F186" s="6" t="s">
        <v>50</v>
      </c>
      <c r="G186" s="6">
        <v>1</v>
      </c>
      <c r="H186" s="7">
        <v>693000</v>
      </c>
      <c r="I186" s="10">
        <v>1.1138296031746</v>
      </c>
      <c r="J186" s="6">
        <v>129000</v>
      </c>
      <c r="K186" s="6">
        <v>701712.65</v>
      </c>
      <c r="L186" s="6">
        <v>173546.27</v>
      </c>
      <c r="M186" s="6">
        <v>137246.89</v>
      </c>
      <c r="N186" s="6">
        <v>31858.19</v>
      </c>
      <c r="O186" s="6">
        <v>23.21</v>
      </c>
      <c r="P186" s="11">
        <v>106.39</v>
      </c>
      <c r="Q186" s="6">
        <v>2889.51</v>
      </c>
      <c r="R186" s="6">
        <v>830.73</v>
      </c>
      <c r="S186" s="6">
        <v>67.2</v>
      </c>
      <c r="T186" s="6">
        <v>22789.12</v>
      </c>
      <c r="U186" s="6">
        <v>5967.92</v>
      </c>
      <c r="V186" s="6">
        <v>98.65</v>
      </c>
    </row>
    <row r="187" s="1" customFormat="1" ht="13.5" spans="1:22">
      <c r="A187" s="6">
        <v>709</v>
      </c>
      <c r="B187" s="6" t="s">
        <v>137</v>
      </c>
      <c r="C187" s="6">
        <v>10191</v>
      </c>
      <c r="D187" s="6" t="s">
        <v>151</v>
      </c>
      <c r="E187" s="6" t="s">
        <v>325</v>
      </c>
      <c r="F187" s="6" t="s">
        <v>182</v>
      </c>
      <c r="G187" s="6">
        <v>0.9</v>
      </c>
      <c r="H187" s="7">
        <v>278640</v>
      </c>
      <c r="I187" s="10">
        <v>1.2531023255814</v>
      </c>
      <c r="J187" s="6">
        <v>64302</v>
      </c>
      <c r="K187" s="6">
        <v>323300.4</v>
      </c>
      <c r="L187" s="6">
        <v>87702.73</v>
      </c>
      <c r="M187" s="6">
        <v>68237.43</v>
      </c>
      <c r="N187" s="6">
        <v>16317.09</v>
      </c>
      <c r="O187" s="6">
        <v>23.91</v>
      </c>
      <c r="P187" s="11">
        <v>106.12</v>
      </c>
      <c r="Q187" s="6">
        <v>883.6</v>
      </c>
      <c r="R187" s="6">
        <v>165.14</v>
      </c>
      <c r="S187" s="6">
        <v>41.22</v>
      </c>
      <c r="T187" s="6">
        <v>7120.26</v>
      </c>
      <c r="U187" s="6">
        <v>1995.78</v>
      </c>
      <c r="V187" s="6">
        <v>76.66</v>
      </c>
    </row>
    <row r="188" s="1" customFormat="1" ht="13.5" spans="1:22">
      <c r="A188" s="6">
        <v>102934</v>
      </c>
      <c r="B188" s="6" t="s">
        <v>48</v>
      </c>
      <c r="C188" s="6">
        <v>12477</v>
      </c>
      <c r="D188" s="6" t="s">
        <v>241</v>
      </c>
      <c r="E188" s="6" t="s">
        <v>326</v>
      </c>
      <c r="F188" s="6" t="s">
        <v>65</v>
      </c>
      <c r="G188" s="6">
        <v>0.6</v>
      </c>
      <c r="H188" s="7">
        <v>291600</v>
      </c>
      <c r="I188" s="10">
        <v>1.0775967037037</v>
      </c>
      <c r="J188" s="6">
        <v>41658</v>
      </c>
      <c r="K188" s="6">
        <v>290951.11</v>
      </c>
      <c r="L188" s="6">
        <v>71952.58</v>
      </c>
      <c r="M188" s="6">
        <v>44194.49</v>
      </c>
      <c r="N188" s="6">
        <v>10201.9</v>
      </c>
      <c r="O188" s="6">
        <v>23.08</v>
      </c>
      <c r="P188" s="11">
        <v>106.09</v>
      </c>
      <c r="Q188" s="6">
        <v>2075.9</v>
      </c>
      <c r="R188" s="6">
        <v>691.94</v>
      </c>
      <c r="S188" s="6">
        <v>149.5</v>
      </c>
      <c r="T188" s="6">
        <v>8304.01</v>
      </c>
      <c r="U188" s="6">
        <v>2400.65</v>
      </c>
      <c r="V188" s="6">
        <v>85.43</v>
      </c>
    </row>
    <row r="189" s="1" customFormat="1" ht="13.5" spans="1:22">
      <c r="A189" s="6">
        <v>379</v>
      </c>
      <c r="B189" s="6" t="s">
        <v>48</v>
      </c>
      <c r="C189" s="6">
        <v>6831</v>
      </c>
      <c r="D189" s="6" t="s">
        <v>130</v>
      </c>
      <c r="E189" s="6" t="s">
        <v>327</v>
      </c>
      <c r="F189" s="6" t="s">
        <v>50</v>
      </c>
      <c r="G189" s="6">
        <v>1</v>
      </c>
      <c r="H189" s="7">
        <v>252720</v>
      </c>
      <c r="I189" s="10">
        <v>1.02041064102564</v>
      </c>
      <c r="J189" s="6">
        <v>72205</v>
      </c>
      <c r="K189" s="6">
        <v>238776.09</v>
      </c>
      <c r="L189" s="6">
        <v>58077.22</v>
      </c>
      <c r="M189" s="6">
        <v>76533.71</v>
      </c>
      <c r="N189" s="6">
        <v>18487.1</v>
      </c>
      <c r="O189" s="6">
        <v>24.16</v>
      </c>
      <c r="P189" s="11">
        <v>106</v>
      </c>
      <c r="Q189" s="6">
        <v>1550.27</v>
      </c>
      <c r="R189" s="6">
        <v>288.13</v>
      </c>
      <c r="S189" s="6">
        <v>64.41</v>
      </c>
      <c r="T189" s="6">
        <v>7873.33</v>
      </c>
      <c r="U189" s="6">
        <v>1489.21</v>
      </c>
      <c r="V189" s="6">
        <v>93.46</v>
      </c>
    </row>
    <row r="190" s="1" customFormat="1" ht="13.5" spans="1:22">
      <c r="A190" s="6">
        <v>727</v>
      </c>
      <c r="B190" s="6" t="s">
        <v>48</v>
      </c>
      <c r="C190" s="6">
        <v>6456</v>
      </c>
      <c r="D190" s="6" t="s">
        <v>227</v>
      </c>
      <c r="E190" s="6" t="s">
        <v>328</v>
      </c>
      <c r="F190" s="6" t="s">
        <v>60</v>
      </c>
      <c r="G190" s="6">
        <v>0.9</v>
      </c>
      <c r="H190" s="7">
        <v>138600</v>
      </c>
      <c r="I190" s="10">
        <v>1.15862031746032</v>
      </c>
      <c r="J190" s="6">
        <v>49896</v>
      </c>
      <c r="K190" s="6">
        <v>145986.16</v>
      </c>
      <c r="L190" s="6">
        <v>41270.54</v>
      </c>
      <c r="M190" s="6">
        <v>52710.18</v>
      </c>
      <c r="N190" s="6">
        <v>15016.25</v>
      </c>
      <c r="O190" s="6">
        <v>28.49</v>
      </c>
      <c r="P190" s="11">
        <v>105.64</v>
      </c>
      <c r="Q190" s="6">
        <v>1310.32</v>
      </c>
      <c r="R190" s="6">
        <v>284.09</v>
      </c>
      <c r="S190" s="6">
        <v>78.78</v>
      </c>
      <c r="T190" s="6">
        <v>3470.8</v>
      </c>
      <c r="U190" s="6">
        <v>850.07</v>
      </c>
      <c r="V190" s="6">
        <v>75.13</v>
      </c>
    </row>
    <row r="191" s="1" customFormat="1" ht="13.5" spans="1:22">
      <c r="A191" s="6">
        <v>108277</v>
      </c>
      <c r="B191" s="6" t="s">
        <v>48</v>
      </c>
      <c r="C191" s="6">
        <v>12496</v>
      </c>
      <c r="D191" s="6" t="s">
        <v>329</v>
      </c>
      <c r="E191" s="6" t="s">
        <v>330</v>
      </c>
      <c r="F191" s="6" t="s">
        <v>65</v>
      </c>
      <c r="G191" s="6">
        <v>0.6</v>
      </c>
      <c r="H191" s="7">
        <v>103500</v>
      </c>
      <c r="I191" s="10">
        <v>1.03668944444444</v>
      </c>
      <c r="J191" s="6">
        <v>24840</v>
      </c>
      <c r="K191" s="6">
        <v>93302.05</v>
      </c>
      <c r="L191" s="6">
        <v>23356.31</v>
      </c>
      <c r="M191" s="6">
        <v>26213.31</v>
      </c>
      <c r="N191" s="6">
        <v>6345.28</v>
      </c>
      <c r="O191" s="6">
        <v>24.21</v>
      </c>
      <c r="P191" s="11">
        <v>105.53</v>
      </c>
      <c r="Q191" s="6">
        <v>1193.14</v>
      </c>
      <c r="R191" s="6">
        <v>249.97</v>
      </c>
      <c r="S191" s="6">
        <v>144.1</v>
      </c>
      <c r="T191" s="6">
        <v>2948.56</v>
      </c>
      <c r="U191" s="6">
        <v>647.13</v>
      </c>
      <c r="V191" s="6">
        <v>85.47</v>
      </c>
    </row>
    <row r="192" s="1" customFormat="1" ht="13.5" spans="1:22">
      <c r="A192" s="6">
        <v>377</v>
      </c>
      <c r="B192" s="6" t="s">
        <v>48</v>
      </c>
      <c r="C192" s="6">
        <v>11323</v>
      </c>
      <c r="D192" s="6" t="s">
        <v>290</v>
      </c>
      <c r="E192" s="6" t="s">
        <v>331</v>
      </c>
      <c r="F192" s="6" t="s">
        <v>50</v>
      </c>
      <c r="G192" s="6">
        <v>1</v>
      </c>
      <c r="H192" s="7">
        <v>233280</v>
      </c>
      <c r="I192" s="10">
        <v>1.13486643518519</v>
      </c>
      <c r="J192" s="6">
        <v>75251.5</v>
      </c>
      <c r="K192" s="6">
        <v>245131.15</v>
      </c>
      <c r="L192" s="6">
        <v>72241.38</v>
      </c>
      <c r="M192" s="6">
        <v>79382.08</v>
      </c>
      <c r="N192" s="6">
        <v>23695.05</v>
      </c>
      <c r="O192" s="6">
        <v>29.85</v>
      </c>
      <c r="P192" s="11">
        <v>105.49</v>
      </c>
      <c r="Q192" s="6">
        <v>1349.26</v>
      </c>
      <c r="R192" s="6">
        <v>120</v>
      </c>
      <c r="S192" s="6">
        <v>53.79</v>
      </c>
      <c r="T192" s="6">
        <v>6538.06</v>
      </c>
      <c r="U192" s="6">
        <v>1307.25</v>
      </c>
      <c r="V192" s="6">
        <v>84.08</v>
      </c>
    </row>
    <row r="193" s="1" customFormat="1" ht="13.5" spans="1:22">
      <c r="A193" s="6">
        <v>744</v>
      </c>
      <c r="B193" s="6" t="s">
        <v>48</v>
      </c>
      <c r="C193" s="6">
        <v>8957</v>
      </c>
      <c r="D193" s="6" t="s">
        <v>104</v>
      </c>
      <c r="E193" s="6" t="s">
        <v>332</v>
      </c>
      <c r="F193" s="6" t="s">
        <v>60</v>
      </c>
      <c r="G193" s="6">
        <v>1</v>
      </c>
      <c r="H193" s="7">
        <v>259200</v>
      </c>
      <c r="I193" s="10">
        <v>1.06681491666667</v>
      </c>
      <c r="J193" s="6">
        <v>58909</v>
      </c>
      <c r="K193" s="6">
        <v>256035.58</v>
      </c>
      <c r="L193" s="6">
        <v>58135.02</v>
      </c>
      <c r="M193" s="6">
        <v>62069.69</v>
      </c>
      <c r="N193" s="6">
        <v>12328.69</v>
      </c>
      <c r="O193" s="6">
        <v>19.86</v>
      </c>
      <c r="P193" s="11">
        <v>105.37</v>
      </c>
      <c r="Q193" s="6">
        <v>1774.45</v>
      </c>
      <c r="R193" s="6">
        <v>408.74</v>
      </c>
      <c r="S193" s="6">
        <v>90.37</v>
      </c>
      <c r="T193" s="6">
        <v>8456.56</v>
      </c>
      <c r="U193" s="6">
        <v>1809.1</v>
      </c>
      <c r="V193" s="6">
        <v>97.88</v>
      </c>
    </row>
    <row r="194" s="1" customFormat="1" ht="13.5" spans="1:22">
      <c r="A194" s="6">
        <v>106399</v>
      </c>
      <c r="B194" s="6" t="s">
        <v>48</v>
      </c>
      <c r="C194" s="6">
        <v>12144</v>
      </c>
      <c r="D194" s="6" t="s">
        <v>149</v>
      </c>
      <c r="E194" s="6" t="s">
        <v>333</v>
      </c>
      <c r="F194" s="6" t="s">
        <v>50</v>
      </c>
      <c r="G194" s="6">
        <v>1</v>
      </c>
      <c r="H194" s="7">
        <v>131100</v>
      </c>
      <c r="I194" s="10">
        <v>1.38361622807018</v>
      </c>
      <c r="J194" s="6">
        <v>45206</v>
      </c>
      <c r="K194" s="6">
        <v>157732.25</v>
      </c>
      <c r="L194" s="6">
        <v>43878.58</v>
      </c>
      <c r="M194" s="6">
        <v>47415.8</v>
      </c>
      <c r="N194" s="6">
        <v>14723.04</v>
      </c>
      <c r="O194" s="6">
        <v>31.05</v>
      </c>
      <c r="P194" s="11">
        <v>104.89</v>
      </c>
      <c r="Q194" s="6">
        <v>1490.99</v>
      </c>
      <c r="R194" s="6">
        <v>341.32</v>
      </c>
      <c r="S194" s="6">
        <v>98.95</v>
      </c>
      <c r="T194" s="6">
        <v>8928.72</v>
      </c>
      <c r="U194" s="6">
        <v>1983.55</v>
      </c>
      <c r="V194" s="6">
        <v>204.32</v>
      </c>
    </row>
    <row r="195" s="1" customFormat="1" ht="13.5" spans="1:22">
      <c r="A195" s="6">
        <v>718</v>
      </c>
      <c r="B195" s="6" t="s">
        <v>335</v>
      </c>
      <c r="C195" s="6">
        <v>9130</v>
      </c>
      <c r="D195" s="6" t="s">
        <v>334</v>
      </c>
      <c r="E195" s="6" t="s">
        <v>336</v>
      </c>
      <c r="F195" s="6" t="s">
        <v>50</v>
      </c>
      <c r="G195" s="6">
        <v>0.9</v>
      </c>
      <c r="H195" s="7">
        <v>86250</v>
      </c>
      <c r="I195" s="10">
        <v>1.11041693333333</v>
      </c>
      <c r="J195" s="6">
        <v>43125</v>
      </c>
      <c r="K195" s="6">
        <v>83281.27</v>
      </c>
      <c r="L195" s="6">
        <v>13711.44</v>
      </c>
      <c r="M195" s="6">
        <v>45189.24</v>
      </c>
      <c r="N195" s="6">
        <v>7547.9</v>
      </c>
      <c r="O195" s="6">
        <v>16.7</v>
      </c>
      <c r="P195" s="11">
        <v>104.79</v>
      </c>
      <c r="Q195" s="6" t="s">
        <v>56</v>
      </c>
      <c r="R195" s="6" t="s">
        <v>56</v>
      </c>
      <c r="S195" s="6" t="s">
        <v>56</v>
      </c>
      <c r="T195" s="6" t="s">
        <v>56</v>
      </c>
      <c r="U195" s="6" t="s">
        <v>56</v>
      </c>
      <c r="V195" s="6" t="s">
        <v>56</v>
      </c>
    </row>
    <row r="196" s="1" customFormat="1" ht="13.5" spans="1:22">
      <c r="A196" s="6">
        <v>371</v>
      </c>
      <c r="B196" s="6" t="s">
        <v>91</v>
      </c>
      <c r="C196" s="6">
        <v>11388</v>
      </c>
      <c r="D196" s="6" t="s">
        <v>273</v>
      </c>
      <c r="E196" s="6" t="s">
        <v>337</v>
      </c>
      <c r="F196" s="6" t="s">
        <v>60</v>
      </c>
      <c r="G196" s="6">
        <v>0.9</v>
      </c>
      <c r="H196" s="7">
        <v>96600</v>
      </c>
      <c r="I196" s="10">
        <v>1.15728797619048</v>
      </c>
      <c r="J196" s="6">
        <v>34776</v>
      </c>
      <c r="K196" s="6">
        <v>97212.19</v>
      </c>
      <c r="L196" s="6">
        <v>30922.2</v>
      </c>
      <c r="M196" s="6">
        <v>36424.51</v>
      </c>
      <c r="N196" s="6">
        <v>11139.16</v>
      </c>
      <c r="O196" s="6">
        <v>30.58</v>
      </c>
      <c r="P196" s="11">
        <v>104.74</v>
      </c>
      <c r="Q196" s="6">
        <v>3387.23</v>
      </c>
      <c r="R196" s="6">
        <v>738.77</v>
      </c>
      <c r="S196" s="6">
        <v>292.2</v>
      </c>
      <c r="T196" s="6">
        <v>4207.13</v>
      </c>
      <c r="U196" s="6">
        <v>933.42</v>
      </c>
      <c r="V196" s="6">
        <v>130.66</v>
      </c>
    </row>
    <row r="197" s="1" customFormat="1" ht="13.5" spans="1:22">
      <c r="A197" s="6">
        <v>745</v>
      </c>
      <c r="B197" s="6" t="s">
        <v>48</v>
      </c>
      <c r="C197" s="6">
        <v>12460</v>
      </c>
      <c r="D197" s="6" t="s">
        <v>575</v>
      </c>
      <c r="E197" s="6" t="s">
        <v>574</v>
      </c>
      <c r="F197" s="6" t="s">
        <v>65</v>
      </c>
      <c r="G197" s="6">
        <v>0.6</v>
      </c>
      <c r="H197" s="7">
        <v>148500</v>
      </c>
      <c r="I197" s="10">
        <v>0.993815925925926</v>
      </c>
      <c r="J197" s="6">
        <v>28740</v>
      </c>
      <c r="K197" s="6">
        <v>134165.15</v>
      </c>
      <c r="L197" s="6">
        <v>34634.82</v>
      </c>
      <c r="M197" s="6">
        <v>30065.34</v>
      </c>
      <c r="N197" s="6">
        <v>7311.47</v>
      </c>
      <c r="O197" s="6">
        <v>24.32</v>
      </c>
      <c r="P197" s="11">
        <v>104.61</v>
      </c>
      <c r="Q197" s="6">
        <v>2179.32</v>
      </c>
      <c r="R197" s="6">
        <v>560.42</v>
      </c>
      <c r="S197" s="6">
        <v>227.49</v>
      </c>
      <c r="T197" s="6">
        <v>6783.42</v>
      </c>
      <c r="U197" s="6">
        <v>1514.53</v>
      </c>
      <c r="V197" s="6">
        <v>137.04</v>
      </c>
    </row>
    <row r="198" s="1" customFormat="1" ht="13.5" spans="1:22">
      <c r="A198" s="6">
        <v>341</v>
      </c>
      <c r="B198" s="6" t="s">
        <v>174</v>
      </c>
      <c r="C198" s="6">
        <v>992157</v>
      </c>
      <c r="D198" s="6" t="s">
        <v>555</v>
      </c>
      <c r="E198" s="6" t="s">
        <v>608</v>
      </c>
      <c r="F198" s="6" t="s">
        <v>282</v>
      </c>
      <c r="G198" s="6">
        <v>1.2</v>
      </c>
      <c r="H198" s="7">
        <v>661500</v>
      </c>
      <c r="I198" s="10">
        <v>0.950685365079365</v>
      </c>
      <c r="J198" s="6">
        <v>101074</v>
      </c>
      <c r="K198" s="6">
        <v>598931.78</v>
      </c>
      <c r="L198" s="6">
        <v>162033.22</v>
      </c>
      <c r="M198" s="6">
        <v>105326.24</v>
      </c>
      <c r="N198" s="6">
        <v>27993.33</v>
      </c>
      <c r="O198" s="6">
        <v>26.58</v>
      </c>
      <c r="P198" s="11">
        <v>104.21</v>
      </c>
      <c r="Q198" s="6">
        <v>3804.33</v>
      </c>
      <c r="R198" s="6">
        <v>1242.82</v>
      </c>
      <c r="S198" s="6">
        <v>112.92</v>
      </c>
      <c r="T198" s="6">
        <v>33353.93</v>
      </c>
      <c r="U198" s="6">
        <v>7202.87</v>
      </c>
      <c r="V198" s="6">
        <v>151.26</v>
      </c>
    </row>
    <row r="199" s="1" customFormat="1" ht="13.5" spans="1:22">
      <c r="A199" s="6">
        <v>549</v>
      </c>
      <c r="B199" s="6" t="s">
        <v>68</v>
      </c>
      <c r="C199" s="6">
        <v>12538</v>
      </c>
      <c r="D199" s="6" t="s">
        <v>238</v>
      </c>
      <c r="E199" s="6" t="s">
        <v>338</v>
      </c>
      <c r="F199" s="6" t="s">
        <v>339</v>
      </c>
      <c r="G199" s="6">
        <v>0.5</v>
      </c>
      <c r="H199" s="7">
        <v>138600</v>
      </c>
      <c r="I199" s="10">
        <v>1.1084403968254</v>
      </c>
      <c r="J199" s="6">
        <v>21656.25</v>
      </c>
      <c r="K199" s="6">
        <v>139663.49</v>
      </c>
      <c r="L199" s="6">
        <v>35311.39</v>
      </c>
      <c r="M199" s="6">
        <v>22539.05</v>
      </c>
      <c r="N199" s="6">
        <v>5218.84</v>
      </c>
      <c r="O199" s="6">
        <v>23.15</v>
      </c>
      <c r="P199" s="11">
        <v>104.08</v>
      </c>
      <c r="Q199" s="6">
        <v>644.9</v>
      </c>
      <c r="R199" s="6">
        <v>218.2</v>
      </c>
      <c r="S199" s="6">
        <v>89.34</v>
      </c>
      <c r="T199" s="6">
        <v>4152.74</v>
      </c>
      <c r="U199" s="6">
        <v>1123.15</v>
      </c>
      <c r="V199" s="6">
        <v>89.89</v>
      </c>
    </row>
    <row r="200" s="1" customFormat="1" ht="13.5" spans="1:22">
      <c r="A200" s="6">
        <v>106066</v>
      </c>
      <c r="B200" s="6" t="s">
        <v>48</v>
      </c>
      <c r="C200" s="6">
        <v>995669</v>
      </c>
      <c r="D200" s="6" t="s">
        <v>47</v>
      </c>
      <c r="E200" s="6" t="s">
        <v>340</v>
      </c>
      <c r="F200" s="6" t="s">
        <v>341</v>
      </c>
      <c r="G200" s="6">
        <v>1.3</v>
      </c>
      <c r="H200" s="7">
        <v>198000</v>
      </c>
      <c r="I200" s="10">
        <v>1.02835566666667</v>
      </c>
      <c r="J200" s="6">
        <v>21203</v>
      </c>
      <c r="K200" s="6">
        <v>185104.02</v>
      </c>
      <c r="L200" s="6">
        <v>63546.3</v>
      </c>
      <c r="M200" s="6">
        <v>22055.98</v>
      </c>
      <c r="N200" s="6">
        <v>7655.66</v>
      </c>
      <c r="O200" s="6">
        <v>34.71</v>
      </c>
      <c r="P200" s="11">
        <v>104.02</v>
      </c>
      <c r="Q200" s="6" t="s">
        <v>56</v>
      </c>
      <c r="R200" s="6" t="s">
        <v>56</v>
      </c>
      <c r="S200" s="6" t="s">
        <v>56</v>
      </c>
      <c r="T200" s="6">
        <v>5299.48</v>
      </c>
      <c r="U200" s="6">
        <v>1821.46</v>
      </c>
      <c r="V200" s="6">
        <v>80.3</v>
      </c>
    </row>
    <row r="201" s="1" customFormat="1" ht="13.5" spans="1:22">
      <c r="A201" s="6">
        <v>106066</v>
      </c>
      <c r="B201" s="6" t="s">
        <v>48</v>
      </c>
      <c r="C201" s="6">
        <v>999629</v>
      </c>
      <c r="D201" s="6" t="s">
        <v>47</v>
      </c>
      <c r="E201" s="6" t="s">
        <v>342</v>
      </c>
      <c r="F201" s="6" t="s">
        <v>50</v>
      </c>
      <c r="G201" s="6">
        <v>0.04</v>
      </c>
      <c r="H201" s="7">
        <v>198000</v>
      </c>
      <c r="I201" s="10">
        <v>1.02835566666667</v>
      </c>
      <c r="J201" s="6">
        <v>652</v>
      </c>
      <c r="K201" s="6">
        <v>185104.02</v>
      </c>
      <c r="L201" s="6">
        <v>63546.3</v>
      </c>
      <c r="M201" s="6">
        <v>677.08</v>
      </c>
      <c r="N201" s="6">
        <v>236.01</v>
      </c>
      <c r="O201" s="6">
        <v>34.86</v>
      </c>
      <c r="P201" s="11">
        <v>103.85</v>
      </c>
      <c r="Q201" s="6" t="s">
        <v>56</v>
      </c>
      <c r="R201" s="6" t="s">
        <v>56</v>
      </c>
      <c r="S201" s="6" t="s">
        <v>56</v>
      </c>
      <c r="T201" s="6">
        <v>5299.48</v>
      </c>
      <c r="U201" s="6">
        <v>1821.46</v>
      </c>
      <c r="V201" s="6">
        <v>80.3</v>
      </c>
    </row>
    <row r="202" s="1" customFormat="1" ht="13.5" spans="1:22">
      <c r="A202" s="6">
        <v>391</v>
      </c>
      <c r="B202" s="6" t="s">
        <v>48</v>
      </c>
      <c r="C202" s="6">
        <v>12462</v>
      </c>
      <c r="D202" s="6" t="s">
        <v>317</v>
      </c>
      <c r="E202" s="6" t="s">
        <v>343</v>
      </c>
      <c r="F202" s="6" t="s">
        <v>65</v>
      </c>
      <c r="G202" s="6">
        <v>0.5</v>
      </c>
      <c r="H202" s="7">
        <v>210600</v>
      </c>
      <c r="I202" s="10">
        <v>1.08421051282051</v>
      </c>
      <c r="J202" s="6">
        <v>37620</v>
      </c>
      <c r="K202" s="6">
        <v>211421.05</v>
      </c>
      <c r="L202" s="6">
        <v>67092.25</v>
      </c>
      <c r="M202" s="6">
        <v>39010.78</v>
      </c>
      <c r="N202" s="6">
        <v>11438.98</v>
      </c>
      <c r="O202" s="6">
        <v>29.32</v>
      </c>
      <c r="P202" s="11">
        <v>103.7</v>
      </c>
      <c r="Q202" s="6">
        <v>1321.71</v>
      </c>
      <c r="R202" s="6">
        <v>358.69</v>
      </c>
      <c r="S202" s="6">
        <v>105.4</v>
      </c>
      <c r="T202" s="6">
        <v>9272.39</v>
      </c>
      <c r="U202" s="6">
        <v>2947.95</v>
      </c>
      <c r="V202" s="6">
        <v>132.09</v>
      </c>
    </row>
    <row r="203" s="1" customFormat="1" ht="13.5" spans="1:22">
      <c r="A203" s="6">
        <v>102934</v>
      </c>
      <c r="B203" s="6" t="s">
        <v>48</v>
      </c>
      <c r="C203" s="6">
        <v>12185</v>
      </c>
      <c r="D203" s="6" t="s">
        <v>241</v>
      </c>
      <c r="E203" s="6" t="s">
        <v>344</v>
      </c>
      <c r="F203" s="6" t="s">
        <v>50</v>
      </c>
      <c r="G203" s="6">
        <v>1</v>
      </c>
      <c r="H203" s="7">
        <v>291600</v>
      </c>
      <c r="I203" s="10">
        <v>1.0775967037037</v>
      </c>
      <c r="J203" s="6">
        <v>69428</v>
      </c>
      <c r="K203" s="6">
        <v>290951.11</v>
      </c>
      <c r="L203" s="6">
        <v>71952.58</v>
      </c>
      <c r="M203" s="6">
        <v>71981.2</v>
      </c>
      <c r="N203" s="6">
        <v>20311.8</v>
      </c>
      <c r="O203" s="6">
        <v>28.22</v>
      </c>
      <c r="P203" s="11">
        <v>103.68</v>
      </c>
      <c r="Q203" s="6" t="s">
        <v>56</v>
      </c>
      <c r="R203" s="6" t="s">
        <v>56</v>
      </c>
      <c r="S203" s="6" t="s">
        <v>56</v>
      </c>
      <c r="T203" s="6">
        <v>8304.01</v>
      </c>
      <c r="U203" s="6">
        <v>2400.65</v>
      </c>
      <c r="V203" s="6">
        <v>85.43</v>
      </c>
    </row>
    <row r="204" s="1" customFormat="1" ht="13.5" spans="1:22">
      <c r="A204" s="6">
        <v>752</v>
      </c>
      <c r="B204" s="6" t="s">
        <v>48</v>
      </c>
      <c r="C204" s="6">
        <v>11318</v>
      </c>
      <c r="D204" s="6" t="s">
        <v>345</v>
      </c>
      <c r="E204" s="6" t="s">
        <v>346</v>
      </c>
      <c r="F204" s="6" t="s">
        <v>60</v>
      </c>
      <c r="G204" s="6">
        <v>1</v>
      </c>
      <c r="H204" s="7">
        <v>120750</v>
      </c>
      <c r="I204" s="10">
        <v>1.04384523809524</v>
      </c>
      <c r="J204" s="6">
        <v>44722.5</v>
      </c>
      <c r="K204" s="6">
        <v>109603.75</v>
      </c>
      <c r="L204" s="6">
        <v>25012.65</v>
      </c>
      <c r="M204" s="6">
        <v>46325.45</v>
      </c>
      <c r="N204" s="6">
        <v>11131.67</v>
      </c>
      <c r="O204" s="6">
        <v>24.03</v>
      </c>
      <c r="P204" s="11">
        <v>103.58</v>
      </c>
      <c r="Q204" s="6">
        <v>679.55</v>
      </c>
      <c r="R204" s="6">
        <v>241.05</v>
      </c>
      <c r="S204" s="6">
        <v>45.58</v>
      </c>
      <c r="T204" s="6">
        <v>1911.29</v>
      </c>
      <c r="U204" s="6">
        <v>633.93</v>
      </c>
      <c r="V204" s="6">
        <v>47.49</v>
      </c>
    </row>
    <row r="205" s="1" customFormat="1" ht="13.5" spans="1:22">
      <c r="A205" s="6">
        <v>572</v>
      </c>
      <c r="B205" s="6" t="s">
        <v>161</v>
      </c>
      <c r="C205" s="6">
        <v>12466</v>
      </c>
      <c r="D205" s="6" t="s">
        <v>199</v>
      </c>
      <c r="E205" s="6" t="s">
        <v>347</v>
      </c>
      <c r="F205" s="6" t="s">
        <v>77</v>
      </c>
      <c r="G205" s="6">
        <v>0.5</v>
      </c>
      <c r="H205" s="7">
        <v>184800</v>
      </c>
      <c r="I205" s="10">
        <v>1.10151797619048</v>
      </c>
      <c r="J205" s="6">
        <v>21000</v>
      </c>
      <c r="K205" s="6">
        <v>185055.02</v>
      </c>
      <c r="L205" s="6">
        <v>48770.29</v>
      </c>
      <c r="M205" s="6">
        <v>21734.78</v>
      </c>
      <c r="N205" s="6">
        <v>5364.81</v>
      </c>
      <c r="O205" s="6">
        <v>24.68</v>
      </c>
      <c r="P205" s="11">
        <v>103.5</v>
      </c>
      <c r="Q205" s="6" t="s">
        <v>56</v>
      </c>
      <c r="R205" s="6" t="s">
        <v>56</v>
      </c>
      <c r="S205" s="6" t="s">
        <v>56</v>
      </c>
      <c r="T205" s="6">
        <v>8580.29</v>
      </c>
      <c r="U205" s="6">
        <v>3618.96</v>
      </c>
      <c r="V205" s="6">
        <v>139.29</v>
      </c>
    </row>
    <row r="206" s="1" customFormat="1" ht="13.5" spans="1:22">
      <c r="A206" s="6">
        <v>511</v>
      </c>
      <c r="B206" s="6" t="s">
        <v>48</v>
      </c>
      <c r="C206" s="6">
        <v>11876</v>
      </c>
      <c r="D206" s="6" t="s">
        <v>268</v>
      </c>
      <c r="E206" s="6" t="s">
        <v>348</v>
      </c>
      <c r="F206" s="6" t="s">
        <v>50</v>
      </c>
      <c r="G206" s="6">
        <v>0.9</v>
      </c>
      <c r="H206" s="7">
        <v>215760</v>
      </c>
      <c r="I206" s="10">
        <v>1.24244096774194</v>
      </c>
      <c r="J206" s="6">
        <v>49800</v>
      </c>
      <c r="K206" s="6">
        <v>231094.02</v>
      </c>
      <c r="L206" s="6">
        <v>62467.02</v>
      </c>
      <c r="M206" s="6">
        <v>51483.93</v>
      </c>
      <c r="N206" s="6">
        <v>14323.01</v>
      </c>
      <c r="O206" s="6">
        <v>27.82</v>
      </c>
      <c r="P206" s="11">
        <v>103.38</v>
      </c>
      <c r="Q206" s="6">
        <v>1154.61</v>
      </c>
      <c r="R206" s="6">
        <v>250.65</v>
      </c>
      <c r="S206" s="6">
        <v>69.55</v>
      </c>
      <c r="T206" s="6">
        <v>6539.04</v>
      </c>
      <c r="U206" s="6">
        <v>28.05</v>
      </c>
      <c r="V206" s="6">
        <v>90.92</v>
      </c>
    </row>
    <row r="207" s="1" customFormat="1" ht="13.5" spans="1:22">
      <c r="A207" s="6">
        <v>716</v>
      </c>
      <c r="B207" s="6" t="s">
        <v>68</v>
      </c>
      <c r="C207" s="6">
        <v>8354</v>
      </c>
      <c r="D207" s="6" t="s">
        <v>260</v>
      </c>
      <c r="E207" s="6" t="s">
        <v>349</v>
      </c>
      <c r="F207" s="6" t="s">
        <v>60</v>
      </c>
      <c r="G207" s="6">
        <v>0.9</v>
      </c>
      <c r="H207" s="7">
        <v>177000</v>
      </c>
      <c r="I207" s="10">
        <v>1.26456613333333</v>
      </c>
      <c r="J207" s="6">
        <v>61269</v>
      </c>
      <c r="K207" s="6">
        <v>189684.92</v>
      </c>
      <c r="L207" s="6">
        <v>57405.25</v>
      </c>
      <c r="M207" s="6">
        <v>63301.22</v>
      </c>
      <c r="N207" s="6">
        <v>19261.81</v>
      </c>
      <c r="O207" s="6">
        <v>30.43</v>
      </c>
      <c r="P207" s="11">
        <v>103.32</v>
      </c>
      <c r="Q207" s="6">
        <v>3654.44</v>
      </c>
      <c r="R207" s="6">
        <v>859.83</v>
      </c>
      <c r="S207" s="6">
        <v>178.94</v>
      </c>
      <c r="T207" s="6">
        <v>10620.07</v>
      </c>
      <c r="U207" s="6">
        <v>2624.98</v>
      </c>
      <c r="V207" s="6">
        <v>180</v>
      </c>
    </row>
    <row r="208" s="1" customFormat="1" ht="13.5" spans="1:22">
      <c r="A208" s="6">
        <v>103199</v>
      </c>
      <c r="B208" s="6" t="s">
        <v>48</v>
      </c>
      <c r="C208" s="6">
        <v>11796</v>
      </c>
      <c r="D208" s="6" t="s">
        <v>236</v>
      </c>
      <c r="E208" s="6" t="s">
        <v>350</v>
      </c>
      <c r="F208" s="6" t="s">
        <v>60</v>
      </c>
      <c r="G208" s="6">
        <v>0.9</v>
      </c>
      <c r="H208" s="7">
        <v>165000</v>
      </c>
      <c r="I208" s="10">
        <v>1.1949382</v>
      </c>
      <c r="J208" s="6">
        <v>66000</v>
      </c>
      <c r="K208" s="6">
        <v>179240.73</v>
      </c>
      <c r="L208" s="6">
        <v>53139.02</v>
      </c>
      <c r="M208" s="6">
        <v>68154.22</v>
      </c>
      <c r="N208" s="6">
        <v>20578.82</v>
      </c>
      <c r="O208" s="6">
        <v>30.19</v>
      </c>
      <c r="P208" s="11">
        <v>103.26</v>
      </c>
      <c r="Q208" s="6">
        <v>2813.4</v>
      </c>
      <c r="R208" s="6">
        <v>752.6</v>
      </c>
      <c r="S208" s="6">
        <v>127.88</v>
      </c>
      <c r="T208" s="6">
        <v>6632.54</v>
      </c>
      <c r="U208" s="6">
        <v>1947.08</v>
      </c>
      <c r="V208" s="6">
        <v>120.59</v>
      </c>
    </row>
    <row r="209" s="1" customFormat="1" ht="13.5" spans="1:22">
      <c r="A209" s="6">
        <v>105267</v>
      </c>
      <c r="B209" s="6" t="s">
        <v>48</v>
      </c>
      <c r="C209" s="6">
        <v>12234</v>
      </c>
      <c r="D209" s="6" t="s">
        <v>132</v>
      </c>
      <c r="E209" s="6" t="s">
        <v>351</v>
      </c>
      <c r="F209" s="6" t="s">
        <v>50</v>
      </c>
      <c r="G209" s="6">
        <v>1</v>
      </c>
      <c r="H209" s="7">
        <v>138600</v>
      </c>
      <c r="I209" s="10">
        <v>1.17979571428571</v>
      </c>
      <c r="J209" s="6">
        <v>57750</v>
      </c>
      <c r="K209" s="6">
        <v>148654.26</v>
      </c>
      <c r="L209" s="6">
        <v>40755.47</v>
      </c>
      <c r="M209" s="6">
        <v>59605.48</v>
      </c>
      <c r="N209" s="6">
        <v>16061.39</v>
      </c>
      <c r="O209" s="6">
        <v>26.95</v>
      </c>
      <c r="P209" s="11">
        <v>103.21</v>
      </c>
      <c r="Q209" s="6">
        <v>2635.2</v>
      </c>
      <c r="R209" s="6">
        <v>740.44</v>
      </c>
      <c r="S209" s="6">
        <v>136.89</v>
      </c>
      <c r="T209" s="6">
        <v>4351.08</v>
      </c>
      <c r="U209" s="6">
        <v>1072.48</v>
      </c>
      <c r="V209" s="6">
        <v>94.18</v>
      </c>
    </row>
    <row r="210" s="1" customFormat="1" ht="13.5" spans="1:22">
      <c r="A210" s="6">
        <v>750</v>
      </c>
      <c r="B210" s="6" t="s">
        <v>111</v>
      </c>
      <c r="C210" s="6">
        <v>12474</v>
      </c>
      <c r="D210" s="6" t="s">
        <v>110</v>
      </c>
      <c r="E210" s="6" t="s">
        <v>352</v>
      </c>
      <c r="F210" s="6" t="s">
        <v>65</v>
      </c>
      <c r="G210" s="6">
        <v>0.6</v>
      </c>
      <c r="H210" s="7">
        <v>771750</v>
      </c>
      <c r="I210" s="10">
        <v>1.17760443537415</v>
      </c>
      <c r="J210" s="6">
        <v>79836.22</v>
      </c>
      <c r="K210" s="6">
        <v>865539.26</v>
      </c>
      <c r="L210" s="6">
        <v>264300.73</v>
      </c>
      <c r="M210" s="6">
        <v>82112</v>
      </c>
      <c r="N210" s="6">
        <v>23573.06</v>
      </c>
      <c r="O210" s="6">
        <v>28.71</v>
      </c>
      <c r="P210" s="11">
        <v>102.85</v>
      </c>
      <c r="Q210" s="6">
        <v>5471.8</v>
      </c>
      <c r="R210" s="6">
        <v>1450.43</v>
      </c>
      <c r="S210" s="6">
        <v>205.61</v>
      </c>
      <c r="T210" s="6">
        <v>26012.83</v>
      </c>
      <c r="U210" s="6">
        <v>8124.57</v>
      </c>
      <c r="V210" s="6">
        <v>101.12</v>
      </c>
    </row>
    <row r="211" s="1" customFormat="1" ht="13.5" spans="1:22">
      <c r="A211" s="6">
        <v>106865</v>
      </c>
      <c r="B211" s="6" t="s">
        <v>48</v>
      </c>
      <c r="C211" s="6">
        <v>11335</v>
      </c>
      <c r="D211" s="6" t="s">
        <v>83</v>
      </c>
      <c r="E211" s="6" t="s">
        <v>353</v>
      </c>
      <c r="F211" s="6" t="s">
        <v>50</v>
      </c>
      <c r="G211" s="6">
        <v>1</v>
      </c>
      <c r="H211" s="7">
        <v>86250</v>
      </c>
      <c r="I211" s="10">
        <v>1.39486106666667</v>
      </c>
      <c r="J211" s="6">
        <v>27822.6</v>
      </c>
      <c r="K211" s="6">
        <v>104614.58</v>
      </c>
      <c r="L211" s="6">
        <v>24546.83</v>
      </c>
      <c r="M211" s="6">
        <v>28551.58</v>
      </c>
      <c r="N211" s="6">
        <v>6851.61</v>
      </c>
      <c r="O211" s="6">
        <v>24</v>
      </c>
      <c r="P211" s="11">
        <v>102.62</v>
      </c>
      <c r="Q211" s="6">
        <v>873.16</v>
      </c>
      <c r="R211" s="6">
        <v>249.47</v>
      </c>
      <c r="S211" s="6">
        <v>94.15</v>
      </c>
      <c r="T211" s="6">
        <v>5164.9</v>
      </c>
      <c r="U211" s="6">
        <v>1276.93</v>
      </c>
      <c r="V211" s="6">
        <v>179.65</v>
      </c>
    </row>
    <row r="212" s="1" customFormat="1" ht="13.5" spans="1:22">
      <c r="A212" s="6">
        <v>748</v>
      </c>
      <c r="B212" s="6" t="s">
        <v>68</v>
      </c>
      <c r="C212" s="6">
        <v>11903</v>
      </c>
      <c r="D212" s="6" t="s">
        <v>168</v>
      </c>
      <c r="E212" s="6" t="s">
        <v>354</v>
      </c>
      <c r="F212" s="6" t="s">
        <v>50</v>
      </c>
      <c r="G212" s="6">
        <v>1</v>
      </c>
      <c r="H212" s="7">
        <v>158400</v>
      </c>
      <c r="I212" s="10">
        <v>1.20795291666667</v>
      </c>
      <c r="J212" s="6">
        <v>54621</v>
      </c>
      <c r="K212" s="6">
        <v>173945.22</v>
      </c>
      <c r="L212" s="6">
        <v>47398.25</v>
      </c>
      <c r="M212" s="6">
        <v>56025.92</v>
      </c>
      <c r="N212" s="6">
        <v>14056.27</v>
      </c>
      <c r="O212" s="6">
        <v>25.09</v>
      </c>
      <c r="P212" s="11">
        <v>102.57</v>
      </c>
      <c r="Q212" s="6">
        <v>1573.42</v>
      </c>
      <c r="R212" s="6">
        <v>412.3</v>
      </c>
      <c r="S212" s="6">
        <v>86.42</v>
      </c>
      <c r="T212" s="6">
        <v>5402.44</v>
      </c>
      <c r="U212" s="6">
        <v>1502.85</v>
      </c>
      <c r="V212" s="6">
        <v>102.32</v>
      </c>
    </row>
    <row r="213" s="1" customFormat="1" ht="13.5" spans="1:22">
      <c r="A213" s="6">
        <v>706</v>
      </c>
      <c r="B213" s="6" t="s">
        <v>128</v>
      </c>
      <c r="C213" s="6">
        <v>10772</v>
      </c>
      <c r="D213" s="6" t="s">
        <v>355</v>
      </c>
      <c r="E213" s="6" t="s">
        <v>356</v>
      </c>
      <c r="F213" s="6" t="s">
        <v>50</v>
      </c>
      <c r="G213" s="6">
        <v>1</v>
      </c>
      <c r="H213" s="7">
        <v>103500</v>
      </c>
      <c r="I213" s="10">
        <v>1.13230611111111</v>
      </c>
      <c r="J213" s="6">
        <v>35689</v>
      </c>
      <c r="K213" s="6">
        <v>101907.55</v>
      </c>
      <c r="L213" s="6">
        <v>32049.59</v>
      </c>
      <c r="M213" s="6">
        <v>36552.62</v>
      </c>
      <c r="N213" s="6">
        <v>11540.6</v>
      </c>
      <c r="O213" s="6">
        <v>31.57</v>
      </c>
      <c r="P213" s="11">
        <v>102.42</v>
      </c>
      <c r="Q213" s="6">
        <v>1450.42</v>
      </c>
      <c r="R213" s="6">
        <v>401.45</v>
      </c>
      <c r="S213" s="6">
        <v>121.92</v>
      </c>
      <c r="T213" s="6">
        <v>3813.7</v>
      </c>
      <c r="U213" s="6">
        <v>998.29</v>
      </c>
      <c r="V213" s="6">
        <v>110.54</v>
      </c>
    </row>
    <row r="214" s="1" customFormat="1" ht="13.5" spans="1:22">
      <c r="A214" s="6">
        <v>594</v>
      </c>
      <c r="B214" s="6" t="s">
        <v>68</v>
      </c>
      <c r="C214" s="6">
        <v>6148</v>
      </c>
      <c r="D214" s="6" t="s">
        <v>357</v>
      </c>
      <c r="E214" s="6" t="s">
        <v>358</v>
      </c>
      <c r="F214" s="6" t="s">
        <v>191</v>
      </c>
      <c r="G214" s="6">
        <v>1</v>
      </c>
      <c r="H214" s="7">
        <v>120750</v>
      </c>
      <c r="I214" s="10">
        <v>1.1181819047619</v>
      </c>
      <c r="J214" s="6">
        <v>54886.4</v>
      </c>
      <c r="K214" s="6">
        <v>117409.1</v>
      </c>
      <c r="L214" s="6">
        <v>31674.49</v>
      </c>
      <c r="M214" s="6">
        <v>56135.92</v>
      </c>
      <c r="N214" s="6">
        <v>14620.49</v>
      </c>
      <c r="O214" s="6">
        <v>26.04</v>
      </c>
      <c r="P214" s="11">
        <v>102.28</v>
      </c>
      <c r="Q214" s="6">
        <v>1898.81</v>
      </c>
      <c r="R214" s="6">
        <v>397.62</v>
      </c>
      <c r="S214" s="6">
        <v>103.79</v>
      </c>
      <c r="T214" s="6">
        <v>3253.01</v>
      </c>
      <c r="U214" s="6">
        <v>714.04</v>
      </c>
      <c r="V214" s="6">
        <v>80.82</v>
      </c>
    </row>
    <row r="215" s="1" customFormat="1" ht="13.5" spans="1:22">
      <c r="A215" s="6">
        <v>56</v>
      </c>
      <c r="B215" s="6" t="s">
        <v>71</v>
      </c>
      <c r="C215" s="6">
        <v>10983</v>
      </c>
      <c r="D215" s="6" t="s">
        <v>210</v>
      </c>
      <c r="E215" s="6" t="s">
        <v>359</v>
      </c>
      <c r="F215" s="6" t="s">
        <v>60</v>
      </c>
      <c r="G215" s="6">
        <v>0.9</v>
      </c>
      <c r="H215" s="7">
        <v>106950</v>
      </c>
      <c r="I215" s="10">
        <v>1.22338838709677</v>
      </c>
      <c r="J215" s="6">
        <v>32085</v>
      </c>
      <c r="K215" s="6">
        <v>113775.12</v>
      </c>
      <c r="L215" s="6">
        <v>34002.79</v>
      </c>
      <c r="M215" s="6">
        <v>32811.58</v>
      </c>
      <c r="N215" s="6">
        <v>9916.25</v>
      </c>
      <c r="O215" s="6">
        <v>30.22</v>
      </c>
      <c r="P215" s="11">
        <v>102.26</v>
      </c>
      <c r="Q215" s="6" t="s">
        <v>56</v>
      </c>
      <c r="R215" s="6" t="s">
        <v>56</v>
      </c>
      <c r="S215" s="6" t="s">
        <v>56</v>
      </c>
      <c r="T215" s="6">
        <v>3604.97</v>
      </c>
      <c r="U215" s="6">
        <v>1073.06</v>
      </c>
      <c r="V215" s="6">
        <v>101.12</v>
      </c>
    </row>
    <row r="216" s="1" customFormat="1" ht="13.5" spans="1:22">
      <c r="A216" s="6">
        <v>387</v>
      </c>
      <c r="B216" s="6" t="s">
        <v>48</v>
      </c>
      <c r="C216" s="6">
        <v>5701</v>
      </c>
      <c r="D216" s="6" t="s">
        <v>649</v>
      </c>
      <c r="E216" s="6" t="s">
        <v>674</v>
      </c>
      <c r="F216" s="6" t="s">
        <v>50</v>
      </c>
      <c r="G216" s="6">
        <v>1</v>
      </c>
      <c r="H216" s="7">
        <v>307283</v>
      </c>
      <c r="I216" s="10">
        <v>0.932496292499573</v>
      </c>
      <c r="J216" s="6">
        <v>80863.95</v>
      </c>
      <c r="K216" s="6">
        <v>272895.04</v>
      </c>
      <c r="L216" s="6">
        <v>66683.45</v>
      </c>
      <c r="M216" s="6">
        <v>82651.4</v>
      </c>
      <c r="N216" s="6">
        <v>21492.86</v>
      </c>
      <c r="O216" s="6">
        <v>26</v>
      </c>
      <c r="P216" s="11">
        <v>102.21</v>
      </c>
      <c r="Q216" s="6">
        <v>3656.25</v>
      </c>
      <c r="R216" s="6">
        <v>1000.89</v>
      </c>
      <c r="S216" s="6">
        <v>135.64</v>
      </c>
      <c r="T216" s="6">
        <v>10699.75</v>
      </c>
      <c r="U216" s="6">
        <v>2786.2</v>
      </c>
      <c r="V216" s="6">
        <v>104.46</v>
      </c>
    </row>
    <row r="217" s="1" customFormat="1" ht="13.5" spans="1:22">
      <c r="A217" s="6">
        <v>105910</v>
      </c>
      <c r="B217" s="6" t="s">
        <v>48</v>
      </c>
      <c r="C217" s="6">
        <v>12146</v>
      </c>
      <c r="D217" s="6" t="s">
        <v>123</v>
      </c>
      <c r="E217" s="6" t="s">
        <v>360</v>
      </c>
      <c r="F217" s="6" t="s">
        <v>50</v>
      </c>
      <c r="G217" s="6">
        <v>0.8</v>
      </c>
      <c r="H217" s="7">
        <v>82500</v>
      </c>
      <c r="I217" s="10">
        <v>1.55631348484848</v>
      </c>
      <c r="J217" s="6">
        <v>30000</v>
      </c>
      <c r="K217" s="6">
        <v>102716.69</v>
      </c>
      <c r="L217" s="6">
        <v>26619.51</v>
      </c>
      <c r="M217" s="6">
        <v>30588.1</v>
      </c>
      <c r="N217" s="6">
        <v>9754.71</v>
      </c>
      <c r="O217" s="6">
        <v>31.89</v>
      </c>
      <c r="P217" s="11">
        <v>101.96</v>
      </c>
      <c r="Q217" s="6">
        <v>652.4</v>
      </c>
      <c r="R217" s="6">
        <v>220.27</v>
      </c>
      <c r="S217" s="6">
        <v>65.24</v>
      </c>
      <c r="T217" s="6">
        <v>3195.64</v>
      </c>
      <c r="U217" s="6">
        <v>943.53</v>
      </c>
      <c r="V217" s="6">
        <v>116.21</v>
      </c>
    </row>
    <row r="218" s="1" customFormat="1" ht="13.5" spans="1:22">
      <c r="A218" s="6">
        <v>743</v>
      </c>
      <c r="B218" s="6" t="s">
        <v>48</v>
      </c>
      <c r="C218" s="6">
        <v>12488</v>
      </c>
      <c r="D218" s="6" t="s">
        <v>361</v>
      </c>
      <c r="E218" s="6" t="s">
        <v>362</v>
      </c>
      <c r="F218" s="6" t="s">
        <v>363</v>
      </c>
      <c r="G218" s="6">
        <v>0.6</v>
      </c>
      <c r="H218" s="7">
        <v>148500</v>
      </c>
      <c r="I218" s="10">
        <v>1.02985340740741</v>
      </c>
      <c r="J218" s="6">
        <v>35340</v>
      </c>
      <c r="K218" s="6">
        <v>139030.21</v>
      </c>
      <c r="L218" s="6">
        <v>36348.73</v>
      </c>
      <c r="M218" s="6">
        <v>35969.91</v>
      </c>
      <c r="N218" s="6">
        <v>9377.52</v>
      </c>
      <c r="O218" s="6">
        <v>26.07</v>
      </c>
      <c r="P218" s="11">
        <v>101.78</v>
      </c>
      <c r="Q218" s="6">
        <v>961.2</v>
      </c>
      <c r="R218" s="6">
        <v>200.87</v>
      </c>
      <c r="S218" s="6">
        <v>81.6</v>
      </c>
      <c r="T218" s="6">
        <v>4811.98</v>
      </c>
      <c r="U218" s="6">
        <v>1298.64</v>
      </c>
      <c r="V218" s="6">
        <v>97.21</v>
      </c>
    </row>
    <row r="219" s="1" customFormat="1" ht="13.5" spans="1:22">
      <c r="A219" s="6">
        <v>511</v>
      </c>
      <c r="B219" s="6" t="s">
        <v>48</v>
      </c>
      <c r="C219" s="6">
        <v>11829</v>
      </c>
      <c r="D219" s="6" t="s">
        <v>268</v>
      </c>
      <c r="E219" s="6" t="s">
        <v>364</v>
      </c>
      <c r="F219" s="6" t="s">
        <v>50</v>
      </c>
      <c r="G219" s="6">
        <v>1</v>
      </c>
      <c r="H219" s="7">
        <v>215760</v>
      </c>
      <c r="I219" s="10">
        <v>1.24244096774194</v>
      </c>
      <c r="J219" s="6">
        <v>55320</v>
      </c>
      <c r="K219" s="6">
        <v>231094.02</v>
      </c>
      <c r="L219" s="6">
        <v>62467.02</v>
      </c>
      <c r="M219" s="6">
        <v>56253.05</v>
      </c>
      <c r="N219" s="6">
        <v>16670.46</v>
      </c>
      <c r="O219" s="6">
        <v>29.63</v>
      </c>
      <c r="P219" s="11">
        <v>101.69</v>
      </c>
      <c r="Q219" s="6">
        <v>1660.96</v>
      </c>
      <c r="R219" s="6">
        <v>486.33</v>
      </c>
      <c r="S219" s="6">
        <v>90.07</v>
      </c>
      <c r="T219" s="6">
        <v>6539.04</v>
      </c>
      <c r="U219" s="6">
        <v>28.05</v>
      </c>
      <c r="V219" s="6">
        <v>90.92</v>
      </c>
    </row>
    <row r="220" s="1" customFormat="1" ht="13.5" spans="1:22">
      <c r="A220" s="6">
        <v>743</v>
      </c>
      <c r="B220" s="6" t="s">
        <v>48</v>
      </c>
      <c r="C220" s="6">
        <v>10893</v>
      </c>
      <c r="D220" s="6" t="s">
        <v>361</v>
      </c>
      <c r="E220" s="6" t="s">
        <v>365</v>
      </c>
      <c r="F220" s="6" t="s">
        <v>60</v>
      </c>
      <c r="G220" s="6">
        <v>0.9</v>
      </c>
      <c r="H220" s="7">
        <v>148500</v>
      </c>
      <c r="I220" s="10">
        <v>1.02985340740741</v>
      </c>
      <c r="J220" s="6">
        <v>56580</v>
      </c>
      <c r="K220" s="6">
        <v>139030.21</v>
      </c>
      <c r="L220" s="6">
        <v>36348.73</v>
      </c>
      <c r="M220" s="6">
        <v>57517.93</v>
      </c>
      <c r="N220" s="6">
        <v>14849.13</v>
      </c>
      <c r="O220" s="6">
        <v>25.82</v>
      </c>
      <c r="P220" s="11">
        <v>101.66</v>
      </c>
      <c r="Q220" s="6">
        <v>2027.48</v>
      </c>
      <c r="R220" s="6">
        <v>563.57</v>
      </c>
      <c r="S220" s="6">
        <v>107.5</v>
      </c>
      <c r="T220" s="6">
        <v>4811.98</v>
      </c>
      <c r="U220" s="6">
        <v>1298.64</v>
      </c>
      <c r="V220" s="6">
        <v>97.21</v>
      </c>
    </row>
    <row r="221" s="1" customFormat="1" ht="13.5" spans="1:22">
      <c r="A221" s="6">
        <v>337</v>
      </c>
      <c r="B221" s="6" t="s">
        <v>48</v>
      </c>
      <c r="C221" s="6">
        <v>11883</v>
      </c>
      <c r="D221" s="6" t="s">
        <v>58</v>
      </c>
      <c r="E221" s="6" t="s">
        <v>366</v>
      </c>
      <c r="F221" s="6" t="s">
        <v>182</v>
      </c>
      <c r="G221" s="6">
        <v>1</v>
      </c>
      <c r="H221" s="7">
        <v>929250</v>
      </c>
      <c r="I221" s="10">
        <v>1.07856218079096</v>
      </c>
      <c r="J221" s="6">
        <v>92925</v>
      </c>
      <c r="K221" s="6">
        <v>954527.53</v>
      </c>
      <c r="L221" s="6">
        <v>213024.42</v>
      </c>
      <c r="M221" s="6">
        <v>94439.88</v>
      </c>
      <c r="N221" s="6">
        <v>17717.83</v>
      </c>
      <c r="O221" s="6">
        <v>18.76</v>
      </c>
      <c r="P221" s="11">
        <v>101.63</v>
      </c>
      <c r="Q221" s="6">
        <v>2774.84</v>
      </c>
      <c r="R221" s="6">
        <v>666.84</v>
      </c>
      <c r="S221" s="6">
        <v>89.58</v>
      </c>
      <c r="T221" s="6">
        <v>47381.13</v>
      </c>
      <c r="U221" s="6">
        <v>8673.64</v>
      </c>
      <c r="V221" s="6">
        <v>152.97</v>
      </c>
    </row>
    <row r="222" s="1" customFormat="1" ht="13.5" spans="1:22">
      <c r="A222" s="6">
        <v>373</v>
      </c>
      <c r="B222" s="6" t="s">
        <v>48</v>
      </c>
      <c r="C222" s="6">
        <v>8075</v>
      </c>
      <c r="D222" s="6" t="s">
        <v>101</v>
      </c>
      <c r="E222" s="6" t="s">
        <v>367</v>
      </c>
      <c r="F222" s="6" t="s">
        <v>50</v>
      </c>
      <c r="G222" s="6">
        <v>1</v>
      </c>
      <c r="H222" s="7">
        <v>275400</v>
      </c>
      <c r="I222" s="10">
        <v>1.04584250980392</v>
      </c>
      <c r="J222" s="6">
        <v>94950</v>
      </c>
      <c r="K222" s="6">
        <v>266689.84</v>
      </c>
      <c r="L222" s="6">
        <v>77013.39</v>
      </c>
      <c r="M222" s="6">
        <v>96358.14</v>
      </c>
      <c r="N222" s="6">
        <v>27011.91</v>
      </c>
      <c r="O222" s="6">
        <v>28.03</v>
      </c>
      <c r="P222" s="11">
        <v>101.48</v>
      </c>
      <c r="Q222" s="6">
        <v>1398.2</v>
      </c>
      <c r="R222" s="6">
        <v>333.37</v>
      </c>
      <c r="S222" s="6">
        <v>44.18</v>
      </c>
      <c r="T222" s="6">
        <v>6896.2</v>
      </c>
      <c r="U222" s="6">
        <v>1809.33</v>
      </c>
      <c r="V222" s="6">
        <v>75.12</v>
      </c>
    </row>
    <row r="223" s="1" customFormat="1" ht="13.5" spans="1:22">
      <c r="A223" s="6">
        <v>373</v>
      </c>
      <c r="B223" s="6" t="s">
        <v>48</v>
      </c>
      <c r="C223" s="6">
        <v>12349</v>
      </c>
      <c r="D223" s="6" t="s">
        <v>101</v>
      </c>
      <c r="E223" s="6" t="s">
        <v>368</v>
      </c>
      <c r="F223" s="6" t="s">
        <v>50</v>
      </c>
      <c r="G223" s="6">
        <v>0.6</v>
      </c>
      <c r="H223" s="7">
        <v>275400</v>
      </c>
      <c r="I223" s="10">
        <v>1.04584250980392</v>
      </c>
      <c r="J223" s="6">
        <v>57000</v>
      </c>
      <c r="K223" s="6">
        <v>266689.84</v>
      </c>
      <c r="L223" s="6">
        <v>77013.39</v>
      </c>
      <c r="M223" s="6">
        <v>57715.29</v>
      </c>
      <c r="N223" s="6">
        <v>17099.33</v>
      </c>
      <c r="O223" s="6">
        <v>29.63</v>
      </c>
      <c r="P223" s="11">
        <v>101.25</v>
      </c>
      <c r="Q223" s="6">
        <v>893.3</v>
      </c>
      <c r="R223" s="6">
        <v>239.4</v>
      </c>
      <c r="S223" s="6">
        <v>47.02</v>
      </c>
      <c r="T223" s="6">
        <v>6896.2</v>
      </c>
      <c r="U223" s="6">
        <v>1809.33</v>
      </c>
      <c r="V223" s="6">
        <v>75.12</v>
      </c>
    </row>
    <row r="224" s="1" customFormat="1" ht="13.5" spans="1:22">
      <c r="A224" s="6">
        <v>517</v>
      </c>
      <c r="B224" s="6" t="s">
        <v>48</v>
      </c>
      <c r="C224" s="6">
        <v>12230</v>
      </c>
      <c r="D224" s="6" t="s">
        <v>265</v>
      </c>
      <c r="E224" s="6" t="s">
        <v>369</v>
      </c>
      <c r="F224" s="6" t="s">
        <v>50</v>
      </c>
      <c r="G224" s="6">
        <v>1</v>
      </c>
      <c r="H224" s="7">
        <v>693000</v>
      </c>
      <c r="I224" s="10">
        <v>1.1138296031746</v>
      </c>
      <c r="J224" s="6">
        <v>129000</v>
      </c>
      <c r="K224" s="6">
        <v>701712.65</v>
      </c>
      <c r="L224" s="6">
        <v>173546.27</v>
      </c>
      <c r="M224" s="6">
        <v>130535.74</v>
      </c>
      <c r="N224" s="6">
        <v>30700.81</v>
      </c>
      <c r="O224" s="6">
        <v>23.52</v>
      </c>
      <c r="P224" s="11">
        <v>101.19</v>
      </c>
      <c r="Q224" s="6">
        <v>5686.76</v>
      </c>
      <c r="R224" s="6">
        <v>1575.13</v>
      </c>
      <c r="S224" s="6">
        <v>132.25</v>
      </c>
      <c r="T224" s="6">
        <v>22789.12</v>
      </c>
      <c r="U224" s="6">
        <v>5967.92</v>
      </c>
      <c r="V224" s="6">
        <v>98.65</v>
      </c>
    </row>
    <row r="225" s="1" customFormat="1" ht="13.5" spans="1:22">
      <c r="A225" s="6">
        <v>721</v>
      </c>
      <c r="B225" s="6" t="s">
        <v>174</v>
      </c>
      <c r="C225" s="6">
        <v>4310</v>
      </c>
      <c r="D225" s="6" t="s">
        <v>173</v>
      </c>
      <c r="E225" s="6" t="s">
        <v>370</v>
      </c>
      <c r="F225" s="6" t="s">
        <v>50</v>
      </c>
      <c r="G225" s="6">
        <v>1</v>
      </c>
      <c r="H225" s="7">
        <v>165000</v>
      </c>
      <c r="I225" s="10">
        <v>1.22430386666667</v>
      </c>
      <c r="J225" s="6">
        <v>58928</v>
      </c>
      <c r="K225" s="6">
        <v>183645.58</v>
      </c>
      <c r="L225" s="6">
        <v>58013.36</v>
      </c>
      <c r="M225" s="6">
        <v>59518.39</v>
      </c>
      <c r="N225" s="6">
        <v>18357.63</v>
      </c>
      <c r="O225" s="6">
        <v>30.84</v>
      </c>
      <c r="P225" s="11">
        <v>101</v>
      </c>
      <c r="Q225" s="6">
        <v>1375.9</v>
      </c>
      <c r="R225" s="6">
        <v>429.55</v>
      </c>
      <c r="S225" s="6">
        <v>70.05</v>
      </c>
      <c r="T225" s="6">
        <v>5696.07</v>
      </c>
      <c r="U225" s="6">
        <v>1728.93</v>
      </c>
      <c r="V225" s="6">
        <v>103.56</v>
      </c>
    </row>
    <row r="226" s="1" customFormat="1" ht="13.5" spans="1:22">
      <c r="A226" s="6">
        <v>716</v>
      </c>
      <c r="B226" s="6" t="s">
        <v>68</v>
      </c>
      <c r="C226" s="6">
        <v>12412</v>
      </c>
      <c r="D226" s="6" t="s">
        <v>260</v>
      </c>
      <c r="E226" s="6" t="s">
        <v>371</v>
      </c>
      <c r="F226" s="6" t="s">
        <v>66</v>
      </c>
      <c r="G226" s="6">
        <v>0.6</v>
      </c>
      <c r="H226" s="7">
        <v>177000</v>
      </c>
      <c r="I226" s="10">
        <v>1.26456613333333</v>
      </c>
      <c r="J226" s="6">
        <v>47654</v>
      </c>
      <c r="K226" s="6">
        <v>189684.92</v>
      </c>
      <c r="L226" s="6">
        <v>57405.25</v>
      </c>
      <c r="M226" s="6">
        <v>48103.15</v>
      </c>
      <c r="N226" s="6">
        <v>14162.91</v>
      </c>
      <c r="O226" s="6">
        <v>29.44</v>
      </c>
      <c r="P226" s="11">
        <v>100.94</v>
      </c>
      <c r="Q226" s="6">
        <v>2557.32</v>
      </c>
      <c r="R226" s="6">
        <v>531.48</v>
      </c>
      <c r="S226" s="6">
        <v>160.99</v>
      </c>
      <c r="T226" s="6">
        <v>10620.07</v>
      </c>
      <c r="U226" s="6">
        <v>2624.98</v>
      </c>
      <c r="V226" s="6">
        <v>180</v>
      </c>
    </row>
    <row r="227" s="1" customFormat="1" ht="13.5" spans="1:22">
      <c r="A227" s="6">
        <v>748</v>
      </c>
      <c r="B227" s="6" t="s">
        <v>68</v>
      </c>
      <c r="C227" s="6">
        <v>11977</v>
      </c>
      <c r="D227" s="6" t="s">
        <v>168</v>
      </c>
      <c r="E227" s="6" t="s">
        <v>372</v>
      </c>
      <c r="F227" s="6" t="s">
        <v>66</v>
      </c>
      <c r="G227" s="6">
        <v>1</v>
      </c>
      <c r="H227" s="7">
        <v>158400</v>
      </c>
      <c r="I227" s="10">
        <v>1.20795291666667</v>
      </c>
      <c r="J227" s="6">
        <v>54621</v>
      </c>
      <c r="K227" s="6">
        <v>173945.22</v>
      </c>
      <c r="L227" s="6">
        <v>47398.25</v>
      </c>
      <c r="M227" s="6">
        <v>55128.26</v>
      </c>
      <c r="N227" s="6">
        <v>15264.09</v>
      </c>
      <c r="O227" s="6">
        <v>27.69</v>
      </c>
      <c r="P227" s="11">
        <v>100.93</v>
      </c>
      <c r="Q227" s="6">
        <v>1985.3</v>
      </c>
      <c r="R227" s="6">
        <v>602.18</v>
      </c>
      <c r="S227" s="6">
        <v>109.04</v>
      </c>
      <c r="T227" s="6">
        <v>5402.44</v>
      </c>
      <c r="U227" s="6">
        <v>1502.85</v>
      </c>
      <c r="V227" s="6">
        <v>102.32</v>
      </c>
    </row>
    <row r="228" s="1" customFormat="1" ht="13.5" spans="1:22">
      <c r="A228" s="6">
        <v>578</v>
      </c>
      <c r="B228" s="6" t="s">
        <v>48</v>
      </c>
      <c r="C228" s="6">
        <v>9331</v>
      </c>
      <c r="D228" s="6" t="s">
        <v>251</v>
      </c>
      <c r="E228" s="6" t="s">
        <v>373</v>
      </c>
      <c r="F228" s="6" t="s">
        <v>60</v>
      </c>
      <c r="G228" s="6">
        <v>0.9</v>
      </c>
      <c r="H228" s="7">
        <v>254250</v>
      </c>
      <c r="I228" s="10">
        <v>1.05470057777778</v>
      </c>
      <c r="J228" s="6">
        <v>48720</v>
      </c>
      <c r="K228" s="6">
        <v>237307.63</v>
      </c>
      <c r="L228" s="6">
        <v>73647.74</v>
      </c>
      <c r="M228" s="6">
        <v>49033.93</v>
      </c>
      <c r="N228" s="6">
        <v>14803.39</v>
      </c>
      <c r="O228" s="6">
        <v>30.19</v>
      </c>
      <c r="P228" s="11">
        <v>100.64</v>
      </c>
      <c r="Q228" s="6">
        <v>1626.68</v>
      </c>
      <c r="R228" s="6">
        <v>471.05</v>
      </c>
      <c r="S228" s="6">
        <v>100.17</v>
      </c>
      <c r="T228" s="6">
        <v>8130.9</v>
      </c>
      <c r="U228" s="6">
        <v>2210.53</v>
      </c>
      <c r="V228" s="6">
        <v>95.94</v>
      </c>
    </row>
    <row r="229" s="1" customFormat="1" ht="13.5" spans="1:22">
      <c r="A229" s="6">
        <v>102564</v>
      </c>
      <c r="B229" s="6" t="s">
        <v>174</v>
      </c>
      <c r="C229" s="6">
        <v>12410</v>
      </c>
      <c r="D229" s="6" t="s">
        <v>232</v>
      </c>
      <c r="E229" s="6" t="s">
        <v>256</v>
      </c>
      <c r="F229" s="6" t="s">
        <v>50</v>
      </c>
      <c r="G229" s="6">
        <v>0.8</v>
      </c>
      <c r="H229" s="7">
        <v>120750</v>
      </c>
      <c r="I229" s="10">
        <v>1.28886523809524</v>
      </c>
      <c r="J229" s="6">
        <v>30187</v>
      </c>
      <c r="K229" s="6">
        <v>135330.85</v>
      </c>
      <c r="L229" s="6">
        <v>39340.6</v>
      </c>
      <c r="M229" s="6">
        <v>30360.06</v>
      </c>
      <c r="N229" s="6">
        <v>8407.13</v>
      </c>
      <c r="O229" s="6">
        <v>27.69</v>
      </c>
      <c r="P229" s="11">
        <v>100.57</v>
      </c>
      <c r="Q229" s="6">
        <v>1471.5</v>
      </c>
      <c r="R229" s="6">
        <v>390.45</v>
      </c>
      <c r="S229" s="6">
        <v>146.24</v>
      </c>
      <c r="T229" s="6">
        <v>4291.56</v>
      </c>
      <c r="U229" s="6">
        <v>1274.19</v>
      </c>
      <c r="V229" s="6">
        <v>106.62</v>
      </c>
    </row>
    <row r="230" s="1" customFormat="1" ht="13.5" spans="1:22">
      <c r="A230" s="6">
        <v>578</v>
      </c>
      <c r="B230" s="6" t="s">
        <v>48</v>
      </c>
      <c r="C230" s="6">
        <v>12465</v>
      </c>
      <c r="D230" s="6" t="s">
        <v>251</v>
      </c>
      <c r="E230" s="6" t="s">
        <v>374</v>
      </c>
      <c r="F230" s="6" t="s">
        <v>65</v>
      </c>
      <c r="G230" s="6">
        <v>0.7</v>
      </c>
      <c r="H230" s="7">
        <v>254250</v>
      </c>
      <c r="I230" s="10">
        <v>1.05470057777778</v>
      </c>
      <c r="J230" s="6">
        <v>37860</v>
      </c>
      <c r="K230" s="6">
        <v>237307.63</v>
      </c>
      <c r="L230" s="6">
        <v>73647.74</v>
      </c>
      <c r="M230" s="6">
        <v>38028.28</v>
      </c>
      <c r="N230" s="6">
        <v>11547.04</v>
      </c>
      <c r="O230" s="6">
        <v>30.36</v>
      </c>
      <c r="P230" s="11">
        <v>100.44</v>
      </c>
      <c r="Q230" s="6">
        <v>1712.05</v>
      </c>
      <c r="R230" s="6">
        <v>569.5</v>
      </c>
      <c r="S230" s="6">
        <v>135.66</v>
      </c>
      <c r="T230" s="6">
        <v>8130.9</v>
      </c>
      <c r="U230" s="6">
        <v>2210.53</v>
      </c>
      <c r="V230" s="6">
        <v>95.94</v>
      </c>
    </row>
    <row r="231" s="1" customFormat="1" ht="13.5" spans="1:22">
      <c r="A231" s="6">
        <v>707</v>
      </c>
      <c r="B231" s="6" t="s">
        <v>48</v>
      </c>
      <c r="C231" s="6">
        <v>10951</v>
      </c>
      <c r="D231" s="6" t="s">
        <v>588</v>
      </c>
      <c r="E231" s="6" t="s">
        <v>587</v>
      </c>
      <c r="F231" s="6" t="s">
        <v>60</v>
      </c>
      <c r="G231" s="6">
        <v>0.9</v>
      </c>
      <c r="H231" s="7">
        <v>346500</v>
      </c>
      <c r="I231" s="10">
        <v>0.884662181818182</v>
      </c>
      <c r="J231" s="6">
        <v>70875</v>
      </c>
      <c r="K231" s="6">
        <v>291938.52</v>
      </c>
      <c r="L231" s="6">
        <v>80378.21</v>
      </c>
      <c r="M231" s="6">
        <v>71162.57</v>
      </c>
      <c r="N231" s="6">
        <v>18570.76</v>
      </c>
      <c r="O231" s="6">
        <v>26.1</v>
      </c>
      <c r="P231" s="11">
        <v>100.41</v>
      </c>
      <c r="Q231" s="6">
        <v>4514.52</v>
      </c>
      <c r="R231" s="6">
        <v>1071.06</v>
      </c>
      <c r="S231" s="6">
        <v>191.09</v>
      </c>
      <c r="T231" s="6">
        <v>9999.97</v>
      </c>
      <c r="U231" s="6">
        <v>2515.01</v>
      </c>
      <c r="V231" s="6">
        <v>86.58</v>
      </c>
    </row>
    <row r="232" s="1" customFormat="1" ht="13.5" spans="1:22">
      <c r="A232" s="6">
        <v>329</v>
      </c>
      <c r="B232" s="6" t="s">
        <v>99</v>
      </c>
      <c r="C232" s="6">
        <v>12493</v>
      </c>
      <c r="D232" s="6" t="s">
        <v>139</v>
      </c>
      <c r="E232" s="6" t="s">
        <v>375</v>
      </c>
      <c r="F232" s="6" t="s">
        <v>65</v>
      </c>
      <c r="G232" s="6">
        <v>0.6</v>
      </c>
      <c r="H232" s="7">
        <v>132000</v>
      </c>
      <c r="I232" s="10">
        <v>1.09043416666667</v>
      </c>
      <c r="J232" s="6">
        <v>25548.38</v>
      </c>
      <c r="K232" s="6">
        <v>130852.1</v>
      </c>
      <c r="L232" s="6">
        <v>28809.5</v>
      </c>
      <c r="M232" s="6">
        <v>25633.4</v>
      </c>
      <c r="N232" s="6">
        <v>5694.97</v>
      </c>
      <c r="O232" s="6">
        <v>22.22</v>
      </c>
      <c r="P232" s="11">
        <v>100.33</v>
      </c>
      <c r="Q232" s="6">
        <v>409.5</v>
      </c>
      <c r="R232" s="6">
        <v>128.57</v>
      </c>
      <c r="S232" s="6">
        <v>48.09</v>
      </c>
      <c r="T232" s="6">
        <v>3698.78</v>
      </c>
      <c r="U232" s="6">
        <v>1053.1</v>
      </c>
      <c r="V232" s="6">
        <v>84.06</v>
      </c>
    </row>
    <row r="233" s="1" customFormat="1" ht="13.5" spans="1:22">
      <c r="A233" s="6">
        <v>106066</v>
      </c>
      <c r="B233" s="6" t="s">
        <v>48</v>
      </c>
      <c r="C233" s="6">
        <v>995676</v>
      </c>
      <c r="D233" s="6" t="s">
        <v>47</v>
      </c>
      <c r="E233" s="6" t="s">
        <v>376</v>
      </c>
      <c r="F233" s="6" t="s">
        <v>50</v>
      </c>
      <c r="G233" s="6">
        <v>1.3</v>
      </c>
      <c r="H233" s="7">
        <v>198000</v>
      </c>
      <c r="I233" s="10">
        <v>1.02835566666667</v>
      </c>
      <c r="J233" s="6">
        <v>21203</v>
      </c>
      <c r="K233" s="6">
        <v>185104.02</v>
      </c>
      <c r="L233" s="6">
        <v>63546.3</v>
      </c>
      <c r="M233" s="6">
        <v>21259.52</v>
      </c>
      <c r="N233" s="6">
        <v>7261.63</v>
      </c>
      <c r="O233" s="6">
        <v>34.16</v>
      </c>
      <c r="P233" s="11">
        <v>100.27</v>
      </c>
      <c r="Q233" s="6" t="s">
        <v>56</v>
      </c>
      <c r="R233" s="6" t="s">
        <v>56</v>
      </c>
      <c r="S233" s="6" t="s">
        <v>56</v>
      </c>
      <c r="T233" s="6">
        <v>5299.48</v>
      </c>
      <c r="U233" s="6">
        <v>1821.46</v>
      </c>
      <c r="V233" s="6">
        <v>80.3</v>
      </c>
    </row>
    <row r="234" s="1" customFormat="1" ht="13.5" spans="1:22">
      <c r="A234" s="6">
        <v>717</v>
      </c>
      <c r="B234" s="6" t="s">
        <v>68</v>
      </c>
      <c r="C234" s="6">
        <v>11627</v>
      </c>
      <c r="D234" s="6" t="s">
        <v>177</v>
      </c>
      <c r="E234" s="6" t="s">
        <v>377</v>
      </c>
      <c r="F234" s="6" t="s">
        <v>50</v>
      </c>
      <c r="G234" s="6">
        <v>1</v>
      </c>
      <c r="H234" s="7">
        <v>141900</v>
      </c>
      <c r="I234" s="10">
        <v>1.2533715503876</v>
      </c>
      <c r="J234" s="6">
        <v>48931</v>
      </c>
      <c r="K234" s="6">
        <v>161684.93</v>
      </c>
      <c r="L234" s="6">
        <v>44658.3</v>
      </c>
      <c r="M234" s="6">
        <v>48994.83</v>
      </c>
      <c r="N234" s="6">
        <v>14172.24</v>
      </c>
      <c r="O234" s="6">
        <v>28.93</v>
      </c>
      <c r="P234" s="11">
        <v>100.13</v>
      </c>
      <c r="Q234" s="6">
        <v>1419.4</v>
      </c>
      <c r="R234" s="6">
        <v>354.27</v>
      </c>
      <c r="S234" s="6">
        <v>87.02</v>
      </c>
      <c r="T234" s="6">
        <v>5014.12</v>
      </c>
      <c r="U234" s="6">
        <v>1234.98</v>
      </c>
      <c r="V234" s="6">
        <v>106.01</v>
      </c>
    </row>
    <row r="235" s="1" customFormat="1" ht="13.5" spans="1:22">
      <c r="A235" s="6">
        <v>307</v>
      </c>
      <c r="B235" s="6" t="s">
        <v>48</v>
      </c>
      <c r="C235" s="6">
        <v>10989</v>
      </c>
      <c r="D235" s="6" t="s">
        <v>553</v>
      </c>
      <c r="E235" s="6" t="s">
        <v>564</v>
      </c>
      <c r="F235" s="6" t="s">
        <v>50</v>
      </c>
      <c r="G235" s="6">
        <v>1.3</v>
      </c>
      <c r="H235" s="7">
        <v>1984500</v>
      </c>
      <c r="I235" s="10">
        <v>0.91016119047619</v>
      </c>
      <c r="J235" s="6">
        <v>173899</v>
      </c>
      <c r="K235" s="6">
        <v>1720204.65</v>
      </c>
      <c r="L235" s="6">
        <v>419743.03</v>
      </c>
      <c r="M235" s="6">
        <v>174125.61</v>
      </c>
      <c r="N235" s="6">
        <v>27667.76</v>
      </c>
      <c r="O235" s="6">
        <v>15.89</v>
      </c>
      <c r="P235" s="11">
        <v>100.13</v>
      </c>
      <c r="Q235" s="6">
        <v>6321.24</v>
      </c>
      <c r="R235" s="6">
        <v>416.7</v>
      </c>
      <c r="S235" s="6">
        <v>109.05</v>
      </c>
      <c r="T235" s="6">
        <v>55002.57</v>
      </c>
      <c r="U235" s="6">
        <v>9917.42</v>
      </c>
      <c r="V235" s="6">
        <v>83.15</v>
      </c>
    </row>
    <row r="236" s="1" customFormat="1" ht="13.5" spans="1:22">
      <c r="A236" s="6">
        <v>517</v>
      </c>
      <c r="B236" s="6" t="s">
        <v>48</v>
      </c>
      <c r="C236" s="6">
        <v>4022</v>
      </c>
      <c r="D236" s="6" t="s">
        <v>265</v>
      </c>
      <c r="E236" s="6" t="s">
        <v>378</v>
      </c>
      <c r="F236" s="6" t="s">
        <v>50</v>
      </c>
      <c r="G236" s="6">
        <v>1</v>
      </c>
      <c r="H236" s="7">
        <v>693000</v>
      </c>
      <c r="I236" s="10">
        <v>1.1138296031746</v>
      </c>
      <c r="J236" s="6">
        <v>129000</v>
      </c>
      <c r="K236" s="6">
        <v>701712.65</v>
      </c>
      <c r="L236" s="6">
        <v>173546.27</v>
      </c>
      <c r="M236" s="6">
        <v>129127.88</v>
      </c>
      <c r="N236" s="6">
        <v>31219.2</v>
      </c>
      <c r="O236" s="6">
        <v>24.18</v>
      </c>
      <c r="P236" s="11">
        <v>100.1</v>
      </c>
      <c r="Q236" s="6">
        <v>5152.63</v>
      </c>
      <c r="R236" s="6">
        <v>924.59</v>
      </c>
      <c r="S236" s="6">
        <v>119.83</v>
      </c>
      <c r="T236" s="6">
        <v>22789.12</v>
      </c>
      <c r="U236" s="6">
        <v>5967.92</v>
      </c>
      <c r="V236" s="6">
        <v>98.65</v>
      </c>
    </row>
    <row r="237" s="1" customFormat="1" ht="13.5" spans="1:22">
      <c r="A237" s="6">
        <v>337</v>
      </c>
      <c r="B237" s="6" t="s">
        <v>48</v>
      </c>
      <c r="C237" s="6">
        <v>990451</v>
      </c>
      <c r="D237" s="6" t="s">
        <v>58</v>
      </c>
      <c r="E237" s="6" t="s">
        <v>379</v>
      </c>
      <c r="F237" s="6" t="s">
        <v>282</v>
      </c>
      <c r="G237" s="6">
        <v>1.2</v>
      </c>
      <c r="H237" s="7">
        <v>929250</v>
      </c>
      <c r="I237" s="10">
        <v>1.07856218079096</v>
      </c>
      <c r="J237" s="6">
        <v>111510</v>
      </c>
      <c r="K237" s="6">
        <v>954527.53</v>
      </c>
      <c r="L237" s="6">
        <v>213024.42</v>
      </c>
      <c r="M237" s="6">
        <v>111607.92</v>
      </c>
      <c r="N237" s="6">
        <v>23147.7</v>
      </c>
      <c r="O237" s="6">
        <v>20.74</v>
      </c>
      <c r="P237" s="11">
        <v>100.09</v>
      </c>
      <c r="Q237" s="6">
        <v>4237.2</v>
      </c>
      <c r="R237" s="6">
        <v>444.72</v>
      </c>
      <c r="S237" s="6">
        <v>114</v>
      </c>
      <c r="T237" s="6">
        <v>47381.13</v>
      </c>
      <c r="U237" s="6">
        <v>8673.64</v>
      </c>
      <c r="V237" s="6">
        <v>152.97</v>
      </c>
    </row>
    <row r="238" s="1" customFormat="1" ht="13.5" spans="1:22">
      <c r="A238" s="6">
        <v>347</v>
      </c>
      <c r="B238" s="6" t="s">
        <v>48</v>
      </c>
      <c r="C238" s="6">
        <v>8400</v>
      </c>
      <c r="D238" s="6" t="s">
        <v>116</v>
      </c>
      <c r="E238" s="6" t="s">
        <v>380</v>
      </c>
      <c r="F238" s="6" t="s">
        <v>60</v>
      </c>
      <c r="G238" s="6">
        <v>1</v>
      </c>
      <c r="H238" s="7">
        <v>151800</v>
      </c>
      <c r="I238" s="10">
        <v>1.14100094202899</v>
      </c>
      <c r="J238" s="6">
        <v>50600</v>
      </c>
      <c r="K238" s="6">
        <v>157458.13</v>
      </c>
      <c r="L238" s="6">
        <v>46477.78</v>
      </c>
      <c r="M238" s="6">
        <v>50621.87</v>
      </c>
      <c r="N238" s="6">
        <v>16271.83</v>
      </c>
      <c r="O238" s="6">
        <v>32.14</v>
      </c>
      <c r="P238" s="11">
        <v>100.04</v>
      </c>
      <c r="Q238" s="6">
        <v>1588.32</v>
      </c>
      <c r="R238" s="6">
        <v>534.63</v>
      </c>
      <c r="S238" s="6">
        <v>94.17</v>
      </c>
      <c r="T238" s="6">
        <v>3009.72</v>
      </c>
      <c r="U238" s="6">
        <v>962.96</v>
      </c>
      <c r="V238" s="6">
        <v>59.48</v>
      </c>
    </row>
    <row r="239" s="1" customFormat="1" ht="13.5" spans="1:22">
      <c r="A239" s="6">
        <v>752</v>
      </c>
      <c r="B239" s="6" t="s">
        <v>48</v>
      </c>
      <c r="C239" s="6">
        <v>12448</v>
      </c>
      <c r="D239" s="6" t="s">
        <v>345</v>
      </c>
      <c r="E239" s="6" t="s">
        <v>381</v>
      </c>
      <c r="F239" s="6" t="s">
        <v>382</v>
      </c>
      <c r="G239" s="6">
        <v>0.6</v>
      </c>
      <c r="H239" s="7">
        <v>120750</v>
      </c>
      <c r="I239" s="10">
        <v>1.04384523809524</v>
      </c>
      <c r="J239" s="6">
        <v>31305</v>
      </c>
      <c r="K239" s="6">
        <v>109603.75</v>
      </c>
      <c r="L239" s="6">
        <v>25012.65</v>
      </c>
      <c r="M239" s="6">
        <v>31241.94</v>
      </c>
      <c r="N239" s="6">
        <v>6283.15</v>
      </c>
      <c r="O239" s="6">
        <v>20.11</v>
      </c>
      <c r="P239" s="11">
        <v>99.8</v>
      </c>
      <c r="Q239" s="6">
        <v>595</v>
      </c>
      <c r="R239" s="6">
        <v>191.37</v>
      </c>
      <c r="S239" s="6">
        <v>57.02</v>
      </c>
      <c r="T239" s="6">
        <v>1911.29</v>
      </c>
      <c r="U239" s="6">
        <v>633.93</v>
      </c>
      <c r="V239" s="6">
        <v>47.49</v>
      </c>
    </row>
    <row r="240" s="1" customFormat="1" ht="13.5" spans="1:22">
      <c r="A240" s="6">
        <v>351</v>
      </c>
      <c r="B240" s="6" t="s">
        <v>128</v>
      </c>
      <c r="C240" s="6">
        <v>8606</v>
      </c>
      <c r="D240" s="6" t="s">
        <v>582</v>
      </c>
      <c r="E240" s="6" t="s">
        <v>583</v>
      </c>
      <c r="F240" s="6" t="s">
        <v>50</v>
      </c>
      <c r="G240" s="6">
        <v>1</v>
      </c>
      <c r="H240" s="7">
        <v>181500</v>
      </c>
      <c r="I240" s="10">
        <v>0.878537090909091</v>
      </c>
      <c r="J240" s="6">
        <v>44268.2</v>
      </c>
      <c r="K240" s="6">
        <v>144958.62</v>
      </c>
      <c r="L240" s="6">
        <v>40783.98</v>
      </c>
      <c r="M240" s="6">
        <v>44102.57</v>
      </c>
      <c r="N240" s="6">
        <v>14291.66</v>
      </c>
      <c r="O240" s="6">
        <v>32.41</v>
      </c>
      <c r="P240" s="11">
        <v>99.63</v>
      </c>
      <c r="Q240" s="6">
        <v>1800.57</v>
      </c>
      <c r="R240" s="6">
        <v>667.39</v>
      </c>
      <c r="S240" s="6">
        <v>122.02</v>
      </c>
      <c r="T240" s="6">
        <v>4462.58</v>
      </c>
      <c r="U240" s="6">
        <v>2072.41</v>
      </c>
      <c r="V240" s="6">
        <v>73.76</v>
      </c>
    </row>
    <row r="241" s="1" customFormat="1" ht="13.5" spans="1:22">
      <c r="A241" s="6">
        <v>585</v>
      </c>
      <c r="B241" s="6" t="s">
        <v>48</v>
      </c>
      <c r="C241" s="6">
        <v>7046</v>
      </c>
      <c r="D241" s="6" t="s">
        <v>144</v>
      </c>
      <c r="E241" s="6" t="s">
        <v>383</v>
      </c>
      <c r="F241" s="6" t="s">
        <v>50</v>
      </c>
      <c r="G241" s="6">
        <v>1</v>
      </c>
      <c r="H241" s="7">
        <v>315000</v>
      </c>
      <c r="I241" s="10">
        <v>1.03329566666667</v>
      </c>
      <c r="J241" s="6">
        <v>85135</v>
      </c>
      <c r="K241" s="6">
        <v>309988.7</v>
      </c>
      <c r="L241" s="6">
        <v>86304.27</v>
      </c>
      <c r="M241" s="6">
        <v>84662.13</v>
      </c>
      <c r="N241" s="6">
        <v>22749.69</v>
      </c>
      <c r="O241" s="6">
        <v>26.87</v>
      </c>
      <c r="P241" s="11">
        <v>99.44</v>
      </c>
      <c r="Q241" s="6">
        <v>2587.47</v>
      </c>
      <c r="R241" s="6">
        <v>725.02</v>
      </c>
      <c r="S241" s="6">
        <v>91.18</v>
      </c>
      <c r="T241" s="6">
        <v>8853.25</v>
      </c>
      <c r="U241" s="6">
        <v>2605.09</v>
      </c>
      <c r="V241" s="6">
        <v>84.32</v>
      </c>
    </row>
    <row r="242" s="1" customFormat="1" ht="13.5" spans="1:22">
      <c r="A242" s="6">
        <v>391</v>
      </c>
      <c r="B242" s="6" t="s">
        <v>48</v>
      </c>
      <c r="C242" s="6">
        <v>12197</v>
      </c>
      <c r="D242" s="6" t="s">
        <v>317</v>
      </c>
      <c r="E242" s="6" t="s">
        <v>384</v>
      </c>
      <c r="F242" s="6" t="s">
        <v>65</v>
      </c>
      <c r="G242" s="6">
        <v>0.6</v>
      </c>
      <c r="H242" s="7">
        <v>210600</v>
      </c>
      <c r="I242" s="10">
        <v>1.08421051282051</v>
      </c>
      <c r="J242" s="6">
        <v>45120</v>
      </c>
      <c r="K242" s="6">
        <v>211421.05</v>
      </c>
      <c r="L242" s="6">
        <v>67092.25</v>
      </c>
      <c r="M242" s="6">
        <v>44846.78</v>
      </c>
      <c r="N242" s="6">
        <v>13857.22</v>
      </c>
      <c r="O242" s="6">
        <v>30.9</v>
      </c>
      <c r="P242" s="11">
        <v>99.39</v>
      </c>
      <c r="Q242" s="6">
        <v>2635.74</v>
      </c>
      <c r="R242" s="6">
        <v>905.87</v>
      </c>
      <c r="S242" s="6">
        <v>175.25</v>
      </c>
      <c r="T242" s="6">
        <v>9272.39</v>
      </c>
      <c r="U242" s="6">
        <v>2947.95</v>
      </c>
      <c r="V242" s="6">
        <v>132.09</v>
      </c>
    </row>
    <row r="243" s="1" customFormat="1" ht="13.5" spans="1:22">
      <c r="A243" s="6">
        <v>750</v>
      </c>
      <c r="B243" s="6" t="s">
        <v>111</v>
      </c>
      <c r="C243" s="6">
        <v>12478</v>
      </c>
      <c r="D243" s="6" t="s">
        <v>110</v>
      </c>
      <c r="E243" s="6" t="s">
        <v>385</v>
      </c>
      <c r="F243" s="6" t="s">
        <v>65</v>
      </c>
      <c r="G243" s="6">
        <v>0.6</v>
      </c>
      <c r="H243" s="7">
        <v>771750</v>
      </c>
      <c r="I243" s="10">
        <v>1.17760443537415</v>
      </c>
      <c r="J243" s="6">
        <v>79836.22</v>
      </c>
      <c r="K243" s="6">
        <v>865539.26</v>
      </c>
      <c r="L243" s="6">
        <v>264300.73</v>
      </c>
      <c r="M243" s="6">
        <v>79320.2</v>
      </c>
      <c r="N243" s="6">
        <v>23408.65</v>
      </c>
      <c r="O243" s="6">
        <v>29.51</v>
      </c>
      <c r="P243" s="11">
        <v>99.35</v>
      </c>
      <c r="Q243" s="6">
        <v>4414.48</v>
      </c>
      <c r="R243" s="6">
        <v>1342.85</v>
      </c>
      <c r="S243" s="6">
        <v>165.88</v>
      </c>
      <c r="T243" s="6">
        <v>26012.83</v>
      </c>
      <c r="U243" s="6">
        <v>8124.57</v>
      </c>
      <c r="V243" s="6">
        <v>101.12</v>
      </c>
    </row>
    <row r="244" s="1" customFormat="1" ht="13.5" spans="1:22">
      <c r="A244" s="6">
        <v>106066</v>
      </c>
      <c r="B244" s="6" t="s">
        <v>48</v>
      </c>
      <c r="C244" s="6">
        <v>998832</v>
      </c>
      <c r="D244" s="6" t="s">
        <v>47</v>
      </c>
      <c r="E244" s="6" t="s">
        <v>386</v>
      </c>
      <c r="F244" s="6" t="s">
        <v>50</v>
      </c>
      <c r="G244" s="6">
        <v>1.3</v>
      </c>
      <c r="H244" s="7">
        <v>198000</v>
      </c>
      <c r="I244" s="10">
        <v>1.02835566666667</v>
      </c>
      <c r="J244" s="6">
        <v>21203</v>
      </c>
      <c r="K244" s="6">
        <v>185104.02</v>
      </c>
      <c r="L244" s="6">
        <v>63546.3</v>
      </c>
      <c r="M244" s="6">
        <v>21035.22</v>
      </c>
      <c r="N244" s="6">
        <v>7486.63</v>
      </c>
      <c r="O244" s="6">
        <v>35.59</v>
      </c>
      <c r="P244" s="11">
        <v>99.21</v>
      </c>
      <c r="Q244" s="6" t="s">
        <v>56</v>
      </c>
      <c r="R244" s="6" t="s">
        <v>56</v>
      </c>
      <c r="S244" s="6" t="s">
        <v>56</v>
      </c>
      <c r="T244" s="6">
        <v>5299.48</v>
      </c>
      <c r="U244" s="6">
        <v>1821.46</v>
      </c>
      <c r="V244" s="6">
        <v>80.3</v>
      </c>
    </row>
    <row r="245" s="1" customFormat="1" ht="13.5" spans="1:22">
      <c r="A245" s="6">
        <v>387</v>
      </c>
      <c r="B245" s="6" t="s">
        <v>48</v>
      </c>
      <c r="C245" s="6">
        <v>10856</v>
      </c>
      <c r="D245" s="6" t="s">
        <v>649</v>
      </c>
      <c r="E245" s="6" t="s">
        <v>675</v>
      </c>
      <c r="F245" s="6" t="s">
        <v>50</v>
      </c>
      <c r="G245" s="6">
        <v>1</v>
      </c>
      <c r="H245" s="7">
        <v>307283</v>
      </c>
      <c r="I245" s="10">
        <v>0.932496292499573</v>
      </c>
      <c r="J245" s="6">
        <v>26954.65</v>
      </c>
      <c r="K245" s="6">
        <v>272895.04</v>
      </c>
      <c r="L245" s="6">
        <v>66683.45</v>
      </c>
      <c r="M245" s="6">
        <v>26719.71</v>
      </c>
      <c r="N245" s="6">
        <v>7749.18</v>
      </c>
      <c r="O245" s="6">
        <v>29</v>
      </c>
      <c r="P245" s="11">
        <v>99.13</v>
      </c>
      <c r="Q245" s="6" t="s">
        <v>56</v>
      </c>
      <c r="R245" s="6" t="s">
        <v>56</v>
      </c>
      <c r="S245" s="6" t="s">
        <v>56</v>
      </c>
      <c r="T245" s="6">
        <v>10699.75</v>
      </c>
      <c r="U245" s="6">
        <v>2786.2</v>
      </c>
      <c r="V245" s="6">
        <v>104.46</v>
      </c>
    </row>
    <row r="246" s="1" customFormat="1" ht="13.5" spans="1:22">
      <c r="A246" s="6">
        <v>585</v>
      </c>
      <c r="B246" s="6" t="s">
        <v>48</v>
      </c>
      <c r="C246" s="6">
        <v>12212</v>
      </c>
      <c r="D246" s="6" t="s">
        <v>144</v>
      </c>
      <c r="E246" s="6" t="s">
        <v>387</v>
      </c>
      <c r="F246" s="6" t="s">
        <v>65</v>
      </c>
      <c r="G246" s="6">
        <v>0.8</v>
      </c>
      <c r="H246" s="7">
        <v>315000</v>
      </c>
      <c r="I246" s="10">
        <v>1.03329566666667</v>
      </c>
      <c r="J246" s="6">
        <v>34050</v>
      </c>
      <c r="K246" s="6">
        <v>309988.7</v>
      </c>
      <c r="L246" s="6">
        <v>86304.27</v>
      </c>
      <c r="M246" s="6">
        <v>33713.15</v>
      </c>
      <c r="N246" s="6">
        <v>9246.98</v>
      </c>
      <c r="O246" s="6">
        <v>27.43</v>
      </c>
      <c r="P246" s="11">
        <v>99.01</v>
      </c>
      <c r="Q246" s="6" t="s">
        <v>56</v>
      </c>
      <c r="R246" s="6" t="s">
        <v>56</v>
      </c>
      <c r="S246" s="6" t="s">
        <v>56</v>
      </c>
      <c r="T246" s="6">
        <v>8853.25</v>
      </c>
      <c r="U246" s="6">
        <v>2605.09</v>
      </c>
      <c r="V246" s="6">
        <v>84.32</v>
      </c>
    </row>
    <row r="247" s="1" customFormat="1" ht="13.5" spans="1:22">
      <c r="A247" s="6">
        <v>106066</v>
      </c>
      <c r="B247" s="6" t="s">
        <v>48</v>
      </c>
      <c r="C247" s="6">
        <v>995671</v>
      </c>
      <c r="D247" s="6" t="s">
        <v>47</v>
      </c>
      <c r="E247" s="6" t="s">
        <v>388</v>
      </c>
      <c r="F247" s="6" t="s">
        <v>341</v>
      </c>
      <c r="G247" s="6">
        <v>1.3</v>
      </c>
      <c r="H247" s="7">
        <v>198000</v>
      </c>
      <c r="I247" s="10">
        <v>1.02835566666667</v>
      </c>
      <c r="J247" s="6">
        <v>21203</v>
      </c>
      <c r="K247" s="6">
        <v>185104.02</v>
      </c>
      <c r="L247" s="6">
        <v>63546.3</v>
      </c>
      <c r="M247" s="6">
        <v>20990.43</v>
      </c>
      <c r="N247" s="6">
        <v>7413.13</v>
      </c>
      <c r="O247" s="6">
        <v>35.32</v>
      </c>
      <c r="P247" s="11">
        <v>99</v>
      </c>
      <c r="Q247" s="6">
        <v>834.3</v>
      </c>
      <c r="R247" s="6">
        <v>259.76</v>
      </c>
      <c r="S247" s="6">
        <v>118.04</v>
      </c>
      <c r="T247" s="6">
        <v>5299.48</v>
      </c>
      <c r="U247" s="6">
        <v>1821.46</v>
      </c>
      <c r="V247" s="6">
        <v>80.3</v>
      </c>
    </row>
    <row r="248" s="1" customFormat="1" ht="13.5" spans="1:22">
      <c r="A248" s="6">
        <v>103639</v>
      </c>
      <c r="B248" s="6" t="s">
        <v>48</v>
      </c>
      <c r="C248" s="6">
        <v>12164</v>
      </c>
      <c r="D248" s="6" t="s">
        <v>286</v>
      </c>
      <c r="E248" s="6" t="s">
        <v>389</v>
      </c>
      <c r="F248" s="6" t="s">
        <v>50</v>
      </c>
      <c r="G248" s="6">
        <v>1</v>
      </c>
      <c r="H248" s="7">
        <v>191400</v>
      </c>
      <c r="I248" s="10">
        <v>1.14478632183908</v>
      </c>
      <c r="J248" s="6">
        <v>58000</v>
      </c>
      <c r="K248" s="6">
        <v>199192.82</v>
      </c>
      <c r="L248" s="6">
        <v>61334.83</v>
      </c>
      <c r="M248" s="6">
        <v>57381.39</v>
      </c>
      <c r="N248" s="6">
        <v>19072.8</v>
      </c>
      <c r="O248" s="6">
        <v>33.24</v>
      </c>
      <c r="P248" s="11">
        <v>98.93</v>
      </c>
      <c r="Q248" s="6">
        <v>1341.4</v>
      </c>
      <c r="R248" s="6">
        <v>427.86</v>
      </c>
      <c r="S248" s="6">
        <v>69.38</v>
      </c>
      <c r="T248" s="6">
        <v>5297.72</v>
      </c>
      <c r="U248" s="6">
        <v>1603.27</v>
      </c>
      <c r="V248" s="6">
        <v>83.04</v>
      </c>
    </row>
    <row r="249" s="1" customFormat="1" ht="13.5" spans="1:22">
      <c r="A249" s="6">
        <v>106485</v>
      </c>
      <c r="B249" s="6" t="s">
        <v>48</v>
      </c>
      <c r="C249" s="6">
        <v>11319</v>
      </c>
      <c r="D249" s="6" t="s">
        <v>17</v>
      </c>
      <c r="E249" s="6" t="s">
        <v>390</v>
      </c>
      <c r="F249" s="6" t="s">
        <v>50</v>
      </c>
      <c r="G249" s="6">
        <v>1</v>
      </c>
      <c r="H249" s="7">
        <v>105000</v>
      </c>
      <c r="I249" s="10">
        <v>1.5747</v>
      </c>
      <c r="J249" s="6">
        <v>33870</v>
      </c>
      <c r="K249" s="6">
        <v>132274.8</v>
      </c>
      <c r="L249" s="6">
        <v>25742.15</v>
      </c>
      <c r="M249" s="6">
        <v>33492.59</v>
      </c>
      <c r="N249" s="6">
        <v>5898.05</v>
      </c>
      <c r="O249" s="6">
        <v>17.61</v>
      </c>
      <c r="P249" s="11">
        <v>98.89</v>
      </c>
      <c r="Q249" s="6">
        <v>1053.85</v>
      </c>
      <c r="R249" s="6">
        <v>76.49</v>
      </c>
      <c r="S249" s="6">
        <v>93.34</v>
      </c>
      <c r="T249" s="6">
        <v>3202.12</v>
      </c>
      <c r="U249" s="6">
        <v>484.93</v>
      </c>
      <c r="V249" s="6">
        <v>91.49</v>
      </c>
    </row>
    <row r="250" s="1" customFormat="1" ht="13.5" spans="1:22">
      <c r="A250" s="6">
        <v>104428</v>
      </c>
      <c r="B250" s="6" t="s">
        <v>71</v>
      </c>
      <c r="C250" s="6">
        <v>11446</v>
      </c>
      <c r="D250" s="6" t="s">
        <v>70</v>
      </c>
      <c r="E250" s="6" t="s">
        <v>391</v>
      </c>
      <c r="F250" s="6" t="s">
        <v>50</v>
      </c>
      <c r="G250" s="6">
        <v>1</v>
      </c>
      <c r="H250" s="7">
        <v>148500</v>
      </c>
      <c r="I250" s="10">
        <v>1.29951481481481</v>
      </c>
      <c r="J250" s="6">
        <v>43676</v>
      </c>
      <c r="K250" s="6">
        <v>175434.5</v>
      </c>
      <c r="L250" s="6">
        <v>45826.9</v>
      </c>
      <c r="M250" s="6">
        <v>43172.8</v>
      </c>
      <c r="N250" s="6">
        <v>11510.65</v>
      </c>
      <c r="O250" s="6">
        <v>26.66</v>
      </c>
      <c r="P250" s="11">
        <v>98.85</v>
      </c>
      <c r="Q250" s="6">
        <v>1467.21</v>
      </c>
      <c r="R250" s="6">
        <v>434.66</v>
      </c>
      <c r="S250" s="6">
        <v>100.78</v>
      </c>
      <c r="T250" s="6">
        <v>4981.84</v>
      </c>
      <c r="U250" s="6">
        <v>1361.73</v>
      </c>
      <c r="V250" s="6">
        <v>100.64</v>
      </c>
    </row>
    <row r="251" s="1" customFormat="1" ht="13.5" spans="1:22">
      <c r="A251" s="6">
        <v>102565</v>
      </c>
      <c r="B251" s="6" t="s">
        <v>48</v>
      </c>
      <c r="C251" s="6">
        <v>11871</v>
      </c>
      <c r="D251" s="6" t="s">
        <v>183</v>
      </c>
      <c r="E251" s="6" t="s">
        <v>392</v>
      </c>
      <c r="F251" s="6" t="s">
        <v>50</v>
      </c>
      <c r="G251" s="6">
        <v>1</v>
      </c>
      <c r="H251" s="7">
        <v>191400</v>
      </c>
      <c r="I251" s="10">
        <v>1.09613074712644</v>
      </c>
      <c r="J251" s="6">
        <v>56295</v>
      </c>
      <c r="K251" s="6">
        <v>190726.75</v>
      </c>
      <c r="L251" s="6">
        <v>52421.52</v>
      </c>
      <c r="M251" s="6">
        <v>55650.4</v>
      </c>
      <c r="N251" s="6">
        <v>16469.73</v>
      </c>
      <c r="O251" s="6">
        <v>29.59</v>
      </c>
      <c r="P251" s="11">
        <v>98.85</v>
      </c>
      <c r="Q251" s="6">
        <v>2205.89</v>
      </c>
      <c r="R251" s="6">
        <v>573.33</v>
      </c>
      <c r="S251" s="6">
        <v>117.55</v>
      </c>
      <c r="T251" s="6">
        <v>5909.76</v>
      </c>
      <c r="U251" s="6">
        <v>1558.58</v>
      </c>
      <c r="V251" s="6">
        <v>92.63</v>
      </c>
    </row>
    <row r="252" s="1" customFormat="1" ht="13.5" spans="1:22">
      <c r="A252" s="6">
        <v>355</v>
      </c>
      <c r="B252" s="6" t="s">
        <v>48</v>
      </c>
      <c r="C252" s="6">
        <v>990467</v>
      </c>
      <c r="D252" s="6" t="s">
        <v>224</v>
      </c>
      <c r="E252" s="6" t="s">
        <v>393</v>
      </c>
      <c r="F252" s="6" t="s">
        <v>282</v>
      </c>
      <c r="G252" s="6">
        <v>1.2</v>
      </c>
      <c r="H252" s="7">
        <v>226800</v>
      </c>
      <c r="I252" s="10">
        <v>1.03313042857143</v>
      </c>
      <c r="J252" s="6">
        <v>61855</v>
      </c>
      <c r="K252" s="6">
        <v>216957.39</v>
      </c>
      <c r="L252" s="6">
        <v>56728.76</v>
      </c>
      <c r="M252" s="6">
        <v>61104.01</v>
      </c>
      <c r="N252" s="6">
        <v>16191.6</v>
      </c>
      <c r="O252" s="6">
        <v>26.5</v>
      </c>
      <c r="P252" s="11">
        <v>98.79</v>
      </c>
      <c r="Q252" s="6">
        <v>1585.73</v>
      </c>
      <c r="R252" s="6">
        <v>310.37</v>
      </c>
      <c r="S252" s="6">
        <v>76.91</v>
      </c>
      <c r="T252" s="6">
        <v>7792.89</v>
      </c>
      <c r="U252" s="6">
        <v>1460.81</v>
      </c>
      <c r="V252" s="6">
        <v>103.08</v>
      </c>
    </row>
    <row r="253" s="1" customFormat="1" ht="13.5" spans="1:22">
      <c r="A253" s="6">
        <v>351</v>
      </c>
      <c r="B253" s="6" t="s">
        <v>128</v>
      </c>
      <c r="C253" s="6">
        <v>8594</v>
      </c>
      <c r="D253" s="6" t="s">
        <v>582</v>
      </c>
      <c r="E253" s="6" t="s">
        <v>581</v>
      </c>
      <c r="F253" s="6" t="s">
        <v>60</v>
      </c>
      <c r="G253" s="6">
        <v>1</v>
      </c>
      <c r="H253" s="7">
        <v>181500</v>
      </c>
      <c r="I253" s="10">
        <v>0.878537090909091</v>
      </c>
      <c r="J253" s="6">
        <v>39841.8</v>
      </c>
      <c r="K253" s="6">
        <v>144958.62</v>
      </c>
      <c r="L253" s="6">
        <v>40783.98</v>
      </c>
      <c r="M253" s="6">
        <v>39316.42</v>
      </c>
      <c r="N253" s="6">
        <v>10836.72</v>
      </c>
      <c r="O253" s="6">
        <v>27.56</v>
      </c>
      <c r="P253" s="11">
        <v>98.68</v>
      </c>
      <c r="Q253" s="6">
        <v>369.28</v>
      </c>
      <c r="R253" s="6">
        <v>857.7</v>
      </c>
      <c r="S253" s="6">
        <v>27.81</v>
      </c>
      <c r="T253" s="6">
        <v>4462.58</v>
      </c>
      <c r="U253" s="6">
        <v>2072.41</v>
      </c>
      <c r="V253" s="6">
        <v>73.76</v>
      </c>
    </row>
    <row r="254" s="1" customFormat="1" ht="13.5" spans="1:22">
      <c r="A254" s="6">
        <v>108656</v>
      </c>
      <c r="B254" s="6" t="s">
        <v>111</v>
      </c>
      <c r="C254" s="6">
        <v>5954</v>
      </c>
      <c r="D254" s="6" t="s">
        <v>216</v>
      </c>
      <c r="E254" s="6" t="s">
        <v>394</v>
      </c>
      <c r="F254" s="6" t="s">
        <v>254</v>
      </c>
      <c r="G254" s="6">
        <v>1.2</v>
      </c>
      <c r="H254" s="7">
        <v>155250</v>
      </c>
      <c r="I254" s="10">
        <v>1.27166333333333</v>
      </c>
      <c r="J254" s="6">
        <v>66536</v>
      </c>
      <c r="K254" s="6">
        <v>171674.55</v>
      </c>
      <c r="L254" s="6">
        <v>31824.81</v>
      </c>
      <c r="M254" s="6">
        <v>65653.1</v>
      </c>
      <c r="N254" s="6">
        <v>11469.79</v>
      </c>
      <c r="O254" s="6">
        <v>17.47</v>
      </c>
      <c r="P254" s="11">
        <v>98.67</v>
      </c>
      <c r="Q254" s="6">
        <v>2141.92</v>
      </c>
      <c r="R254" s="6">
        <v>237.38</v>
      </c>
      <c r="S254" s="6">
        <v>96.58</v>
      </c>
      <c r="T254" s="6">
        <v>4317.62</v>
      </c>
      <c r="U254" s="6">
        <v>733.81</v>
      </c>
      <c r="V254" s="6">
        <v>83.43</v>
      </c>
    </row>
    <row r="255" s="1" customFormat="1" ht="13.5" spans="1:22">
      <c r="A255" s="6">
        <v>572</v>
      </c>
      <c r="B255" s="6" t="s">
        <v>161</v>
      </c>
      <c r="C255" s="6">
        <v>11058</v>
      </c>
      <c r="D255" s="6" t="s">
        <v>199</v>
      </c>
      <c r="E255" s="6" t="s">
        <v>395</v>
      </c>
      <c r="F255" s="6" t="s">
        <v>50</v>
      </c>
      <c r="G255" s="6">
        <v>1</v>
      </c>
      <c r="H255" s="7">
        <v>184800</v>
      </c>
      <c r="I255" s="10">
        <v>1.10151797619048</v>
      </c>
      <c r="J255" s="6">
        <v>42000</v>
      </c>
      <c r="K255" s="6">
        <v>185055.02</v>
      </c>
      <c r="L255" s="6">
        <v>48770.29</v>
      </c>
      <c r="M255" s="6">
        <v>41422.19</v>
      </c>
      <c r="N255" s="6">
        <v>10897.58</v>
      </c>
      <c r="O255" s="6">
        <v>26.31</v>
      </c>
      <c r="P255" s="11">
        <v>98.62</v>
      </c>
      <c r="Q255" s="6">
        <v>2230.31</v>
      </c>
      <c r="R255" s="6">
        <v>810.75</v>
      </c>
      <c r="S255" s="6">
        <v>159.31</v>
      </c>
      <c r="T255" s="6">
        <v>8580.29</v>
      </c>
      <c r="U255" s="6">
        <v>3618.96</v>
      </c>
      <c r="V255" s="6">
        <v>139.29</v>
      </c>
    </row>
    <row r="256" s="1" customFormat="1" ht="13.5" spans="1:22">
      <c r="A256" s="6">
        <v>710</v>
      </c>
      <c r="B256" s="6" t="s">
        <v>128</v>
      </c>
      <c r="C256" s="6">
        <v>11985</v>
      </c>
      <c r="D256" s="6" t="s">
        <v>194</v>
      </c>
      <c r="E256" s="6" t="s">
        <v>396</v>
      </c>
      <c r="F256" s="6" t="s">
        <v>50</v>
      </c>
      <c r="G256" s="6">
        <v>0.6</v>
      </c>
      <c r="H256" s="7">
        <v>110400</v>
      </c>
      <c r="I256" s="10">
        <v>1.20663708333333</v>
      </c>
      <c r="J256" s="6">
        <v>38640</v>
      </c>
      <c r="K256" s="6">
        <v>115837.16</v>
      </c>
      <c r="L256" s="6">
        <v>36318.85</v>
      </c>
      <c r="M256" s="6">
        <v>38058.18</v>
      </c>
      <c r="N256" s="6">
        <v>12439.72</v>
      </c>
      <c r="O256" s="6">
        <v>32.69</v>
      </c>
      <c r="P256" s="11">
        <v>98.49</v>
      </c>
      <c r="Q256" s="6">
        <v>1503.23</v>
      </c>
      <c r="R256" s="6">
        <v>417.74</v>
      </c>
      <c r="S256" s="6">
        <v>116.71</v>
      </c>
      <c r="T256" s="6">
        <v>4421.4</v>
      </c>
      <c r="U256" s="6">
        <v>1195.78</v>
      </c>
      <c r="V256" s="6">
        <v>120.15</v>
      </c>
    </row>
    <row r="257" s="1" customFormat="1" ht="13.5" spans="1:22">
      <c r="A257" s="6">
        <v>587</v>
      </c>
      <c r="B257" s="6" t="s">
        <v>128</v>
      </c>
      <c r="C257" s="6">
        <v>6497</v>
      </c>
      <c r="D257" s="6" t="s">
        <v>397</v>
      </c>
      <c r="E257" s="6" t="s">
        <v>398</v>
      </c>
      <c r="F257" s="6" t="s">
        <v>50</v>
      </c>
      <c r="G257" s="6">
        <v>1</v>
      </c>
      <c r="H257" s="7">
        <v>165000</v>
      </c>
      <c r="I257" s="10">
        <v>1.06144373333333</v>
      </c>
      <c r="J257" s="6">
        <v>61500</v>
      </c>
      <c r="K257" s="6">
        <v>159216.56</v>
      </c>
      <c r="L257" s="6">
        <v>43888.55</v>
      </c>
      <c r="M257" s="6">
        <v>60484.17</v>
      </c>
      <c r="N257" s="6">
        <v>16764.02</v>
      </c>
      <c r="O257" s="6">
        <v>27.72</v>
      </c>
      <c r="P257" s="11">
        <v>98.35</v>
      </c>
      <c r="Q257" s="6">
        <v>1402.95</v>
      </c>
      <c r="R257" s="6">
        <v>358.38</v>
      </c>
      <c r="S257" s="6">
        <v>68.44</v>
      </c>
      <c r="T257" s="6">
        <v>4236.97</v>
      </c>
      <c r="U257" s="6">
        <v>1305.19</v>
      </c>
      <c r="V257" s="6">
        <v>77.04</v>
      </c>
    </row>
    <row r="258" s="1" customFormat="1" ht="13.5" spans="1:22">
      <c r="A258" s="6">
        <v>307</v>
      </c>
      <c r="B258" s="6" t="s">
        <v>48</v>
      </c>
      <c r="C258" s="6">
        <v>5880</v>
      </c>
      <c r="D258" s="6" t="s">
        <v>553</v>
      </c>
      <c r="E258" s="6" t="s">
        <v>563</v>
      </c>
      <c r="F258" s="6" t="s">
        <v>50</v>
      </c>
      <c r="G258" s="6">
        <v>1.2</v>
      </c>
      <c r="H258" s="7">
        <v>1984500</v>
      </c>
      <c r="I258" s="10">
        <v>0.91016119047619</v>
      </c>
      <c r="J258" s="6">
        <v>160522</v>
      </c>
      <c r="K258" s="6">
        <v>1720204.65</v>
      </c>
      <c r="L258" s="6">
        <v>419743.03</v>
      </c>
      <c r="M258" s="6">
        <v>157844.54</v>
      </c>
      <c r="N258" s="6">
        <v>42323.24</v>
      </c>
      <c r="O258" s="6">
        <v>26.81</v>
      </c>
      <c r="P258" s="11">
        <v>98.33</v>
      </c>
      <c r="Q258" s="6">
        <v>6605.93</v>
      </c>
      <c r="R258" s="6">
        <v>1125.47</v>
      </c>
      <c r="S258" s="6">
        <v>123.46</v>
      </c>
      <c r="T258" s="6">
        <v>55002.57</v>
      </c>
      <c r="U258" s="6">
        <v>9917.42</v>
      </c>
      <c r="V258" s="6">
        <v>83.15</v>
      </c>
    </row>
    <row r="259" s="1" customFormat="1" ht="13.5" spans="1:22">
      <c r="A259" s="6">
        <v>349</v>
      </c>
      <c r="B259" s="6" t="s">
        <v>48</v>
      </c>
      <c r="C259" s="6">
        <v>12517</v>
      </c>
      <c r="D259" s="6" t="s">
        <v>275</v>
      </c>
      <c r="E259" s="6" t="s">
        <v>399</v>
      </c>
      <c r="F259" s="6" t="s">
        <v>400</v>
      </c>
      <c r="G259" s="6">
        <v>0.6</v>
      </c>
      <c r="H259" s="7">
        <v>184800</v>
      </c>
      <c r="I259" s="10">
        <v>1.00393488095238</v>
      </c>
      <c r="J259" s="6">
        <v>34050</v>
      </c>
      <c r="K259" s="6">
        <v>168661.06</v>
      </c>
      <c r="L259" s="6">
        <v>52917.64</v>
      </c>
      <c r="M259" s="6">
        <v>33476.98</v>
      </c>
      <c r="N259" s="6">
        <v>10817.59</v>
      </c>
      <c r="O259" s="6">
        <v>32.31</v>
      </c>
      <c r="P259" s="11">
        <v>98.32</v>
      </c>
      <c r="Q259" s="6">
        <v>1090.8</v>
      </c>
      <c r="R259" s="6">
        <v>418.97</v>
      </c>
      <c r="S259" s="6">
        <v>96.11</v>
      </c>
      <c r="T259" s="6">
        <v>6611.22</v>
      </c>
      <c r="U259" s="6">
        <v>2073.74</v>
      </c>
      <c r="V259" s="6">
        <v>107.33</v>
      </c>
    </row>
    <row r="260" s="1" customFormat="1" ht="13.5" spans="1:22">
      <c r="A260" s="6">
        <v>349</v>
      </c>
      <c r="B260" s="6" t="s">
        <v>48</v>
      </c>
      <c r="C260" s="6">
        <v>12751</v>
      </c>
      <c r="D260" s="6" t="s">
        <v>275</v>
      </c>
      <c r="E260" s="6" t="s">
        <v>401</v>
      </c>
      <c r="F260" s="6" t="s">
        <v>402</v>
      </c>
      <c r="G260" s="6">
        <v>0.3</v>
      </c>
      <c r="H260" s="7">
        <v>184800</v>
      </c>
      <c r="I260" s="10">
        <v>1.00393488095238</v>
      </c>
      <c r="J260" s="6">
        <v>14610</v>
      </c>
      <c r="K260" s="6">
        <v>168661.06</v>
      </c>
      <c r="L260" s="6">
        <v>52917.64</v>
      </c>
      <c r="M260" s="6">
        <v>14356.19</v>
      </c>
      <c r="N260" s="6">
        <v>2747.01</v>
      </c>
      <c r="O260" s="6">
        <v>19.13</v>
      </c>
      <c r="P260" s="11">
        <v>98.26</v>
      </c>
      <c r="Q260" s="6">
        <v>531.4</v>
      </c>
      <c r="R260" s="6">
        <v>-48.5</v>
      </c>
      <c r="S260" s="6">
        <v>109.12</v>
      </c>
      <c r="T260" s="6">
        <v>6611.22</v>
      </c>
      <c r="U260" s="6">
        <v>2073.74</v>
      </c>
      <c r="V260" s="6">
        <v>107.33</v>
      </c>
    </row>
    <row r="261" s="1" customFormat="1" ht="13.5" spans="1:22">
      <c r="A261" s="6">
        <v>307</v>
      </c>
      <c r="B261" s="6" t="s">
        <v>48</v>
      </c>
      <c r="C261" s="6">
        <v>991137</v>
      </c>
      <c r="D261" s="6" t="s">
        <v>553</v>
      </c>
      <c r="E261" s="6" t="s">
        <v>676</v>
      </c>
      <c r="F261" s="6" t="s">
        <v>341</v>
      </c>
      <c r="G261" s="6">
        <v>1.3</v>
      </c>
      <c r="H261" s="7">
        <v>1984500</v>
      </c>
      <c r="I261" s="10">
        <v>0.91016119047619</v>
      </c>
      <c r="J261" s="6">
        <v>173899</v>
      </c>
      <c r="K261" s="6">
        <v>1720204.65</v>
      </c>
      <c r="L261" s="6">
        <v>419743.03</v>
      </c>
      <c r="M261" s="6">
        <v>170843.05</v>
      </c>
      <c r="N261" s="6">
        <v>34742.42</v>
      </c>
      <c r="O261" s="6">
        <v>20.34</v>
      </c>
      <c r="P261" s="11">
        <v>98.24</v>
      </c>
      <c r="Q261" s="6">
        <v>3458.64</v>
      </c>
      <c r="R261" s="6">
        <v>404.65</v>
      </c>
      <c r="S261" s="6">
        <v>59.67</v>
      </c>
      <c r="T261" s="6">
        <v>55002.57</v>
      </c>
      <c r="U261" s="6">
        <v>9917.42</v>
      </c>
      <c r="V261" s="6">
        <v>83.15</v>
      </c>
    </row>
    <row r="262" s="1" customFormat="1" ht="13.5" spans="1:22">
      <c r="A262" s="6">
        <v>399</v>
      </c>
      <c r="B262" s="6" t="s">
        <v>48</v>
      </c>
      <c r="C262" s="6">
        <v>11762</v>
      </c>
      <c r="D262" s="6" t="s">
        <v>158</v>
      </c>
      <c r="E262" s="6" t="s">
        <v>403</v>
      </c>
      <c r="F262" s="6" t="s">
        <v>60</v>
      </c>
      <c r="G262" s="6">
        <v>0.9</v>
      </c>
      <c r="H262" s="7">
        <v>243000</v>
      </c>
      <c r="I262" s="10">
        <v>1.01303248888889</v>
      </c>
      <c r="J262" s="6">
        <v>66273</v>
      </c>
      <c r="K262" s="6">
        <v>227922.31</v>
      </c>
      <c r="L262" s="6">
        <v>70205.82</v>
      </c>
      <c r="M262" s="6">
        <v>65042.28</v>
      </c>
      <c r="N262" s="6">
        <v>17565.84</v>
      </c>
      <c r="O262" s="6">
        <v>27.01</v>
      </c>
      <c r="P262" s="11">
        <v>98.14</v>
      </c>
      <c r="Q262" s="6">
        <v>1728.41</v>
      </c>
      <c r="R262" s="6">
        <v>452.09</v>
      </c>
      <c r="S262" s="6">
        <v>78.24</v>
      </c>
      <c r="T262" s="6">
        <v>6236.62</v>
      </c>
      <c r="U262" s="6">
        <v>2042.91</v>
      </c>
      <c r="V262" s="6">
        <v>77</v>
      </c>
    </row>
    <row r="263" s="1" customFormat="1" ht="13.5" spans="1:22">
      <c r="A263" s="6">
        <v>706</v>
      </c>
      <c r="B263" s="6" t="s">
        <v>128</v>
      </c>
      <c r="C263" s="6">
        <v>6121</v>
      </c>
      <c r="D263" s="6" t="s">
        <v>355</v>
      </c>
      <c r="E263" s="6" t="s">
        <v>404</v>
      </c>
      <c r="F263" s="6" t="s">
        <v>50</v>
      </c>
      <c r="G263" s="6">
        <v>1</v>
      </c>
      <c r="H263" s="7">
        <v>103500</v>
      </c>
      <c r="I263" s="10">
        <v>1.13230611111111</v>
      </c>
      <c r="J263" s="6">
        <v>35689</v>
      </c>
      <c r="K263" s="6">
        <v>101907.55</v>
      </c>
      <c r="L263" s="6">
        <v>32049.59</v>
      </c>
      <c r="M263" s="6">
        <v>35005.96</v>
      </c>
      <c r="N263" s="6">
        <v>11367.23</v>
      </c>
      <c r="O263" s="6">
        <v>32.47</v>
      </c>
      <c r="P263" s="11">
        <v>98.09</v>
      </c>
      <c r="Q263" s="6">
        <v>1440.9</v>
      </c>
      <c r="R263" s="6">
        <v>444.27</v>
      </c>
      <c r="S263" s="6">
        <v>121.12</v>
      </c>
      <c r="T263" s="6">
        <v>3813.7</v>
      </c>
      <c r="U263" s="6">
        <v>998.29</v>
      </c>
      <c r="V263" s="6">
        <v>110.54</v>
      </c>
    </row>
    <row r="264" s="1" customFormat="1" ht="13.5" spans="1:22">
      <c r="A264" s="6">
        <v>571</v>
      </c>
      <c r="B264" s="6" t="s">
        <v>48</v>
      </c>
      <c r="C264" s="6">
        <v>995987</v>
      </c>
      <c r="D264" s="6" t="s">
        <v>558</v>
      </c>
      <c r="E264" s="6" t="s">
        <v>677</v>
      </c>
      <c r="F264" s="6" t="s">
        <v>282</v>
      </c>
      <c r="G264" s="6">
        <v>1.2</v>
      </c>
      <c r="H264" s="7">
        <v>567000</v>
      </c>
      <c r="I264" s="10">
        <v>0.961957925925926</v>
      </c>
      <c r="J264" s="6">
        <v>141750</v>
      </c>
      <c r="K264" s="6">
        <v>519457.28</v>
      </c>
      <c r="L264" s="6">
        <v>137709.31</v>
      </c>
      <c r="M264" s="6">
        <v>138929.78</v>
      </c>
      <c r="N264" s="6">
        <v>36282.65</v>
      </c>
      <c r="O264" s="6">
        <v>26.12</v>
      </c>
      <c r="P264" s="11">
        <v>98.01</v>
      </c>
      <c r="Q264" s="6">
        <v>11064.35</v>
      </c>
      <c r="R264" s="6">
        <v>2650.97</v>
      </c>
      <c r="S264" s="6">
        <v>234.17</v>
      </c>
      <c r="T264" s="6">
        <v>19883.25</v>
      </c>
      <c r="U264" s="6">
        <v>4919.52</v>
      </c>
      <c r="V264" s="6">
        <v>105.2</v>
      </c>
    </row>
    <row r="265" s="1" customFormat="1" ht="13.5" spans="1:22">
      <c r="A265" s="6">
        <v>570</v>
      </c>
      <c r="B265" s="6" t="s">
        <v>48</v>
      </c>
      <c r="C265" s="6">
        <v>11537</v>
      </c>
      <c r="D265" s="6" t="s">
        <v>599</v>
      </c>
      <c r="E265" s="6" t="s">
        <v>678</v>
      </c>
      <c r="F265" s="6" t="s">
        <v>60</v>
      </c>
      <c r="G265" s="6">
        <v>0.9</v>
      </c>
      <c r="H265" s="7">
        <v>141900</v>
      </c>
      <c r="I265" s="10">
        <v>0.932780387596899</v>
      </c>
      <c r="J265" s="6">
        <v>53212.5</v>
      </c>
      <c r="K265" s="6">
        <v>120328.67</v>
      </c>
      <c r="L265" s="6">
        <v>29995.7</v>
      </c>
      <c r="M265" s="6">
        <v>51936.83</v>
      </c>
      <c r="N265" s="6">
        <v>12386.08</v>
      </c>
      <c r="O265" s="6">
        <v>23.85</v>
      </c>
      <c r="P265" s="11">
        <v>97.6</v>
      </c>
      <c r="Q265" s="6">
        <v>2407.31</v>
      </c>
      <c r="R265" s="6">
        <v>635.91</v>
      </c>
      <c r="S265" s="6">
        <v>135.72</v>
      </c>
      <c r="T265" s="6">
        <v>3663.51</v>
      </c>
      <c r="U265" s="6">
        <v>921.22</v>
      </c>
      <c r="V265" s="6">
        <v>77.45</v>
      </c>
    </row>
    <row r="266" s="1" customFormat="1" ht="13.5" spans="1:22">
      <c r="A266" s="6">
        <v>105267</v>
      </c>
      <c r="B266" s="6" t="s">
        <v>48</v>
      </c>
      <c r="C266" s="6">
        <v>5457</v>
      </c>
      <c r="D266" s="6" t="s">
        <v>132</v>
      </c>
      <c r="E266" s="6" t="s">
        <v>405</v>
      </c>
      <c r="F266" s="6" t="s">
        <v>60</v>
      </c>
      <c r="G266" s="6">
        <v>0.9</v>
      </c>
      <c r="H266" s="7">
        <v>138600</v>
      </c>
      <c r="I266" s="10">
        <v>1.17979571428571</v>
      </c>
      <c r="J266" s="6">
        <v>51975</v>
      </c>
      <c r="K266" s="6">
        <v>148654.26</v>
      </c>
      <c r="L266" s="6">
        <v>40755.47</v>
      </c>
      <c r="M266" s="6">
        <v>50370.07</v>
      </c>
      <c r="N266" s="6">
        <v>14730.44</v>
      </c>
      <c r="O266" s="6">
        <v>29.24</v>
      </c>
      <c r="P266" s="11">
        <v>96.91</v>
      </c>
      <c r="Q266" s="6" t="s">
        <v>56</v>
      </c>
      <c r="R266" s="6" t="s">
        <v>56</v>
      </c>
      <c r="S266" s="6" t="s">
        <v>56</v>
      </c>
      <c r="T266" s="6">
        <v>4351.08</v>
      </c>
      <c r="U266" s="6">
        <v>1072.48</v>
      </c>
      <c r="V266" s="6">
        <v>94.18</v>
      </c>
    </row>
    <row r="267" s="1" customFormat="1" ht="13.5" spans="1:22">
      <c r="A267" s="6">
        <v>399</v>
      </c>
      <c r="B267" s="6" t="s">
        <v>48</v>
      </c>
      <c r="C267" s="6">
        <v>12440</v>
      </c>
      <c r="D267" s="6" t="s">
        <v>158</v>
      </c>
      <c r="E267" s="6" t="s">
        <v>406</v>
      </c>
      <c r="F267" s="6" t="s">
        <v>407</v>
      </c>
      <c r="G267" s="6">
        <v>0.6</v>
      </c>
      <c r="H267" s="7">
        <v>243000</v>
      </c>
      <c r="I267" s="10">
        <v>1.01303248888889</v>
      </c>
      <c r="J267" s="6">
        <v>44181</v>
      </c>
      <c r="K267" s="6">
        <v>227922.31</v>
      </c>
      <c r="L267" s="6">
        <v>70205.82</v>
      </c>
      <c r="M267" s="6">
        <v>42747.8</v>
      </c>
      <c r="N267" s="6">
        <v>13440.88</v>
      </c>
      <c r="O267" s="6">
        <v>31.44</v>
      </c>
      <c r="P267" s="11">
        <v>96.76</v>
      </c>
      <c r="Q267" s="6">
        <v>864.2</v>
      </c>
      <c r="R267" s="6">
        <v>286.1</v>
      </c>
      <c r="S267" s="6">
        <v>58.68</v>
      </c>
      <c r="T267" s="6">
        <v>6236.62</v>
      </c>
      <c r="U267" s="6">
        <v>2042.91</v>
      </c>
      <c r="V267" s="6">
        <v>77</v>
      </c>
    </row>
    <row r="268" s="1" customFormat="1" ht="13.5" spans="1:22">
      <c r="A268" s="6">
        <v>727</v>
      </c>
      <c r="B268" s="6" t="s">
        <v>48</v>
      </c>
      <c r="C268" s="6">
        <v>8060</v>
      </c>
      <c r="D268" s="6" t="s">
        <v>227</v>
      </c>
      <c r="E268" s="6" t="s">
        <v>408</v>
      </c>
      <c r="F268" s="6" t="s">
        <v>50</v>
      </c>
      <c r="G268" s="6">
        <v>1</v>
      </c>
      <c r="H268" s="7">
        <v>138600</v>
      </c>
      <c r="I268" s="10">
        <v>1.15862031746032</v>
      </c>
      <c r="J268" s="6">
        <v>55440</v>
      </c>
      <c r="K268" s="6">
        <v>145986.16</v>
      </c>
      <c r="L268" s="6">
        <v>41270.54</v>
      </c>
      <c r="M268" s="6">
        <v>53453.17</v>
      </c>
      <c r="N268" s="6">
        <v>15122.98</v>
      </c>
      <c r="O268" s="6">
        <v>28.29</v>
      </c>
      <c r="P268" s="11">
        <v>96.42</v>
      </c>
      <c r="Q268" s="6">
        <v>1138.82</v>
      </c>
      <c r="R268" s="6">
        <v>388.85</v>
      </c>
      <c r="S268" s="6">
        <v>61.62</v>
      </c>
      <c r="T268" s="6">
        <v>3470.8</v>
      </c>
      <c r="U268" s="6">
        <v>850.07</v>
      </c>
      <c r="V268" s="6">
        <v>75.13</v>
      </c>
    </row>
    <row r="269" s="1" customFormat="1" ht="13.5" spans="1:22">
      <c r="A269" s="6">
        <v>385</v>
      </c>
      <c r="B269" s="6" t="s">
        <v>91</v>
      </c>
      <c r="C269" s="6">
        <v>7749</v>
      </c>
      <c r="D269" s="6" t="s">
        <v>580</v>
      </c>
      <c r="E269" s="6" t="s">
        <v>579</v>
      </c>
      <c r="F269" s="6" t="s">
        <v>50</v>
      </c>
      <c r="G269" s="6">
        <v>1</v>
      </c>
      <c r="H269" s="7">
        <v>362250</v>
      </c>
      <c r="I269" s="10">
        <v>0.955030202898551</v>
      </c>
      <c r="J269" s="6">
        <v>113203</v>
      </c>
      <c r="K269" s="6">
        <v>329485.42</v>
      </c>
      <c r="L269" s="6">
        <v>75344.38</v>
      </c>
      <c r="M269" s="6">
        <v>108916.34</v>
      </c>
      <c r="N269" s="6">
        <v>24422.55</v>
      </c>
      <c r="O269" s="6">
        <v>22.42</v>
      </c>
      <c r="P269" s="11">
        <v>96.21</v>
      </c>
      <c r="Q269" s="6">
        <v>2664.94</v>
      </c>
      <c r="R269" s="6">
        <v>649.63</v>
      </c>
      <c r="S269" s="6">
        <v>70.62</v>
      </c>
      <c r="T269" s="6">
        <v>7768.55</v>
      </c>
      <c r="U269" s="6">
        <v>1586.73</v>
      </c>
      <c r="V269" s="6">
        <v>64.34</v>
      </c>
    </row>
    <row r="270" s="1" customFormat="1" ht="13.5" spans="1:22">
      <c r="A270" s="6">
        <v>587</v>
      </c>
      <c r="B270" s="6" t="s">
        <v>128</v>
      </c>
      <c r="C270" s="6">
        <v>12109</v>
      </c>
      <c r="D270" s="6" t="s">
        <v>397</v>
      </c>
      <c r="E270" s="6" t="s">
        <v>409</v>
      </c>
      <c r="F270" s="6" t="s">
        <v>50</v>
      </c>
      <c r="G270" s="6">
        <v>0.7</v>
      </c>
      <c r="H270" s="7">
        <v>165000</v>
      </c>
      <c r="I270" s="10">
        <v>1.06144373333333</v>
      </c>
      <c r="J270" s="6">
        <v>42000</v>
      </c>
      <c r="K270" s="6">
        <v>159216.56</v>
      </c>
      <c r="L270" s="6">
        <v>43888.55</v>
      </c>
      <c r="M270" s="6">
        <v>40325.6</v>
      </c>
      <c r="N270" s="6">
        <v>11166.08</v>
      </c>
      <c r="O270" s="6">
        <v>27.69</v>
      </c>
      <c r="P270" s="11">
        <v>96.01</v>
      </c>
      <c r="Q270" s="6">
        <v>1108.32</v>
      </c>
      <c r="R270" s="6">
        <v>374.16</v>
      </c>
      <c r="S270" s="6">
        <v>79.17</v>
      </c>
      <c r="T270" s="6">
        <v>4236.97</v>
      </c>
      <c r="U270" s="6">
        <v>1305.19</v>
      </c>
      <c r="V270" s="6">
        <v>77.04</v>
      </c>
    </row>
    <row r="271" s="1" customFormat="1" ht="13.5" spans="1:22">
      <c r="A271" s="6">
        <v>105396</v>
      </c>
      <c r="B271" s="6" t="s">
        <v>48</v>
      </c>
      <c r="C271" s="6">
        <v>7369</v>
      </c>
      <c r="D271" s="6" t="s">
        <v>120</v>
      </c>
      <c r="E271" s="6" t="s">
        <v>410</v>
      </c>
      <c r="F271" s="6" t="s">
        <v>50</v>
      </c>
      <c r="G271" s="6">
        <v>1</v>
      </c>
      <c r="H271" s="7">
        <v>110400</v>
      </c>
      <c r="I271" s="10">
        <v>1.11541583333333</v>
      </c>
      <c r="J271" s="6">
        <v>35610</v>
      </c>
      <c r="K271" s="6">
        <v>107079.92</v>
      </c>
      <c r="L271" s="6">
        <v>34935.06</v>
      </c>
      <c r="M271" s="6">
        <v>34164.65</v>
      </c>
      <c r="N271" s="6">
        <v>10958.99</v>
      </c>
      <c r="O271" s="6">
        <v>32.08</v>
      </c>
      <c r="P271" s="11">
        <v>95.94</v>
      </c>
      <c r="Q271" s="6">
        <v>994.9</v>
      </c>
      <c r="R271" s="6">
        <v>440.46</v>
      </c>
      <c r="S271" s="6">
        <v>83.82</v>
      </c>
      <c r="T271" s="6">
        <v>3906.55</v>
      </c>
      <c r="U271" s="6">
        <v>1495.31</v>
      </c>
      <c r="V271" s="6">
        <v>106.16</v>
      </c>
    </row>
    <row r="272" s="1" customFormat="1" ht="13.5" spans="1:22">
      <c r="A272" s="6">
        <v>753</v>
      </c>
      <c r="B272" s="6" t="s">
        <v>48</v>
      </c>
      <c r="C272" s="6">
        <v>12275</v>
      </c>
      <c r="D272" s="6" t="s">
        <v>245</v>
      </c>
      <c r="E272" s="6" t="s">
        <v>411</v>
      </c>
      <c r="F272" s="6" t="s">
        <v>50</v>
      </c>
      <c r="G272" s="6">
        <v>1</v>
      </c>
      <c r="H272" s="7">
        <v>93150</v>
      </c>
      <c r="I272" s="10">
        <v>1.05412962962963</v>
      </c>
      <c r="J272" s="6">
        <v>38812.5</v>
      </c>
      <c r="K272" s="6">
        <v>85384.5</v>
      </c>
      <c r="L272" s="6">
        <v>22762.27</v>
      </c>
      <c r="M272" s="6">
        <v>37231.14</v>
      </c>
      <c r="N272" s="6">
        <v>10089.86</v>
      </c>
      <c r="O272" s="6">
        <v>27.1</v>
      </c>
      <c r="P272" s="11">
        <v>95.93</v>
      </c>
      <c r="Q272" s="6">
        <v>510.2</v>
      </c>
      <c r="R272" s="6">
        <v>241.81</v>
      </c>
      <c r="S272" s="6">
        <v>39.44</v>
      </c>
      <c r="T272" s="6">
        <v>3624.42</v>
      </c>
      <c r="U272" s="6">
        <v>978.95</v>
      </c>
      <c r="V272" s="6">
        <v>116.73</v>
      </c>
    </row>
    <row r="273" s="1" customFormat="1" ht="13.5" spans="1:22">
      <c r="A273" s="6">
        <v>591</v>
      </c>
      <c r="B273" s="6" t="s">
        <v>174</v>
      </c>
      <c r="C273" s="6">
        <v>5764</v>
      </c>
      <c r="D273" s="6" t="s">
        <v>300</v>
      </c>
      <c r="E273" s="6" t="s">
        <v>412</v>
      </c>
      <c r="F273" s="6" t="s">
        <v>60</v>
      </c>
      <c r="G273" s="6">
        <v>0.9</v>
      </c>
      <c r="H273" s="7">
        <v>118800</v>
      </c>
      <c r="I273" s="10">
        <v>1.07034944444444</v>
      </c>
      <c r="J273" s="6">
        <v>36868</v>
      </c>
      <c r="K273" s="6">
        <v>115597.74</v>
      </c>
      <c r="L273" s="6">
        <v>35044.84</v>
      </c>
      <c r="M273" s="6">
        <v>35338.91</v>
      </c>
      <c r="N273" s="6">
        <v>10554.13</v>
      </c>
      <c r="O273" s="6">
        <v>29.87</v>
      </c>
      <c r="P273" s="11">
        <v>95.85</v>
      </c>
      <c r="Q273" s="6">
        <v>1410.41</v>
      </c>
      <c r="R273" s="6">
        <v>364.18</v>
      </c>
      <c r="S273" s="6">
        <v>114.77</v>
      </c>
      <c r="T273" s="6">
        <v>2757.02</v>
      </c>
      <c r="U273" s="6">
        <v>783.38</v>
      </c>
      <c r="V273" s="6">
        <v>69.62</v>
      </c>
    </row>
    <row r="274" s="1" customFormat="1" ht="13.5" spans="1:22">
      <c r="A274" s="6">
        <v>726</v>
      </c>
      <c r="B274" s="6" t="s">
        <v>48</v>
      </c>
      <c r="C274" s="6">
        <v>6607</v>
      </c>
      <c r="D274" s="6" t="s">
        <v>595</v>
      </c>
      <c r="E274" s="6" t="s">
        <v>679</v>
      </c>
      <c r="F274" s="6" t="s">
        <v>60</v>
      </c>
      <c r="G274" s="6">
        <v>0.9</v>
      </c>
      <c r="H274" s="7">
        <v>259200</v>
      </c>
      <c r="I274" s="10">
        <v>0.882506333333333</v>
      </c>
      <c r="J274" s="6">
        <v>59850</v>
      </c>
      <c r="K274" s="6">
        <v>211801.52</v>
      </c>
      <c r="L274" s="6">
        <v>57174.17</v>
      </c>
      <c r="M274" s="6">
        <v>57246.53</v>
      </c>
      <c r="N274" s="6">
        <v>14192.94</v>
      </c>
      <c r="O274" s="6">
        <v>24.79</v>
      </c>
      <c r="P274" s="11">
        <v>95.65</v>
      </c>
      <c r="Q274" s="6">
        <v>1892.18</v>
      </c>
      <c r="R274" s="6">
        <v>476.54</v>
      </c>
      <c r="S274" s="6">
        <v>94.85</v>
      </c>
      <c r="T274" s="6">
        <v>8185.03</v>
      </c>
      <c r="U274" s="6">
        <v>2435.98</v>
      </c>
      <c r="V274" s="6">
        <v>94.73</v>
      </c>
    </row>
    <row r="275" s="1" customFormat="1" ht="13.5" spans="1:22">
      <c r="A275" s="6">
        <v>710</v>
      </c>
      <c r="B275" s="6" t="s">
        <v>128</v>
      </c>
      <c r="C275" s="6">
        <v>11459</v>
      </c>
      <c r="D275" s="6" t="s">
        <v>194</v>
      </c>
      <c r="E275" s="6" t="s">
        <v>413</v>
      </c>
      <c r="F275" s="6" t="s">
        <v>50</v>
      </c>
      <c r="G275" s="6">
        <v>0.7</v>
      </c>
      <c r="H275" s="7">
        <v>110400</v>
      </c>
      <c r="I275" s="10">
        <v>1.20663708333333</v>
      </c>
      <c r="J275" s="6">
        <v>38640</v>
      </c>
      <c r="K275" s="6">
        <v>115837.16</v>
      </c>
      <c r="L275" s="6">
        <v>36318.85</v>
      </c>
      <c r="M275" s="6">
        <v>36842.47</v>
      </c>
      <c r="N275" s="6">
        <v>11648.56</v>
      </c>
      <c r="O275" s="6">
        <v>31.62</v>
      </c>
      <c r="P275" s="11">
        <v>95.35</v>
      </c>
      <c r="Q275" s="6">
        <v>1534.67</v>
      </c>
      <c r="R275" s="6">
        <v>407.31</v>
      </c>
      <c r="S275" s="6">
        <v>119.15</v>
      </c>
      <c r="T275" s="6">
        <v>4421.4</v>
      </c>
      <c r="U275" s="6">
        <v>1195.78</v>
      </c>
      <c r="V275" s="6">
        <v>120.15</v>
      </c>
    </row>
    <row r="276" s="1" customFormat="1" ht="13.5" spans="1:22">
      <c r="A276" s="6">
        <v>377</v>
      </c>
      <c r="B276" s="6" t="s">
        <v>48</v>
      </c>
      <c r="C276" s="6">
        <v>12498</v>
      </c>
      <c r="D276" s="6" t="s">
        <v>290</v>
      </c>
      <c r="E276" s="6" t="s">
        <v>414</v>
      </c>
      <c r="F276" s="6" t="s">
        <v>323</v>
      </c>
      <c r="G276" s="6">
        <v>0.6</v>
      </c>
      <c r="H276" s="7">
        <v>233280</v>
      </c>
      <c r="I276" s="10">
        <v>1.13486643518519</v>
      </c>
      <c r="J276" s="6">
        <v>45151</v>
      </c>
      <c r="K276" s="6">
        <v>245131.15</v>
      </c>
      <c r="L276" s="6">
        <v>72241.38</v>
      </c>
      <c r="M276" s="6">
        <v>43047.68</v>
      </c>
      <c r="N276" s="6">
        <v>12988.33</v>
      </c>
      <c r="O276" s="6">
        <v>30.17</v>
      </c>
      <c r="P276" s="11">
        <v>95.34</v>
      </c>
      <c r="Q276" s="6">
        <v>911.2</v>
      </c>
      <c r="R276" s="6">
        <v>150.07</v>
      </c>
      <c r="S276" s="6">
        <v>60.54</v>
      </c>
      <c r="T276" s="6">
        <v>6538.06</v>
      </c>
      <c r="U276" s="6">
        <v>1307.25</v>
      </c>
      <c r="V276" s="6">
        <v>84.08</v>
      </c>
    </row>
    <row r="277" s="1" customFormat="1" ht="13.5" spans="1:22">
      <c r="A277" s="6">
        <v>359</v>
      </c>
      <c r="B277" s="6" t="s">
        <v>48</v>
      </c>
      <c r="C277" s="6">
        <v>12494</v>
      </c>
      <c r="D277" s="6" t="s">
        <v>680</v>
      </c>
      <c r="E277" s="6" t="s">
        <v>681</v>
      </c>
      <c r="F277" s="6" t="s">
        <v>682</v>
      </c>
      <c r="G277" s="6">
        <v>0.6</v>
      </c>
      <c r="H277" s="7">
        <v>211200</v>
      </c>
      <c r="I277" s="10">
        <v>0.943847135416667</v>
      </c>
      <c r="J277" s="6">
        <v>40200</v>
      </c>
      <c r="K277" s="6">
        <v>181218.65</v>
      </c>
      <c r="L277" s="6">
        <v>52870.31</v>
      </c>
      <c r="M277" s="6">
        <v>38319.37</v>
      </c>
      <c r="N277" s="6">
        <v>11538.35</v>
      </c>
      <c r="O277" s="6">
        <v>30.11</v>
      </c>
      <c r="P277" s="11">
        <v>95.32</v>
      </c>
      <c r="Q277" s="6">
        <v>2096.67</v>
      </c>
      <c r="R277" s="6">
        <v>637</v>
      </c>
      <c r="S277" s="6">
        <v>156.47</v>
      </c>
      <c r="T277" s="6">
        <v>7175.86</v>
      </c>
      <c r="U277" s="6">
        <v>1933.53</v>
      </c>
      <c r="V277" s="6">
        <v>101.93</v>
      </c>
    </row>
    <row r="278" s="1" customFormat="1" ht="13.5" spans="1:22">
      <c r="A278" s="6">
        <v>102565</v>
      </c>
      <c r="B278" s="6" t="s">
        <v>48</v>
      </c>
      <c r="C278" s="6">
        <v>11880</v>
      </c>
      <c r="D278" s="6" t="s">
        <v>183</v>
      </c>
      <c r="E278" s="6" t="s">
        <v>415</v>
      </c>
      <c r="F278" s="6" t="s">
        <v>50</v>
      </c>
      <c r="G278" s="6">
        <v>1</v>
      </c>
      <c r="H278" s="7">
        <v>191400</v>
      </c>
      <c r="I278" s="10">
        <v>1.09613074712644</v>
      </c>
      <c r="J278" s="6">
        <v>56295</v>
      </c>
      <c r="K278" s="6">
        <v>190726.75</v>
      </c>
      <c r="L278" s="6">
        <v>52421.52</v>
      </c>
      <c r="M278" s="6">
        <v>53644.33</v>
      </c>
      <c r="N278" s="6">
        <v>14596.7</v>
      </c>
      <c r="O278" s="6">
        <v>27.21</v>
      </c>
      <c r="P278" s="11">
        <v>95.29</v>
      </c>
      <c r="Q278" s="6">
        <v>529.3</v>
      </c>
      <c r="R278" s="6">
        <v>193.32</v>
      </c>
      <c r="S278" s="6">
        <v>28.21</v>
      </c>
      <c r="T278" s="6">
        <v>5909.76</v>
      </c>
      <c r="U278" s="6">
        <v>1558.58</v>
      </c>
      <c r="V278" s="6">
        <v>92.63</v>
      </c>
    </row>
    <row r="279" s="1" customFormat="1" ht="13.5" spans="1:22">
      <c r="A279" s="6">
        <v>101453</v>
      </c>
      <c r="B279" s="6" t="s">
        <v>99</v>
      </c>
      <c r="C279" s="6">
        <v>11711</v>
      </c>
      <c r="D279" s="6" t="s">
        <v>98</v>
      </c>
      <c r="E279" s="6" t="s">
        <v>416</v>
      </c>
      <c r="F279" s="6" t="s">
        <v>50</v>
      </c>
      <c r="G279" s="6">
        <v>1</v>
      </c>
      <c r="H279" s="7">
        <v>213840</v>
      </c>
      <c r="I279" s="10">
        <v>1.1043198989899</v>
      </c>
      <c r="J279" s="6">
        <v>54831</v>
      </c>
      <c r="K279" s="6">
        <v>218655.34</v>
      </c>
      <c r="L279" s="6">
        <v>63626.52</v>
      </c>
      <c r="M279" s="6">
        <v>52171.46</v>
      </c>
      <c r="N279" s="6">
        <v>14595.01</v>
      </c>
      <c r="O279" s="6">
        <v>27.98</v>
      </c>
      <c r="P279" s="11">
        <v>95.15</v>
      </c>
      <c r="Q279" s="6">
        <v>1753.09</v>
      </c>
      <c r="R279" s="6">
        <v>654.21</v>
      </c>
      <c r="S279" s="6">
        <v>95.92</v>
      </c>
      <c r="T279" s="6">
        <v>5504</v>
      </c>
      <c r="U279" s="6">
        <v>1763.49</v>
      </c>
      <c r="V279" s="6">
        <v>77.22</v>
      </c>
    </row>
    <row r="280" s="1" customFormat="1" ht="13.5" spans="1:22">
      <c r="A280" s="6">
        <v>587</v>
      </c>
      <c r="B280" s="6" t="s">
        <v>128</v>
      </c>
      <c r="C280" s="6">
        <v>8073</v>
      </c>
      <c r="D280" s="6" t="s">
        <v>397</v>
      </c>
      <c r="E280" s="6" t="s">
        <v>417</v>
      </c>
      <c r="F280" s="6" t="s">
        <v>60</v>
      </c>
      <c r="G280" s="6">
        <v>1</v>
      </c>
      <c r="H280" s="7">
        <v>165000</v>
      </c>
      <c r="I280" s="10">
        <v>1.06144373333333</v>
      </c>
      <c r="J280" s="6">
        <v>61500</v>
      </c>
      <c r="K280" s="6">
        <v>159216.56</v>
      </c>
      <c r="L280" s="6">
        <v>43888.55</v>
      </c>
      <c r="M280" s="6">
        <v>58354.49</v>
      </c>
      <c r="N280" s="6">
        <v>15932.48</v>
      </c>
      <c r="O280" s="6">
        <v>27.3</v>
      </c>
      <c r="P280" s="11">
        <v>94.89</v>
      </c>
      <c r="Q280" s="6">
        <v>1725.7</v>
      </c>
      <c r="R280" s="6">
        <v>572.65</v>
      </c>
      <c r="S280" s="6">
        <v>84.18</v>
      </c>
      <c r="T280" s="6">
        <v>4236.97</v>
      </c>
      <c r="U280" s="6">
        <v>1305.19</v>
      </c>
      <c r="V280" s="6">
        <v>77.04</v>
      </c>
    </row>
    <row r="281" s="1" customFormat="1" ht="13.5" spans="1:22">
      <c r="A281" s="6">
        <v>102935</v>
      </c>
      <c r="B281" s="6" t="s">
        <v>48</v>
      </c>
      <c r="C281" s="6">
        <v>11793</v>
      </c>
      <c r="D281" s="6" t="s">
        <v>566</v>
      </c>
      <c r="E281" s="6" t="s">
        <v>565</v>
      </c>
      <c r="F281" s="6" t="s">
        <v>60</v>
      </c>
      <c r="G281" s="6">
        <v>0.9</v>
      </c>
      <c r="H281" s="7">
        <v>165000</v>
      </c>
      <c r="I281" s="10">
        <v>0.962548933333333</v>
      </c>
      <c r="J281" s="6">
        <v>42429</v>
      </c>
      <c r="K281" s="6">
        <v>144382.34</v>
      </c>
      <c r="L281" s="6">
        <v>46255.28</v>
      </c>
      <c r="M281" s="6">
        <v>40246.44</v>
      </c>
      <c r="N281" s="6">
        <v>13474.87</v>
      </c>
      <c r="O281" s="6">
        <v>33.48</v>
      </c>
      <c r="P281" s="11">
        <v>94.86</v>
      </c>
      <c r="Q281" s="6">
        <v>1543.7</v>
      </c>
      <c r="R281" s="6">
        <v>725.78</v>
      </c>
      <c r="S281" s="6">
        <v>109.15</v>
      </c>
      <c r="T281" s="6">
        <v>6199.93</v>
      </c>
      <c r="U281" s="6">
        <v>1529.88</v>
      </c>
      <c r="V281" s="6">
        <v>112.73</v>
      </c>
    </row>
    <row r="282" s="1" customFormat="1" ht="13.5" spans="1:22">
      <c r="A282" s="6">
        <v>343</v>
      </c>
      <c r="B282" s="6" t="s">
        <v>48</v>
      </c>
      <c r="C282" s="6">
        <v>12506</v>
      </c>
      <c r="D282" s="6" t="s">
        <v>551</v>
      </c>
      <c r="E282" s="6" t="s">
        <v>683</v>
      </c>
      <c r="F282" s="6" t="s">
        <v>65</v>
      </c>
      <c r="G282" s="6">
        <v>0.5</v>
      </c>
      <c r="H282" s="7">
        <v>598500</v>
      </c>
      <c r="I282" s="10">
        <v>0.953303157894737</v>
      </c>
      <c r="J282" s="6">
        <v>59000</v>
      </c>
      <c r="K282" s="6">
        <v>543382.8</v>
      </c>
      <c r="L282" s="6">
        <v>137396.47</v>
      </c>
      <c r="M282" s="6">
        <v>55791.33</v>
      </c>
      <c r="N282" s="6">
        <v>9058.97</v>
      </c>
      <c r="O282" s="6">
        <v>16.24</v>
      </c>
      <c r="P282" s="11">
        <v>94.56</v>
      </c>
      <c r="Q282" s="6">
        <v>1102.5</v>
      </c>
      <c r="R282" s="6">
        <v>-81.88</v>
      </c>
      <c r="S282" s="6">
        <v>56.06</v>
      </c>
      <c r="T282" s="6">
        <v>12420.08</v>
      </c>
      <c r="U282" s="6">
        <v>3207.71</v>
      </c>
      <c r="V282" s="6">
        <v>62.26</v>
      </c>
    </row>
    <row r="283" s="1" customFormat="1" ht="13.5" spans="1:22">
      <c r="A283" s="6">
        <v>56</v>
      </c>
      <c r="B283" s="6" t="s">
        <v>71</v>
      </c>
      <c r="C283" s="6">
        <v>11830</v>
      </c>
      <c r="D283" s="6" t="s">
        <v>210</v>
      </c>
      <c r="E283" s="6" t="s">
        <v>418</v>
      </c>
      <c r="F283" s="6" t="s">
        <v>50</v>
      </c>
      <c r="G283" s="6">
        <v>0.6</v>
      </c>
      <c r="H283" s="7">
        <v>106950</v>
      </c>
      <c r="I283" s="10">
        <v>1.22338838709677</v>
      </c>
      <c r="J283" s="6">
        <v>37432.5</v>
      </c>
      <c r="K283" s="6">
        <v>113775.12</v>
      </c>
      <c r="L283" s="6">
        <v>34002.79</v>
      </c>
      <c r="M283" s="6">
        <v>35393.44</v>
      </c>
      <c r="N283" s="6">
        <v>11077.83</v>
      </c>
      <c r="O283" s="6">
        <v>31.3</v>
      </c>
      <c r="P283" s="11">
        <v>94.55</v>
      </c>
      <c r="Q283" s="6">
        <v>879.5</v>
      </c>
      <c r="R283" s="6">
        <v>335.08</v>
      </c>
      <c r="S283" s="6">
        <v>70.49</v>
      </c>
      <c r="T283" s="6">
        <v>3604.97</v>
      </c>
      <c r="U283" s="6">
        <v>1073.06</v>
      </c>
      <c r="V283" s="6">
        <v>101.12</v>
      </c>
    </row>
    <row r="284" s="1" customFormat="1" ht="13.5" spans="1:22">
      <c r="A284" s="6">
        <v>706</v>
      </c>
      <c r="B284" s="6" t="s">
        <v>128</v>
      </c>
      <c r="C284" s="6">
        <v>9731</v>
      </c>
      <c r="D284" s="6" t="s">
        <v>355</v>
      </c>
      <c r="E284" s="6" t="s">
        <v>419</v>
      </c>
      <c r="F284" s="6" t="s">
        <v>60</v>
      </c>
      <c r="G284" s="6">
        <v>0.9</v>
      </c>
      <c r="H284" s="7">
        <v>103500</v>
      </c>
      <c r="I284" s="10">
        <v>1.13230611111111</v>
      </c>
      <c r="J284" s="6">
        <v>32122</v>
      </c>
      <c r="K284" s="6">
        <v>101907.55</v>
      </c>
      <c r="L284" s="6">
        <v>32049.59</v>
      </c>
      <c r="M284" s="6">
        <v>30348.97</v>
      </c>
      <c r="N284" s="6">
        <v>9141.76</v>
      </c>
      <c r="O284" s="6">
        <v>30.12</v>
      </c>
      <c r="P284" s="11">
        <v>94.48</v>
      </c>
      <c r="Q284" s="6">
        <v>922.38</v>
      </c>
      <c r="R284" s="6">
        <v>152.56</v>
      </c>
      <c r="S284" s="6">
        <v>86.14</v>
      </c>
      <c r="T284" s="6">
        <v>3813.7</v>
      </c>
      <c r="U284" s="6">
        <v>998.29</v>
      </c>
      <c r="V284" s="6">
        <v>110.54</v>
      </c>
    </row>
    <row r="285" s="1" customFormat="1" ht="13.5" spans="1:22">
      <c r="A285" s="6">
        <v>105910</v>
      </c>
      <c r="B285" s="6" t="s">
        <v>48</v>
      </c>
      <c r="C285" s="6">
        <v>11774</v>
      </c>
      <c r="D285" s="6" t="s">
        <v>123</v>
      </c>
      <c r="E285" s="6" t="s">
        <v>420</v>
      </c>
      <c r="F285" s="6" t="s">
        <v>60</v>
      </c>
      <c r="G285" s="6">
        <v>0.9</v>
      </c>
      <c r="H285" s="7">
        <v>82500</v>
      </c>
      <c r="I285" s="10">
        <v>1.55631348484848</v>
      </c>
      <c r="J285" s="6">
        <v>33750</v>
      </c>
      <c r="K285" s="6">
        <v>102716.69</v>
      </c>
      <c r="L285" s="6">
        <v>26619.51</v>
      </c>
      <c r="M285" s="6">
        <v>31860.56</v>
      </c>
      <c r="N285" s="6">
        <v>7793.7</v>
      </c>
      <c r="O285" s="6">
        <v>24.46</v>
      </c>
      <c r="P285" s="11">
        <v>94.4</v>
      </c>
      <c r="Q285" s="6">
        <v>1342.81</v>
      </c>
      <c r="R285" s="6">
        <v>429.84</v>
      </c>
      <c r="S285" s="6">
        <v>119.36</v>
      </c>
      <c r="T285" s="6">
        <v>3195.64</v>
      </c>
      <c r="U285" s="6">
        <v>943.53</v>
      </c>
      <c r="V285" s="6">
        <v>116.21</v>
      </c>
    </row>
    <row r="286" s="1" customFormat="1" ht="13.5" spans="1:22">
      <c r="A286" s="6">
        <v>750</v>
      </c>
      <c r="B286" s="6" t="s">
        <v>111</v>
      </c>
      <c r="C286" s="6">
        <v>12254</v>
      </c>
      <c r="D286" s="6" t="s">
        <v>110</v>
      </c>
      <c r="E286" s="6" t="s">
        <v>421</v>
      </c>
      <c r="F286" s="6" t="s">
        <v>50</v>
      </c>
      <c r="G286" s="6">
        <v>0.8</v>
      </c>
      <c r="H286" s="7">
        <v>771750</v>
      </c>
      <c r="I286" s="10">
        <v>1.17760443537415</v>
      </c>
      <c r="J286" s="6">
        <v>106448.27</v>
      </c>
      <c r="K286" s="6">
        <v>865539.26</v>
      </c>
      <c r="L286" s="6">
        <v>264300.73</v>
      </c>
      <c r="M286" s="6">
        <v>100078.47</v>
      </c>
      <c r="N286" s="6">
        <v>32719.84</v>
      </c>
      <c r="O286" s="6">
        <v>32.69</v>
      </c>
      <c r="P286" s="11">
        <v>94.02</v>
      </c>
      <c r="Q286" s="6">
        <v>3729.33</v>
      </c>
      <c r="R286" s="6">
        <v>1360.34</v>
      </c>
      <c r="S286" s="6">
        <v>105.1</v>
      </c>
      <c r="T286" s="6">
        <v>26012.83</v>
      </c>
      <c r="U286" s="6">
        <v>8124.57</v>
      </c>
      <c r="V286" s="6">
        <v>101.12</v>
      </c>
    </row>
    <row r="287" s="1" customFormat="1" ht="13.5" spans="1:22">
      <c r="A287" s="6">
        <v>349</v>
      </c>
      <c r="B287" s="6" t="s">
        <v>48</v>
      </c>
      <c r="C287" s="6">
        <v>12091</v>
      </c>
      <c r="D287" s="6" t="s">
        <v>275</v>
      </c>
      <c r="E287" s="6" t="s">
        <v>422</v>
      </c>
      <c r="F287" s="6" t="s">
        <v>50</v>
      </c>
      <c r="G287" s="6">
        <v>1</v>
      </c>
      <c r="H287" s="7">
        <v>184800</v>
      </c>
      <c r="I287" s="10">
        <v>1.00393488095238</v>
      </c>
      <c r="J287" s="6">
        <v>48630</v>
      </c>
      <c r="K287" s="6">
        <v>168661.06</v>
      </c>
      <c r="L287" s="6">
        <v>52917.64</v>
      </c>
      <c r="M287" s="6">
        <v>45633.02</v>
      </c>
      <c r="N287" s="6">
        <v>14601.6</v>
      </c>
      <c r="O287" s="6">
        <v>32</v>
      </c>
      <c r="P287" s="11">
        <v>93.84</v>
      </c>
      <c r="Q287" s="6">
        <v>2984.2</v>
      </c>
      <c r="R287" s="6">
        <v>929.12</v>
      </c>
      <c r="S287" s="6">
        <v>184.1</v>
      </c>
      <c r="T287" s="6">
        <v>6611.22</v>
      </c>
      <c r="U287" s="6">
        <v>2073.74</v>
      </c>
      <c r="V287" s="6">
        <v>107.33</v>
      </c>
    </row>
    <row r="288" s="1" customFormat="1" ht="13.5" spans="1:22">
      <c r="A288" s="6">
        <v>598</v>
      </c>
      <c r="B288" s="6" t="s">
        <v>48</v>
      </c>
      <c r="C288" s="6">
        <v>11145</v>
      </c>
      <c r="D288" s="6" t="s">
        <v>613</v>
      </c>
      <c r="E288" s="6" t="s">
        <v>684</v>
      </c>
      <c r="F288" s="6" t="s">
        <v>50</v>
      </c>
      <c r="G288" s="6">
        <v>1</v>
      </c>
      <c r="H288" s="7">
        <v>210600</v>
      </c>
      <c r="I288" s="10">
        <v>0.9499</v>
      </c>
      <c r="J288" s="6">
        <v>55421</v>
      </c>
      <c r="K288" s="6">
        <v>185230.5</v>
      </c>
      <c r="L288" s="6">
        <v>60060.91</v>
      </c>
      <c r="M288" s="6">
        <v>52005.62</v>
      </c>
      <c r="N288" s="6">
        <v>16406.63</v>
      </c>
      <c r="O288" s="6">
        <v>31.55</v>
      </c>
      <c r="P288" s="11">
        <v>93.84</v>
      </c>
      <c r="Q288" s="6">
        <v>2413.75</v>
      </c>
      <c r="R288" s="6">
        <v>489.66</v>
      </c>
      <c r="S288" s="6">
        <v>130.66</v>
      </c>
      <c r="T288" s="6">
        <v>7754.11</v>
      </c>
      <c r="U288" s="6">
        <v>1967.9</v>
      </c>
      <c r="V288" s="6">
        <v>110.46</v>
      </c>
    </row>
    <row r="289" s="1" customFormat="1" ht="13.5" spans="1:22">
      <c r="A289" s="6">
        <v>308</v>
      </c>
      <c r="B289" s="6" t="s">
        <v>48</v>
      </c>
      <c r="C289" s="6">
        <v>12515</v>
      </c>
      <c r="D289" s="6" t="s">
        <v>572</v>
      </c>
      <c r="E289" s="6" t="s">
        <v>685</v>
      </c>
      <c r="F289" s="6" t="s">
        <v>686</v>
      </c>
      <c r="G289" s="6">
        <v>0.5</v>
      </c>
      <c r="H289" s="7">
        <v>233280</v>
      </c>
      <c r="I289" s="10">
        <v>0.948897916666667</v>
      </c>
      <c r="J289" s="6">
        <v>29907.7</v>
      </c>
      <c r="K289" s="6">
        <v>204961.95</v>
      </c>
      <c r="L289" s="6">
        <v>67649.16</v>
      </c>
      <c r="M289" s="6">
        <v>28043.95</v>
      </c>
      <c r="N289" s="6">
        <v>9430.83</v>
      </c>
      <c r="O289" s="6">
        <v>33.63</v>
      </c>
      <c r="P289" s="11">
        <v>93.77</v>
      </c>
      <c r="Q289" s="6">
        <v>927.1</v>
      </c>
      <c r="R289" s="6">
        <v>288.65</v>
      </c>
      <c r="S289" s="6">
        <v>93</v>
      </c>
      <c r="T289" s="6">
        <v>8075.64</v>
      </c>
      <c r="U289" s="6">
        <v>1895.09</v>
      </c>
      <c r="V289" s="6">
        <v>103.85</v>
      </c>
    </row>
    <row r="290" s="1" customFormat="1" ht="13.5" spans="1:22">
      <c r="A290" s="6">
        <v>385</v>
      </c>
      <c r="B290" s="6" t="s">
        <v>91</v>
      </c>
      <c r="C290" s="6">
        <v>12566</v>
      </c>
      <c r="D290" s="6" t="s">
        <v>580</v>
      </c>
      <c r="E290" s="6" t="s">
        <v>687</v>
      </c>
      <c r="F290" s="6" t="s">
        <v>50</v>
      </c>
      <c r="G290" s="6">
        <v>0.6</v>
      </c>
      <c r="H290" s="7">
        <v>362250</v>
      </c>
      <c r="I290" s="10">
        <v>0.955030202898551</v>
      </c>
      <c r="J290" s="6">
        <v>67922</v>
      </c>
      <c r="K290" s="6">
        <v>329485.42</v>
      </c>
      <c r="L290" s="6">
        <v>75344.38</v>
      </c>
      <c r="M290" s="6">
        <v>63551.63</v>
      </c>
      <c r="N290" s="6">
        <v>16318.57</v>
      </c>
      <c r="O290" s="6">
        <v>25.68</v>
      </c>
      <c r="P290" s="11">
        <v>93.57</v>
      </c>
      <c r="Q290" s="6">
        <v>1097.36</v>
      </c>
      <c r="R290" s="6">
        <v>178.4</v>
      </c>
      <c r="S290" s="6">
        <v>48.47</v>
      </c>
      <c r="T290" s="6">
        <v>7768.55</v>
      </c>
      <c r="U290" s="6">
        <v>1586.73</v>
      </c>
      <c r="V290" s="6">
        <v>64.34</v>
      </c>
    </row>
    <row r="291" s="1" customFormat="1" ht="13.5" spans="1:22">
      <c r="A291" s="6">
        <v>308</v>
      </c>
      <c r="B291" s="6" t="s">
        <v>48</v>
      </c>
      <c r="C291" s="6">
        <v>4089</v>
      </c>
      <c r="D291" s="6" t="s">
        <v>572</v>
      </c>
      <c r="E291" s="6" t="s">
        <v>571</v>
      </c>
      <c r="F291" s="6" t="s">
        <v>60</v>
      </c>
      <c r="G291" s="6">
        <v>0.9</v>
      </c>
      <c r="H291" s="7">
        <v>233280</v>
      </c>
      <c r="I291" s="10">
        <v>0.948897916666667</v>
      </c>
      <c r="J291" s="6">
        <v>53833.8</v>
      </c>
      <c r="K291" s="6">
        <v>204961.95</v>
      </c>
      <c r="L291" s="6">
        <v>67649.16</v>
      </c>
      <c r="M291" s="6">
        <v>50236.07</v>
      </c>
      <c r="N291" s="6">
        <v>15895.11</v>
      </c>
      <c r="O291" s="6">
        <v>31.64</v>
      </c>
      <c r="P291" s="11">
        <v>93.32</v>
      </c>
      <c r="Q291" s="6">
        <v>1701.25</v>
      </c>
      <c r="R291" s="6">
        <v>427.68</v>
      </c>
      <c r="S291" s="6">
        <v>94.81</v>
      </c>
      <c r="T291" s="6">
        <v>8075.64</v>
      </c>
      <c r="U291" s="6">
        <v>1895.09</v>
      </c>
      <c r="V291" s="6">
        <v>103.85</v>
      </c>
    </row>
    <row r="292" s="1" customFormat="1" ht="13.5" spans="1:22">
      <c r="A292" s="6">
        <v>355</v>
      </c>
      <c r="B292" s="6" t="s">
        <v>48</v>
      </c>
      <c r="C292" s="6">
        <v>8233</v>
      </c>
      <c r="D292" s="6" t="s">
        <v>224</v>
      </c>
      <c r="E292" s="6" t="s">
        <v>423</v>
      </c>
      <c r="F292" s="6" t="s">
        <v>50</v>
      </c>
      <c r="G292" s="6">
        <v>1</v>
      </c>
      <c r="H292" s="7">
        <v>226800</v>
      </c>
      <c r="I292" s="10">
        <v>1.03313042857143</v>
      </c>
      <c r="J292" s="6">
        <v>51545</v>
      </c>
      <c r="K292" s="6">
        <v>216957.39</v>
      </c>
      <c r="L292" s="6">
        <v>56728.76</v>
      </c>
      <c r="M292" s="6">
        <v>48082.78</v>
      </c>
      <c r="N292" s="6">
        <v>12246.14</v>
      </c>
      <c r="O292" s="6">
        <v>25.47</v>
      </c>
      <c r="P292" s="11">
        <v>93.28</v>
      </c>
      <c r="Q292" s="6">
        <v>1283.85</v>
      </c>
      <c r="R292" s="6">
        <v>171.8</v>
      </c>
      <c r="S292" s="6">
        <v>74.72</v>
      </c>
      <c r="T292" s="6">
        <v>7792.89</v>
      </c>
      <c r="U292" s="6">
        <v>1460.81</v>
      </c>
      <c r="V292" s="6">
        <v>103.08</v>
      </c>
    </row>
    <row r="293" s="1" customFormat="1" ht="13.5" spans="1:22">
      <c r="A293" s="6">
        <v>102934</v>
      </c>
      <c r="B293" s="6" t="s">
        <v>48</v>
      </c>
      <c r="C293" s="6">
        <v>12473</v>
      </c>
      <c r="D293" s="6" t="s">
        <v>241</v>
      </c>
      <c r="E293" s="6" t="s">
        <v>424</v>
      </c>
      <c r="F293" s="6" t="s">
        <v>65</v>
      </c>
      <c r="G293" s="6">
        <v>0.6</v>
      </c>
      <c r="H293" s="7">
        <v>291600</v>
      </c>
      <c r="I293" s="10">
        <v>1.0775967037037</v>
      </c>
      <c r="J293" s="6">
        <v>41658</v>
      </c>
      <c r="K293" s="6">
        <v>290951.11</v>
      </c>
      <c r="L293" s="6">
        <v>71952.58</v>
      </c>
      <c r="M293" s="6">
        <v>38812.37</v>
      </c>
      <c r="N293" s="6">
        <v>9729.49</v>
      </c>
      <c r="O293" s="6">
        <v>25.07</v>
      </c>
      <c r="P293" s="11">
        <v>93.17</v>
      </c>
      <c r="Q293" s="6">
        <v>1375.25</v>
      </c>
      <c r="R293" s="6">
        <v>338.66</v>
      </c>
      <c r="S293" s="6">
        <v>99.04</v>
      </c>
      <c r="T293" s="6">
        <v>8304.01</v>
      </c>
      <c r="U293" s="6">
        <v>2400.65</v>
      </c>
      <c r="V293" s="6">
        <v>85.43</v>
      </c>
    </row>
    <row r="294" s="1" customFormat="1" ht="13.5" spans="1:22">
      <c r="A294" s="6">
        <v>594</v>
      </c>
      <c r="B294" s="6" t="s">
        <v>68</v>
      </c>
      <c r="C294" s="6">
        <v>6232</v>
      </c>
      <c r="D294" s="6" t="s">
        <v>357</v>
      </c>
      <c r="E294" s="6" t="s">
        <v>425</v>
      </c>
      <c r="F294" s="6" t="s">
        <v>254</v>
      </c>
      <c r="G294" s="6">
        <v>1.2</v>
      </c>
      <c r="H294" s="7">
        <v>120750</v>
      </c>
      <c r="I294" s="10">
        <v>1.1181819047619</v>
      </c>
      <c r="J294" s="6">
        <v>65863.6</v>
      </c>
      <c r="K294" s="6">
        <v>117409.1</v>
      </c>
      <c r="L294" s="6">
        <v>31674.49</v>
      </c>
      <c r="M294" s="6">
        <v>61273.18</v>
      </c>
      <c r="N294" s="6">
        <v>17054</v>
      </c>
      <c r="O294" s="6">
        <v>27.83</v>
      </c>
      <c r="P294" s="11">
        <v>93.03</v>
      </c>
      <c r="Q294" s="6">
        <v>1354.2</v>
      </c>
      <c r="R294" s="6">
        <v>316.43</v>
      </c>
      <c r="S294" s="6">
        <v>61.68</v>
      </c>
      <c r="T294" s="6">
        <v>3253.01</v>
      </c>
      <c r="U294" s="6">
        <v>714.04</v>
      </c>
      <c r="V294" s="6">
        <v>80.82</v>
      </c>
    </row>
    <row r="295" s="1" customFormat="1" ht="13.5" spans="1:22">
      <c r="A295" s="6">
        <v>359</v>
      </c>
      <c r="B295" s="6" t="s">
        <v>48</v>
      </c>
      <c r="C295" s="6">
        <v>11231</v>
      </c>
      <c r="D295" s="6" t="s">
        <v>680</v>
      </c>
      <c r="E295" s="6" t="s">
        <v>688</v>
      </c>
      <c r="F295" s="6" t="s">
        <v>60</v>
      </c>
      <c r="G295" s="6">
        <v>0.9</v>
      </c>
      <c r="H295" s="7">
        <v>211200</v>
      </c>
      <c r="I295" s="10">
        <v>0.943847135416667</v>
      </c>
      <c r="J295" s="6">
        <v>57000</v>
      </c>
      <c r="K295" s="6">
        <v>181218.65</v>
      </c>
      <c r="L295" s="6">
        <v>52870.31</v>
      </c>
      <c r="M295" s="6">
        <v>52924.42</v>
      </c>
      <c r="N295" s="6">
        <v>16088.5</v>
      </c>
      <c r="O295" s="6">
        <v>30.4</v>
      </c>
      <c r="P295" s="11">
        <v>92.85</v>
      </c>
      <c r="Q295" s="6">
        <v>2346.5</v>
      </c>
      <c r="R295" s="6">
        <v>611.47</v>
      </c>
      <c r="S295" s="6">
        <v>123.5</v>
      </c>
      <c r="T295" s="6">
        <v>7175.86</v>
      </c>
      <c r="U295" s="6">
        <v>1933.53</v>
      </c>
      <c r="V295" s="6">
        <v>101.93</v>
      </c>
    </row>
    <row r="296" s="1" customFormat="1" ht="13.5" spans="1:22">
      <c r="A296" s="6">
        <v>726</v>
      </c>
      <c r="B296" s="6" t="s">
        <v>48</v>
      </c>
      <c r="C296" s="6">
        <v>10177</v>
      </c>
      <c r="D296" s="6" t="s">
        <v>595</v>
      </c>
      <c r="E296" s="6" t="s">
        <v>689</v>
      </c>
      <c r="F296" s="6" t="s">
        <v>50</v>
      </c>
      <c r="G296" s="6">
        <v>1</v>
      </c>
      <c r="H296" s="7">
        <v>259200</v>
      </c>
      <c r="I296" s="10">
        <v>0.882506333333333</v>
      </c>
      <c r="J296" s="6">
        <v>66450</v>
      </c>
      <c r="K296" s="6">
        <v>211801.52</v>
      </c>
      <c r="L296" s="6">
        <v>57174.17</v>
      </c>
      <c r="M296" s="6">
        <v>61540.69</v>
      </c>
      <c r="N296" s="6">
        <v>17105.91</v>
      </c>
      <c r="O296" s="6">
        <v>27.8</v>
      </c>
      <c r="P296" s="11">
        <v>92.61</v>
      </c>
      <c r="Q296" s="6">
        <v>2206.91</v>
      </c>
      <c r="R296" s="6">
        <v>622.47</v>
      </c>
      <c r="S296" s="6">
        <v>99.63</v>
      </c>
      <c r="T296" s="6">
        <v>8185.03</v>
      </c>
      <c r="U296" s="6">
        <v>2435.98</v>
      </c>
      <c r="V296" s="6">
        <v>94.73</v>
      </c>
    </row>
    <row r="297" s="1" customFormat="1" ht="13.5" spans="1:22">
      <c r="A297" s="6">
        <v>105396</v>
      </c>
      <c r="B297" s="6" t="s">
        <v>48</v>
      </c>
      <c r="C297" s="6">
        <v>12726</v>
      </c>
      <c r="D297" s="6" t="s">
        <v>120</v>
      </c>
      <c r="E297" s="6" t="s">
        <v>426</v>
      </c>
      <c r="F297" s="6" t="s">
        <v>427</v>
      </c>
      <c r="G297" s="6">
        <v>0.7</v>
      </c>
      <c r="H297" s="7">
        <v>110400</v>
      </c>
      <c r="I297" s="10">
        <v>1.11541583333333</v>
      </c>
      <c r="J297" s="6">
        <v>24930</v>
      </c>
      <c r="K297" s="6">
        <v>107079.92</v>
      </c>
      <c r="L297" s="6">
        <v>34935.06</v>
      </c>
      <c r="M297" s="6">
        <v>22975.18</v>
      </c>
      <c r="N297" s="6">
        <v>7514.86</v>
      </c>
      <c r="O297" s="6">
        <v>32.71</v>
      </c>
      <c r="P297" s="11">
        <v>92.16</v>
      </c>
      <c r="Q297" s="6">
        <v>1076</v>
      </c>
      <c r="R297" s="6">
        <v>380.9</v>
      </c>
      <c r="S297" s="6">
        <v>129.48</v>
      </c>
      <c r="T297" s="6">
        <v>3906.55</v>
      </c>
      <c r="U297" s="6">
        <v>1495.31</v>
      </c>
      <c r="V297" s="6">
        <v>106.16</v>
      </c>
    </row>
    <row r="298" s="1" customFormat="1" ht="13.5" spans="1:22">
      <c r="A298" s="6">
        <v>720</v>
      </c>
      <c r="B298" s="6" t="s">
        <v>68</v>
      </c>
      <c r="C298" s="6">
        <v>5875</v>
      </c>
      <c r="D298" s="6" t="s">
        <v>108</v>
      </c>
      <c r="E298" s="6" t="s">
        <v>428</v>
      </c>
      <c r="F298" s="6" t="s">
        <v>50</v>
      </c>
      <c r="G298" s="6">
        <v>1</v>
      </c>
      <c r="H298" s="7">
        <v>120750</v>
      </c>
      <c r="I298" s="10">
        <v>1.17346142857143</v>
      </c>
      <c r="J298" s="6">
        <v>41640</v>
      </c>
      <c r="K298" s="6">
        <v>123213.45</v>
      </c>
      <c r="L298" s="6">
        <v>32404.74</v>
      </c>
      <c r="M298" s="6">
        <v>38145.61</v>
      </c>
      <c r="N298" s="6">
        <v>10017.92</v>
      </c>
      <c r="O298" s="6">
        <v>26.26</v>
      </c>
      <c r="P298" s="11">
        <v>91.61</v>
      </c>
      <c r="Q298" s="6">
        <v>3147.33</v>
      </c>
      <c r="R298" s="6">
        <v>861.63</v>
      </c>
      <c r="S298" s="6">
        <v>226.75</v>
      </c>
      <c r="T298" s="6">
        <v>6738.55</v>
      </c>
      <c r="U298" s="6">
        <v>1831.84</v>
      </c>
      <c r="V298" s="6">
        <v>167.42</v>
      </c>
    </row>
    <row r="299" s="1" customFormat="1" ht="13.5" spans="1:22">
      <c r="A299" s="6">
        <v>54</v>
      </c>
      <c r="B299" s="6" t="s">
        <v>71</v>
      </c>
      <c r="C299" s="6">
        <v>6884</v>
      </c>
      <c r="D299" s="6" t="s">
        <v>247</v>
      </c>
      <c r="E299" s="6" t="s">
        <v>429</v>
      </c>
      <c r="F299" s="6" t="s">
        <v>60</v>
      </c>
      <c r="G299" s="6">
        <v>0.9</v>
      </c>
      <c r="H299" s="7">
        <v>204120</v>
      </c>
      <c r="I299" s="10">
        <v>1.10455021164021</v>
      </c>
      <c r="J299" s="6">
        <v>47106</v>
      </c>
      <c r="K299" s="6">
        <v>208759.99</v>
      </c>
      <c r="L299" s="6">
        <v>57312.21</v>
      </c>
      <c r="M299" s="6">
        <v>43149.53</v>
      </c>
      <c r="N299" s="6">
        <v>12091.21</v>
      </c>
      <c r="O299" s="6">
        <v>28.02</v>
      </c>
      <c r="P299" s="11">
        <v>91.6</v>
      </c>
      <c r="Q299" s="6">
        <v>1812.17</v>
      </c>
      <c r="R299" s="6">
        <v>599.91</v>
      </c>
      <c r="S299" s="6">
        <v>115.41</v>
      </c>
      <c r="T299" s="6">
        <v>6657.11</v>
      </c>
      <c r="U299" s="6">
        <v>1827.81</v>
      </c>
      <c r="V299" s="6">
        <v>97.84</v>
      </c>
    </row>
    <row r="300" s="1" customFormat="1" ht="13.5" spans="1:22">
      <c r="A300" s="6">
        <v>108277</v>
      </c>
      <c r="B300" s="6" t="s">
        <v>48</v>
      </c>
      <c r="C300" s="6">
        <v>11782</v>
      </c>
      <c r="D300" s="6" t="s">
        <v>329</v>
      </c>
      <c r="E300" s="6" t="s">
        <v>430</v>
      </c>
      <c r="F300" s="6" t="s">
        <v>60</v>
      </c>
      <c r="G300" s="6">
        <v>0.9</v>
      </c>
      <c r="H300" s="7">
        <v>103500</v>
      </c>
      <c r="I300" s="10">
        <v>1.03668944444444</v>
      </c>
      <c r="J300" s="6">
        <v>37260</v>
      </c>
      <c r="K300" s="6">
        <v>93302.05</v>
      </c>
      <c r="L300" s="6">
        <v>23356.31</v>
      </c>
      <c r="M300" s="6">
        <v>34089.96</v>
      </c>
      <c r="N300" s="6">
        <v>7807.19</v>
      </c>
      <c r="O300" s="6">
        <v>22.9</v>
      </c>
      <c r="P300" s="11">
        <v>91.49</v>
      </c>
      <c r="Q300" s="6">
        <v>924.02</v>
      </c>
      <c r="R300" s="6">
        <v>181.33</v>
      </c>
      <c r="S300" s="6">
        <v>74.4</v>
      </c>
      <c r="T300" s="6">
        <v>2948.56</v>
      </c>
      <c r="U300" s="6">
        <v>647.13</v>
      </c>
      <c r="V300" s="6">
        <v>85.47</v>
      </c>
    </row>
    <row r="301" s="1" customFormat="1" ht="13.5" spans="1:22">
      <c r="A301" s="6">
        <v>329</v>
      </c>
      <c r="B301" s="6" t="s">
        <v>99</v>
      </c>
      <c r="C301" s="6">
        <v>12491</v>
      </c>
      <c r="D301" s="6" t="s">
        <v>139</v>
      </c>
      <c r="E301" s="6" t="s">
        <v>14</v>
      </c>
      <c r="F301" s="6" t="s">
        <v>65</v>
      </c>
      <c r="G301" s="6">
        <v>0.6</v>
      </c>
      <c r="H301" s="7">
        <v>132000</v>
      </c>
      <c r="I301" s="10">
        <v>1.09043416666667</v>
      </c>
      <c r="J301" s="6">
        <v>25548.38</v>
      </c>
      <c r="K301" s="6">
        <v>130852.1</v>
      </c>
      <c r="L301" s="6">
        <v>28809.5</v>
      </c>
      <c r="M301" s="6">
        <v>23313.64</v>
      </c>
      <c r="N301" s="6">
        <v>5119.75</v>
      </c>
      <c r="O301" s="6">
        <v>21.96</v>
      </c>
      <c r="P301" s="11">
        <v>91.25</v>
      </c>
      <c r="Q301" s="6">
        <v>917.97</v>
      </c>
      <c r="R301" s="6">
        <v>133.52</v>
      </c>
      <c r="S301" s="6">
        <v>107.79</v>
      </c>
      <c r="T301" s="6">
        <v>3698.78</v>
      </c>
      <c r="U301" s="6">
        <v>1053.1</v>
      </c>
      <c r="V301" s="6">
        <v>84.06</v>
      </c>
    </row>
    <row r="302" s="1" customFormat="1" ht="13.5" spans="1:22">
      <c r="A302" s="6">
        <v>355</v>
      </c>
      <c r="B302" s="6" t="s">
        <v>48</v>
      </c>
      <c r="C302" s="6">
        <v>12492</v>
      </c>
      <c r="D302" s="6" t="s">
        <v>224</v>
      </c>
      <c r="E302" s="6" t="s">
        <v>431</v>
      </c>
      <c r="F302" s="6" t="s">
        <v>65</v>
      </c>
      <c r="G302" s="6">
        <v>0.5</v>
      </c>
      <c r="H302" s="7">
        <v>226800</v>
      </c>
      <c r="I302" s="10">
        <v>1.03313042857143</v>
      </c>
      <c r="J302" s="6">
        <v>25773</v>
      </c>
      <c r="K302" s="6">
        <v>216957.39</v>
      </c>
      <c r="L302" s="6">
        <v>56728.76</v>
      </c>
      <c r="M302" s="6">
        <v>23514.58</v>
      </c>
      <c r="N302" s="6">
        <v>6804.4</v>
      </c>
      <c r="O302" s="6">
        <v>28.94</v>
      </c>
      <c r="P302" s="11">
        <v>91.24</v>
      </c>
      <c r="Q302" s="6" t="s">
        <v>56</v>
      </c>
      <c r="R302" s="6" t="s">
        <v>56</v>
      </c>
      <c r="S302" s="6" t="s">
        <v>56</v>
      </c>
      <c r="T302" s="6">
        <v>7792.89</v>
      </c>
      <c r="U302" s="6">
        <v>1460.81</v>
      </c>
      <c r="V302" s="6">
        <v>103.08</v>
      </c>
    </row>
    <row r="303" s="1" customFormat="1" ht="13.5" spans="1:22">
      <c r="A303" s="6">
        <v>104430</v>
      </c>
      <c r="B303" s="6" t="s">
        <v>48</v>
      </c>
      <c r="C303" s="6">
        <v>12048</v>
      </c>
      <c r="D303" s="6" t="s">
        <v>85</v>
      </c>
      <c r="E303" s="6" t="s">
        <v>432</v>
      </c>
      <c r="F303" s="6" t="s">
        <v>50</v>
      </c>
      <c r="G303" s="6">
        <v>0.8</v>
      </c>
      <c r="H303" s="7">
        <v>105000</v>
      </c>
      <c r="I303" s="10">
        <v>1.25574988095238</v>
      </c>
      <c r="J303" s="6">
        <v>28963</v>
      </c>
      <c r="K303" s="6">
        <v>105482.99</v>
      </c>
      <c r="L303" s="6">
        <v>27941.43</v>
      </c>
      <c r="M303" s="6">
        <v>26337.92</v>
      </c>
      <c r="N303" s="6">
        <v>6622.29</v>
      </c>
      <c r="O303" s="6">
        <v>25.14</v>
      </c>
      <c r="P303" s="11">
        <v>90.94</v>
      </c>
      <c r="Q303" s="6">
        <v>881.84</v>
      </c>
      <c r="R303" s="6">
        <v>245.75</v>
      </c>
      <c r="S303" s="6">
        <v>91.34</v>
      </c>
      <c r="T303" s="6">
        <v>2859.23</v>
      </c>
      <c r="U303" s="6">
        <v>877.36</v>
      </c>
      <c r="V303" s="6">
        <v>81.69</v>
      </c>
    </row>
    <row r="304" s="1" customFormat="1" ht="13.5" spans="1:22">
      <c r="A304" s="6">
        <v>307</v>
      </c>
      <c r="B304" s="6" t="s">
        <v>48</v>
      </c>
      <c r="C304" s="6">
        <v>9563</v>
      </c>
      <c r="D304" s="6" t="s">
        <v>553</v>
      </c>
      <c r="E304" s="6" t="s">
        <v>584</v>
      </c>
      <c r="F304" s="6" t="s">
        <v>50</v>
      </c>
      <c r="G304" s="6">
        <v>1.3</v>
      </c>
      <c r="H304" s="7">
        <v>1984500</v>
      </c>
      <c r="I304" s="10">
        <v>0.91016119047619</v>
      </c>
      <c r="J304" s="6">
        <v>173899</v>
      </c>
      <c r="K304" s="6">
        <v>1720204.65</v>
      </c>
      <c r="L304" s="6">
        <v>419743.03</v>
      </c>
      <c r="M304" s="6">
        <v>157736.24</v>
      </c>
      <c r="N304" s="6">
        <v>38134.29</v>
      </c>
      <c r="O304" s="6">
        <v>24.18</v>
      </c>
      <c r="P304" s="11">
        <v>90.71</v>
      </c>
      <c r="Q304" s="6">
        <v>6656.76</v>
      </c>
      <c r="R304" s="6">
        <v>1362.04</v>
      </c>
      <c r="S304" s="6">
        <v>114.84</v>
      </c>
      <c r="T304" s="6">
        <v>55002.57</v>
      </c>
      <c r="U304" s="6">
        <v>9917.42</v>
      </c>
      <c r="V304" s="6">
        <v>83.15</v>
      </c>
    </row>
    <row r="305" s="1" customFormat="1" ht="13.5" spans="1:22">
      <c r="A305" s="6">
        <v>598</v>
      </c>
      <c r="B305" s="6" t="s">
        <v>48</v>
      </c>
      <c r="C305" s="6">
        <v>6662</v>
      </c>
      <c r="D305" s="6" t="s">
        <v>613</v>
      </c>
      <c r="E305" s="6" t="s">
        <v>612</v>
      </c>
      <c r="F305" s="6" t="s">
        <v>60</v>
      </c>
      <c r="G305" s="6">
        <v>1</v>
      </c>
      <c r="H305" s="7">
        <v>210600</v>
      </c>
      <c r="I305" s="10">
        <v>0.9499</v>
      </c>
      <c r="J305" s="6">
        <v>55421</v>
      </c>
      <c r="K305" s="6">
        <v>185230.5</v>
      </c>
      <c r="L305" s="6">
        <v>60060.91</v>
      </c>
      <c r="M305" s="6">
        <v>50159.49</v>
      </c>
      <c r="N305" s="6">
        <v>16588.1</v>
      </c>
      <c r="O305" s="6">
        <v>33.07</v>
      </c>
      <c r="P305" s="11">
        <v>90.51</v>
      </c>
      <c r="Q305" s="6">
        <v>2946.54</v>
      </c>
      <c r="R305" s="6">
        <v>912.47</v>
      </c>
      <c r="S305" s="6">
        <v>159.5</v>
      </c>
      <c r="T305" s="6">
        <v>7754.11</v>
      </c>
      <c r="U305" s="6">
        <v>1967.9</v>
      </c>
      <c r="V305" s="6">
        <v>110.46</v>
      </c>
    </row>
    <row r="306" s="1" customFormat="1" ht="13.5" spans="1:22">
      <c r="A306" s="6">
        <v>308</v>
      </c>
      <c r="B306" s="6" t="s">
        <v>48</v>
      </c>
      <c r="C306" s="6">
        <v>5347</v>
      </c>
      <c r="D306" s="6" t="s">
        <v>572</v>
      </c>
      <c r="E306" s="6" t="s">
        <v>690</v>
      </c>
      <c r="F306" s="6" t="s">
        <v>66</v>
      </c>
      <c r="G306" s="6">
        <v>1</v>
      </c>
      <c r="H306" s="7">
        <v>233280</v>
      </c>
      <c r="I306" s="10">
        <v>0.948897916666667</v>
      </c>
      <c r="J306" s="6">
        <v>59815.4</v>
      </c>
      <c r="K306" s="6">
        <v>204961.95</v>
      </c>
      <c r="L306" s="6">
        <v>67649.16</v>
      </c>
      <c r="M306" s="6">
        <v>54135.18</v>
      </c>
      <c r="N306" s="6">
        <v>17434.94</v>
      </c>
      <c r="O306" s="6">
        <v>32.21</v>
      </c>
      <c r="P306" s="11">
        <v>90.5</v>
      </c>
      <c r="Q306" s="6">
        <v>2062.13</v>
      </c>
      <c r="R306" s="6">
        <v>635.63</v>
      </c>
      <c r="S306" s="6">
        <v>103.42</v>
      </c>
      <c r="T306" s="6">
        <v>8075.64</v>
      </c>
      <c r="U306" s="6">
        <v>1895.09</v>
      </c>
      <c r="V306" s="6">
        <v>103.85</v>
      </c>
    </row>
    <row r="307" s="1" customFormat="1" ht="13.5" spans="1:22">
      <c r="A307" s="6">
        <v>517</v>
      </c>
      <c r="B307" s="6" t="s">
        <v>48</v>
      </c>
      <c r="C307" s="6">
        <v>12471</v>
      </c>
      <c r="D307" s="6" t="s">
        <v>265</v>
      </c>
      <c r="E307" s="6" t="s">
        <v>433</v>
      </c>
      <c r="F307" s="6" t="s">
        <v>77</v>
      </c>
      <c r="G307" s="6">
        <v>0.5</v>
      </c>
      <c r="H307" s="7">
        <v>693000</v>
      </c>
      <c r="I307" s="10">
        <v>1.1138296031746</v>
      </c>
      <c r="J307" s="6">
        <v>88500</v>
      </c>
      <c r="K307" s="6">
        <v>701712.65</v>
      </c>
      <c r="L307" s="6">
        <v>173546.27</v>
      </c>
      <c r="M307" s="6">
        <v>79914.45</v>
      </c>
      <c r="N307" s="6">
        <v>24969.68</v>
      </c>
      <c r="O307" s="6">
        <v>31.25</v>
      </c>
      <c r="P307" s="11">
        <v>90.3</v>
      </c>
      <c r="Q307" s="6">
        <v>5382.3</v>
      </c>
      <c r="R307" s="6">
        <v>1651.34</v>
      </c>
      <c r="S307" s="6">
        <v>182.45</v>
      </c>
      <c r="T307" s="6">
        <v>22789.12</v>
      </c>
      <c r="U307" s="6">
        <v>5967.92</v>
      </c>
      <c r="V307" s="6">
        <v>98.65</v>
      </c>
    </row>
    <row r="308" s="1" customFormat="1" ht="13.5" spans="1:22">
      <c r="A308" s="6">
        <v>723</v>
      </c>
      <c r="B308" s="6" t="s">
        <v>48</v>
      </c>
      <c r="C308" s="6">
        <v>11397</v>
      </c>
      <c r="D308" s="6" t="s">
        <v>207</v>
      </c>
      <c r="E308" s="6" t="s">
        <v>434</v>
      </c>
      <c r="F308" s="6" t="s">
        <v>50</v>
      </c>
      <c r="G308" s="6">
        <v>1</v>
      </c>
      <c r="H308" s="7">
        <v>124200</v>
      </c>
      <c r="I308" s="10">
        <v>1.15126898148148</v>
      </c>
      <c r="J308" s="6">
        <v>51750</v>
      </c>
      <c r="K308" s="6">
        <v>124337.05</v>
      </c>
      <c r="L308" s="6">
        <v>32965.19</v>
      </c>
      <c r="M308" s="6">
        <v>46725.05</v>
      </c>
      <c r="N308" s="6">
        <v>13472.75</v>
      </c>
      <c r="O308" s="6">
        <v>28.83</v>
      </c>
      <c r="P308" s="11">
        <v>90.29</v>
      </c>
      <c r="Q308" s="6">
        <v>1160.71</v>
      </c>
      <c r="R308" s="6">
        <v>355.09</v>
      </c>
      <c r="S308" s="6">
        <v>67.29</v>
      </c>
      <c r="T308" s="6">
        <v>4629.13</v>
      </c>
      <c r="U308" s="6">
        <v>950.9</v>
      </c>
      <c r="V308" s="6">
        <v>111.81</v>
      </c>
    </row>
    <row r="309" s="1" customFormat="1" ht="13.5" spans="1:22">
      <c r="A309" s="6">
        <v>385</v>
      </c>
      <c r="B309" s="6" t="s">
        <v>91</v>
      </c>
      <c r="C309" s="6">
        <v>11458</v>
      </c>
      <c r="D309" s="6" t="s">
        <v>580</v>
      </c>
      <c r="E309" s="6" t="s">
        <v>691</v>
      </c>
      <c r="F309" s="6" t="s">
        <v>182</v>
      </c>
      <c r="G309" s="6">
        <v>0.6</v>
      </c>
      <c r="H309" s="7">
        <v>362250</v>
      </c>
      <c r="I309" s="10">
        <v>0.955030202898551</v>
      </c>
      <c r="J309" s="6">
        <v>67922</v>
      </c>
      <c r="K309" s="6">
        <v>329485.42</v>
      </c>
      <c r="L309" s="6">
        <v>75344.38</v>
      </c>
      <c r="M309" s="6">
        <v>61216.39</v>
      </c>
      <c r="N309" s="6">
        <v>13590.69</v>
      </c>
      <c r="O309" s="6">
        <v>22.2</v>
      </c>
      <c r="P309" s="11">
        <v>90.13</v>
      </c>
      <c r="Q309" s="6">
        <v>1070.7</v>
      </c>
      <c r="R309" s="6">
        <v>36.58</v>
      </c>
      <c r="S309" s="6">
        <v>47.29</v>
      </c>
      <c r="T309" s="6">
        <v>7768.55</v>
      </c>
      <c r="U309" s="6">
        <v>1586.73</v>
      </c>
      <c r="V309" s="6">
        <v>64.34</v>
      </c>
    </row>
    <row r="310" s="1" customFormat="1" ht="13.5" spans="1:22">
      <c r="A310" s="6">
        <v>351</v>
      </c>
      <c r="B310" s="6" t="s">
        <v>128</v>
      </c>
      <c r="C310" s="6">
        <v>11256</v>
      </c>
      <c r="D310" s="6" t="s">
        <v>582</v>
      </c>
      <c r="E310" s="6" t="s">
        <v>692</v>
      </c>
      <c r="F310" s="6" t="s">
        <v>50</v>
      </c>
      <c r="G310" s="6">
        <v>0.8</v>
      </c>
      <c r="H310" s="7">
        <v>181500</v>
      </c>
      <c r="I310" s="10">
        <v>0.878537090909091</v>
      </c>
      <c r="J310" s="6">
        <v>44268.2</v>
      </c>
      <c r="K310" s="6">
        <v>144958.62</v>
      </c>
      <c r="L310" s="6">
        <v>40783.98</v>
      </c>
      <c r="M310" s="6">
        <v>39792.93</v>
      </c>
      <c r="N310" s="6">
        <v>12051.89</v>
      </c>
      <c r="O310" s="6">
        <v>30.29</v>
      </c>
      <c r="P310" s="11">
        <v>89.89</v>
      </c>
      <c r="Q310" s="6" t="s">
        <v>56</v>
      </c>
      <c r="R310" s="6" t="s">
        <v>56</v>
      </c>
      <c r="S310" s="6" t="s">
        <v>56</v>
      </c>
      <c r="T310" s="6">
        <v>4462.58</v>
      </c>
      <c r="U310" s="6">
        <v>2072.41</v>
      </c>
      <c r="V310" s="6">
        <v>73.76</v>
      </c>
    </row>
    <row r="311" s="1" customFormat="1" ht="13.5" spans="1:22">
      <c r="A311" s="6">
        <v>343</v>
      </c>
      <c r="B311" s="6" t="s">
        <v>48</v>
      </c>
      <c r="C311" s="6">
        <v>12501</v>
      </c>
      <c r="D311" s="6" t="s">
        <v>551</v>
      </c>
      <c r="E311" s="6" t="s">
        <v>607</v>
      </c>
      <c r="F311" s="6" t="s">
        <v>65</v>
      </c>
      <c r="G311" s="6">
        <v>0.5</v>
      </c>
      <c r="H311" s="7">
        <v>598500</v>
      </c>
      <c r="I311" s="10">
        <v>0.953303157894737</v>
      </c>
      <c r="J311" s="6">
        <v>59000</v>
      </c>
      <c r="K311" s="6">
        <v>543382.8</v>
      </c>
      <c r="L311" s="6">
        <v>137396.47</v>
      </c>
      <c r="M311" s="6">
        <v>52924</v>
      </c>
      <c r="N311" s="6">
        <v>6753.53</v>
      </c>
      <c r="O311" s="6">
        <v>12.76</v>
      </c>
      <c r="P311" s="11">
        <v>89.7</v>
      </c>
      <c r="Q311" s="6">
        <v>2213.34</v>
      </c>
      <c r="R311" s="6">
        <v>262.95</v>
      </c>
      <c r="S311" s="6">
        <v>112.54</v>
      </c>
      <c r="T311" s="6">
        <v>12420.08</v>
      </c>
      <c r="U311" s="6">
        <v>3207.71</v>
      </c>
      <c r="V311" s="6">
        <v>62.26</v>
      </c>
    </row>
    <row r="312" s="1" customFormat="1" ht="13.5" spans="1:22">
      <c r="A312" s="6">
        <v>745</v>
      </c>
      <c r="B312" s="6" t="s">
        <v>48</v>
      </c>
      <c r="C312" s="6">
        <v>12276</v>
      </c>
      <c r="D312" s="6" t="s">
        <v>575</v>
      </c>
      <c r="E312" s="6" t="s">
        <v>603</v>
      </c>
      <c r="F312" s="6" t="s">
        <v>50</v>
      </c>
      <c r="G312" s="6">
        <v>1</v>
      </c>
      <c r="H312" s="7">
        <v>148500</v>
      </c>
      <c r="I312" s="10">
        <v>0.993815925925926</v>
      </c>
      <c r="J312" s="6">
        <v>47910</v>
      </c>
      <c r="K312" s="6">
        <v>134165.15</v>
      </c>
      <c r="L312" s="6">
        <v>34634.82</v>
      </c>
      <c r="M312" s="6">
        <v>42884.15</v>
      </c>
      <c r="N312" s="6">
        <v>12350.51</v>
      </c>
      <c r="O312" s="6">
        <v>28.8</v>
      </c>
      <c r="P312" s="11">
        <v>89.51</v>
      </c>
      <c r="Q312" s="6">
        <v>675.6</v>
      </c>
      <c r="R312" s="6">
        <v>124.59</v>
      </c>
      <c r="S312" s="6">
        <v>42.3</v>
      </c>
      <c r="T312" s="6">
        <v>6783.42</v>
      </c>
      <c r="U312" s="6">
        <v>1514.53</v>
      </c>
      <c r="V312" s="6">
        <v>137.04</v>
      </c>
    </row>
    <row r="313" s="1" customFormat="1" ht="13.5" spans="1:22">
      <c r="A313" s="6">
        <v>371</v>
      </c>
      <c r="B313" s="6" t="s">
        <v>91</v>
      </c>
      <c r="C313" s="6">
        <v>9112</v>
      </c>
      <c r="D313" s="6" t="s">
        <v>273</v>
      </c>
      <c r="E313" s="6" t="s">
        <v>435</v>
      </c>
      <c r="F313" s="6" t="s">
        <v>50</v>
      </c>
      <c r="G313" s="6">
        <v>1</v>
      </c>
      <c r="H313" s="7">
        <v>96600</v>
      </c>
      <c r="I313" s="10">
        <v>1.15728797619048</v>
      </c>
      <c r="J313" s="6">
        <v>38640</v>
      </c>
      <c r="K313" s="6">
        <v>97212.19</v>
      </c>
      <c r="L313" s="6">
        <v>30922.2</v>
      </c>
      <c r="M313" s="6">
        <v>34564.35</v>
      </c>
      <c r="N313" s="6">
        <v>11043.32</v>
      </c>
      <c r="O313" s="6">
        <v>31.95</v>
      </c>
      <c r="P313" s="11">
        <v>89.45</v>
      </c>
      <c r="Q313" s="6" t="s">
        <v>56</v>
      </c>
      <c r="R313" s="6" t="s">
        <v>56</v>
      </c>
      <c r="S313" s="6" t="s">
        <v>56</v>
      </c>
      <c r="T313" s="6">
        <v>4207.13</v>
      </c>
      <c r="U313" s="6">
        <v>933.42</v>
      </c>
      <c r="V313" s="6">
        <v>130.66</v>
      </c>
    </row>
    <row r="314" s="1" customFormat="1" ht="13.5" spans="1:22">
      <c r="A314" s="6">
        <v>107829</v>
      </c>
      <c r="B314" s="6" t="s">
        <v>48</v>
      </c>
      <c r="C314" s="6">
        <v>11330</v>
      </c>
      <c r="D314" s="6" t="s">
        <v>593</v>
      </c>
      <c r="E314" s="6" t="s">
        <v>592</v>
      </c>
      <c r="F314" s="6" t="s">
        <v>60</v>
      </c>
      <c r="G314" s="6">
        <v>0.9</v>
      </c>
      <c r="H314" s="7">
        <v>96600</v>
      </c>
      <c r="I314" s="10">
        <v>0.946619047619048</v>
      </c>
      <c r="J314" s="6">
        <v>28624</v>
      </c>
      <c r="K314" s="6">
        <v>79516</v>
      </c>
      <c r="L314" s="6">
        <v>20522.78</v>
      </c>
      <c r="M314" s="6">
        <v>25507.14</v>
      </c>
      <c r="N314" s="6">
        <v>6732.82</v>
      </c>
      <c r="O314" s="6">
        <v>26.4</v>
      </c>
      <c r="P314" s="11">
        <v>89.11</v>
      </c>
      <c r="Q314" s="6">
        <v>2049.2</v>
      </c>
      <c r="R314" s="6">
        <v>822.33</v>
      </c>
      <c r="S314" s="6">
        <v>214.77</v>
      </c>
      <c r="T314" s="6">
        <v>4135.11</v>
      </c>
      <c r="U314" s="6">
        <v>1410.03</v>
      </c>
      <c r="V314" s="6">
        <v>128.42</v>
      </c>
    </row>
    <row r="315" s="1" customFormat="1" ht="13.5" spans="1:22">
      <c r="A315" s="6">
        <v>359</v>
      </c>
      <c r="B315" s="6" t="s">
        <v>48</v>
      </c>
      <c r="C315" s="6">
        <v>12482</v>
      </c>
      <c r="D315" s="6" t="s">
        <v>680</v>
      </c>
      <c r="E315" s="6" t="s">
        <v>693</v>
      </c>
      <c r="F315" s="6" t="s">
        <v>694</v>
      </c>
      <c r="G315" s="6">
        <v>0.6</v>
      </c>
      <c r="H315" s="7">
        <v>211200</v>
      </c>
      <c r="I315" s="10">
        <v>0.943847135416667</v>
      </c>
      <c r="J315" s="6">
        <v>57000</v>
      </c>
      <c r="K315" s="6">
        <v>181218.65</v>
      </c>
      <c r="L315" s="6">
        <v>52870.31</v>
      </c>
      <c r="M315" s="6">
        <v>50743.96</v>
      </c>
      <c r="N315" s="6">
        <v>14424.97</v>
      </c>
      <c r="O315" s="6">
        <v>28.43</v>
      </c>
      <c r="P315" s="11">
        <v>89.02</v>
      </c>
      <c r="Q315" s="6">
        <v>1850.95</v>
      </c>
      <c r="R315" s="6">
        <v>437.06</v>
      </c>
      <c r="S315" s="6">
        <v>97.42</v>
      </c>
      <c r="T315" s="6">
        <v>7175.86</v>
      </c>
      <c r="U315" s="6">
        <v>1933.53</v>
      </c>
      <c r="V315" s="6">
        <v>101.93</v>
      </c>
    </row>
    <row r="316" s="1" customFormat="1" ht="13.5" spans="1:22">
      <c r="A316" s="6">
        <v>730</v>
      </c>
      <c r="B316" s="6" t="s">
        <v>137</v>
      </c>
      <c r="C316" s="6">
        <v>11596</v>
      </c>
      <c r="D316" s="6" t="s">
        <v>695</v>
      </c>
      <c r="E316" s="6" t="s">
        <v>696</v>
      </c>
      <c r="F316" s="6" t="s">
        <v>50</v>
      </c>
      <c r="G316" s="6">
        <v>0.6</v>
      </c>
      <c r="H316" s="7">
        <v>332640</v>
      </c>
      <c r="I316" s="10">
        <v>0.928469393939394</v>
      </c>
      <c r="J316" s="6">
        <v>42465</v>
      </c>
      <c r="K316" s="6">
        <v>275755.41</v>
      </c>
      <c r="L316" s="6">
        <v>74823.06</v>
      </c>
      <c r="M316" s="6">
        <v>37581.98</v>
      </c>
      <c r="N316" s="6">
        <v>11177.07</v>
      </c>
      <c r="O316" s="6">
        <v>29.74</v>
      </c>
      <c r="P316" s="11">
        <v>88.5</v>
      </c>
      <c r="Q316" s="6">
        <v>1378.6</v>
      </c>
      <c r="R316" s="6">
        <v>242.54</v>
      </c>
      <c r="S316" s="6">
        <v>97.39</v>
      </c>
      <c r="T316" s="6">
        <v>9704.49</v>
      </c>
      <c r="U316" s="6">
        <v>2663.53</v>
      </c>
      <c r="V316" s="6">
        <v>87.52</v>
      </c>
    </row>
    <row r="317" s="1" customFormat="1" ht="13.5" spans="1:22">
      <c r="A317" s="6">
        <v>337</v>
      </c>
      <c r="B317" s="6" t="s">
        <v>48</v>
      </c>
      <c r="C317" s="6">
        <v>990176</v>
      </c>
      <c r="D317" s="6" t="s">
        <v>58</v>
      </c>
      <c r="E317" s="6" t="s">
        <v>436</v>
      </c>
      <c r="F317" s="6" t="s">
        <v>282</v>
      </c>
      <c r="G317" s="6">
        <v>1.2</v>
      </c>
      <c r="H317" s="7">
        <v>929250</v>
      </c>
      <c r="I317" s="10">
        <v>1.07856218079096</v>
      </c>
      <c r="J317" s="6">
        <v>111510</v>
      </c>
      <c r="K317" s="6">
        <v>954527.53</v>
      </c>
      <c r="L317" s="6">
        <v>213024.42</v>
      </c>
      <c r="M317" s="6">
        <v>98450.17</v>
      </c>
      <c r="N317" s="6">
        <v>21890.81</v>
      </c>
      <c r="O317" s="6">
        <v>22.24</v>
      </c>
      <c r="P317" s="11">
        <v>88.29</v>
      </c>
      <c r="Q317" s="6">
        <v>5589.82</v>
      </c>
      <c r="R317" s="6">
        <v>369.5</v>
      </c>
      <c r="S317" s="6">
        <v>150.39</v>
      </c>
      <c r="T317" s="6">
        <v>47381.13</v>
      </c>
      <c r="U317" s="6">
        <v>8673.64</v>
      </c>
      <c r="V317" s="6">
        <v>152.97</v>
      </c>
    </row>
    <row r="318" s="1" customFormat="1" ht="13.5" spans="1:22">
      <c r="A318" s="6">
        <v>718</v>
      </c>
      <c r="B318" s="6" t="s">
        <v>335</v>
      </c>
      <c r="C318" s="6">
        <v>11993</v>
      </c>
      <c r="D318" s="6" t="s">
        <v>334</v>
      </c>
      <c r="E318" s="6" t="s">
        <v>437</v>
      </c>
      <c r="F318" s="6" t="s">
        <v>50</v>
      </c>
      <c r="G318" s="6">
        <v>0.6</v>
      </c>
      <c r="H318" s="7">
        <v>86250</v>
      </c>
      <c r="I318" s="10">
        <v>1.11041693333333</v>
      </c>
      <c r="J318" s="6">
        <v>43125</v>
      </c>
      <c r="K318" s="6">
        <v>83281.27</v>
      </c>
      <c r="L318" s="6">
        <v>13711.44</v>
      </c>
      <c r="M318" s="6">
        <v>38027.02</v>
      </c>
      <c r="N318" s="6">
        <v>6126.08</v>
      </c>
      <c r="O318" s="6">
        <v>16.11</v>
      </c>
      <c r="P318" s="11">
        <v>88.18</v>
      </c>
      <c r="Q318" s="6" t="s">
        <v>56</v>
      </c>
      <c r="R318" s="6" t="s">
        <v>56</v>
      </c>
      <c r="S318" s="6" t="s">
        <v>56</v>
      </c>
      <c r="T318" s="6" t="s">
        <v>56</v>
      </c>
      <c r="U318" s="6" t="s">
        <v>56</v>
      </c>
      <c r="V318" s="6" t="s">
        <v>56</v>
      </c>
    </row>
    <row r="319" s="1" customFormat="1" ht="13.5" spans="1:22">
      <c r="A319" s="6">
        <v>391</v>
      </c>
      <c r="B319" s="6" t="s">
        <v>48</v>
      </c>
      <c r="C319" s="6">
        <v>11902</v>
      </c>
      <c r="D319" s="6" t="s">
        <v>317</v>
      </c>
      <c r="E319" s="6" t="s">
        <v>438</v>
      </c>
      <c r="F319" s="6" t="s">
        <v>182</v>
      </c>
      <c r="G319" s="6">
        <v>0.7</v>
      </c>
      <c r="H319" s="7">
        <v>210600</v>
      </c>
      <c r="I319" s="10">
        <v>1.08421051282051</v>
      </c>
      <c r="J319" s="6">
        <v>52650</v>
      </c>
      <c r="K319" s="6">
        <v>211421.05</v>
      </c>
      <c r="L319" s="6">
        <v>67092.25</v>
      </c>
      <c r="M319" s="6">
        <v>46413.25</v>
      </c>
      <c r="N319" s="6">
        <v>14795.99</v>
      </c>
      <c r="O319" s="6">
        <v>31.88</v>
      </c>
      <c r="P319" s="11">
        <v>88.15</v>
      </c>
      <c r="Q319" s="6">
        <v>2482.33</v>
      </c>
      <c r="R319" s="6">
        <v>667.27</v>
      </c>
      <c r="S319" s="6">
        <v>141.44</v>
      </c>
      <c r="T319" s="6">
        <v>9272.39</v>
      </c>
      <c r="U319" s="6">
        <v>2947.95</v>
      </c>
      <c r="V319" s="6">
        <v>132.09</v>
      </c>
    </row>
    <row r="320" s="1" customFormat="1" ht="13.5" spans="1:22">
      <c r="A320" s="6">
        <v>101453</v>
      </c>
      <c r="B320" s="6" t="s">
        <v>99</v>
      </c>
      <c r="C320" s="6">
        <v>11866</v>
      </c>
      <c r="D320" s="6" t="s">
        <v>98</v>
      </c>
      <c r="E320" s="6" t="s">
        <v>439</v>
      </c>
      <c r="F320" s="6" t="s">
        <v>50</v>
      </c>
      <c r="G320" s="6">
        <v>1</v>
      </c>
      <c r="H320" s="7">
        <v>213840</v>
      </c>
      <c r="I320" s="10">
        <v>1.1043198989899</v>
      </c>
      <c r="J320" s="6">
        <v>54831</v>
      </c>
      <c r="K320" s="6">
        <v>218655.34</v>
      </c>
      <c r="L320" s="6">
        <v>63626.52</v>
      </c>
      <c r="M320" s="6">
        <v>48191.57</v>
      </c>
      <c r="N320" s="6">
        <v>15455.86</v>
      </c>
      <c r="O320" s="6">
        <v>32.07</v>
      </c>
      <c r="P320" s="11">
        <v>87.89</v>
      </c>
      <c r="Q320" s="6">
        <v>2822.81</v>
      </c>
      <c r="R320" s="6">
        <v>803.16</v>
      </c>
      <c r="S320" s="6">
        <v>154.45</v>
      </c>
      <c r="T320" s="6">
        <v>5504</v>
      </c>
      <c r="U320" s="6">
        <v>1763.49</v>
      </c>
      <c r="V320" s="6">
        <v>77.22</v>
      </c>
    </row>
    <row r="321" s="1" customFormat="1" ht="13.5" spans="1:22">
      <c r="A321" s="6">
        <v>740</v>
      </c>
      <c r="B321" s="6" t="s">
        <v>48</v>
      </c>
      <c r="C321" s="6">
        <v>9328</v>
      </c>
      <c r="D321" s="6" t="s">
        <v>192</v>
      </c>
      <c r="E321" s="6" t="s">
        <v>440</v>
      </c>
      <c r="F321" s="6" t="s">
        <v>60</v>
      </c>
      <c r="G321" s="6">
        <v>0.9</v>
      </c>
      <c r="H321" s="7">
        <v>113850</v>
      </c>
      <c r="I321" s="10">
        <v>1.22493595959596</v>
      </c>
      <c r="J321" s="6">
        <v>53928</v>
      </c>
      <c r="K321" s="6">
        <v>121268.66</v>
      </c>
      <c r="L321" s="6">
        <v>37587.78</v>
      </c>
      <c r="M321" s="6">
        <v>47163.61</v>
      </c>
      <c r="N321" s="6">
        <v>13814.94</v>
      </c>
      <c r="O321" s="6">
        <v>29.29</v>
      </c>
      <c r="P321" s="11">
        <v>87.46</v>
      </c>
      <c r="Q321" s="6" t="s">
        <v>56</v>
      </c>
      <c r="R321" s="6" t="s">
        <v>56</v>
      </c>
      <c r="S321" s="6" t="s">
        <v>56</v>
      </c>
      <c r="T321" s="6">
        <v>4557.43</v>
      </c>
      <c r="U321" s="6">
        <v>1369.93</v>
      </c>
      <c r="V321" s="6">
        <v>120.09</v>
      </c>
    </row>
    <row r="322" s="1" customFormat="1" ht="13.5" spans="1:22">
      <c r="A322" s="6">
        <v>545</v>
      </c>
      <c r="B322" s="6" t="s">
        <v>48</v>
      </c>
      <c r="C322" s="6">
        <v>11143</v>
      </c>
      <c r="D322" s="6" t="s">
        <v>441</v>
      </c>
      <c r="E322" s="6" t="s">
        <v>442</v>
      </c>
      <c r="F322" s="6" t="s">
        <v>60</v>
      </c>
      <c r="G322" s="6">
        <v>0.9</v>
      </c>
      <c r="H322" s="7">
        <v>93150</v>
      </c>
      <c r="I322" s="10">
        <v>1.03573851851852</v>
      </c>
      <c r="J322" s="6">
        <v>49314</v>
      </c>
      <c r="K322" s="6">
        <v>83894.82</v>
      </c>
      <c r="L322" s="6">
        <v>23659.75</v>
      </c>
      <c r="M322" s="6">
        <v>43110.12</v>
      </c>
      <c r="N322" s="6">
        <v>11542.44</v>
      </c>
      <c r="O322" s="6">
        <v>26.77</v>
      </c>
      <c r="P322" s="11">
        <v>87.42</v>
      </c>
      <c r="Q322" s="6">
        <v>1951.72</v>
      </c>
      <c r="R322" s="6">
        <v>453.79</v>
      </c>
      <c r="S322" s="6">
        <v>118.73</v>
      </c>
      <c r="T322" s="6">
        <v>3404.28</v>
      </c>
      <c r="U322" s="6">
        <v>870.64</v>
      </c>
      <c r="V322" s="6">
        <v>109.64</v>
      </c>
    </row>
    <row r="323" s="1" customFormat="1" ht="13.5" spans="1:22">
      <c r="A323" s="6">
        <v>585</v>
      </c>
      <c r="B323" s="6" t="s">
        <v>48</v>
      </c>
      <c r="C323" s="6">
        <v>12190</v>
      </c>
      <c r="D323" s="6" t="s">
        <v>144</v>
      </c>
      <c r="E323" s="6" t="s">
        <v>443</v>
      </c>
      <c r="F323" s="6" t="s">
        <v>50</v>
      </c>
      <c r="G323" s="6">
        <v>1</v>
      </c>
      <c r="H323" s="7">
        <v>315000</v>
      </c>
      <c r="I323" s="10">
        <v>1.03329566666667</v>
      </c>
      <c r="J323" s="6">
        <v>85135</v>
      </c>
      <c r="K323" s="6">
        <v>309988.7</v>
      </c>
      <c r="L323" s="6">
        <v>86304.27</v>
      </c>
      <c r="M323" s="6">
        <v>74414.97</v>
      </c>
      <c r="N323" s="6">
        <v>20974.85</v>
      </c>
      <c r="O323" s="6">
        <v>28.19</v>
      </c>
      <c r="P323" s="11">
        <v>87.41</v>
      </c>
      <c r="Q323" s="6">
        <v>1938.79</v>
      </c>
      <c r="R323" s="6">
        <v>601.59</v>
      </c>
      <c r="S323" s="6">
        <v>68.32</v>
      </c>
      <c r="T323" s="6">
        <v>8853.25</v>
      </c>
      <c r="U323" s="6">
        <v>2605.09</v>
      </c>
      <c r="V323" s="6">
        <v>84.32</v>
      </c>
    </row>
    <row r="324" s="1" customFormat="1" ht="13.5" spans="1:22">
      <c r="A324" s="6">
        <v>730</v>
      </c>
      <c r="B324" s="6" t="s">
        <v>137</v>
      </c>
      <c r="C324" s="6">
        <v>8038</v>
      </c>
      <c r="D324" s="6" t="s">
        <v>695</v>
      </c>
      <c r="E324" s="6" t="s">
        <v>697</v>
      </c>
      <c r="F324" s="6" t="s">
        <v>50</v>
      </c>
      <c r="G324" s="6">
        <v>1</v>
      </c>
      <c r="H324" s="7">
        <v>332640</v>
      </c>
      <c r="I324" s="10">
        <v>0.928469393939394</v>
      </c>
      <c r="J324" s="6">
        <v>70775</v>
      </c>
      <c r="K324" s="6">
        <v>275755.41</v>
      </c>
      <c r="L324" s="6">
        <v>74823.06</v>
      </c>
      <c r="M324" s="6">
        <v>61830.18</v>
      </c>
      <c r="N324" s="6">
        <v>16773.89</v>
      </c>
      <c r="O324" s="6">
        <v>27.13</v>
      </c>
      <c r="P324" s="11">
        <v>87.36</v>
      </c>
      <c r="Q324" s="6">
        <v>1494.7</v>
      </c>
      <c r="R324" s="6">
        <v>648.96</v>
      </c>
      <c r="S324" s="6">
        <v>63.36</v>
      </c>
      <c r="T324" s="6">
        <v>9704.49</v>
      </c>
      <c r="U324" s="6">
        <v>2663.53</v>
      </c>
      <c r="V324" s="6">
        <v>87.52</v>
      </c>
    </row>
    <row r="325" s="1" customFormat="1" ht="13.5" spans="1:22">
      <c r="A325" s="6">
        <v>514</v>
      </c>
      <c r="B325" s="6" t="s">
        <v>91</v>
      </c>
      <c r="C325" s="6">
        <v>4330</v>
      </c>
      <c r="D325" s="6" t="s">
        <v>90</v>
      </c>
      <c r="E325" s="6" t="s">
        <v>444</v>
      </c>
      <c r="F325" s="6" t="s">
        <v>50</v>
      </c>
      <c r="G325" s="6">
        <v>1.2</v>
      </c>
      <c r="H325" s="7">
        <v>233280</v>
      </c>
      <c r="I325" s="10">
        <v>1.23912657407407</v>
      </c>
      <c r="J325" s="6">
        <v>79981</v>
      </c>
      <c r="K325" s="6">
        <v>267651.34</v>
      </c>
      <c r="L325" s="6">
        <v>64865.74</v>
      </c>
      <c r="M325" s="6">
        <v>69809.44</v>
      </c>
      <c r="N325" s="6">
        <v>17346.77</v>
      </c>
      <c r="O325" s="6">
        <v>24.85</v>
      </c>
      <c r="P325" s="11">
        <v>87.28</v>
      </c>
      <c r="Q325" s="6">
        <v>3559.37</v>
      </c>
      <c r="R325" s="6">
        <v>125.73</v>
      </c>
      <c r="S325" s="6">
        <v>133.51</v>
      </c>
      <c r="T325" s="6">
        <v>11260.78</v>
      </c>
      <c r="U325" s="6">
        <v>953.66</v>
      </c>
      <c r="V325" s="6">
        <v>144.81</v>
      </c>
    </row>
    <row r="326" s="1" customFormat="1" ht="13.5" spans="1:22">
      <c r="A326" s="6">
        <v>343</v>
      </c>
      <c r="B326" s="6" t="s">
        <v>48</v>
      </c>
      <c r="C326" s="6">
        <v>10932</v>
      </c>
      <c r="D326" s="6" t="s">
        <v>551</v>
      </c>
      <c r="E326" s="6" t="s">
        <v>586</v>
      </c>
      <c r="F326" s="6" t="s">
        <v>182</v>
      </c>
      <c r="G326" s="6">
        <v>1</v>
      </c>
      <c r="H326" s="7">
        <v>598500</v>
      </c>
      <c r="I326" s="10">
        <v>0.953303157894737</v>
      </c>
      <c r="J326" s="6">
        <v>118000</v>
      </c>
      <c r="K326" s="6">
        <v>543382.8</v>
      </c>
      <c r="L326" s="6">
        <v>137396.47</v>
      </c>
      <c r="M326" s="6">
        <v>102978.58</v>
      </c>
      <c r="N326" s="6">
        <v>32315.48</v>
      </c>
      <c r="O326" s="6">
        <v>31.38</v>
      </c>
      <c r="P326" s="11">
        <v>87.27</v>
      </c>
      <c r="Q326" s="6">
        <v>1322.63</v>
      </c>
      <c r="R326" s="6">
        <v>359.99</v>
      </c>
      <c r="S326" s="6">
        <v>33.63</v>
      </c>
      <c r="T326" s="6">
        <v>12420.08</v>
      </c>
      <c r="U326" s="6">
        <v>3207.71</v>
      </c>
      <c r="V326" s="6">
        <v>62.26</v>
      </c>
    </row>
    <row r="327" s="1" customFormat="1" ht="13.5" spans="1:22">
      <c r="A327" s="6">
        <v>737</v>
      </c>
      <c r="B327" s="6" t="s">
        <v>48</v>
      </c>
      <c r="C327" s="6">
        <v>12475</v>
      </c>
      <c r="D327" s="6" t="s">
        <v>88</v>
      </c>
      <c r="E327" s="6" t="s">
        <v>445</v>
      </c>
      <c r="F327" s="6" t="s">
        <v>446</v>
      </c>
      <c r="G327" s="6">
        <v>0.6</v>
      </c>
      <c r="H327" s="7">
        <v>214500</v>
      </c>
      <c r="I327" s="10">
        <v>1.19249415384615</v>
      </c>
      <c r="J327" s="6">
        <v>39000</v>
      </c>
      <c r="K327" s="6">
        <v>232536.36</v>
      </c>
      <c r="L327" s="6">
        <v>65605.73</v>
      </c>
      <c r="M327" s="6">
        <v>34025.21</v>
      </c>
      <c r="N327" s="6">
        <v>8070.7</v>
      </c>
      <c r="O327" s="6">
        <v>23.72</v>
      </c>
      <c r="P327" s="11">
        <v>87.24</v>
      </c>
      <c r="Q327" s="6">
        <v>1345.11</v>
      </c>
      <c r="R327" s="6">
        <v>197.04</v>
      </c>
      <c r="S327" s="6">
        <v>103.47</v>
      </c>
      <c r="T327" s="6">
        <v>7515.53</v>
      </c>
      <c r="U327" s="6">
        <v>2080.8</v>
      </c>
      <c r="V327" s="6">
        <v>105.11</v>
      </c>
    </row>
    <row r="328" s="1" customFormat="1" ht="13.5" spans="1:22">
      <c r="A328" s="6">
        <v>591</v>
      </c>
      <c r="B328" s="6" t="s">
        <v>174</v>
      </c>
      <c r="C328" s="6">
        <v>7644</v>
      </c>
      <c r="D328" s="6" t="s">
        <v>300</v>
      </c>
      <c r="E328" s="6" t="s">
        <v>447</v>
      </c>
      <c r="F328" s="6" t="s">
        <v>50</v>
      </c>
      <c r="G328" s="6">
        <v>1</v>
      </c>
      <c r="H328" s="7">
        <v>118800</v>
      </c>
      <c r="I328" s="10">
        <v>1.07034944444444</v>
      </c>
      <c r="J328" s="6">
        <v>40966</v>
      </c>
      <c r="K328" s="6">
        <v>115597.74</v>
      </c>
      <c r="L328" s="6">
        <v>35044.84</v>
      </c>
      <c r="M328" s="6">
        <v>35668.71</v>
      </c>
      <c r="N328" s="6">
        <v>11096.06</v>
      </c>
      <c r="O328" s="6">
        <v>31.11</v>
      </c>
      <c r="P328" s="11">
        <v>87.07</v>
      </c>
      <c r="Q328" s="6" t="s">
        <v>56</v>
      </c>
      <c r="R328" s="6" t="s">
        <v>56</v>
      </c>
      <c r="S328" s="6" t="s">
        <v>56</v>
      </c>
      <c r="T328" s="6">
        <v>2757.02</v>
      </c>
      <c r="U328" s="6">
        <v>783.38</v>
      </c>
      <c r="V328" s="6">
        <v>69.62</v>
      </c>
    </row>
    <row r="329" s="1" customFormat="1" ht="13.5" spans="1:22">
      <c r="A329" s="6">
        <v>103198</v>
      </c>
      <c r="B329" s="6" t="s">
        <v>48</v>
      </c>
      <c r="C329" s="6">
        <v>12480</v>
      </c>
      <c r="D329" s="6" t="s">
        <v>11</v>
      </c>
      <c r="E329" s="6" t="s">
        <v>448</v>
      </c>
      <c r="F329" s="6" t="s">
        <v>65</v>
      </c>
      <c r="G329" s="6">
        <v>0.6</v>
      </c>
      <c r="H329" s="7">
        <v>194700</v>
      </c>
      <c r="I329" s="10">
        <v>1.38062395480226</v>
      </c>
      <c r="J329" s="6">
        <v>44931</v>
      </c>
      <c r="K329" s="6">
        <v>244370.44</v>
      </c>
      <c r="L329" s="6">
        <v>55230.71</v>
      </c>
      <c r="M329" s="6">
        <v>39094.96</v>
      </c>
      <c r="N329" s="6">
        <v>9067.15</v>
      </c>
      <c r="O329" s="6">
        <v>23.19</v>
      </c>
      <c r="P329" s="11">
        <v>87.01</v>
      </c>
      <c r="Q329" s="6">
        <v>1368</v>
      </c>
      <c r="R329" s="6">
        <v>187.63</v>
      </c>
      <c r="S329" s="6">
        <v>91.34</v>
      </c>
      <c r="T329" s="6">
        <v>8793.19</v>
      </c>
      <c r="U329" s="6">
        <v>1878</v>
      </c>
      <c r="V329" s="6">
        <v>135.49</v>
      </c>
    </row>
    <row r="330" s="1" customFormat="1" ht="13.5" spans="1:22">
      <c r="A330" s="6">
        <v>747</v>
      </c>
      <c r="B330" s="6" t="s">
        <v>161</v>
      </c>
      <c r="C330" s="6">
        <v>11023</v>
      </c>
      <c r="D330" s="6" t="s">
        <v>160</v>
      </c>
      <c r="E330" s="6" t="s">
        <v>449</v>
      </c>
      <c r="F330" s="6" t="s">
        <v>66</v>
      </c>
      <c r="G330" s="6">
        <v>1</v>
      </c>
      <c r="H330" s="7">
        <v>233280</v>
      </c>
      <c r="I330" s="10">
        <v>1.08107930555556</v>
      </c>
      <c r="J330" s="6">
        <v>47608</v>
      </c>
      <c r="K330" s="6">
        <v>233513.13</v>
      </c>
      <c r="L330" s="6">
        <v>46416.9</v>
      </c>
      <c r="M330" s="6">
        <v>41385.6</v>
      </c>
      <c r="N330" s="6">
        <v>8582.76</v>
      </c>
      <c r="O330" s="6">
        <v>20.74</v>
      </c>
      <c r="P330" s="11">
        <v>86.93</v>
      </c>
      <c r="Q330" s="6">
        <v>1478.81</v>
      </c>
      <c r="R330" s="6">
        <v>238.77</v>
      </c>
      <c r="S330" s="6">
        <v>93.19</v>
      </c>
      <c r="T330" s="6">
        <v>8313.11</v>
      </c>
      <c r="U330" s="6">
        <v>1220.66</v>
      </c>
      <c r="V330" s="6">
        <v>106.91</v>
      </c>
    </row>
    <row r="331" s="1" customFormat="1" ht="13.5" spans="1:22">
      <c r="A331" s="6">
        <v>571</v>
      </c>
      <c r="B331" s="6" t="s">
        <v>48</v>
      </c>
      <c r="C331" s="6">
        <v>6454</v>
      </c>
      <c r="D331" s="6" t="s">
        <v>558</v>
      </c>
      <c r="E331" s="6" t="s">
        <v>698</v>
      </c>
      <c r="F331" s="6" t="s">
        <v>254</v>
      </c>
      <c r="G331" s="6">
        <v>1.2</v>
      </c>
      <c r="H331" s="7">
        <v>567000</v>
      </c>
      <c r="I331" s="10">
        <v>0.961957925925926</v>
      </c>
      <c r="J331" s="6">
        <v>141750</v>
      </c>
      <c r="K331" s="6">
        <v>519457.28</v>
      </c>
      <c r="L331" s="6">
        <v>137709.31</v>
      </c>
      <c r="M331" s="6">
        <v>123101.2</v>
      </c>
      <c r="N331" s="6">
        <v>31944.06</v>
      </c>
      <c r="O331" s="6">
        <v>25.95</v>
      </c>
      <c r="P331" s="11">
        <v>86.84</v>
      </c>
      <c r="Q331" s="6">
        <v>6149.36</v>
      </c>
      <c r="R331" s="6">
        <v>1566.44</v>
      </c>
      <c r="S331" s="6">
        <v>130.15</v>
      </c>
      <c r="T331" s="6">
        <v>19883.25</v>
      </c>
      <c r="U331" s="6">
        <v>4919.52</v>
      </c>
      <c r="V331" s="6">
        <v>105.2</v>
      </c>
    </row>
    <row r="332" s="1" customFormat="1" ht="13.5" spans="1:22">
      <c r="A332" s="6">
        <v>747</v>
      </c>
      <c r="B332" s="6" t="s">
        <v>161</v>
      </c>
      <c r="C332" s="6">
        <v>11964</v>
      </c>
      <c r="D332" s="6" t="s">
        <v>160</v>
      </c>
      <c r="E332" s="6" t="s">
        <v>450</v>
      </c>
      <c r="F332" s="6" t="s">
        <v>50</v>
      </c>
      <c r="G332" s="6">
        <v>1</v>
      </c>
      <c r="H332" s="7">
        <v>233280</v>
      </c>
      <c r="I332" s="10">
        <v>1.08107930555556</v>
      </c>
      <c r="J332" s="6">
        <v>47608</v>
      </c>
      <c r="K332" s="6">
        <v>233513.13</v>
      </c>
      <c r="L332" s="6">
        <v>46416.9</v>
      </c>
      <c r="M332" s="6">
        <v>41302.48</v>
      </c>
      <c r="N332" s="6">
        <v>8228.3</v>
      </c>
      <c r="O332" s="6">
        <v>19.92</v>
      </c>
      <c r="P332" s="11">
        <v>86.76</v>
      </c>
      <c r="Q332" s="6">
        <v>1075.6</v>
      </c>
      <c r="R332" s="6">
        <v>348.4</v>
      </c>
      <c r="S332" s="6">
        <v>67.78</v>
      </c>
      <c r="T332" s="6">
        <v>8313.11</v>
      </c>
      <c r="U332" s="6">
        <v>1220.66</v>
      </c>
      <c r="V332" s="6">
        <v>106.91</v>
      </c>
    </row>
    <row r="333" s="1" customFormat="1" ht="13.5" spans="1:22">
      <c r="A333" s="6">
        <v>730</v>
      </c>
      <c r="B333" s="6" t="s">
        <v>137</v>
      </c>
      <c r="C333" s="6">
        <v>6810</v>
      </c>
      <c r="D333" s="6" t="s">
        <v>695</v>
      </c>
      <c r="E333" s="6" t="s">
        <v>699</v>
      </c>
      <c r="F333" s="6" t="s">
        <v>50</v>
      </c>
      <c r="G333" s="6">
        <v>1</v>
      </c>
      <c r="H333" s="7">
        <v>332640</v>
      </c>
      <c r="I333" s="10">
        <v>0.928469393939394</v>
      </c>
      <c r="J333" s="6">
        <v>70775</v>
      </c>
      <c r="K333" s="6">
        <v>275755.41</v>
      </c>
      <c r="L333" s="6">
        <v>74823.06</v>
      </c>
      <c r="M333" s="6">
        <v>61372.64</v>
      </c>
      <c r="N333" s="6">
        <v>16015.23</v>
      </c>
      <c r="O333" s="6">
        <v>26.1</v>
      </c>
      <c r="P333" s="11">
        <v>86.72</v>
      </c>
      <c r="Q333" s="6">
        <v>3090.17</v>
      </c>
      <c r="R333" s="6">
        <v>717.05</v>
      </c>
      <c r="S333" s="6">
        <v>130.99</v>
      </c>
      <c r="T333" s="6">
        <v>9704.49</v>
      </c>
      <c r="U333" s="6">
        <v>2663.53</v>
      </c>
      <c r="V333" s="6">
        <v>87.52</v>
      </c>
    </row>
    <row r="334" s="1" customFormat="1" ht="13.5" spans="1:22">
      <c r="A334" s="6">
        <v>102567</v>
      </c>
      <c r="B334" s="6" t="s">
        <v>91</v>
      </c>
      <c r="C334" s="6">
        <v>12556</v>
      </c>
      <c r="D334" s="6" t="s">
        <v>570</v>
      </c>
      <c r="E334" s="6" t="s">
        <v>569</v>
      </c>
      <c r="F334" s="6" t="s">
        <v>50</v>
      </c>
      <c r="G334" s="6">
        <v>0.6</v>
      </c>
      <c r="H334" s="7">
        <v>96600</v>
      </c>
      <c r="I334" s="10">
        <v>0.897074523809524</v>
      </c>
      <c r="J334" s="6">
        <v>23184</v>
      </c>
      <c r="K334" s="6">
        <v>75354.26</v>
      </c>
      <c r="L334" s="6">
        <v>18614.95</v>
      </c>
      <c r="M334" s="6">
        <v>20032.03</v>
      </c>
      <c r="N334" s="6">
        <v>5351.25</v>
      </c>
      <c r="O334" s="6">
        <v>26.71</v>
      </c>
      <c r="P334" s="11">
        <v>86.4</v>
      </c>
      <c r="Q334" s="6">
        <v>629.5</v>
      </c>
      <c r="R334" s="6">
        <v>56.36</v>
      </c>
      <c r="S334" s="6">
        <v>81.46</v>
      </c>
      <c r="T334" s="6">
        <v>2394.33</v>
      </c>
      <c r="U334" s="6">
        <v>373.6</v>
      </c>
      <c r="V334" s="6">
        <v>74.36</v>
      </c>
    </row>
    <row r="335" s="1" customFormat="1" ht="13.5" spans="1:22">
      <c r="A335" s="6">
        <v>712</v>
      </c>
      <c r="B335" s="6" t="s">
        <v>48</v>
      </c>
      <c r="C335" s="6">
        <v>11383</v>
      </c>
      <c r="D335" s="6" t="s">
        <v>601</v>
      </c>
      <c r="E335" s="6" t="s">
        <v>700</v>
      </c>
      <c r="F335" s="6" t="s">
        <v>50</v>
      </c>
      <c r="G335" s="6">
        <v>1</v>
      </c>
      <c r="H335" s="7">
        <v>393750</v>
      </c>
      <c r="I335" s="10">
        <v>0.823848586666667</v>
      </c>
      <c r="J335" s="6">
        <v>80357</v>
      </c>
      <c r="K335" s="6">
        <v>308943.22</v>
      </c>
      <c r="L335" s="6">
        <v>99080.21</v>
      </c>
      <c r="M335" s="6">
        <v>69432.26</v>
      </c>
      <c r="N335" s="6">
        <v>22609.65</v>
      </c>
      <c r="O335" s="6">
        <v>32.56</v>
      </c>
      <c r="P335" s="11">
        <v>86.4</v>
      </c>
      <c r="Q335" s="6" t="s">
        <v>56</v>
      </c>
      <c r="R335" s="6" t="s">
        <v>56</v>
      </c>
      <c r="S335" s="6" t="s">
        <v>56</v>
      </c>
      <c r="T335" s="6">
        <v>10326.46</v>
      </c>
      <c r="U335" s="6">
        <v>2854.61</v>
      </c>
      <c r="V335" s="6">
        <v>78.68</v>
      </c>
    </row>
    <row r="336" s="1" customFormat="1" ht="13.5" spans="1:22">
      <c r="A336" s="6">
        <v>578</v>
      </c>
      <c r="B336" s="6" t="s">
        <v>48</v>
      </c>
      <c r="C336" s="6">
        <v>9140</v>
      </c>
      <c r="D336" s="6" t="s">
        <v>251</v>
      </c>
      <c r="E336" s="6" t="s">
        <v>451</v>
      </c>
      <c r="F336" s="6" t="s">
        <v>254</v>
      </c>
      <c r="G336" s="6">
        <v>1.2</v>
      </c>
      <c r="H336" s="7">
        <v>254250</v>
      </c>
      <c r="I336" s="10">
        <v>1.05470057777778</v>
      </c>
      <c r="J336" s="6">
        <v>64905</v>
      </c>
      <c r="K336" s="6">
        <v>237307.63</v>
      </c>
      <c r="L336" s="6">
        <v>73647.74</v>
      </c>
      <c r="M336" s="6">
        <v>56026</v>
      </c>
      <c r="N336" s="6">
        <v>17603.59</v>
      </c>
      <c r="O336" s="6">
        <v>31.42</v>
      </c>
      <c r="P336" s="11">
        <v>86.32</v>
      </c>
      <c r="Q336" s="6">
        <v>3970.04</v>
      </c>
      <c r="R336" s="6">
        <v>731.46</v>
      </c>
      <c r="S336" s="6">
        <v>183.5</v>
      </c>
      <c r="T336" s="6">
        <v>8130.9</v>
      </c>
      <c r="U336" s="6">
        <v>2210.53</v>
      </c>
      <c r="V336" s="6">
        <v>95.94</v>
      </c>
    </row>
    <row r="337" s="1" customFormat="1" ht="13.5" spans="1:22">
      <c r="A337" s="6">
        <v>517</v>
      </c>
      <c r="B337" s="6" t="s">
        <v>48</v>
      </c>
      <c r="C337" s="6">
        <v>12505</v>
      </c>
      <c r="D337" s="6" t="s">
        <v>265</v>
      </c>
      <c r="E337" s="6" t="s">
        <v>452</v>
      </c>
      <c r="F337" s="6" t="s">
        <v>77</v>
      </c>
      <c r="G337" s="6">
        <v>0.5</v>
      </c>
      <c r="H337" s="7">
        <v>693000</v>
      </c>
      <c r="I337" s="10">
        <v>1.1138296031746</v>
      </c>
      <c r="J337" s="6">
        <v>88500</v>
      </c>
      <c r="K337" s="6">
        <v>701712.65</v>
      </c>
      <c r="L337" s="6">
        <v>173546.27</v>
      </c>
      <c r="M337" s="6">
        <v>76359.88</v>
      </c>
      <c r="N337" s="6">
        <v>22734.94</v>
      </c>
      <c r="O337" s="6">
        <v>29.77</v>
      </c>
      <c r="P337" s="11">
        <v>86.28</v>
      </c>
      <c r="Q337" s="6" t="s">
        <v>56</v>
      </c>
      <c r="R337" s="6" t="s">
        <v>56</v>
      </c>
      <c r="S337" s="6" t="s">
        <v>56</v>
      </c>
      <c r="T337" s="6">
        <v>22789.12</v>
      </c>
      <c r="U337" s="6">
        <v>5967.92</v>
      </c>
      <c r="V337" s="6">
        <v>98.65</v>
      </c>
    </row>
    <row r="338" s="1" customFormat="1" ht="13.5" spans="1:22">
      <c r="A338" s="6">
        <v>102478</v>
      </c>
      <c r="B338" s="6" t="s">
        <v>48</v>
      </c>
      <c r="C338" s="6">
        <v>12519</v>
      </c>
      <c r="D338" s="6" t="s">
        <v>15</v>
      </c>
      <c r="E338" s="6" t="s">
        <v>453</v>
      </c>
      <c r="F338" s="6" t="s">
        <v>65</v>
      </c>
      <c r="G338" s="6">
        <v>0.6</v>
      </c>
      <c r="H338" s="7">
        <v>69000</v>
      </c>
      <c r="I338" s="10">
        <v>1.36622766666667</v>
      </c>
      <c r="J338" s="6">
        <v>16000</v>
      </c>
      <c r="K338" s="6">
        <v>81973.66</v>
      </c>
      <c r="L338" s="6">
        <v>23570.5</v>
      </c>
      <c r="M338" s="6">
        <v>13780.78</v>
      </c>
      <c r="N338" s="6">
        <v>3909.45</v>
      </c>
      <c r="O338" s="6">
        <v>28.37</v>
      </c>
      <c r="P338" s="11">
        <v>86.13</v>
      </c>
      <c r="Q338" s="6" t="s">
        <v>56</v>
      </c>
      <c r="R338" s="6" t="s">
        <v>56</v>
      </c>
      <c r="S338" s="6" t="s">
        <v>56</v>
      </c>
      <c r="T338" s="6">
        <v>1709.04</v>
      </c>
      <c r="U338" s="6">
        <v>490.73</v>
      </c>
      <c r="V338" s="6">
        <v>74.31</v>
      </c>
    </row>
    <row r="339" s="1" customFormat="1" ht="13.5" spans="1:22">
      <c r="A339" s="6">
        <v>339</v>
      </c>
      <c r="B339" s="6" t="s">
        <v>48</v>
      </c>
      <c r="C339" s="6">
        <v>11394</v>
      </c>
      <c r="D339" s="6" t="s">
        <v>185</v>
      </c>
      <c r="E339" s="6" t="s">
        <v>454</v>
      </c>
      <c r="F339" s="6" t="s">
        <v>50</v>
      </c>
      <c r="G339" s="6">
        <v>1</v>
      </c>
      <c r="H339" s="7">
        <v>132000</v>
      </c>
      <c r="I339" s="10">
        <v>1.09031591666667</v>
      </c>
      <c r="J339" s="6">
        <v>45517</v>
      </c>
      <c r="K339" s="6">
        <v>130837.91</v>
      </c>
      <c r="L339" s="6">
        <v>36860.78</v>
      </c>
      <c r="M339" s="6">
        <v>39103.46</v>
      </c>
      <c r="N339" s="6">
        <v>10647.19</v>
      </c>
      <c r="O339" s="6">
        <v>27.23</v>
      </c>
      <c r="P339" s="11">
        <v>85.91</v>
      </c>
      <c r="Q339" s="6">
        <v>1292.7</v>
      </c>
      <c r="R339" s="6">
        <v>410.39</v>
      </c>
      <c r="S339" s="6">
        <v>85.2</v>
      </c>
      <c r="T339" s="6">
        <v>4826.75</v>
      </c>
      <c r="U339" s="6">
        <v>1428.41</v>
      </c>
      <c r="V339" s="6">
        <v>109.7</v>
      </c>
    </row>
    <row r="340" s="1" customFormat="1" ht="13.5" spans="1:22">
      <c r="A340" s="6">
        <v>107728</v>
      </c>
      <c r="B340" s="6" t="s">
        <v>68</v>
      </c>
      <c r="C340" s="6">
        <v>12532</v>
      </c>
      <c r="D340" s="6" t="s">
        <v>67</v>
      </c>
      <c r="E340" s="6" t="s">
        <v>455</v>
      </c>
      <c r="F340" s="6" t="s">
        <v>65</v>
      </c>
      <c r="G340" s="6">
        <v>0.5</v>
      </c>
      <c r="H340" s="7">
        <v>93150</v>
      </c>
      <c r="I340" s="10">
        <v>1.57136901234568</v>
      </c>
      <c r="J340" s="6">
        <v>19407</v>
      </c>
      <c r="K340" s="6">
        <v>127280.89</v>
      </c>
      <c r="L340" s="6">
        <v>29402.74</v>
      </c>
      <c r="M340" s="6">
        <v>16667.05</v>
      </c>
      <c r="N340" s="6">
        <v>4229.85</v>
      </c>
      <c r="O340" s="6">
        <v>25.38</v>
      </c>
      <c r="P340" s="11">
        <v>85.88</v>
      </c>
      <c r="Q340" s="6">
        <v>782.25</v>
      </c>
      <c r="R340" s="6">
        <v>131.08</v>
      </c>
      <c r="S340" s="6">
        <v>120.92</v>
      </c>
      <c r="T340" s="6">
        <v>8250.51</v>
      </c>
      <c r="U340" s="6">
        <v>1722.85</v>
      </c>
      <c r="V340" s="6">
        <v>265.72</v>
      </c>
    </row>
    <row r="341" s="1" customFormat="1" ht="13.5" spans="1:22">
      <c r="A341" s="6">
        <v>102935</v>
      </c>
      <c r="B341" s="6" t="s">
        <v>48</v>
      </c>
      <c r="C341" s="6">
        <v>11844</v>
      </c>
      <c r="D341" s="6" t="s">
        <v>566</v>
      </c>
      <c r="E341" s="6" t="s">
        <v>597</v>
      </c>
      <c r="F341" s="6" t="s">
        <v>50</v>
      </c>
      <c r="G341" s="6">
        <v>1</v>
      </c>
      <c r="H341" s="7">
        <v>165000</v>
      </c>
      <c r="I341" s="10">
        <v>0.962548933333333</v>
      </c>
      <c r="J341" s="6">
        <v>47143</v>
      </c>
      <c r="K341" s="6">
        <v>144382.34</v>
      </c>
      <c r="L341" s="6">
        <v>46255.28</v>
      </c>
      <c r="M341" s="6">
        <v>40442.45</v>
      </c>
      <c r="N341" s="6">
        <v>12746.62</v>
      </c>
      <c r="O341" s="6">
        <v>31.52</v>
      </c>
      <c r="P341" s="11">
        <v>85.79</v>
      </c>
      <c r="Q341" s="6">
        <v>1941.11</v>
      </c>
      <c r="R341" s="6">
        <v>256.26</v>
      </c>
      <c r="S341" s="6">
        <v>123.52</v>
      </c>
      <c r="T341" s="6">
        <v>6199.93</v>
      </c>
      <c r="U341" s="6">
        <v>1529.88</v>
      </c>
      <c r="V341" s="6">
        <v>112.73</v>
      </c>
    </row>
    <row r="342" s="1" customFormat="1" ht="13.5" spans="1:22">
      <c r="A342" s="6">
        <v>571</v>
      </c>
      <c r="B342" s="6" t="s">
        <v>48</v>
      </c>
      <c r="C342" s="6">
        <v>12216</v>
      </c>
      <c r="D342" s="6" t="s">
        <v>558</v>
      </c>
      <c r="E342" s="6" t="s">
        <v>701</v>
      </c>
      <c r="F342" s="6" t="s">
        <v>702</v>
      </c>
      <c r="G342" s="6">
        <v>0.7</v>
      </c>
      <c r="H342" s="7">
        <v>567000</v>
      </c>
      <c r="I342" s="10">
        <v>0.961957925925926</v>
      </c>
      <c r="J342" s="6">
        <v>82688</v>
      </c>
      <c r="K342" s="6">
        <v>519457.28</v>
      </c>
      <c r="L342" s="6">
        <v>137709.31</v>
      </c>
      <c r="M342" s="6">
        <v>70799.58</v>
      </c>
      <c r="N342" s="6">
        <v>19394.36</v>
      </c>
      <c r="O342" s="6">
        <v>27.39</v>
      </c>
      <c r="P342" s="11">
        <v>85.62</v>
      </c>
      <c r="Q342" s="6">
        <v>2669.54</v>
      </c>
      <c r="R342" s="6">
        <v>702.11</v>
      </c>
      <c r="S342" s="6">
        <v>96.85</v>
      </c>
      <c r="T342" s="6">
        <v>19883.25</v>
      </c>
      <c r="U342" s="6">
        <v>4919.52</v>
      </c>
      <c r="V342" s="6">
        <v>105.2</v>
      </c>
    </row>
    <row r="343" s="1" customFormat="1" ht="13.5" spans="1:22">
      <c r="A343" s="6">
        <v>105751</v>
      </c>
      <c r="B343" s="6" t="s">
        <v>48</v>
      </c>
      <c r="C343" s="6">
        <v>11088</v>
      </c>
      <c r="D343" s="6" t="s">
        <v>22</v>
      </c>
      <c r="E343" s="6" t="s">
        <v>456</v>
      </c>
      <c r="F343" s="6" t="s">
        <v>50</v>
      </c>
      <c r="G343" s="6">
        <v>1</v>
      </c>
      <c r="H343" s="7">
        <v>159300</v>
      </c>
      <c r="I343" s="10">
        <v>1.64147807407407</v>
      </c>
      <c r="J343" s="6">
        <v>48609</v>
      </c>
      <c r="K343" s="6">
        <v>221599.54</v>
      </c>
      <c r="L343" s="6">
        <v>70477.65</v>
      </c>
      <c r="M343" s="6">
        <v>41354.53</v>
      </c>
      <c r="N343" s="6">
        <v>12836.67</v>
      </c>
      <c r="O343" s="6">
        <v>31.04</v>
      </c>
      <c r="P343" s="11">
        <v>85.08</v>
      </c>
      <c r="Q343" s="6">
        <v>966.28</v>
      </c>
      <c r="R343" s="6">
        <v>340.59</v>
      </c>
      <c r="S343" s="6">
        <v>59.64</v>
      </c>
      <c r="T343" s="6">
        <v>6890.09</v>
      </c>
      <c r="U343" s="6">
        <v>2396.03</v>
      </c>
      <c r="V343" s="6">
        <v>129.76</v>
      </c>
    </row>
    <row r="344" s="1" customFormat="1" ht="13.5" spans="1:22">
      <c r="A344" s="6">
        <v>598</v>
      </c>
      <c r="B344" s="6" t="s">
        <v>48</v>
      </c>
      <c r="C344" s="6">
        <v>12274</v>
      </c>
      <c r="D344" s="6" t="s">
        <v>613</v>
      </c>
      <c r="E344" s="6" t="s">
        <v>703</v>
      </c>
      <c r="F344" s="6" t="s">
        <v>50</v>
      </c>
      <c r="G344" s="6">
        <v>0.8</v>
      </c>
      <c r="H344" s="7">
        <v>210600</v>
      </c>
      <c r="I344" s="10">
        <v>0.9499</v>
      </c>
      <c r="J344" s="6">
        <v>44337</v>
      </c>
      <c r="K344" s="6">
        <v>185230.5</v>
      </c>
      <c r="L344" s="6">
        <v>60060.91</v>
      </c>
      <c r="M344" s="6">
        <v>37719.61</v>
      </c>
      <c r="N344" s="6">
        <v>12017.87</v>
      </c>
      <c r="O344" s="6">
        <v>31.86</v>
      </c>
      <c r="P344" s="11">
        <v>85.07</v>
      </c>
      <c r="Q344" s="6">
        <v>1353.39</v>
      </c>
      <c r="R344" s="6">
        <v>227.42</v>
      </c>
      <c r="S344" s="6">
        <v>91.58</v>
      </c>
      <c r="T344" s="6">
        <v>7754.11</v>
      </c>
      <c r="U344" s="6">
        <v>1967.9</v>
      </c>
      <c r="V344" s="6">
        <v>110.46</v>
      </c>
    </row>
    <row r="345" s="1" customFormat="1" ht="13.5" spans="1:22">
      <c r="A345" s="6">
        <v>704</v>
      </c>
      <c r="B345" s="6" t="s">
        <v>128</v>
      </c>
      <c r="C345" s="6">
        <v>6505</v>
      </c>
      <c r="D345" s="6" t="s">
        <v>591</v>
      </c>
      <c r="E345" s="6" t="s">
        <v>704</v>
      </c>
      <c r="F345" s="6" t="s">
        <v>50</v>
      </c>
      <c r="G345" s="6">
        <v>1</v>
      </c>
      <c r="H345" s="7">
        <v>148500</v>
      </c>
      <c r="I345" s="10">
        <v>0.896046148148148</v>
      </c>
      <c r="J345" s="6">
        <v>49500</v>
      </c>
      <c r="K345" s="6">
        <v>120966.23</v>
      </c>
      <c r="L345" s="6">
        <v>27797.78</v>
      </c>
      <c r="M345" s="6">
        <v>42051.19</v>
      </c>
      <c r="N345" s="6">
        <v>10006.42</v>
      </c>
      <c r="O345" s="6">
        <v>23.8</v>
      </c>
      <c r="P345" s="11">
        <v>84.95</v>
      </c>
      <c r="Q345" s="6">
        <v>1535.76</v>
      </c>
      <c r="R345" s="6">
        <v>418.84</v>
      </c>
      <c r="S345" s="6">
        <v>93.08</v>
      </c>
      <c r="T345" s="6">
        <v>5875.35</v>
      </c>
      <c r="U345" s="6">
        <v>1592.81</v>
      </c>
      <c r="V345" s="6">
        <v>118.69</v>
      </c>
    </row>
    <row r="346" s="1" customFormat="1" ht="13.5" spans="1:22">
      <c r="A346" s="6">
        <v>104429</v>
      </c>
      <c r="B346" s="6" t="s">
        <v>48</v>
      </c>
      <c r="C346" s="6">
        <v>12441</v>
      </c>
      <c r="D346" s="6" t="s">
        <v>230</v>
      </c>
      <c r="E346" s="6" t="s">
        <v>457</v>
      </c>
      <c r="F346" s="6" t="s">
        <v>458</v>
      </c>
      <c r="G346" s="6">
        <v>0.6</v>
      </c>
      <c r="H346" s="7">
        <v>113850</v>
      </c>
      <c r="I346" s="10">
        <v>1.22643323232323</v>
      </c>
      <c r="J346" s="6">
        <v>29700</v>
      </c>
      <c r="K346" s="6">
        <v>121416.89</v>
      </c>
      <c r="L346" s="6">
        <v>21943.11</v>
      </c>
      <c r="M346" s="6">
        <v>25224.52</v>
      </c>
      <c r="N346" s="6">
        <v>4301.53</v>
      </c>
      <c r="O346" s="6">
        <v>17.05</v>
      </c>
      <c r="P346" s="11">
        <v>84.93</v>
      </c>
      <c r="Q346" s="6">
        <v>850.74</v>
      </c>
      <c r="R346" s="6">
        <v>284.99</v>
      </c>
      <c r="S346" s="6">
        <v>85.93</v>
      </c>
      <c r="T346" s="6">
        <v>3750.34</v>
      </c>
      <c r="U346" s="6">
        <v>880.38</v>
      </c>
      <c r="V346" s="6">
        <v>98.82</v>
      </c>
    </row>
    <row r="347" s="1" customFormat="1" ht="13.5" spans="1:22">
      <c r="A347" s="6">
        <v>738</v>
      </c>
      <c r="B347" s="6" t="s">
        <v>128</v>
      </c>
      <c r="C347" s="6">
        <v>11987</v>
      </c>
      <c r="D347" s="6" t="s">
        <v>166</v>
      </c>
      <c r="E347" s="6" t="s">
        <v>459</v>
      </c>
      <c r="F347" s="6" t="s">
        <v>50</v>
      </c>
      <c r="G347" s="6">
        <v>0.6</v>
      </c>
      <c r="H347" s="7">
        <v>110400</v>
      </c>
      <c r="I347" s="10">
        <v>1.02512145833333</v>
      </c>
      <c r="J347" s="6">
        <v>39450</v>
      </c>
      <c r="K347" s="6">
        <v>98411.66</v>
      </c>
      <c r="L347" s="6">
        <v>25292.67</v>
      </c>
      <c r="M347" s="6">
        <v>33425.46</v>
      </c>
      <c r="N347" s="6">
        <v>8720.68</v>
      </c>
      <c r="O347" s="6">
        <v>26.09</v>
      </c>
      <c r="P347" s="11">
        <v>84.73</v>
      </c>
      <c r="Q347" s="6">
        <v>1389.49</v>
      </c>
      <c r="R347" s="6">
        <v>417.74</v>
      </c>
      <c r="S347" s="6">
        <v>105.66</v>
      </c>
      <c r="T347" s="6" t="s">
        <v>56</v>
      </c>
      <c r="U347" s="6" t="s">
        <v>56</v>
      </c>
      <c r="V347" s="6" t="s">
        <v>56</v>
      </c>
    </row>
    <row r="348" s="1" customFormat="1" ht="13.5" spans="1:22">
      <c r="A348" s="6">
        <v>385</v>
      </c>
      <c r="B348" s="6" t="s">
        <v>91</v>
      </c>
      <c r="C348" s="6">
        <v>7317</v>
      </c>
      <c r="D348" s="6" t="s">
        <v>580</v>
      </c>
      <c r="E348" s="6" t="s">
        <v>705</v>
      </c>
      <c r="F348" s="6" t="s">
        <v>706</v>
      </c>
      <c r="G348" s="6">
        <v>1</v>
      </c>
      <c r="H348" s="7">
        <v>362250</v>
      </c>
      <c r="I348" s="10">
        <v>0.955030202898551</v>
      </c>
      <c r="J348" s="6">
        <v>113203</v>
      </c>
      <c r="K348" s="6">
        <v>329485.42</v>
      </c>
      <c r="L348" s="6">
        <v>75344.38</v>
      </c>
      <c r="M348" s="6">
        <v>95801.06</v>
      </c>
      <c r="N348" s="6">
        <v>21012.57</v>
      </c>
      <c r="O348" s="6">
        <v>21.93</v>
      </c>
      <c r="P348" s="11">
        <v>84.63</v>
      </c>
      <c r="Q348" s="6">
        <v>2935.55</v>
      </c>
      <c r="R348" s="6">
        <v>722.12</v>
      </c>
      <c r="S348" s="6">
        <v>77.8</v>
      </c>
      <c r="T348" s="6">
        <v>7768.55</v>
      </c>
      <c r="U348" s="6">
        <v>1586.73</v>
      </c>
      <c r="V348" s="6">
        <v>64.34</v>
      </c>
    </row>
    <row r="349" s="1" customFormat="1" ht="13.5" spans="1:22">
      <c r="A349" s="6">
        <v>308</v>
      </c>
      <c r="B349" s="6" t="s">
        <v>48</v>
      </c>
      <c r="C349" s="6">
        <v>12516</v>
      </c>
      <c r="D349" s="6" t="s">
        <v>572</v>
      </c>
      <c r="E349" s="6" t="s">
        <v>707</v>
      </c>
      <c r="F349" s="6" t="s">
        <v>686</v>
      </c>
      <c r="G349" s="6">
        <v>0.5</v>
      </c>
      <c r="H349" s="7">
        <v>233280</v>
      </c>
      <c r="I349" s="10">
        <v>0.948897916666667</v>
      </c>
      <c r="J349" s="6">
        <v>29907.7</v>
      </c>
      <c r="K349" s="6">
        <v>204961.95</v>
      </c>
      <c r="L349" s="6">
        <v>67649.16</v>
      </c>
      <c r="M349" s="6">
        <v>25272.8</v>
      </c>
      <c r="N349" s="6">
        <v>8728.13</v>
      </c>
      <c r="O349" s="6">
        <v>34.54</v>
      </c>
      <c r="P349" s="11">
        <v>84.5</v>
      </c>
      <c r="Q349" s="6">
        <v>996.8</v>
      </c>
      <c r="R349" s="6">
        <v>234.25</v>
      </c>
      <c r="S349" s="6">
        <v>99.99</v>
      </c>
      <c r="T349" s="6">
        <v>8075.64</v>
      </c>
      <c r="U349" s="6">
        <v>1895.09</v>
      </c>
      <c r="V349" s="6">
        <v>103.85</v>
      </c>
    </row>
    <row r="350" s="1" customFormat="1" ht="13.5" spans="1:22">
      <c r="A350" s="6">
        <v>744</v>
      </c>
      <c r="B350" s="6" t="s">
        <v>48</v>
      </c>
      <c r="C350" s="6">
        <v>11620</v>
      </c>
      <c r="D350" s="6" t="s">
        <v>104</v>
      </c>
      <c r="E350" s="6" t="s">
        <v>460</v>
      </c>
      <c r="F350" s="6" t="s">
        <v>50</v>
      </c>
      <c r="G350" s="6">
        <v>1</v>
      </c>
      <c r="H350" s="7">
        <v>259200</v>
      </c>
      <c r="I350" s="10">
        <v>1.06681491666667</v>
      </c>
      <c r="J350" s="6">
        <v>58909</v>
      </c>
      <c r="K350" s="6">
        <v>256035.58</v>
      </c>
      <c r="L350" s="6">
        <v>58135.02</v>
      </c>
      <c r="M350" s="6">
        <v>49732.41</v>
      </c>
      <c r="N350" s="6">
        <v>11248.49</v>
      </c>
      <c r="O350" s="6">
        <v>22.62</v>
      </c>
      <c r="P350" s="11">
        <v>84.42</v>
      </c>
      <c r="Q350" s="6">
        <v>2149.5</v>
      </c>
      <c r="R350" s="6">
        <v>502.32</v>
      </c>
      <c r="S350" s="6">
        <v>109.47</v>
      </c>
      <c r="T350" s="6">
        <v>8456.56</v>
      </c>
      <c r="U350" s="6">
        <v>1809.1</v>
      </c>
      <c r="V350" s="6">
        <v>97.88</v>
      </c>
    </row>
    <row r="351" s="1" customFormat="1" ht="13.5" spans="1:22">
      <c r="A351" s="6">
        <v>573</v>
      </c>
      <c r="B351" s="6" t="s">
        <v>52</v>
      </c>
      <c r="C351" s="6">
        <v>12108</v>
      </c>
      <c r="D351" s="6" t="s">
        <v>81</v>
      </c>
      <c r="E351" s="6" t="s">
        <v>461</v>
      </c>
      <c r="F351" s="6" t="s">
        <v>50</v>
      </c>
      <c r="G351" s="6">
        <v>0.8</v>
      </c>
      <c r="H351" s="7">
        <v>132000</v>
      </c>
      <c r="I351" s="10">
        <v>1.27907508333333</v>
      </c>
      <c r="J351" s="6">
        <v>48000</v>
      </c>
      <c r="K351" s="6">
        <v>153489.01</v>
      </c>
      <c r="L351" s="6">
        <v>35828.68</v>
      </c>
      <c r="M351" s="6">
        <v>40511.18</v>
      </c>
      <c r="N351" s="6">
        <v>9338.29</v>
      </c>
      <c r="O351" s="6">
        <v>23.05</v>
      </c>
      <c r="P351" s="11">
        <v>84.4</v>
      </c>
      <c r="Q351" s="6">
        <v>2457.84</v>
      </c>
      <c r="R351" s="6">
        <v>541.78</v>
      </c>
      <c r="S351" s="6">
        <v>153.62</v>
      </c>
      <c r="T351" s="6">
        <v>5306.32</v>
      </c>
      <c r="U351" s="6">
        <v>1085.01</v>
      </c>
      <c r="V351" s="6">
        <v>120.6</v>
      </c>
    </row>
    <row r="352" s="1" customFormat="1" ht="13.5" spans="1:22">
      <c r="A352" s="6">
        <v>104428</v>
      </c>
      <c r="B352" s="6" t="s">
        <v>71</v>
      </c>
      <c r="C352" s="6">
        <v>9841</v>
      </c>
      <c r="D352" s="6" t="s">
        <v>70</v>
      </c>
      <c r="E352" s="6" t="s">
        <v>462</v>
      </c>
      <c r="F352" s="6" t="s">
        <v>50</v>
      </c>
      <c r="G352" s="6">
        <v>1</v>
      </c>
      <c r="H352" s="7">
        <v>148500</v>
      </c>
      <c r="I352" s="10">
        <v>1.29951481481481</v>
      </c>
      <c r="J352" s="6">
        <v>43676</v>
      </c>
      <c r="K352" s="6">
        <v>175434.5</v>
      </c>
      <c r="L352" s="6">
        <v>45826.9</v>
      </c>
      <c r="M352" s="6">
        <v>36595.92</v>
      </c>
      <c r="N352" s="6">
        <v>10084.83</v>
      </c>
      <c r="O352" s="6">
        <v>27.56</v>
      </c>
      <c r="P352" s="11">
        <v>83.79</v>
      </c>
      <c r="Q352" s="6">
        <v>1518.2</v>
      </c>
      <c r="R352" s="6">
        <v>471.1</v>
      </c>
      <c r="S352" s="6">
        <v>104.28</v>
      </c>
      <c r="T352" s="6">
        <v>4981.84</v>
      </c>
      <c r="U352" s="6">
        <v>1361.73</v>
      </c>
      <c r="V352" s="6">
        <v>100.64</v>
      </c>
    </row>
    <row r="353" s="1" customFormat="1" ht="13.5" spans="1:22">
      <c r="A353" s="6">
        <v>54</v>
      </c>
      <c r="B353" s="6" t="s">
        <v>71</v>
      </c>
      <c r="C353" s="6">
        <v>10808</v>
      </c>
      <c r="D353" s="6" t="s">
        <v>247</v>
      </c>
      <c r="E353" s="6" t="s">
        <v>463</v>
      </c>
      <c r="F353" s="6" t="s">
        <v>50</v>
      </c>
      <c r="G353" s="6">
        <v>1</v>
      </c>
      <c r="H353" s="7">
        <v>204120</v>
      </c>
      <c r="I353" s="10">
        <v>1.10455021164021</v>
      </c>
      <c r="J353" s="6">
        <v>52338</v>
      </c>
      <c r="K353" s="6">
        <v>208759.99</v>
      </c>
      <c r="L353" s="6">
        <v>57312.21</v>
      </c>
      <c r="M353" s="6">
        <v>43817.57</v>
      </c>
      <c r="N353" s="6">
        <v>12494.97</v>
      </c>
      <c r="O353" s="6">
        <v>28.52</v>
      </c>
      <c r="P353" s="11">
        <v>83.72</v>
      </c>
      <c r="Q353" s="6">
        <v>2348.24</v>
      </c>
      <c r="R353" s="6">
        <v>564.56</v>
      </c>
      <c r="S353" s="6">
        <v>134.6</v>
      </c>
      <c r="T353" s="6">
        <v>6657.11</v>
      </c>
      <c r="U353" s="6">
        <v>1827.81</v>
      </c>
      <c r="V353" s="6">
        <v>97.84</v>
      </c>
    </row>
    <row r="354" s="1" customFormat="1" ht="13.5" spans="1:22">
      <c r="A354" s="6">
        <v>704</v>
      </c>
      <c r="B354" s="6" t="s">
        <v>128</v>
      </c>
      <c r="C354" s="6">
        <v>6385</v>
      </c>
      <c r="D354" s="6" t="s">
        <v>591</v>
      </c>
      <c r="E354" s="6" t="s">
        <v>708</v>
      </c>
      <c r="F354" s="6" t="s">
        <v>60</v>
      </c>
      <c r="G354" s="6">
        <v>1</v>
      </c>
      <c r="H354" s="7">
        <v>148500</v>
      </c>
      <c r="I354" s="10">
        <v>0.896046148148148</v>
      </c>
      <c r="J354" s="6">
        <v>49500</v>
      </c>
      <c r="K354" s="6">
        <v>120966.23</v>
      </c>
      <c r="L354" s="6">
        <v>27797.78</v>
      </c>
      <c r="M354" s="6">
        <v>40912.92</v>
      </c>
      <c r="N354" s="6">
        <v>8605.16</v>
      </c>
      <c r="O354" s="6">
        <v>21.03</v>
      </c>
      <c r="P354" s="11">
        <v>82.65</v>
      </c>
      <c r="Q354" s="6">
        <v>2446.57</v>
      </c>
      <c r="R354" s="6">
        <v>667.62</v>
      </c>
      <c r="S354" s="6">
        <v>148.28</v>
      </c>
      <c r="T354" s="6">
        <v>5875.35</v>
      </c>
      <c r="U354" s="6">
        <v>1592.81</v>
      </c>
      <c r="V354" s="6">
        <v>118.69</v>
      </c>
    </row>
    <row r="355" s="1" customFormat="1" ht="13.5" spans="1:22">
      <c r="A355" s="6">
        <v>104838</v>
      </c>
      <c r="B355" s="6" t="s">
        <v>71</v>
      </c>
      <c r="C355" s="6">
        <v>10218</v>
      </c>
      <c r="D355" s="6" t="s">
        <v>163</v>
      </c>
      <c r="E355" s="6" t="s">
        <v>464</v>
      </c>
      <c r="F355" s="6" t="s">
        <v>50</v>
      </c>
      <c r="G355" s="6">
        <v>1</v>
      </c>
      <c r="H355" s="7">
        <v>110400</v>
      </c>
      <c r="I355" s="10">
        <v>1.21643739583333</v>
      </c>
      <c r="J355" s="6">
        <v>38068</v>
      </c>
      <c r="K355" s="6">
        <v>116777.99</v>
      </c>
      <c r="L355" s="6">
        <v>28974.92</v>
      </c>
      <c r="M355" s="6">
        <v>31304.19</v>
      </c>
      <c r="N355" s="6">
        <v>7593.72</v>
      </c>
      <c r="O355" s="6">
        <v>24.26</v>
      </c>
      <c r="P355" s="11">
        <v>82.23</v>
      </c>
      <c r="Q355" s="6">
        <v>3243.02</v>
      </c>
      <c r="R355" s="6">
        <v>757.18</v>
      </c>
      <c r="S355" s="6">
        <v>255.57</v>
      </c>
      <c r="T355" s="6">
        <v>5323.64</v>
      </c>
      <c r="U355" s="6">
        <v>1358.24</v>
      </c>
      <c r="V355" s="6">
        <v>144.66</v>
      </c>
    </row>
    <row r="356" s="1" customFormat="1" ht="13.5" spans="1:22">
      <c r="A356" s="6">
        <v>101453</v>
      </c>
      <c r="B356" s="6" t="s">
        <v>99</v>
      </c>
      <c r="C356" s="6">
        <v>10927</v>
      </c>
      <c r="D356" s="6" t="s">
        <v>98</v>
      </c>
      <c r="E356" s="6" t="s">
        <v>465</v>
      </c>
      <c r="F356" s="6" t="s">
        <v>60</v>
      </c>
      <c r="G356" s="6">
        <v>0.9</v>
      </c>
      <c r="H356" s="7">
        <v>213840</v>
      </c>
      <c r="I356" s="10">
        <v>1.1043198989899</v>
      </c>
      <c r="J356" s="6">
        <v>49347</v>
      </c>
      <c r="K356" s="6">
        <v>218655.34</v>
      </c>
      <c r="L356" s="6">
        <v>63626.52</v>
      </c>
      <c r="M356" s="6">
        <v>40563.56</v>
      </c>
      <c r="N356" s="6">
        <v>12276.52</v>
      </c>
      <c r="O356" s="6">
        <v>30.26</v>
      </c>
      <c r="P356" s="11">
        <v>82.2</v>
      </c>
      <c r="Q356" s="6" t="s">
        <v>56</v>
      </c>
      <c r="R356" s="6" t="s">
        <v>56</v>
      </c>
      <c r="S356" s="6" t="s">
        <v>56</v>
      </c>
      <c r="T356" s="6">
        <v>5504</v>
      </c>
      <c r="U356" s="6">
        <v>1763.49</v>
      </c>
      <c r="V356" s="6">
        <v>77.22</v>
      </c>
    </row>
    <row r="357" s="1" customFormat="1" ht="13.5" spans="1:22">
      <c r="A357" s="6">
        <v>339</v>
      </c>
      <c r="B357" s="6" t="s">
        <v>48</v>
      </c>
      <c r="C357" s="6">
        <v>11765</v>
      </c>
      <c r="D357" s="6" t="s">
        <v>185</v>
      </c>
      <c r="E357" s="6" t="s">
        <v>466</v>
      </c>
      <c r="F357" s="6" t="s">
        <v>50</v>
      </c>
      <c r="G357" s="6">
        <v>1</v>
      </c>
      <c r="H357" s="7">
        <v>132000</v>
      </c>
      <c r="I357" s="10">
        <v>1.09031591666667</v>
      </c>
      <c r="J357" s="6">
        <v>45517</v>
      </c>
      <c r="K357" s="6">
        <v>130837.91</v>
      </c>
      <c r="L357" s="6">
        <v>36860.78</v>
      </c>
      <c r="M357" s="6">
        <v>37371.97</v>
      </c>
      <c r="N357" s="6">
        <v>10330.67</v>
      </c>
      <c r="O357" s="6">
        <v>27.64</v>
      </c>
      <c r="P357" s="11">
        <v>82.11</v>
      </c>
      <c r="Q357" s="6">
        <v>1918.54</v>
      </c>
      <c r="R357" s="6">
        <v>638.08</v>
      </c>
      <c r="S357" s="6">
        <v>126.45</v>
      </c>
      <c r="T357" s="6">
        <v>4826.75</v>
      </c>
      <c r="U357" s="6">
        <v>1428.41</v>
      </c>
      <c r="V357" s="6">
        <v>109.7</v>
      </c>
    </row>
    <row r="358" s="1" customFormat="1" ht="13.5" spans="1:22">
      <c r="A358" s="6">
        <v>103639</v>
      </c>
      <c r="B358" s="6" t="s">
        <v>48</v>
      </c>
      <c r="C358" s="6">
        <v>12454</v>
      </c>
      <c r="D358" s="6" t="s">
        <v>286</v>
      </c>
      <c r="E358" s="6" t="s">
        <v>467</v>
      </c>
      <c r="F358" s="6" t="s">
        <v>65</v>
      </c>
      <c r="G358" s="6">
        <v>0.4</v>
      </c>
      <c r="H358" s="7">
        <v>191400</v>
      </c>
      <c r="I358" s="10">
        <v>1.14478632183908</v>
      </c>
      <c r="J358" s="6">
        <v>23200</v>
      </c>
      <c r="K358" s="6">
        <v>199192.82</v>
      </c>
      <c r="L358" s="6">
        <v>61334.83</v>
      </c>
      <c r="M358" s="6">
        <v>18947.37</v>
      </c>
      <c r="N358" s="6">
        <v>4109.07</v>
      </c>
      <c r="O358" s="6">
        <v>21.69</v>
      </c>
      <c r="P358" s="11">
        <v>81.67</v>
      </c>
      <c r="Q358" s="6">
        <v>630.8</v>
      </c>
      <c r="R358" s="6">
        <v>230.38</v>
      </c>
      <c r="S358" s="6">
        <v>81.57</v>
      </c>
      <c r="T358" s="6">
        <v>5297.72</v>
      </c>
      <c r="U358" s="6">
        <v>1603.27</v>
      </c>
      <c r="V358" s="6">
        <v>83.04</v>
      </c>
    </row>
    <row r="359" s="1" customFormat="1" ht="13.5" spans="1:22">
      <c r="A359" s="6">
        <v>545</v>
      </c>
      <c r="B359" s="6" t="s">
        <v>48</v>
      </c>
      <c r="C359" s="6">
        <v>12669</v>
      </c>
      <c r="D359" s="6" t="s">
        <v>441</v>
      </c>
      <c r="E359" s="6" t="s">
        <v>468</v>
      </c>
      <c r="F359" s="6" t="s">
        <v>50</v>
      </c>
      <c r="G359" s="6">
        <v>0.6</v>
      </c>
      <c r="H359" s="7">
        <v>93150</v>
      </c>
      <c r="I359" s="10">
        <v>1.03573851851852</v>
      </c>
      <c r="J359" s="6">
        <v>43836</v>
      </c>
      <c r="K359" s="6">
        <v>83894.82</v>
      </c>
      <c r="L359" s="6">
        <v>23659.75</v>
      </c>
      <c r="M359" s="6">
        <v>35709.25</v>
      </c>
      <c r="N359" s="6">
        <v>10437.19</v>
      </c>
      <c r="O359" s="6">
        <v>29.23</v>
      </c>
      <c r="P359" s="11">
        <v>81.46</v>
      </c>
      <c r="Q359" s="6">
        <v>878.22</v>
      </c>
      <c r="R359" s="6">
        <v>229.62</v>
      </c>
      <c r="S359" s="6">
        <v>60.1</v>
      </c>
      <c r="T359" s="6">
        <v>3404.28</v>
      </c>
      <c r="U359" s="6">
        <v>870.64</v>
      </c>
      <c r="V359" s="6">
        <v>109.64</v>
      </c>
    </row>
    <row r="360" s="1" customFormat="1" ht="13.5" spans="1:22">
      <c r="A360" s="6">
        <v>52</v>
      </c>
      <c r="B360" s="6" t="s">
        <v>71</v>
      </c>
      <c r="C360" s="6">
        <v>12186</v>
      </c>
      <c r="D360" s="6" t="s">
        <v>578</v>
      </c>
      <c r="E360" s="6" t="s">
        <v>709</v>
      </c>
      <c r="F360" s="6" t="s">
        <v>50</v>
      </c>
      <c r="G360" s="6">
        <v>0.9</v>
      </c>
      <c r="H360" s="7">
        <v>165000</v>
      </c>
      <c r="I360" s="10">
        <v>0.895072266666667</v>
      </c>
      <c r="J360" s="6">
        <v>49500</v>
      </c>
      <c r="K360" s="6">
        <v>134260.84</v>
      </c>
      <c r="L360" s="6">
        <v>35668.7</v>
      </c>
      <c r="M360" s="6">
        <v>40205.63</v>
      </c>
      <c r="N360" s="6">
        <v>12132.53</v>
      </c>
      <c r="O360" s="6">
        <v>30.18</v>
      </c>
      <c r="P360" s="11">
        <v>81.22</v>
      </c>
      <c r="Q360" s="6">
        <v>910.5</v>
      </c>
      <c r="R360" s="6">
        <v>342.58</v>
      </c>
      <c r="S360" s="6">
        <v>55.18</v>
      </c>
      <c r="T360" s="6">
        <v>3833.15</v>
      </c>
      <c r="U360" s="6">
        <v>1044.33</v>
      </c>
      <c r="V360" s="6">
        <v>69.69</v>
      </c>
    </row>
    <row r="361" s="1" customFormat="1" ht="13.5" spans="1:22">
      <c r="A361" s="6">
        <v>747</v>
      </c>
      <c r="B361" s="6" t="s">
        <v>161</v>
      </c>
      <c r="C361" s="6">
        <v>10898</v>
      </c>
      <c r="D361" s="6" t="s">
        <v>160</v>
      </c>
      <c r="E361" s="6" t="s">
        <v>469</v>
      </c>
      <c r="F361" s="6" t="s">
        <v>66</v>
      </c>
      <c r="G361" s="6">
        <v>1</v>
      </c>
      <c r="H361" s="7">
        <v>233280</v>
      </c>
      <c r="I361" s="10">
        <v>1.08107930555556</v>
      </c>
      <c r="J361" s="6">
        <v>47608</v>
      </c>
      <c r="K361" s="6">
        <v>233513.13</v>
      </c>
      <c r="L361" s="6">
        <v>46416.9</v>
      </c>
      <c r="M361" s="6">
        <v>38578.61</v>
      </c>
      <c r="N361" s="6">
        <v>7454.08</v>
      </c>
      <c r="O361" s="6">
        <v>19.32</v>
      </c>
      <c r="P361" s="11">
        <v>81.03</v>
      </c>
      <c r="Q361" s="6">
        <v>3632.81</v>
      </c>
      <c r="R361" s="6">
        <v>585.74</v>
      </c>
      <c r="S361" s="6">
        <v>228.92</v>
      </c>
      <c r="T361" s="6">
        <v>8313.11</v>
      </c>
      <c r="U361" s="6">
        <v>1220.66</v>
      </c>
      <c r="V361" s="6">
        <v>106.91</v>
      </c>
    </row>
    <row r="362" s="1" customFormat="1" ht="13.5" spans="1:22">
      <c r="A362" s="6">
        <v>598</v>
      </c>
      <c r="B362" s="6" t="s">
        <v>48</v>
      </c>
      <c r="C362" s="6">
        <v>11178</v>
      </c>
      <c r="D362" s="6" t="s">
        <v>613</v>
      </c>
      <c r="E362" s="6" t="s">
        <v>616</v>
      </c>
      <c r="F362" s="6" t="s">
        <v>50</v>
      </c>
      <c r="G362" s="6">
        <v>1</v>
      </c>
      <c r="H362" s="7">
        <v>210600</v>
      </c>
      <c r="I362" s="10">
        <v>0.9499</v>
      </c>
      <c r="J362" s="6">
        <v>55421</v>
      </c>
      <c r="K362" s="6">
        <v>185230.5</v>
      </c>
      <c r="L362" s="6">
        <v>60060.91</v>
      </c>
      <c r="M362" s="6">
        <v>44749.78</v>
      </c>
      <c r="N362" s="6">
        <v>14809.91</v>
      </c>
      <c r="O362" s="6">
        <v>33.09</v>
      </c>
      <c r="P362" s="11">
        <v>80.75</v>
      </c>
      <c r="Q362" s="6">
        <v>1040.43</v>
      </c>
      <c r="R362" s="6">
        <v>338.35</v>
      </c>
      <c r="S362" s="6">
        <v>56.32</v>
      </c>
      <c r="T362" s="6">
        <v>7754.11</v>
      </c>
      <c r="U362" s="6">
        <v>1967.9</v>
      </c>
      <c r="V362" s="6">
        <v>110.46</v>
      </c>
    </row>
    <row r="363" s="1" customFormat="1" ht="13.5" spans="1:22">
      <c r="A363" s="6">
        <v>513</v>
      </c>
      <c r="B363" s="6" t="s">
        <v>48</v>
      </c>
      <c r="C363" s="6">
        <v>11329</v>
      </c>
      <c r="D363" s="6" t="s">
        <v>61</v>
      </c>
      <c r="E363" s="6" t="s">
        <v>470</v>
      </c>
      <c r="F363" s="6" t="s">
        <v>50</v>
      </c>
      <c r="G363" s="6">
        <v>1</v>
      </c>
      <c r="H363" s="7">
        <v>259200</v>
      </c>
      <c r="I363" s="10">
        <v>1.05571108333333</v>
      </c>
      <c r="J363" s="6">
        <v>74056</v>
      </c>
      <c r="K363" s="6">
        <v>253370.66</v>
      </c>
      <c r="L363" s="6">
        <v>75645.77</v>
      </c>
      <c r="M363" s="6">
        <v>59776.57</v>
      </c>
      <c r="N363" s="6">
        <v>17828.62</v>
      </c>
      <c r="O363" s="6">
        <v>29.83</v>
      </c>
      <c r="P363" s="11">
        <v>80.72</v>
      </c>
      <c r="Q363" s="6">
        <v>1578.71</v>
      </c>
      <c r="R363" s="6">
        <v>439.76</v>
      </c>
      <c r="S363" s="6">
        <v>63.95</v>
      </c>
      <c r="T363" s="6">
        <v>6667.02</v>
      </c>
      <c r="U363" s="6">
        <v>1889.18</v>
      </c>
      <c r="V363" s="6">
        <v>77.16</v>
      </c>
    </row>
    <row r="364" s="1" customFormat="1" ht="13.5" spans="1:22">
      <c r="A364" s="6">
        <v>750</v>
      </c>
      <c r="B364" s="6" t="s">
        <v>111</v>
      </c>
      <c r="C364" s="6">
        <v>12215</v>
      </c>
      <c r="D364" s="6" t="s">
        <v>110</v>
      </c>
      <c r="E364" s="6" t="s">
        <v>261</v>
      </c>
      <c r="F364" s="6" t="s">
        <v>65</v>
      </c>
      <c r="G364" s="6">
        <v>0.8</v>
      </c>
      <c r="H364" s="7">
        <v>771750</v>
      </c>
      <c r="I364" s="10">
        <v>1.17760443537415</v>
      </c>
      <c r="J364" s="6">
        <v>106448.27</v>
      </c>
      <c r="K364" s="6">
        <v>865539.26</v>
      </c>
      <c r="L364" s="6">
        <v>264300.73</v>
      </c>
      <c r="M364" s="6">
        <v>85898.2</v>
      </c>
      <c r="N364" s="6">
        <v>26201.89</v>
      </c>
      <c r="O364" s="6">
        <v>30.5</v>
      </c>
      <c r="P364" s="11">
        <v>80.69</v>
      </c>
      <c r="Q364" s="6" t="s">
        <v>56</v>
      </c>
      <c r="R364" s="6" t="s">
        <v>56</v>
      </c>
      <c r="S364" s="6" t="s">
        <v>56</v>
      </c>
      <c r="T364" s="6">
        <v>26012.83</v>
      </c>
      <c r="U364" s="6">
        <v>8124.57</v>
      </c>
      <c r="V364" s="6">
        <v>101.12</v>
      </c>
    </row>
    <row r="365" s="1" customFormat="1" ht="13.5" spans="1:22">
      <c r="A365" s="6">
        <v>105396</v>
      </c>
      <c r="B365" s="6" t="s">
        <v>48</v>
      </c>
      <c r="C365" s="6">
        <v>9689</v>
      </c>
      <c r="D365" s="6" t="s">
        <v>120</v>
      </c>
      <c r="E365" s="6" t="s">
        <v>471</v>
      </c>
      <c r="F365" s="6" t="s">
        <v>60</v>
      </c>
      <c r="G365" s="6">
        <v>0.9</v>
      </c>
      <c r="H365" s="7">
        <v>110400</v>
      </c>
      <c r="I365" s="10">
        <v>1.11541583333333</v>
      </c>
      <c r="J365" s="6">
        <v>32040</v>
      </c>
      <c r="K365" s="6">
        <v>107079.92</v>
      </c>
      <c r="L365" s="6">
        <v>34935.06</v>
      </c>
      <c r="M365" s="6">
        <v>25839.98</v>
      </c>
      <c r="N365" s="6">
        <v>8492.19</v>
      </c>
      <c r="O365" s="6">
        <v>32.86</v>
      </c>
      <c r="P365" s="11">
        <v>80.65</v>
      </c>
      <c r="Q365" s="6">
        <v>1074.25</v>
      </c>
      <c r="R365" s="6">
        <v>449.08</v>
      </c>
      <c r="S365" s="6">
        <v>100.59</v>
      </c>
      <c r="T365" s="6">
        <v>3906.55</v>
      </c>
      <c r="U365" s="6">
        <v>1495.31</v>
      </c>
      <c r="V365" s="6">
        <v>106.16</v>
      </c>
    </row>
    <row r="366" s="1" customFormat="1" ht="13.5" spans="1:22">
      <c r="A366" s="6">
        <v>106066</v>
      </c>
      <c r="B366" s="6" t="s">
        <v>48</v>
      </c>
      <c r="C366" s="6">
        <v>998831</v>
      </c>
      <c r="D366" s="6" t="s">
        <v>47</v>
      </c>
      <c r="E366" s="6" t="s">
        <v>472</v>
      </c>
      <c r="F366" s="6" t="s">
        <v>50</v>
      </c>
      <c r="G366" s="6">
        <v>0.02</v>
      </c>
      <c r="H366" s="7">
        <v>198000</v>
      </c>
      <c r="I366" s="10">
        <v>1.02835566666667</v>
      </c>
      <c r="J366" s="6">
        <v>326</v>
      </c>
      <c r="K366" s="6">
        <v>185104.02</v>
      </c>
      <c r="L366" s="6">
        <v>63546.3</v>
      </c>
      <c r="M366" s="6">
        <v>262.84</v>
      </c>
      <c r="N366" s="6">
        <v>85.84</v>
      </c>
      <c r="O366" s="6">
        <v>32.66</v>
      </c>
      <c r="P366" s="11">
        <v>80.63</v>
      </c>
      <c r="Q366" s="6" t="s">
        <v>56</v>
      </c>
      <c r="R366" s="6" t="s">
        <v>56</v>
      </c>
      <c r="S366" s="6" t="s">
        <v>56</v>
      </c>
      <c r="T366" s="6">
        <v>5299.48</v>
      </c>
      <c r="U366" s="6">
        <v>1821.46</v>
      </c>
      <c r="V366" s="6">
        <v>80.3</v>
      </c>
    </row>
    <row r="367" s="1" customFormat="1" ht="13.5" spans="1:22">
      <c r="A367" s="6">
        <v>743</v>
      </c>
      <c r="B367" s="6" t="s">
        <v>48</v>
      </c>
      <c r="C367" s="6">
        <v>11761</v>
      </c>
      <c r="D367" s="6" t="s">
        <v>361</v>
      </c>
      <c r="E367" s="6" t="s">
        <v>473</v>
      </c>
      <c r="F367" s="6" t="s">
        <v>50</v>
      </c>
      <c r="G367" s="6">
        <v>0.6</v>
      </c>
      <c r="H367" s="7">
        <v>148500</v>
      </c>
      <c r="I367" s="10">
        <v>1.02985340740741</v>
      </c>
      <c r="J367" s="6">
        <v>56580</v>
      </c>
      <c r="K367" s="6">
        <v>139030.21</v>
      </c>
      <c r="L367" s="6">
        <v>36348.73</v>
      </c>
      <c r="M367" s="6">
        <v>45542.37</v>
      </c>
      <c r="N367" s="6">
        <v>12122.09</v>
      </c>
      <c r="O367" s="6">
        <v>26.62</v>
      </c>
      <c r="P367" s="11">
        <v>80.49</v>
      </c>
      <c r="Q367" s="6">
        <v>1823.3</v>
      </c>
      <c r="R367" s="6">
        <v>534.21</v>
      </c>
      <c r="S367" s="6">
        <v>96.68</v>
      </c>
      <c r="T367" s="6">
        <v>4811.98</v>
      </c>
      <c r="U367" s="6">
        <v>1298.64</v>
      </c>
      <c r="V367" s="6">
        <v>97.21</v>
      </c>
    </row>
    <row r="368" s="1" customFormat="1" ht="13.5" spans="1:22">
      <c r="A368" s="6">
        <v>515</v>
      </c>
      <c r="B368" s="6" t="s">
        <v>48</v>
      </c>
      <c r="C368" s="6">
        <v>12483</v>
      </c>
      <c r="D368" s="6" t="s">
        <v>203</v>
      </c>
      <c r="E368" s="6" t="s">
        <v>186</v>
      </c>
      <c r="F368" s="6" t="s">
        <v>65</v>
      </c>
      <c r="G368" s="6">
        <v>0.6</v>
      </c>
      <c r="H368" s="7">
        <v>214500</v>
      </c>
      <c r="I368" s="10">
        <v>1.05298333333333</v>
      </c>
      <c r="J368" s="6">
        <v>39000</v>
      </c>
      <c r="K368" s="6">
        <v>205331.75</v>
      </c>
      <c r="L368" s="6">
        <v>57257.78</v>
      </c>
      <c r="M368" s="6">
        <v>31388.08</v>
      </c>
      <c r="N368" s="6">
        <v>8823</v>
      </c>
      <c r="O368" s="6">
        <v>28.11</v>
      </c>
      <c r="P368" s="11">
        <v>80.48</v>
      </c>
      <c r="Q368" s="6">
        <v>1730.47</v>
      </c>
      <c r="R368" s="6">
        <v>473.07</v>
      </c>
      <c r="S368" s="6">
        <v>133.11</v>
      </c>
      <c r="T368" s="6">
        <v>6275.16</v>
      </c>
      <c r="U368" s="6">
        <v>1595.31</v>
      </c>
      <c r="V368" s="6">
        <v>87.76</v>
      </c>
    </row>
    <row r="369" s="1" customFormat="1" ht="13.5" spans="1:22">
      <c r="A369" s="6">
        <v>581</v>
      </c>
      <c r="B369" s="6" t="s">
        <v>48</v>
      </c>
      <c r="C369" s="6">
        <v>12487</v>
      </c>
      <c r="D369" s="6" t="s">
        <v>147</v>
      </c>
      <c r="E369" s="6" t="s">
        <v>474</v>
      </c>
      <c r="F369" s="6" t="s">
        <v>475</v>
      </c>
      <c r="G369" s="6">
        <v>0.5</v>
      </c>
      <c r="H369" s="7">
        <v>315000</v>
      </c>
      <c r="I369" s="10">
        <v>1.07498356666667</v>
      </c>
      <c r="J369" s="6">
        <v>38400</v>
      </c>
      <c r="K369" s="6">
        <v>322495.07</v>
      </c>
      <c r="L369" s="6">
        <v>96836.58</v>
      </c>
      <c r="M369" s="6">
        <v>30825.88</v>
      </c>
      <c r="N369" s="6">
        <v>6488.71</v>
      </c>
      <c r="O369" s="6">
        <v>21.05</v>
      </c>
      <c r="P369" s="11">
        <v>80.28</v>
      </c>
      <c r="Q369" s="6">
        <v>930.6</v>
      </c>
      <c r="R369" s="6">
        <v>257.48</v>
      </c>
      <c r="S369" s="6">
        <v>72.7</v>
      </c>
      <c r="T369" s="6">
        <v>7264.84</v>
      </c>
      <c r="U369" s="6">
        <v>2117.5</v>
      </c>
      <c r="V369" s="6">
        <v>69.19</v>
      </c>
    </row>
    <row r="370" s="1" customFormat="1" ht="13.5" spans="1:22">
      <c r="A370" s="6">
        <v>723</v>
      </c>
      <c r="B370" s="6" t="s">
        <v>48</v>
      </c>
      <c r="C370" s="6">
        <v>12447</v>
      </c>
      <c r="D370" s="6" t="s">
        <v>207</v>
      </c>
      <c r="E370" s="6" t="s">
        <v>476</v>
      </c>
      <c r="F370" s="6" t="s">
        <v>477</v>
      </c>
      <c r="G370" s="6">
        <v>0.5</v>
      </c>
      <c r="H370" s="7">
        <v>124200</v>
      </c>
      <c r="I370" s="10">
        <v>1.15126898148148</v>
      </c>
      <c r="J370" s="6">
        <v>25860</v>
      </c>
      <c r="K370" s="6">
        <v>124337.05</v>
      </c>
      <c r="L370" s="6">
        <v>32965.19</v>
      </c>
      <c r="M370" s="6">
        <v>20742.76</v>
      </c>
      <c r="N370" s="6">
        <v>5958.5</v>
      </c>
      <c r="O370" s="6">
        <v>28.73</v>
      </c>
      <c r="P370" s="11">
        <v>80.21</v>
      </c>
      <c r="Q370" s="6">
        <v>816.4</v>
      </c>
      <c r="R370" s="6">
        <v>75.48</v>
      </c>
      <c r="S370" s="6">
        <v>94.71</v>
      </c>
      <c r="T370" s="6">
        <v>4629.13</v>
      </c>
      <c r="U370" s="6">
        <v>950.9</v>
      </c>
      <c r="V370" s="6">
        <v>111.81</v>
      </c>
    </row>
    <row r="371" s="1" customFormat="1" ht="13.5" spans="1:22">
      <c r="A371" s="6">
        <v>726</v>
      </c>
      <c r="B371" s="6" t="s">
        <v>48</v>
      </c>
      <c r="C371" s="6">
        <v>11429</v>
      </c>
      <c r="D371" s="6" t="s">
        <v>595</v>
      </c>
      <c r="E371" s="6" t="s">
        <v>710</v>
      </c>
      <c r="F371" s="6" t="s">
        <v>50</v>
      </c>
      <c r="G371" s="6">
        <v>1</v>
      </c>
      <c r="H371" s="7">
        <v>259200</v>
      </c>
      <c r="I371" s="10">
        <v>0.882506333333333</v>
      </c>
      <c r="J371" s="6">
        <v>66450</v>
      </c>
      <c r="K371" s="6">
        <v>211801.52</v>
      </c>
      <c r="L371" s="6">
        <v>57174.17</v>
      </c>
      <c r="M371" s="6">
        <v>53259.61</v>
      </c>
      <c r="N371" s="6">
        <v>15536.14</v>
      </c>
      <c r="O371" s="6">
        <v>29.17</v>
      </c>
      <c r="P371" s="11">
        <v>80.15</v>
      </c>
      <c r="Q371" s="6">
        <v>2072.27</v>
      </c>
      <c r="R371" s="6">
        <v>789.86</v>
      </c>
      <c r="S371" s="6">
        <v>93.56</v>
      </c>
      <c r="T371" s="6">
        <v>8185.03</v>
      </c>
      <c r="U371" s="6">
        <v>2435.98</v>
      </c>
      <c r="V371" s="6">
        <v>94.73</v>
      </c>
    </row>
    <row r="372" s="1" customFormat="1" ht="13.5" spans="1:22">
      <c r="A372" s="6">
        <v>720</v>
      </c>
      <c r="B372" s="6" t="s">
        <v>68</v>
      </c>
      <c r="C372" s="6">
        <v>11142</v>
      </c>
      <c r="D372" s="6" t="s">
        <v>108</v>
      </c>
      <c r="E372" s="6" t="s">
        <v>478</v>
      </c>
      <c r="F372" s="6" t="s">
        <v>50</v>
      </c>
      <c r="G372" s="6">
        <v>1</v>
      </c>
      <c r="H372" s="7">
        <v>120750</v>
      </c>
      <c r="I372" s="10">
        <v>1.17346142857143</v>
      </c>
      <c r="J372" s="6">
        <v>41640</v>
      </c>
      <c r="K372" s="6">
        <v>123213.45</v>
      </c>
      <c r="L372" s="6">
        <v>32404.74</v>
      </c>
      <c r="M372" s="6">
        <v>33239.8</v>
      </c>
      <c r="N372" s="6">
        <v>8617.09</v>
      </c>
      <c r="O372" s="6">
        <v>25.92</v>
      </c>
      <c r="P372" s="11">
        <v>79.83</v>
      </c>
      <c r="Q372" s="6" t="s">
        <v>56</v>
      </c>
      <c r="R372" s="6" t="s">
        <v>56</v>
      </c>
      <c r="S372" s="6" t="s">
        <v>56</v>
      </c>
      <c r="T372" s="6">
        <v>6738.55</v>
      </c>
      <c r="U372" s="6">
        <v>1831.84</v>
      </c>
      <c r="V372" s="6">
        <v>167.42</v>
      </c>
    </row>
    <row r="373" s="1" customFormat="1" ht="13.5" spans="1:22">
      <c r="A373" s="6">
        <v>108277</v>
      </c>
      <c r="B373" s="6" t="s">
        <v>48</v>
      </c>
      <c r="C373" s="6">
        <v>10586</v>
      </c>
      <c r="D373" s="6" t="s">
        <v>329</v>
      </c>
      <c r="E373" s="6" t="s">
        <v>479</v>
      </c>
      <c r="F373" s="6" t="s">
        <v>50</v>
      </c>
      <c r="G373" s="6">
        <v>1</v>
      </c>
      <c r="H373" s="7">
        <v>103500</v>
      </c>
      <c r="I373" s="10">
        <v>1.03668944444444</v>
      </c>
      <c r="J373" s="6">
        <v>41400</v>
      </c>
      <c r="K373" s="6">
        <v>93302.05</v>
      </c>
      <c r="L373" s="6">
        <v>23356.31</v>
      </c>
      <c r="M373" s="6">
        <v>32998.78</v>
      </c>
      <c r="N373" s="6">
        <v>9203.84</v>
      </c>
      <c r="O373" s="6">
        <v>27.89</v>
      </c>
      <c r="P373" s="11">
        <v>79.71</v>
      </c>
      <c r="Q373" s="6">
        <v>831.4</v>
      </c>
      <c r="R373" s="6">
        <v>215.83</v>
      </c>
      <c r="S373" s="6">
        <v>60.25</v>
      </c>
      <c r="T373" s="6">
        <v>2948.56</v>
      </c>
      <c r="U373" s="6">
        <v>647.13</v>
      </c>
      <c r="V373" s="6">
        <v>85.47</v>
      </c>
    </row>
    <row r="374" s="1" customFormat="1" ht="13.5" spans="1:22">
      <c r="A374" s="6">
        <v>578</v>
      </c>
      <c r="B374" s="6" t="s">
        <v>48</v>
      </c>
      <c r="C374" s="6">
        <v>5519</v>
      </c>
      <c r="D374" s="6" t="s">
        <v>251</v>
      </c>
      <c r="E374" s="6" t="s">
        <v>480</v>
      </c>
      <c r="F374" s="6" t="s">
        <v>254</v>
      </c>
      <c r="G374" s="6">
        <v>1.2</v>
      </c>
      <c r="H374" s="7">
        <v>254250</v>
      </c>
      <c r="I374" s="10">
        <v>1.05470057777778</v>
      </c>
      <c r="J374" s="6">
        <v>64905</v>
      </c>
      <c r="K374" s="6">
        <v>237307.63</v>
      </c>
      <c r="L374" s="6">
        <v>73647.74</v>
      </c>
      <c r="M374" s="6">
        <v>51712.44</v>
      </c>
      <c r="N374" s="6">
        <v>15877.37</v>
      </c>
      <c r="O374" s="6">
        <v>30.7</v>
      </c>
      <c r="P374" s="11">
        <v>79.67</v>
      </c>
      <c r="Q374" s="6">
        <v>1269.08</v>
      </c>
      <c r="R374" s="6">
        <v>524.66</v>
      </c>
      <c r="S374" s="6">
        <v>58.66</v>
      </c>
      <c r="T374" s="6">
        <v>8130.9</v>
      </c>
      <c r="U374" s="6">
        <v>2210.53</v>
      </c>
      <c r="V374" s="6">
        <v>95.94</v>
      </c>
    </row>
    <row r="375" s="1" customFormat="1" ht="13.5" spans="1:22">
      <c r="A375" s="6">
        <v>107829</v>
      </c>
      <c r="B375" s="6" t="s">
        <v>48</v>
      </c>
      <c r="C375" s="6">
        <v>12317</v>
      </c>
      <c r="D375" s="6" t="s">
        <v>593</v>
      </c>
      <c r="E375" s="6" t="s">
        <v>620</v>
      </c>
      <c r="F375" s="6" t="s">
        <v>493</v>
      </c>
      <c r="G375" s="6">
        <v>0.6</v>
      </c>
      <c r="H375" s="7">
        <v>96600</v>
      </c>
      <c r="I375" s="10">
        <v>0.946619047619048</v>
      </c>
      <c r="J375" s="6">
        <v>23255</v>
      </c>
      <c r="K375" s="6">
        <v>79516</v>
      </c>
      <c r="L375" s="6">
        <v>20522.78</v>
      </c>
      <c r="M375" s="6">
        <v>18511.84</v>
      </c>
      <c r="N375" s="6">
        <v>5164.52</v>
      </c>
      <c r="O375" s="6">
        <v>27.9</v>
      </c>
      <c r="P375" s="11">
        <v>79.6</v>
      </c>
      <c r="Q375" s="6">
        <v>411.6</v>
      </c>
      <c r="R375" s="6">
        <v>128.23</v>
      </c>
      <c r="S375" s="6">
        <v>53.1</v>
      </c>
      <c r="T375" s="6">
        <v>4135.11</v>
      </c>
      <c r="U375" s="6">
        <v>1410.03</v>
      </c>
      <c r="V375" s="6">
        <v>128.42</v>
      </c>
    </row>
    <row r="376" s="1" customFormat="1" ht="13.5" spans="1:22">
      <c r="A376" s="6">
        <v>107829</v>
      </c>
      <c r="B376" s="6" t="s">
        <v>48</v>
      </c>
      <c r="C376" s="6">
        <v>11779</v>
      </c>
      <c r="D376" s="6" t="s">
        <v>593</v>
      </c>
      <c r="E376" s="6" t="s">
        <v>617</v>
      </c>
      <c r="F376" s="6" t="s">
        <v>493</v>
      </c>
      <c r="G376" s="6">
        <v>0.6</v>
      </c>
      <c r="H376" s="7">
        <v>96600</v>
      </c>
      <c r="I376" s="10">
        <v>0.946619047619048</v>
      </c>
      <c r="J376" s="6">
        <v>23255</v>
      </c>
      <c r="K376" s="6">
        <v>79516</v>
      </c>
      <c r="L376" s="6">
        <v>20522.78</v>
      </c>
      <c r="M376" s="6">
        <v>18255.63</v>
      </c>
      <c r="N376" s="6">
        <v>4345.1</v>
      </c>
      <c r="O376" s="6">
        <v>23.8</v>
      </c>
      <c r="P376" s="11">
        <v>78.5</v>
      </c>
      <c r="Q376" s="6">
        <v>447.7</v>
      </c>
      <c r="R376" s="6">
        <v>97.82</v>
      </c>
      <c r="S376" s="6">
        <v>57.76</v>
      </c>
      <c r="T376" s="6">
        <v>4135.11</v>
      </c>
      <c r="U376" s="6">
        <v>1410.03</v>
      </c>
      <c r="V376" s="6">
        <v>128.42</v>
      </c>
    </row>
    <row r="377" s="1" customFormat="1" ht="13.5" spans="1:22">
      <c r="A377" s="6">
        <v>308</v>
      </c>
      <c r="B377" s="6" t="s">
        <v>48</v>
      </c>
      <c r="C377" s="6">
        <v>9200</v>
      </c>
      <c r="D377" s="6" t="s">
        <v>572</v>
      </c>
      <c r="E377" s="6" t="s">
        <v>711</v>
      </c>
      <c r="F377" s="6" t="s">
        <v>66</v>
      </c>
      <c r="G377" s="6">
        <v>1</v>
      </c>
      <c r="H377" s="7">
        <v>233280</v>
      </c>
      <c r="I377" s="10">
        <v>0.948897916666667</v>
      </c>
      <c r="J377" s="6">
        <v>59815.4</v>
      </c>
      <c r="K377" s="6">
        <v>204961.95</v>
      </c>
      <c r="L377" s="6">
        <v>67649.16</v>
      </c>
      <c r="M377" s="6">
        <v>46760.15</v>
      </c>
      <c r="N377" s="6">
        <v>16092.81</v>
      </c>
      <c r="O377" s="6">
        <v>34.42</v>
      </c>
      <c r="P377" s="11">
        <v>78.17</v>
      </c>
      <c r="Q377" s="6">
        <v>2388.36</v>
      </c>
      <c r="R377" s="6">
        <v>308.88</v>
      </c>
      <c r="S377" s="6">
        <v>119.79</v>
      </c>
      <c r="T377" s="6">
        <v>8075.64</v>
      </c>
      <c r="U377" s="6">
        <v>1895.09</v>
      </c>
      <c r="V377" s="6">
        <v>103.85</v>
      </c>
    </row>
    <row r="378" s="1" customFormat="1" ht="13.5" spans="1:22">
      <c r="A378" s="6">
        <v>107829</v>
      </c>
      <c r="B378" s="6" t="s">
        <v>48</v>
      </c>
      <c r="C378" s="6">
        <v>12461</v>
      </c>
      <c r="D378" s="6" t="s">
        <v>593</v>
      </c>
      <c r="E378" s="6" t="s">
        <v>621</v>
      </c>
      <c r="F378" s="6" t="s">
        <v>65</v>
      </c>
      <c r="G378" s="6">
        <v>0.6</v>
      </c>
      <c r="H378" s="7">
        <v>96600</v>
      </c>
      <c r="I378" s="10">
        <v>0.946619047619048</v>
      </c>
      <c r="J378" s="6">
        <v>21466</v>
      </c>
      <c r="K378" s="6">
        <v>79516</v>
      </c>
      <c r="L378" s="6">
        <v>20522.78</v>
      </c>
      <c r="M378" s="6">
        <v>16751.39</v>
      </c>
      <c r="N378" s="6">
        <v>4225.87</v>
      </c>
      <c r="O378" s="6">
        <v>25.23</v>
      </c>
      <c r="P378" s="11">
        <v>78.04</v>
      </c>
      <c r="Q378" s="6">
        <v>1226.61</v>
      </c>
      <c r="R378" s="6">
        <v>361.65</v>
      </c>
      <c r="S378" s="6">
        <v>171.43</v>
      </c>
      <c r="T378" s="6">
        <v>4135.11</v>
      </c>
      <c r="U378" s="6">
        <v>1410.03</v>
      </c>
      <c r="V378" s="6">
        <v>128.42</v>
      </c>
    </row>
    <row r="379" s="1" customFormat="1" ht="13.5" spans="1:22">
      <c r="A379" s="6">
        <v>359</v>
      </c>
      <c r="B379" s="6" t="s">
        <v>48</v>
      </c>
      <c r="C379" s="6">
        <v>12052</v>
      </c>
      <c r="D379" s="6" t="s">
        <v>680</v>
      </c>
      <c r="E379" s="6" t="s">
        <v>712</v>
      </c>
      <c r="F379" s="6" t="s">
        <v>50</v>
      </c>
      <c r="G379" s="6">
        <v>1</v>
      </c>
      <c r="H379" s="7">
        <v>211200</v>
      </c>
      <c r="I379" s="10">
        <v>0.943847135416667</v>
      </c>
      <c r="J379" s="6">
        <v>57000</v>
      </c>
      <c r="K379" s="6">
        <v>181218.65</v>
      </c>
      <c r="L379" s="6">
        <v>52870.31</v>
      </c>
      <c r="M379" s="6">
        <v>44363.32</v>
      </c>
      <c r="N379" s="6">
        <v>11957.93</v>
      </c>
      <c r="O379" s="6">
        <v>26.95</v>
      </c>
      <c r="P379" s="11">
        <v>77.83</v>
      </c>
      <c r="Q379" s="6">
        <v>881.74</v>
      </c>
      <c r="R379" s="6">
        <v>248.01</v>
      </c>
      <c r="S379" s="6">
        <v>46.41</v>
      </c>
      <c r="T379" s="6">
        <v>7175.86</v>
      </c>
      <c r="U379" s="6">
        <v>1933.53</v>
      </c>
      <c r="V379" s="6">
        <v>101.93</v>
      </c>
    </row>
    <row r="380" s="1" customFormat="1" ht="13.5" spans="1:22">
      <c r="A380" s="6">
        <v>730</v>
      </c>
      <c r="B380" s="6" t="s">
        <v>137</v>
      </c>
      <c r="C380" s="6">
        <v>8338</v>
      </c>
      <c r="D380" s="6" t="s">
        <v>695</v>
      </c>
      <c r="E380" s="6" t="s">
        <v>713</v>
      </c>
      <c r="F380" s="6" t="s">
        <v>254</v>
      </c>
      <c r="G380" s="6">
        <v>1.2</v>
      </c>
      <c r="H380" s="7">
        <v>332640</v>
      </c>
      <c r="I380" s="10">
        <v>0.928469393939394</v>
      </c>
      <c r="J380" s="6">
        <v>84928</v>
      </c>
      <c r="K380" s="6">
        <v>275755.41</v>
      </c>
      <c r="L380" s="6">
        <v>74823.06</v>
      </c>
      <c r="M380" s="6">
        <v>66053.09</v>
      </c>
      <c r="N380" s="6">
        <v>18120.28</v>
      </c>
      <c r="O380" s="6">
        <v>27.43</v>
      </c>
      <c r="P380" s="11">
        <v>77.78</v>
      </c>
      <c r="Q380" s="6">
        <v>2655.22</v>
      </c>
      <c r="R380" s="6">
        <v>733.17</v>
      </c>
      <c r="S380" s="6">
        <v>93.79</v>
      </c>
      <c r="T380" s="6">
        <v>9704.49</v>
      </c>
      <c r="U380" s="6">
        <v>2663.53</v>
      </c>
      <c r="V380" s="6">
        <v>87.52</v>
      </c>
    </row>
    <row r="381" s="1" customFormat="1" ht="13.5" spans="1:22">
      <c r="A381" s="6">
        <v>102934</v>
      </c>
      <c r="B381" s="6" t="s">
        <v>48</v>
      </c>
      <c r="C381" s="6">
        <v>12332</v>
      </c>
      <c r="D381" s="6" t="s">
        <v>241</v>
      </c>
      <c r="E381" s="6" t="s">
        <v>481</v>
      </c>
      <c r="F381" s="6" t="s">
        <v>50</v>
      </c>
      <c r="G381" s="6">
        <v>1</v>
      </c>
      <c r="H381" s="7">
        <v>291600</v>
      </c>
      <c r="I381" s="10">
        <v>1.0775967037037</v>
      </c>
      <c r="J381" s="6">
        <v>69428</v>
      </c>
      <c r="K381" s="6">
        <v>290951.11</v>
      </c>
      <c r="L381" s="6">
        <v>71952.58</v>
      </c>
      <c r="M381" s="6">
        <v>52827.25</v>
      </c>
      <c r="N381" s="6">
        <v>13832.09</v>
      </c>
      <c r="O381" s="6">
        <v>26.18</v>
      </c>
      <c r="P381" s="11">
        <v>76.09</v>
      </c>
      <c r="Q381" s="6">
        <v>2357.14</v>
      </c>
      <c r="R381" s="6">
        <v>765.36</v>
      </c>
      <c r="S381" s="6">
        <v>101.85</v>
      </c>
      <c r="T381" s="6">
        <v>8304.01</v>
      </c>
      <c r="U381" s="6">
        <v>2400.65</v>
      </c>
      <c r="V381" s="6">
        <v>85.43</v>
      </c>
    </row>
    <row r="382" s="1" customFormat="1" ht="13.5" spans="1:22">
      <c r="A382" s="6">
        <v>549</v>
      </c>
      <c r="B382" s="6" t="s">
        <v>68</v>
      </c>
      <c r="C382" s="6">
        <v>7687</v>
      </c>
      <c r="D382" s="6" t="s">
        <v>238</v>
      </c>
      <c r="E382" s="6" t="s">
        <v>482</v>
      </c>
      <c r="F382" s="6" t="s">
        <v>50</v>
      </c>
      <c r="G382" s="6">
        <v>1</v>
      </c>
      <c r="H382" s="7">
        <v>138600</v>
      </c>
      <c r="I382" s="10">
        <v>1.1084403968254</v>
      </c>
      <c r="J382" s="6">
        <v>43312.5</v>
      </c>
      <c r="K382" s="6">
        <v>139663.49</v>
      </c>
      <c r="L382" s="6">
        <v>35311.39</v>
      </c>
      <c r="M382" s="6">
        <v>32862.87</v>
      </c>
      <c r="N382" s="6">
        <v>7231.86</v>
      </c>
      <c r="O382" s="6">
        <v>22.01</v>
      </c>
      <c r="P382" s="11">
        <v>75.87</v>
      </c>
      <c r="Q382" s="6">
        <v>564.78</v>
      </c>
      <c r="R382" s="6">
        <v>156.8</v>
      </c>
      <c r="S382" s="6">
        <v>39.12</v>
      </c>
      <c r="T382" s="6">
        <v>4152.74</v>
      </c>
      <c r="U382" s="6">
        <v>1123.15</v>
      </c>
      <c r="V382" s="6">
        <v>89.89</v>
      </c>
    </row>
    <row r="383" s="1" customFormat="1" ht="13.5" spans="1:22">
      <c r="A383" s="6">
        <v>742</v>
      </c>
      <c r="B383" s="6" t="s">
        <v>48</v>
      </c>
      <c r="C383" s="6">
        <v>11379</v>
      </c>
      <c r="D383" s="6" t="s">
        <v>483</v>
      </c>
      <c r="E383" s="6" t="s">
        <v>484</v>
      </c>
      <c r="F383" s="6" t="s">
        <v>182</v>
      </c>
      <c r="G383" s="6">
        <v>1</v>
      </c>
      <c r="H383" s="7">
        <v>307800</v>
      </c>
      <c r="I383" s="10">
        <v>1.30170857142857</v>
      </c>
      <c r="J383" s="6">
        <v>84910</v>
      </c>
      <c r="K383" s="6">
        <v>173127.24</v>
      </c>
      <c r="L383" s="6">
        <v>31341</v>
      </c>
      <c r="M383" s="6">
        <v>64132.88</v>
      </c>
      <c r="N383" s="6">
        <v>14914.47</v>
      </c>
      <c r="O383" s="6">
        <v>23.26</v>
      </c>
      <c r="P383" s="11">
        <v>75.53</v>
      </c>
      <c r="Q383" s="6" t="s">
        <v>56</v>
      </c>
      <c r="R383" s="6" t="s">
        <v>56</v>
      </c>
      <c r="S383" s="6" t="s">
        <v>56</v>
      </c>
      <c r="T383" s="6">
        <v>4559.42</v>
      </c>
      <c r="U383" s="6">
        <v>578.81</v>
      </c>
      <c r="V383" s="6">
        <v>44.44</v>
      </c>
    </row>
    <row r="384" s="1" customFormat="1" ht="13.5" spans="1:22">
      <c r="A384" s="6">
        <v>571</v>
      </c>
      <c r="B384" s="6" t="s">
        <v>48</v>
      </c>
      <c r="C384" s="6">
        <v>12443</v>
      </c>
      <c r="D384" s="6" t="s">
        <v>558</v>
      </c>
      <c r="E384" s="6" t="s">
        <v>605</v>
      </c>
      <c r="F384" s="6" t="s">
        <v>714</v>
      </c>
      <c r="G384" s="6">
        <v>0.4</v>
      </c>
      <c r="H384" s="7">
        <v>567000</v>
      </c>
      <c r="I384" s="10">
        <v>0.961957925925926</v>
      </c>
      <c r="J384" s="6">
        <v>47250</v>
      </c>
      <c r="K384" s="6">
        <v>519457.28</v>
      </c>
      <c r="L384" s="6">
        <v>137709.31</v>
      </c>
      <c r="M384" s="6">
        <v>35645.3</v>
      </c>
      <c r="N384" s="6">
        <v>10181.93</v>
      </c>
      <c r="O384" s="6">
        <v>28.56</v>
      </c>
      <c r="P384" s="11">
        <v>75.44</v>
      </c>
      <c r="Q384" s="6">
        <v>890</v>
      </c>
      <c r="R384" s="6">
        <v>246.99</v>
      </c>
      <c r="S384" s="6">
        <v>56.51</v>
      </c>
      <c r="T384" s="6">
        <v>19883.25</v>
      </c>
      <c r="U384" s="6">
        <v>4919.52</v>
      </c>
      <c r="V384" s="6">
        <v>105.2</v>
      </c>
    </row>
    <row r="385" s="1" customFormat="1" ht="13.5" spans="1:22">
      <c r="A385" s="6">
        <v>515</v>
      </c>
      <c r="B385" s="6" t="s">
        <v>48</v>
      </c>
      <c r="C385" s="6">
        <v>12774</v>
      </c>
      <c r="D385" s="6" t="s">
        <v>203</v>
      </c>
      <c r="E385" s="6" t="s">
        <v>485</v>
      </c>
      <c r="F385" s="6" t="s">
        <v>486</v>
      </c>
      <c r="G385" s="6">
        <v>0.6</v>
      </c>
      <c r="H385" s="7">
        <v>214500</v>
      </c>
      <c r="I385" s="10">
        <v>1.05298333333333</v>
      </c>
      <c r="J385" s="6">
        <v>20760</v>
      </c>
      <c r="K385" s="6">
        <v>205331.75</v>
      </c>
      <c r="L385" s="6">
        <v>57257.78</v>
      </c>
      <c r="M385" s="6">
        <v>15597.04</v>
      </c>
      <c r="N385" s="6">
        <v>5020.27</v>
      </c>
      <c r="O385" s="6">
        <v>32.19</v>
      </c>
      <c r="P385" s="11">
        <v>75.13</v>
      </c>
      <c r="Q385" s="6" t="s">
        <v>56</v>
      </c>
      <c r="R385" s="6" t="s">
        <v>56</v>
      </c>
      <c r="S385" s="6" t="s">
        <v>56</v>
      </c>
      <c r="T385" s="6">
        <v>6275.16</v>
      </c>
      <c r="U385" s="6">
        <v>1595.31</v>
      </c>
      <c r="V385" s="6">
        <v>87.76</v>
      </c>
    </row>
    <row r="386" s="1" customFormat="1" ht="13.5" spans="1:22">
      <c r="A386" s="6">
        <v>341</v>
      </c>
      <c r="B386" s="6" t="s">
        <v>174</v>
      </c>
      <c r="C386" s="6">
        <v>11490</v>
      </c>
      <c r="D386" s="6" t="s">
        <v>555</v>
      </c>
      <c r="E386" s="6" t="s">
        <v>715</v>
      </c>
      <c r="F386" s="6" t="s">
        <v>50</v>
      </c>
      <c r="G386" s="6">
        <v>1</v>
      </c>
      <c r="H386" s="7">
        <v>661500</v>
      </c>
      <c r="I386" s="10">
        <v>0.950685365079365</v>
      </c>
      <c r="J386" s="6">
        <v>83769</v>
      </c>
      <c r="K386" s="6">
        <v>598931.78</v>
      </c>
      <c r="L386" s="6">
        <v>162033.22</v>
      </c>
      <c r="M386" s="6">
        <v>62863.88</v>
      </c>
      <c r="N386" s="6">
        <v>16276.08</v>
      </c>
      <c r="O386" s="6">
        <v>25.89</v>
      </c>
      <c r="P386" s="11">
        <v>75.04</v>
      </c>
      <c r="Q386" s="6">
        <v>1395.9</v>
      </c>
      <c r="R386" s="6">
        <v>331.37</v>
      </c>
      <c r="S386" s="6">
        <v>49.99</v>
      </c>
      <c r="T386" s="6">
        <v>33353.93</v>
      </c>
      <c r="U386" s="6">
        <v>7202.87</v>
      </c>
      <c r="V386" s="6">
        <v>151.26</v>
      </c>
    </row>
    <row r="387" s="1" customFormat="1" ht="13.5" spans="1:22">
      <c r="A387" s="6">
        <v>307</v>
      </c>
      <c r="B387" s="6" t="s">
        <v>48</v>
      </c>
      <c r="C387" s="6">
        <v>10886</v>
      </c>
      <c r="D387" s="6" t="s">
        <v>553</v>
      </c>
      <c r="E387" s="6" t="s">
        <v>585</v>
      </c>
      <c r="F387" s="6" t="s">
        <v>50</v>
      </c>
      <c r="G387" s="6">
        <v>1.3</v>
      </c>
      <c r="H387" s="7">
        <v>1984500</v>
      </c>
      <c r="I387" s="10">
        <v>0.91016119047619</v>
      </c>
      <c r="J387" s="6">
        <v>173899</v>
      </c>
      <c r="K387" s="6">
        <v>1720204.65</v>
      </c>
      <c r="L387" s="6">
        <v>419743.03</v>
      </c>
      <c r="M387" s="6">
        <v>129638.36</v>
      </c>
      <c r="N387" s="6">
        <v>30360.1</v>
      </c>
      <c r="O387" s="6">
        <v>23.42</v>
      </c>
      <c r="P387" s="11">
        <v>74.55</v>
      </c>
      <c r="Q387" s="6">
        <v>2437.58</v>
      </c>
      <c r="R387" s="6">
        <v>555.61</v>
      </c>
      <c r="S387" s="6">
        <v>42.05</v>
      </c>
      <c r="T387" s="6">
        <v>55002.57</v>
      </c>
      <c r="U387" s="6">
        <v>9917.42</v>
      </c>
      <c r="V387" s="6">
        <v>83.15</v>
      </c>
    </row>
    <row r="388" s="1" customFormat="1" ht="13.5" spans="1:22">
      <c r="A388" s="6">
        <v>341</v>
      </c>
      <c r="B388" s="6" t="s">
        <v>174</v>
      </c>
      <c r="C388" s="6">
        <v>12143</v>
      </c>
      <c r="D388" s="6" t="s">
        <v>555</v>
      </c>
      <c r="E388" s="6" t="s">
        <v>716</v>
      </c>
      <c r="F388" s="6" t="s">
        <v>50</v>
      </c>
      <c r="G388" s="6">
        <v>1.2</v>
      </c>
      <c r="H388" s="7">
        <v>661500</v>
      </c>
      <c r="I388" s="10">
        <v>0.950685365079365</v>
      </c>
      <c r="J388" s="6">
        <v>83769</v>
      </c>
      <c r="K388" s="6">
        <v>598931.78</v>
      </c>
      <c r="L388" s="6">
        <v>162033.22</v>
      </c>
      <c r="M388" s="6">
        <v>62109.79</v>
      </c>
      <c r="N388" s="6">
        <v>19871.41</v>
      </c>
      <c r="O388" s="6">
        <v>31.99</v>
      </c>
      <c r="P388" s="11">
        <v>74.14</v>
      </c>
      <c r="Q388" s="6">
        <v>1633.85</v>
      </c>
      <c r="R388" s="6">
        <v>518.36</v>
      </c>
      <c r="S388" s="6">
        <v>58.51</v>
      </c>
      <c r="T388" s="6">
        <v>33353.93</v>
      </c>
      <c r="U388" s="6">
        <v>7202.87</v>
      </c>
      <c r="V388" s="6">
        <v>151.26</v>
      </c>
    </row>
    <row r="389" s="1" customFormat="1" ht="13.5" spans="1:22">
      <c r="A389" s="6">
        <v>102567</v>
      </c>
      <c r="B389" s="6" t="s">
        <v>91</v>
      </c>
      <c r="C389" s="6">
        <v>4196</v>
      </c>
      <c r="D389" s="6" t="s">
        <v>570</v>
      </c>
      <c r="E389" s="6" t="s">
        <v>624</v>
      </c>
      <c r="F389" s="6" t="s">
        <v>60</v>
      </c>
      <c r="G389" s="6">
        <v>0.9</v>
      </c>
      <c r="H389" s="7">
        <v>96600</v>
      </c>
      <c r="I389" s="10">
        <v>0.897074523809524</v>
      </c>
      <c r="J389" s="6">
        <v>34776</v>
      </c>
      <c r="K389" s="6">
        <v>75354.26</v>
      </c>
      <c r="L389" s="6">
        <v>18614.95</v>
      </c>
      <c r="M389" s="6">
        <v>25704.73</v>
      </c>
      <c r="N389" s="6">
        <v>5914.56</v>
      </c>
      <c r="O389" s="6">
        <v>23.01</v>
      </c>
      <c r="P389" s="11">
        <v>73.92</v>
      </c>
      <c r="Q389" s="6">
        <v>399.82</v>
      </c>
      <c r="R389" s="6">
        <v>79.9</v>
      </c>
      <c r="S389" s="6">
        <v>34.49</v>
      </c>
      <c r="T389" s="6">
        <v>2394.33</v>
      </c>
      <c r="U389" s="6">
        <v>373.6</v>
      </c>
      <c r="V389" s="6">
        <v>74.36</v>
      </c>
    </row>
    <row r="390" s="1" customFormat="1" ht="13.5" spans="1:22">
      <c r="A390" s="6">
        <v>52</v>
      </c>
      <c r="B390" s="6" t="s">
        <v>71</v>
      </c>
      <c r="C390" s="6">
        <v>4121</v>
      </c>
      <c r="D390" s="6" t="s">
        <v>578</v>
      </c>
      <c r="E390" s="6" t="s">
        <v>577</v>
      </c>
      <c r="F390" s="6" t="s">
        <v>427</v>
      </c>
      <c r="G390" s="6">
        <v>0.8</v>
      </c>
      <c r="H390" s="7">
        <v>165000</v>
      </c>
      <c r="I390" s="10">
        <v>0.895072266666667</v>
      </c>
      <c r="J390" s="6">
        <v>44000</v>
      </c>
      <c r="K390" s="6">
        <v>134260.84</v>
      </c>
      <c r="L390" s="6">
        <v>35668.7</v>
      </c>
      <c r="M390" s="6">
        <v>32453.61</v>
      </c>
      <c r="N390" s="6">
        <v>8208.62</v>
      </c>
      <c r="O390" s="6">
        <v>25.29</v>
      </c>
      <c r="P390" s="11">
        <v>73.76</v>
      </c>
      <c r="Q390" s="6">
        <v>766.45</v>
      </c>
      <c r="R390" s="6">
        <v>136.05</v>
      </c>
      <c r="S390" s="6">
        <v>52.26</v>
      </c>
      <c r="T390" s="6">
        <v>3833.15</v>
      </c>
      <c r="U390" s="6">
        <v>1044.33</v>
      </c>
      <c r="V390" s="6">
        <v>69.69</v>
      </c>
    </row>
    <row r="391" s="1" customFormat="1" ht="13.5" spans="1:22">
      <c r="A391" s="6">
        <v>707</v>
      </c>
      <c r="B391" s="6" t="s">
        <v>48</v>
      </c>
      <c r="C391" s="6">
        <v>11797</v>
      </c>
      <c r="D391" s="6" t="s">
        <v>588</v>
      </c>
      <c r="E391" s="6" t="s">
        <v>717</v>
      </c>
      <c r="F391" s="6" t="s">
        <v>182</v>
      </c>
      <c r="G391" s="6">
        <v>1</v>
      </c>
      <c r="H391" s="7">
        <v>346500</v>
      </c>
      <c r="I391" s="10">
        <v>0.884662181818182</v>
      </c>
      <c r="J391" s="6">
        <v>78750</v>
      </c>
      <c r="K391" s="6">
        <v>291938.52</v>
      </c>
      <c r="L391" s="6">
        <v>80378.21</v>
      </c>
      <c r="M391" s="6">
        <v>58063.36</v>
      </c>
      <c r="N391" s="6">
        <v>16010.37</v>
      </c>
      <c r="O391" s="6">
        <v>27.57</v>
      </c>
      <c r="P391" s="11">
        <v>73.73</v>
      </c>
      <c r="Q391" s="6" t="s">
        <v>56</v>
      </c>
      <c r="R391" s="6" t="s">
        <v>56</v>
      </c>
      <c r="S391" s="6" t="s">
        <v>56</v>
      </c>
      <c r="T391" s="6">
        <v>9999.97</v>
      </c>
      <c r="U391" s="6">
        <v>2515.01</v>
      </c>
      <c r="V391" s="6">
        <v>86.58</v>
      </c>
    </row>
    <row r="392" s="1" customFormat="1" ht="13.5" spans="1:22">
      <c r="A392" s="6">
        <v>730</v>
      </c>
      <c r="B392" s="6" t="s">
        <v>137</v>
      </c>
      <c r="C392" s="6">
        <v>4325</v>
      </c>
      <c r="D392" s="6" t="s">
        <v>695</v>
      </c>
      <c r="E392" s="6" t="s">
        <v>718</v>
      </c>
      <c r="F392" s="6" t="s">
        <v>60</v>
      </c>
      <c r="G392" s="6">
        <v>0.9</v>
      </c>
      <c r="H392" s="7">
        <v>332640</v>
      </c>
      <c r="I392" s="10">
        <v>0.928469393939394</v>
      </c>
      <c r="J392" s="6">
        <v>63697</v>
      </c>
      <c r="K392" s="6">
        <v>275755.41</v>
      </c>
      <c r="L392" s="6">
        <v>74823.06</v>
      </c>
      <c r="M392" s="6">
        <v>46784.12</v>
      </c>
      <c r="N392" s="6">
        <v>12495.3</v>
      </c>
      <c r="O392" s="6">
        <v>26.71</v>
      </c>
      <c r="P392" s="11">
        <v>73.45</v>
      </c>
      <c r="Q392" s="6">
        <v>1085.8</v>
      </c>
      <c r="R392" s="6">
        <v>321.81</v>
      </c>
      <c r="S392" s="6">
        <v>51.14</v>
      </c>
      <c r="T392" s="6">
        <v>9704.49</v>
      </c>
      <c r="U392" s="6">
        <v>2663.53</v>
      </c>
      <c r="V392" s="6">
        <v>87.52</v>
      </c>
    </row>
    <row r="393" s="1" customFormat="1" ht="13.5" spans="1:22">
      <c r="A393" s="6">
        <v>337</v>
      </c>
      <c r="B393" s="6" t="s">
        <v>48</v>
      </c>
      <c r="C393" s="6">
        <v>12700</v>
      </c>
      <c r="D393" s="6" t="s">
        <v>58</v>
      </c>
      <c r="E393" s="6" t="s">
        <v>487</v>
      </c>
      <c r="F393" s="6" t="s">
        <v>488</v>
      </c>
      <c r="G393" s="6">
        <v>0.6</v>
      </c>
      <c r="H393" s="7">
        <v>929250</v>
      </c>
      <c r="I393" s="10">
        <v>1.07856218079096</v>
      </c>
      <c r="J393" s="6">
        <v>55755</v>
      </c>
      <c r="K393" s="6">
        <v>954527.53</v>
      </c>
      <c r="L393" s="6">
        <v>213024.42</v>
      </c>
      <c r="M393" s="6">
        <v>40767.56</v>
      </c>
      <c r="N393" s="6">
        <v>9016.07</v>
      </c>
      <c r="O393" s="6">
        <v>22.12</v>
      </c>
      <c r="P393" s="11">
        <v>73.12</v>
      </c>
      <c r="Q393" s="6">
        <v>254.1</v>
      </c>
      <c r="R393" s="6">
        <v>18.95</v>
      </c>
      <c r="S393" s="6">
        <v>13.67</v>
      </c>
      <c r="T393" s="6">
        <v>47381.13</v>
      </c>
      <c r="U393" s="6">
        <v>8673.64</v>
      </c>
      <c r="V393" s="6">
        <v>152.97</v>
      </c>
    </row>
    <row r="394" s="1" customFormat="1" ht="13.5" spans="1:22">
      <c r="A394" s="6">
        <v>106568</v>
      </c>
      <c r="B394" s="6" t="s">
        <v>48</v>
      </c>
      <c r="C394" s="6">
        <v>9295</v>
      </c>
      <c r="D394" s="6" t="s">
        <v>113</v>
      </c>
      <c r="E394" s="6" t="s">
        <v>489</v>
      </c>
      <c r="F394" s="6" t="s">
        <v>50</v>
      </c>
      <c r="G394" s="6">
        <v>1</v>
      </c>
      <c r="H394" s="7">
        <v>75900</v>
      </c>
      <c r="I394" s="10">
        <v>1.06016484848485</v>
      </c>
      <c r="J394" s="6">
        <v>37390.73</v>
      </c>
      <c r="K394" s="6">
        <v>69970.88</v>
      </c>
      <c r="L394" s="6">
        <v>21644.76</v>
      </c>
      <c r="M394" s="6">
        <v>27237.43</v>
      </c>
      <c r="N394" s="6">
        <v>7855.41</v>
      </c>
      <c r="O394" s="6">
        <v>28.84</v>
      </c>
      <c r="P394" s="11">
        <v>72.85</v>
      </c>
      <c r="Q394" s="6" t="s">
        <v>56</v>
      </c>
      <c r="R394" s="6" t="s">
        <v>56</v>
      </c>
      <c r="S394" s="6" t="s">
        <v>56</v>
      </c>
      <c r="T394" s="6">
        <v>4148.05</v>
      </c>
      <c r="U394" s="6">
        <v>1169.43</v>
      </c>
      <c r="V394" s="6">
        <v>163.95</v>
      </c>
    </row>
    <row r="395" s="1" customFormat="1" ht="13.5" spans="1:22">
      <c r="A395" s="6">
        <v>379</v>
      </c>
      <c r="B395" s="6" t="s">
        <v>48</v>
      </c>
      <c r="C395" s="6">
        <v>5344</v>
      </c>
      <c r="D395" s="6" t="s">
        <v>130</v>
      </c>
      <c r="E395" s="6" t="s">
        <v>490</v>
      </c>
      <c r="F395" s="6" t="s">
        <v>50</v>
      </c>
      <c r="G395" s="6">
        <v>1</v>
      </c>
      <c r="H395" s="7">
        <v>252720</v>
      </c>
      <c r="I395" s="10">
        <v>1.02041064102564</v>
      </c>
      <c r="J395" s="6">
        <v>72205</v>
      </c>
      <c r="K395" s="6">
        <v>238776.09</v>
      </c>
      <c r="L395" s="6">
        <v>58077.22</v>
      </c>
      <c r="M395" s="6">
        <v>52531.84</v>
      </c>
      <c r="N395" s="6">
        <v>11133.79</v>
      </c>
      <c r="O395" s="6">
        <v>21.19</v>
      </c>
      <c r="P395" s="11">
        <v>72.75</v>
      </c>
      <c r="Q395" s="6">
        <v>1992.32</v>
      </c>
      <c r="R395" s="6">
        <v>370.97</v>
      </c>
      <c r="S395" s="6">
        <v>82.78</v>
      </c>
      <c r="T395" s="6">
        <v>7873.33</v>
      </c>
      <c r="U395" s="6">
        <v>1489.21</v>
      </c>
      <c r="V395" s="6">
        <v>93.46</v>
      </c>
    </row>
    <row r="396" s="1" customFormat="1" ht="13.5" spans="1:22">
      <c r="A396" s="6">
        <v>307</v>
      </c>
      <c r="B396" s="6" t="s">
        <v>48</v>
      </c>
      <c r="C396" s="6">
        <v>993501</v>
      </c>
      <c r="D396" s="6" t="s">
        <v>553</v>
      </c>
      <c r="E396" s="6" t="s">
        <v>609</v>
      </c>
      <c r="F396" s="6" t="s">
        <v>341</v>
      </c>
      <c r="G396" s="6">
        <v>1.3</v>
      </c>
      <c r="H396" s="7">
        <v>1984500</v>
      </c>
      <c r="I396" s="10">
        <v>0.91016119047619</v>
      </c>
      <c r="J396" s="6">
        <v>173899</v>
      </c>
      <c r="K396" s="6">
        <v>1720204.65</v>
      </c>
      <c r="L396" s="6">
        <v>419743.03</v>
      </c>
      <c r="M396" s="6">
        <v>125237.44</v>
      </c>
      <c r="N396" s="6">
        <v>27714.12</v>
      </c>
      <c r="O396" s="6">
        <v>22.13</v>
      </c>
      <c r="P396" s="11">
        <v>72.02</v>
      </c>
      <c r="Q396" s="6">
        <v>4525.31</v>
      </c>
      <c r="R396" s="6">
        <v>1074.17</v>
      </c>
      <c r="S396" s="6">
        <v>78.07</v>
      </c>
      <c r="T396" s="6">
        <v>55002.57</v>
      </c>
      <c r="U396" s="6">
        <v>9917.42</v>
      </c>
      <c r="V396" s="6">
        <v>83.15</v>
      </c>
    </row>
    <row r="397" s="1" customFormat="1" ht="13.5" spans="1:22">
      <c r="A397" s="6">
        <v>329</v>
      </c>
      <c r="B397" s="6" t="s">
        <v>99</v>
      </c>
      <c r="C397" s="6">
        <v>11825</v>
      </c>
      <c r="D397" s="6" t="s">
        <v>139</v>
      </c>
      <c r="E397" s="6" t="s">
        <v>491</v>
      </c>
      <c r="F397" s="6" t="s">
        <v>50</v>
      </c>
      <c r="G397" s="6">
        <v>1</v>
      </c>
      <c r="H397" s="7">
        <v>132000</v>
      </c>
      <c r="I397" s="10">
        <v>1.09043416666667</v>
      </c>
      <c r="J397" s="6">
        <v>42580.65</v>
      </c>
      <c r="K397" s="6">
        <v>130852.1</v>
      </c>
      <c r="L397" s="6">
        <v>28809.5</v>
      </c>
      <c r="M397" s="6">
        <v>30637.74</v>
      </c>
      <c r="N397" s="6">
        <v>6389.06</v>
      </c>
      <c r="O397" s="6">
        <v>20.85</v>
      </c>
      <c r="P397" s="11">
        <v>71.95</v>
      </c>
      <c r="Q397" s="6">
        <v>1143.91</v>
      </c>
      <c r="R397" s="6">
        <v>424.84</v>
      </c>
      <c r="S397" s="6">
        <v>80.59</v>
      </c>
      <c r="T397" s="6">
        <v>3698.78</v>
      </c>
      <c r="U397" s="6">
        <v>1053.1</v>
      </c>
      <c r="V397" s="6">
        <v>84.06</v>
      </c>
    </row>
    <row r="398" s="1" customFormat="1" ht="13.5" spans="1:22">
      <c r="A398" s="6">
        <v>733</v>
      </c>
      <c r="B398" s="6" t="s">
        <v>52</v>
      </c>
      <c r="C398" s="6">
        <v>11004</v>
      </c>
      <c r="D398" s="6" t="s">
        <v>51</v>
      </c>
      <c r="E398" s="6" t="s">
        <v>492</v>
      </c>
      <c r="F398" s="6" t="s">
        <v>493</v>
      </c>
      <c r="G398" s="6">
        <v>1</v>
      </c>
      <c r="H398" s="7">
        <v>110400</v>
      </c>
      <c r="I398" s="10">
        <v>1.19777916666667</v>
      </c>
      <c r="J398" s="6">
        <v>40887</v>
      </c>
      <c r="K398" s="6">
        <v>114986.8</v>
      </c>
      <c r="L398" s="6">
        <v>35544.51</v>
      </c>
      <c r="M398" s="6">
        <v>29411.98</v>
      </c>
      <c r="N398" s="6">
        <v>8336.32</v>
      </c>
      <c r="O398" s="6">
        <v>28.34</v>
      </c>
      <c r="P398" s="11">
        <v>71.93</v>
      </c>
      <c r="Q398" s="6">
        <v>694</v>
      </c>
      <c r="R398" s="6">
        <v>151.25</v>
      </c>
      <c r="S398" s="6">
        <v>50.92</v>
      </c>
      <c r="T398" s="6">
        <v>3990.98</v>
      </c>
      <c r="U398" s="6">
        <v>1409.53</v>
      </c>
      <c r="V398" s="6">
        <v>108.45</v>
      </c>
    </row>
    <row r="399" s="1" customFormat="1" ht="13.5" spans="1:22">
      <c r="A399" s="6">
        <v>311</v>
      </c>
      <c r="B399" s="6" t="s">
        <v>48</v>
      </c>
      <c r="C399" s="6">
        <v>4302</v>
      </c>
      <c r="D399" s="6" t="s">
        <v>562</v>
      </c>
      <c r="E399" s="6" t="s">
        <v>561</v>
      </c>
      <c r="F399" s="6" t="s">
        <v>50</v>
      </c>
      <c r="G399" s="6">
        <v>1</v>
      </c>
      <c r="H399" s="7">
        <v>165000</v>
      </c>
      <c r="I399" s="10">
        <v>0.999719854308741</v>
      </c>
      <c r="J399" s="6">
        <v>86842</v>
      </c>
      <c r="K399" s="6">
        <v>77402.31</v>
      </c>
      <c r="L399" s="6">
        <v>17795.44</v>
      </c>
      <c r="M399" s="6">
        <v>62246.42</v>
      </c>
      <c r="N399" s="6">
        <v>15115.83</v>
      </c>
      <c r="O399" s="6">
        <v>24.28</v>
      </c>
      <c r="P399" s="11">
        <v>71.68</v>
      </c>
      <c r="Q399" s="6" t="s">
        <v>56</v>
      </c>
      <c r="R399" s="6" t="s">
        <v>56</v>
      </c>
      <c r="S399" s="6" t="s">
        <v>56</v>
      </c>
      <c r="T399" s="6" t="s">
        <v>56</v>
      </c>
      <c r="U399" s="6" t="s">
        <v>56</v>
      </c>
      <c r="V399" s="6" t="s">
        <v>56</v>
      </c>
    </row>
    <row r="400" s="1" customFormat="1" ht="13.5" spans="1:22">
      <c r="A400" s="6">
        <v>570</v>
      </c>
      <c r="B400" s="6" t="s">
        <v>48</v>
      </c>
      <c r="C400" s="6">
        <v>12451</v>
      </c>
      <c r="D400" s="6" t="s">
        <v>599</v>
      </c>
      <c r="E400" s="6" t="s">
        <v>719</v>
      </c>
      <c r="F400" s="6" t="s">
        <v>720</v>
      </c>
      <c r="G400" s="6">
        <v>0.6</v>
      </c>
      <c r="H400" s="7">
        <v>141900</v>
      </c>
      <c r="I400" s="10">
        <v>0.932780387596899</v>
      </c>
      <c r="J400" s="6">
        <v>35475</v>
      </c>
      <c r="K400" s="6">
        <v>120328.67</v>
      </c>
      <c r="L400" s="6">
        <v>29995.7</v>
      </c>
      <c r="M400" s="6">
        <v>25425.38</v>
      </c>
      <c r="N400" s="6">
        <v>6487.71</v>
      </c>
      <c r="O400" s="6">
        <v>25.52</v>
      </c>
      <c r="P400" s="11">
        <v>71.67</v>
      </c>
      <c r="Q400" s="6">
        <v>1063.2</v>
      </c>
      <c r="R400" s="6">
        <v>256.32</v>
      </c>
      <c r="S400" s="6">
        <v>89.91</v>
      </c>
      <c r="T400" s="6">
        <v>3663.51</v>
      </c>
      <c r="U400" s="6">
        <v>921.22</v>
      </c>
      <c r="V400" s="6">
        <v>77.45</v>
      </c>
    </row>
    <row r="401" s="1" customFormat="1" ht="13.5" spans="1:22">
      <c r="A401" s="6">
        <v>102567</v>
      </c>
      <c r="B401" s="6" t="s">
        <v>91</v>
      </c>
      <c r="C401" s="6">
        <v>6251</v>
      </c>
      <c r="D401" s="6" t="s">
        <v>570</v>
      </c>
      <c r="E401" s="6" t="s">
        <v>611</v>
      </c>
      <c r="F401" s="6" t="s">
        <v>50</v>
      </c>
      <c r="G401" s="6">
        <v>1</v>
      </c>
      <c r="H401" s="7">
        <v>96600</v>
      </c>
      <c r="I401" s="10">
        <v>0.897074523809524</v>
      </c>
      <c r="J401" s="6">
        <v>38640</v>
      </c>
      <c r="K401" s="6">
        <v>75354.26</v>
      </c>
      <c r="L401" s="6">
        <v>18614.95</v>
      </c>
      <c r="M401" s="6">
        <v>27657.5</v>
      </c>
      <c r="N401" s="6">
        <v>7185.13</v>
      </c>
      <c r="O401" s="6">
        <v>25.98</v>
      </c>
      <c r="P401" s="11">
        <v>71.58</v>
      </c>
      <c r="Q401" s="6">
        <v>1365.01</v>
      </c>
      <c r="R401" s="6">
        <v>237.34</v>
      </c>
      <c r="S401" s="6">
        <v>105.98</v>
      </c>
      <c r="T401" s="6">
        <v>2394.33</v>
      </c>
      <c r="U401" s="6">
        <v>373.6</v>
      </c>
      <c r="V401" s="6">
        <v>74.36</v>
      </c>
    </row>
    <row r="402" s="1" customFormat="1" ht="13.5" spans="1:22">
      <c r="A402" s="6">
        <v>365</v>
      </c>
      <c r="B402" s="6" t="s">
        <v>48</v>
      </c>
      <c r="C402" s="6">
        <v>10931</v>
      </c>
      <c r="D402" s="6" t="s">
        <v>78</v>
      </c>
      <c r="E402" s="6" t="s">
        <v>494</v>
      </c>
      <c r="F402" s="6" t="s">
        <v>50</v>
      </c>
      <c r="G402" s="6">
        <v>1</v>
      </c>
      <c r="H402" s="7">
        <v>340200</v>
      </c>
      <c r="I402" s="10">
        <v>1.01024831746032</v>
      </c>
      <c r="J402" s="6">
        <v>106312.5</v>
      </c>
      <c r="K402" s="6">
        <v>318228.22</v>
      </c>
      <c r="L402" s="6">
        <v>82569.33</v>
      </c>
      <c r="M402" s="6">
        <v>75626.55</v>
      </c>
      <c r="N402" s="6">
        <v>22109.26</v>
      </c>
      <c r="O402" s="6">
        <v>29.23</v>
      </c>
      <c r="P402" s="11">
        <v>71.14</v>
      </c>
      <c r="Q402" s="6">
        <v>3031.41</v>
      </c>
      <c r="R402" s="6">
        <v>363.47</v>
      </c>
      <c r="S402" s="6">
        <v>85.54</v>
      </c>
      <c r="T402" s="6">
        <v>11798.57</v>
      </c>
      <c r="U402" s="6">
        <v>2282.68</v>
      </c>
      <c r="V402" s="6">
        <v>104.04</v>
      </c>
    </row>
    <row r="403" s="1" customFormat="1" ht="13.5" spans="1:22">
      <c r="A403" s="6">
        <v>704</v>
      </c>
      <c r="B403" s="6" t="s">
        <v>128</v>
      </c>
      <c r="C403" s="6">
        <v>10953</v>
      </c>
      <c r="D403" s="6" t="s">
        <v>591</v>
      </c>
      <c r="E403" s="6" t="s">
        <v>590</v>
      </c>
      <c r="F403" s="6" t="s">
        <v>50</v>
      </c>
      <c r="G403" s="6">
        <v>1</v>
      </c>
      <c r="H403" s="7">
        <v>148500</v>
      </c>
      <c r="I403" s="10">
        <v>0.896046148148148</v>
      </c>
      <c r="J403" s="6">
        <v>49500</v>
      </c>
      <c r="K403" s="6">
        <v>120966.23</v>
      </c>
      <c r="L403" s="6">
        <v>27797.78</v>
      </c>
      <c r="M403" s="6">
        <v>35057.86</v>
      </c>
      <c r="N403" s="6">
        <v>8426.75</v>
      </c>
      <c r="O403" s="6">
        <v>24.04</v>
      </c>
      <c r="P403" s="11">
        <v>70.82</v>
      </c>
      <c r="Q403" s="6" t="s">
        <v>56</v>
      </c>
      <c r="R403" s="6" t="s">
        <v>56</v>
      </c>
      <c r="S403" s="6" t="s">
        <v>56</v>
      </c>
      <c r="T403" s="6">
        <v>5875.35</v>
      </c>
      <c r="U403" s="6">
        <v>1592.81</v>
      </c>
      <c r="V403" s="6">
        <v>118.69</v>
      </c>
    </row>
    <row r="404" s="1" customFormat="1" ht="13.5" spans="1:22">
      <c r="A404" s="6">
        <v>341</v>
      </c>
      <c r="B404" s="6" t="s">
        <v>174</v>
      </c>
      <c r="C404" s="6">
        <v>11483</v>
      </c>
      <c r="D404" s="6" t="s">
        <v>555</v>
      </c>
      <c r="E404" s="6" t="s">
        <v>721</v>
      </c>
      <c r="F404" s="6" t="s">
        <v>50</v>
      </c>
      <c r="G404" s="6">
        <v>1</v>
      </c>
      <c r="H404" s="7">
        <v>661500</v>
      </c>
      <c r="I404" s="10">
        <v>0.950685365079365</v>
      </c>
      <c r="J404" s="6">
        <v>83769</v>
      </c>
      <c r="K404" s="6">
        <v>598931.78</v>
      </c>
      <c r="L404" s="6">
        <v>162033.22</v>
      </c>
      <c r="M404" s="6">
        <v>58791.49</v>
      </c>
      <c r="N404" s="6">
        <v>17244.29</v>
      </c>
      <c r="O404" s="6">
        <v>29.33</v>
      </c>
      <c r="P404" s="11">
        <v>70.18</v>
      </c>
      <c r="Q404" s="6">
        <v>2252.07</v>
      </c>
      <c r="R404" s="6">
        <v>699.41</v>
      </c>
      <c r="S404" s="6">
        <v>80.65</v>
      </c>
      <c r="T404" s="6">
        <v>33353.93</v>
      </c>
      <c r="U404" s="6">
        <v>7202.87</v>
      </c>
      <c r="V404" s="6">
        <v>151.26</v>
      </c>
    </row>
    <row r="405" s="1" customFormat="1" ht="13.5" spans="1:22">
      <c r="A405" s="6">
        <v>373</v>
      </c>
      <c r="B405" s="6" t="s">
        <v>48</v>
      </c>
      <c r="C405" s="6">
        <v>8903</v>
      </c>
      <c r="D405" s="6" t="s">
        <v>101</v>
      </c>
      <c r="E405" s="6" t="s">
        <v>495</v>
      </c>
      <c r="F405" s="6" t="s">
        <v>209</v>
      </c>
      <c r="G405" s="6">
        <v>0.9</v>
      </c>
      <c r="H405" s="7">
        <v>275400</v>
      </c>
      <c r="I405" s="10">
        <v>1.04584250980392</v>
      </c>
      <c r="J405" s="6">
        <v>85470</v>
      </c>
      <c r="K405" s="6">
        <v>266689.84</v>
      </c>
      <c r="L405" s="6">
        <v>77013.39</v>
      </c>
      <c r="M405" s="6">
        <v>59574.84</v>
      </c>
      <c r="N405" s="6">
        <v>17722.07</v>
      </c>
      <c r="O405" s="6">
        <v>29.75</v>
      </c>
      <c r="P405" s="11">
        <v>69.7</v>
      </c>
      <c r="Q405" s="6">
        <v>2593.22</v>
      </c>
      <c r="R405" s="6">
        <v>634.41</v>
      </c>
      <c r="S405" s="6">
        <v>91.02</v>
      </c>
      <c r="T405" s="6">
        <v>6896.2</v>
      </c>
      <c r="U405" s="6">
        <v>1809.33</v>
      </c>
      <c r="V405" s="6">
        <v>75.12</v>
      </c>
    </row>
    <row r="406" s="1" customFormat="1" ht="13.5" spans="1:22">
      <c r="A406" s="6">
        <v>341</v>
      </c>
      <c r="B406" s="6" t="s">
        <v>174</v>
      </c>
      <c r="C406" s="6">
        <v>998927</v>
      </c>
      <c r="D406" s="6" t="s">
        <v>555</v>
      </c>
      <c r="E406" s="6" t="s">
        <v>610</v>
      </c>
      <c r="F406" s="6" t="s">
        <v>282</v>
      </c>
      <c r="G406" s="6">
        <v>1.2</v>
      </c>
      <c r="H406" s="7">
        <v>661500</v>
      </c>
      <c r="I406" s="10">
        <v>0.950685365079365</v>
      </c>
      <c r="J406" s="6">
        <v>101074</v>
      </c>
      <c r="K406" s="6">
        <v>598931.78</v>
      </c>
      <c r="L406" s="6">
        <v>162033.22</v>
      </c>
      <c r="M406" s="6">
        <v>70448.28</v>
      </c>
      <c r="N406" s="6">
        <v>19526.99</v>
      </c>
      <c r="O406" s="6">
        <v>27.72</v>
      </c>
      <c r="P406" s="11">
        <v>69.7</v>
      </c>
      <c r="Q406" s="6">
        <v>1968.21</v>
      </c>
      <c r="R406" s="6">
        <v>605.92</v>
      </c>
      <c r="S406" s="6">
        <v>58.42</v>
      </c>
      <c r="T406" s="6">
        <v>33353.93</v>
      </c>
      <c r="U406" s="6">
        <v>7202.87</v>
      </c>
      <c r="V406" s="6">
        <v>151.26</v>
      </c>
    </row>
    <row r="407" s="1" customFormat="1" ht="13.5" spans="1:22">
      <c r="A407" s="6">
        <v>707</v>
      </c>
      <c r="B407" s="6" t="s">
        <v>48</v>
      </c>
      <c r="C407" s="6">
        <v>10952</v>
      </c>
      <c r="D407" s="6" t="s">
        <v>588</v>
      </c>
      <c r="E407" s="6" t="s">
        <v>589</v>
      </c>
      <c r="F407" s="6" t="s">
        <v>182</v>
      </c>
      <c r="G407" s="6">
        <v>1</v>
      </c>
      <c r="H407" s="7">
        <v>346500</v>
      </c>
      <c r="I407" s="10">
        <v>0.884662181818182</v>
      </c>
      <c r="J407" s="6">
        <v>78750</v>
      </c>
      <c r="K407" s="6">
        <v>291938.52</v>
      </c>
      <c r="L407" s="6">
        <v>80378.21</v>
      </c>
      <c r="M407" s="6">
        <v>54688.83</v>
      </c>
      <c r="N407" s="6">
        <v>15201.95</v>
      </c>
      <c r="O407" s="6">
        <v>27.8</v>
      </c>
      <c r="P407" s="11">
        <v>69.45</v>
      </c>
      <c r="Q407" s="6" t="s">
        <v>56</v>
      </c>
      <c r="R407" s="6" t="s">
        <v>56</v>
      </c>
      <c r="S407" s="6" t="s">
        <v>56</v>
      </c>
      <c r="T407" s="6">
        <v>9999.97</v>
      </c>
      <c r="U407" s="6">
        <v>2515.01</v>
      </c>
      <c r="V407" s="6">
        <v>86.58</v>
      </c>
    </row>
    <row r="408" s="1" customFormat="1" ht="13.5" spans="1:22">
      <c r="A408" s="6">
        <v>355</v>
      </c>
      <c r="B408" s="6" t="s">
        <v>48</v>
      </c>
      <c r="C408" s="6">
        <v>11251</v>
      </c>
      <c r="D408" s="6" t="s">
        <v>224</v>
      </c>
      <c r="E408" s="6" t="s">
        <v>496</v>
      </c>
      <c r="F408" s="6" t="s">
        <v>66</v>
      </c>
      <c r="G408" s="6">
        <v>0.8</v>
      </c>
      <c r="H408" s="7">
        <v>226800</v>
      </c>
      <c r="I408" s="10">
        <v>1.03313042857143</v>
      </c>
      <c r="J408" s="6">
        <v>41236</v>
      </c>
      <c r="K408" s="6">
        <v>216957.39</v>
      </c>
      <c r="L408" s="6">
        <v>56728.76</v>
      </c>
      <c r="M408" s="6">
        <v>28560.87</v>
      </c>
      <c r="N408" s="6">
        <v>8144.88</v>
      </c>
      <c r="O408" s="6">
        <v>28.52</v>
      </c>
      <c r="P408" s="11">
        <v>69.26</v>
      </c>
      <c r="Q408" s="6">
        <v>2336.04</v>
      </c>
      <c r="R408" s="6">
        <v>460.59</v>
      </c>
      <c r="S408" s="6">
        <v>169.95</v>
      </c>
      <c r="T408" s="6">
        <v>7792.89</v>
      </c>
      <c r="U408" s="6">
        <v>1460.81</v>
      </c>
      <c r="V408" s="6">
        <v>103.08</v>
      </c>
    </row>
    <row r="409" s="1" customFormat="1" ht="13.5" spans="1:22">
      <c r="A409" s="6">
        <v>744</v>
      </c>
      <c r="B409" s="6" t="s">
        <v>48</v>
      </c>
      <c r="C409" s="6">
        <v>11769</v>
      </c>
      <c r="D409" s="6" t="s">
        <v>104</v>
      </c>
      <c r="E409" s="6" t="s">
        <v>497</v>
      </c>
      <c r="F409" s="6" t="s">
        <v>50</v>
      </c>
      <c r="G409" s="6">
        <v>1</v>
      </c>
      <c r="H409" s="7">
        <v>259200</v>
      </c>
      <c r="I409" s="10">
        <v>1.06681491666667</v>
      </c>
      <c r="J409" s="6">
        <v>58909</v>
      </c>
      <c r="K409" s="6">
        <v>256035.58</v>
      </c>
      <c r="L409" s="6">
        <v>58135.02</v>
      </c>
      <c r="M409" s="6">
        <v>40654.76</v>
      </c>
      <c r="N409" s="6">
        <v>9061.65</v>
      </c>
      <c r="O409" s="6">
        <v>22.29</v>
      </c>
      <c r="P409" s="11">
        <v>69.01</v>
      </c>
      <c r="Q409" s="6" t="s">
        <v>56</v>
      </c>
      <c r="R409" s="6" t="s">
        <v>56</v>
      </c>
      <c r="S409" s="6" t="s">
        <v>56</v>
      </c>
      <c r="T409" s="6">
        <v>8456.56</v>
      </c>
      <c r="U409" s="6">
        <v>1809.1</v>
      </c>
      <c r="V409" s="6">
        <v>97.88</v>
      </c>
    </row>
    <row r="410" s="1" customFormat="1" ht="13.5" spans="1:22">
      <c r="A410" s="6">
        <v>307</v>
      </c>
      <c r="B410" s="6" t="s">
        <v>48</v>
      </c>
      <c r="C410" s="6">
        <v>9669</v>
      </c>
      <c r="D410" s="6" t="s">
        <v>553</v>
      </c>
      <c r="E410" s="6" t="s">
        <v>614</v>
      </c>
      <c r="F410" s="6" t="s">
        <v>50</v>
      </c>
      <c r="G410" s="6">
        <v>1.3</v>
      </c>
      <c r="H410" s="7">
        <v>1984500</v>
      </c>
      <c r="I410" s="10">
        <v>0.91016119047619</v>
      </c>
      <c r="J410" s="6">
        <v>173899</v>
      </c>
      <c r="K410" s="6">
        <v>1720204.65</v>
      </c>
      <c r="L410" s="6">
        <v>419743.03</v>
      </c>
      <c r="M410" s="6">
        <v>119980.56</v>
      </c>
      <c r="N410" s="6">
        <v>23246.52</v>
      </c>
      <c r="O410" s="6">
        <v>19.38</v>
      </c>
      <c r="P410" s="11">
        <v>68.99</v>
      </c>
      <c r="Q410" s="6">
        <v>4350.03</v>
      </c>
      <c r="R410" s="6">
        <v>532.23</v>
      </c>
      <c r="S410" s="6">
        <v>75.04</v>
      </c>
      <c r="T410" s="6">
        <v>55002.57</v>
      </c>
      <c r="U410" s="6">
        <v>9917.42</v>
      </c>
      <c r="V410" s="6">
        <v>83.15</v>
      </c>
    </row>
    <row r="411" s="1" customFormat="1" ht="13.5" spans="1:22">
      <c r="A411" s="6">
        <v>742</v>
      </c>
      <c r="B411" s="6" t="s">
        <v>48</v>
      </c>
      <c r="C411" s="6">
        <v>11078</v>
      </c>
      <c r="D411" s="6" t="s">
        <v>483</v>
      </c>
      <c r="E411" s="6" t="s">
        <v>498</v>
      </c>
      <c r="F411" s="6" t="s">
        <v>182</v>
      </c>
      <c r="G411" s="6">
        <v>1</v>
      </c>
      <c r="H411" s="7">
        <v>307800</v>
      </c>
      <c r="I411" s="10">
        <v>1.30170857142857</v>
      </c>
      <c r="J411" s="6">
        <v>84910</v>
      </c>
      <c r="K411" s="6">
        <v>173127.24</v>
      </c>
      <c r="L411" s="6">
        <v>31341</v>
      </c>
      <c r="M411" s="6">
        <v>58482.2</v>
      </c>
      <c r="N411" s="6">
        <v>12403.95</v>
      </c>
      <c r="O411" s="6">
        <v>21.21</v>
      </c>
      <c r="P411" s="11">
        <v>68.88</v>
      </c>
      <c r="Q411" s="6">
        <v>1132.62</v>
      </c>
      <c r="R411" s="6">
        <v>422.78</v>
      </c>
      <c r="S411" s="6">
        <v>40.02</v>
      </c>
      <c r="T411" s="6">
        <v>4559.42</v>
      </c>
      <c r="U411" s="6">
        <v>578.81</v>
      </c>
      <c r="V411" s="6">
        <v>44.44</v>
      </c>
    </row>
    <row r="412" s="1" customFormat="1" ht="13.5" spans="1:22">
      <c r="A412" s="6">
        <v>738</v>
      </c>
      <c r="B412" s="6" t="s">
        <v>128</v>
      </c>
      <c r="C412" s="6">
        <v>5521</v>
      </c>
      <c r="D412" s="6" t="s">
        <v>166</v>
      </c>
      <c r="E412" s="6" t="s">
        <v>499</v>
      </c>
      <c r="F412" s="6" t="s">
        <v>50</v>
      </c>
      <c r="G412" s="6">
        <v>0.6</v>
      </c>
      <c r="H412" s="7">
        <v>110400</v>
      </c>
      <c r="I412" s="10">
        <v>1.02512145833333</v>
      </c>
      <c r="J412" s="6">
        <v>31500</v>
      </c>
      <c r="K412" s="6">
        <v>98411.66</v>
      </c>
      <c r="L412" s="6">
        <v>25292.67</v>
      </c>
      <c r="M412" s="6">
        <v>21414.36</v>
      </c>
      <c r="N412" s="6">
        <v>5359.03</v>
      </c>
      <c r="O412" s="6">
        <v>25.03</v>
      </c>
      <c r="P412" s="11">
        <v>67.98</v>
      </c>
      <c r="Q412" s="6">
        <v>929.66</v>
      </c>
      <c r="R412" s="6">
        <v>161.36</v>
      </c>
      <c r="S412" s="6">
        <v>88.54</v>
      </c>
      <c r="T412" s="6" t="s">
        <v>56</v>
      </c>
      <c r="U412" s="6" t="s">
        <v>56</v>
      </c>
      <c r="V412" s="6" t="s">
        <v>56</v>
      </c>
    </row>
    <row r="413" s="1" customFormat="1" ht="13.5" spans="1:22">
      <c r="A413" s="6">
        <v>365</v>
      </c>
      <c r="B413" s="6" t="s">
        <v>48</v>
      </c>
      <c r="C413" s="6">
        <v>12497</v>
      </c>
      <c r="D413" s="6" t="s">
        <v>78</v>
      </c>
      <c r="E413" s="6" t="s">
        <v>500</v>
      </c>
      <c r="F413" s="6" t="s">
        <v>65</v>
      </c>
      <c r="G413" s="6">
        <v>0.6</v>
      </c>
      <c r="H413" s="7">
        <v>340200</v>
      </c>
      <c r="I413" s="10">
        <v>1.01024831746032</v>
      </c>
      <c r="J413" s="6">
        <v>63787.5</v>
      </c>
      <c r="K413" s="6">
        <v>318228.22</v>
      </c>
      <c r="L413" s="6">
        <v>82569.33</v>
      </c>
      <c r="M413" s="6">
        <v>43279.82</v>
      </c>
      <c r="N413" s="6">
        <v>12808.09</v>
      </c>
      <c r="O413" s="6">
        <v>29.59</v>
      </c>
      <c r="P413" s="11">
        <v>67.85</v>
      </c>
      <c r="Q413" s="6">
        <v>1822.75</v>
      </c>
      <c r="R413" s="6">
        <v>553.46</v>
      </c>
      <c r="S413" s="6">
        <v>85.73</v>
      </c>
      <c r="T413" s="6">
        <v>11798.57</v>
      </c>
      <c r="U413" s="6">
        <v>2282.68</v>
      </c>
      <c r="V413" s="6">
        <v>104.04</v>
      </c>
    </row>
    <row r="414" s="1" customFormat="1" ht="13.5" spans="1:22">
      <c r="A414" s="6">
        <v>752</v>
      </c>
      <c r="B414" s="6" t="s">
        <v>48</v>
      </c>
      <c r="C414" s="6">
        <v>12054</v>
      </c>
      <c r="D414" s="6" t="s">
        <v>345</v>
      </c>
      <c r="E414" s="6" t="s">
        <v>501</v>
      </c>
      <c r="F414" s="6" t="s">
        <v>50</v>
      </c>
      <c r="G414" s="6">
        <v>0.6</v>
      </c>
      <c r="H414" s="7">
        <v>120750</v>
      </c>
      <c r="I414" s="10">
        <v>1.04384523809524</v>
      </c>
      <c r="J414" s="6">
        <v>44722.5</v>
      </c>
      <c r="K414" s="6">
        <v>109603.75</v>
      </c>
      <c r="L414" s="6">
        <v>25012.65</v>
      </c>
      <c r="M414" s="6">
        <v>30316.86</v>
      </c>
      <c r="N414" s="6">
        <v>7367.59</v>
      </c>
      <c r="O414" s="6">
        <v>24.3</v>
      </c>
      <c r="P414" s="11">
        <v>67.79</v>
      </c>
      <c r="Q414" s="6">
        <v>636.74</v>
      </c>
      <c r="R414" s="6">
        <v>201.51</v>
      </c>
      <c r="S414" s="6">
        <v>42.71</v>
      </c>
      <c r="T414" s="6">
        <v>1911.29</v>
      </c>
      <c r="U414" s="6">
        <v>633.93</v>
      </c>
      <c r="V414" s="6">
        <v>47.49</v>
      </c>
    </row>
    <row r="415" s="1" customFormat="1" ht="13.5" spans="1:22">
      <c r="A415" s="6">
        <v>712</v>
      </c>
      <c r="B415" s="6" t="s">
        <v>48</v>
      </c>
      <c r="C415" s="6">
        <v>11487</v>
      </c>
      <c r="D415" s="6" t="s">
        <v>601</v>
      </c>
      <c r="E415" s="6" t="s">
        <v>722</v>
      </c>
      <c r="F415" s="6" t="s">
        <v>50</v>
      </c>
      <c r="G415" s="6">
        <v>1</v>
      </c>
      <c r="H415" s="7">
        <v>393750</v>
      </c>
      <c r="I415" s="10">
        <v>0.823848586666667</v>
      </c>
      <c r="J415" s="6">
        <v>80357</v>
      </c>
      <c r="K415" s="6">
        <v>308943.22</v>
      </c>
      <c r="L415" s="6">
        <v>99080.21</v>
      </c>
      <c r="M415" s="6">
        <v>54153.11</v>
      </c>
      <c r="N415" s="6">
        <v>16964.22</v>
      </c>
      <c r="O415" s="6">
        <v>31.33</v>
      </c>
      <c r="P415" s="11">
        <v>67.39</v>
      </c>
      <c r="Q415" s="6">
        <v>1546.62</v>
      </c>
      <c r="R415" s="6">
        <v>432.18</v>
      </c>
      <c r="S415" s="6">
        <v>57.74</v>
      </c>
      <c r="T415" s="6">
        <v>10326.46</v>
      </c>
      <c r="U415" s="6">
        <v>2854.61</v>
      </c>
      <c r="V415" s="6">
        <v>78.68</v>
      </c>
    </row>
    <row r="416" s="1" customFormat="1" ht="13.5" spans="1:22">
      <c r="A416" s="6">
        <v>742</v>
      </c>
      <c r="B416" s="6" t="s">
        <v>48</v>
      </c>
      <c r="C416" s="6">
        <v>11107</v>
      </c>
      <c r="D416" s="6" t="s">
        <v>483</v>
      </c>
      <c r="E416" s="6" t="s">
        <v>502</v>
      </c>
      <c r="F416" s="6" t="s">
        <v>170</v>
      </c>
      <c r="G416" s="6">
        <v>0.9</v>
      </c>
      <c r="H416" s="7">
        <v>307800</v>
      </c>
      <c r="I416" s="10">
        <v>1.30170857142857</v>
      </c>
      <c r="J416" s="6">
        <v>84910</v>
      </c>
      <c r="K416" s="6">
        <v>173127.24</v>
      </c>
      <c r="L416" s="6">
        <v>31341</v>
      </c>
      <c r="M416" s="6">
        <v>56583.19</v>
      </c>
      <c r="N416" s="6">
        <v>9431.09</v>
      </c>
      <c r="O416" s="6">
        <v>16.67</v>
      </c>
      <c r="P416" s="11">
        <v>66.64</v>
      </c>
      <c r="Q416" s="6">
        <v>4454.42</v>
      </c>
      <c r="R416" s="6">
        <v>567.56</v>
      </c>
      <c r="S416" s="6">
        <v>157.38</v>
      </c>
      <c r="T416" s="6">
        <v>4559.42</v>
      </c>
      <c r="U416" s="6">
        <v>578.81</v>
      </c>
      <c r="V416" s="6">
        <v>44.44</v>
      </c>
    </row>
    <row r="417" s="1" customFormat="1" ht="13.5" spans="1:22">
      <c r="A417" s="6">
        <v>343</v>
      </c>
      <c r="B417" s="6" t="s">
        <v>48</v>
      </c>
      <c r="C417" s="6">
        <v>11517</v>
      </c>
      <c r="D417" s="6" t="s">
        <v>551</v>
      </c>
      <c r="E417" s="6" t="s">
        <v>596</v>
      </c>
      <c r="F417" s="6" t="s">
        <v>182</v>
      </c>
      <c r="G417" s="6">
        <v>1</v>
      </c>
      <c r="H417" s="7">
        <v>598500</v>
      </c>
      <c r="I417" s="10">
        <v>0.953303157894737</v>
      </c>
      <c r="J417" s="6">
        <v>118000</v>
      </c>
      <c r="K417" s="6">
        <v>543382.8</v>
      </c>
      <c r="L417" s="6">
        <v>137396.47</v>
      </c>
      <c r="M417" s="6">
        <v>78611.2</v>
      </c>
      <c r="N417" s="6">
        <v>21455.91</v>
      </c>
      <c r="O417" s="6">
        <v>27.29</v>
      </c>
      <c r="P417" s="11">
        <v>66.62</v>
      </c>
      <c r="Q417" s="6">
        <v>829.2</v>
      </c>
      <c r="R417" s="6">
        <v>242.9</v>
      </c>
      <c r="S417" s="6">
        <v>21.08</v>
      </c>
      <c r="T417" s="6">
        <v>12420.08</v>
      </c>
      <c r="U417" s="6">
        <v>3207.71</v>
      </c>
      <c r="V417" s="6">
        <v>62.26</v>
      </c>
    </row>
    <row r="418" s="1" customFormat="1" ht="13.5" spans="1:22">
      <c r="A418" s="6">
        <v>724</v>
      </c>
      <c r="B418" s="6" t="s">
        <v>48</v>
      </c>
      <c r="C418" s="6">
        <v>12235</v>
      </c>
      <c r="D418" s="6" t="s">
        <v>220</v>
      </c>
      <c r="E418" s="6" t="s">
        <v>503</v>
      </c>
      <c r="F418" s="6" t="s">
        <v>504</v>
      </c>
      <c r="G418" s="6">
        <v>0.8</v>
      </c>
      <c r="H418" s="7">
        <v>259200</v>
      </c>
      <c r="I418" s="10">
        <v>1.057657875</v>
      </c>
      <c r="J418" s="6">
        <v>60988.2</v>
      </c>
      <c r="K418" s="6">
        <v>253837.89</v>
      </c>
      <c r="L418" s="6">
        <v>63343.29</v>
      </c>
      <c r="M418" s="6">
        <v>40397.23</v>
      </c>
      <c r="N418" s="6">
        <v>9703.06</v>
      </c>
      <c r="O418" s="6">
        <v>24.02</v>
      </c>
      <c r="P418" s="11">
        <v>66.24</v>
      </c>
      <c r="Q418" s="6">
        <v>1092.7</v>
      </c>
      <c r="R418" s="6">
        <v>199.38</v>
      </c>
      <c r="S418" s="6">
        <v>53.75</v>
      </c>
      <c r="T418" s="6">
        <v>6469.06</v>
      </c>
      <c r="U418" s="6">
        <v>1461.26</v>
      </c>
      <c r="V418" s="6">
        <v>74.87</v>
      </c>
    </row>
    <row r="419" s="1" customFormat="1" ht="13.5" spans="1:22">
      <c r="A419" s="6">
        <v>572</v>
      </c>
      <c r="B419" s="6" t="s">
        <v>161</v>
      </c>
      <c r="C419" s="6">
        <v>6390</v>
      </c>
      <c r="D419" s="6" t="s">
        <v>199</v>
      </c>
      <c r="E419" s="6" t="s">
        <v>505</v>
      </c>
      <c r="F419" s="6" t="s">
        <v>50</v>
      </c>
      <c r="G419" s="6">
        <v>1</v>
      </c>
      <c r="H419" s="7">
        <v>184800</v>
      </c>
      <c r="I419" s="10">
        <v>1.10151797619048</v>
      </c>
      <c r="J419" s="6">
        <v>42000</v>
      </c>
      <c r="K419" s="6">
        <v>185055.02</v>
      </c>
      <c r="L419" s="6">
        <v>48770.29</v>
      </c>
      <c r="M419" s="6">
        <v>27810.48</v>
      </c>
      <c r="N419" s="6">
        <v>7731.83</v>
      </c>
      <c r="O419" s="6">
        <v>27.8</v>
      </c>
      <c r="P419" s="11">
        <v>66.22</v>
      </c>
      <c r="Q419" s="6">
        <v>947.3</v>
      </c>
      <c r="R419" s="6">
        <v>268.32</v>
      </c>
      <c r="S419" s="6">
        <v>67.66</v>
      </c>
      <c r="T419" s="6">
        <v>8580.29</v>
      </c>
      <c r="U419" s="6">
        <v>3618.96</v>
      </c>
      <c r="V419" s="6">
        <v>139.29</v>
      </c>
    </row>
    <row r="420" s="1" customFormat="1" ht="13.5" spans="1:22">
      <c r="A420" s="6">
        <v>712</v>
      </c>
      <c r="B420" s="6" t="s">
        <v>48</v>
      </c>
      <c r="C420" s="6">
        <v>10650</v>
      </c>
      <c r="D420" s="6" t="s">
        <v>601</v>
      </c>
      <c r="E420" s="6" t="s">
        <v>615</v>
      </c>
      <c r="F420" s="6" t="s">
        <v>60</v>
      </c>
      <c r="G420" s="6">
        <v>0.9</v>
      </c>
      <c r="H420" s="7">
        <v>393750</v>
      </c>
      <c r="I420" s="10">
        <v>0.823848586666667</v>
      </c>
      <c r="J420" s="6">
        <v>72322</v>
      </c>
      <c r="K420" s="6">
        <v>308943.22</v>
      </c>
      <c r="L420" s="6">
        <v>99080.21</v>
      </c>
      <c r="M420" s="6">
        <v>47617.02</v>
      </c>
      <c r="N420" s="6">
        <v>14401.46</v>
      </c>
      <c r="O420" s="6">
        <v>30.24</v>
      </c>
      <c r="P420" s="11">
        <v>65.84</v>
      </c>
      <c r="Q420" s="6">
        <v>4346.04</v>
      </c>
      <c r="R420" s="6">
        <v>1030.99</v>
      </c>
      <c r="S420" s="6">
        <v>180.28</v>
      </c>
      <c r="T420" s="6">
        <v>10326.46</v>
      </c>
      <c r="U420" s="6">
        <v>2854.61</v>
      </c>
      <c r="V420" s="6">
        <v>78.68</v>
      </c>
    </row>
    <row r="421" s="1" customFormat="1" ht="13.5" spans="1:22">
      <c r="A421" s="6">
        <v>106066</v>
      </c>
      <c r="B421" s="6" t="s">
        <v>48</v>
      </c>
      <c r="C421" s="6">
        <v>998836</v>
      </c>
      <c r="D421" s="6" t="s">
        <v>47</v>
      </c>
      <c r="E421" s="6" t="s">
        <v>506</v>
      </c>
      <c r="F421" s="6" t="s">
        <v>50</v>
      </c>
      <c r="G421" s="6">
        <v>1.3</v>
      </c>
      <c r="H421" s="7">
        <v>198000</v>
      </c>
      <c r="I421" s="10">
        <v>1.02835566666667</v>
      </c>
      <c r="J421" s="6">
        <v>21203</v>
      </c>
      <c r="K421" s="6">
        <v>185104.02</v>
      </c>
      <c r="L421" s="6">
        <v>63546.3</v>
      </c>
      <c r="M421" s="6">
        <v>13936.33</v>
      </c>
      <c r="N421" s="6">
        <v>5086.95</v>
      </c>
      <c r="O421" s="6">
        <v>36.5</v>
      </c>
      <c r="P421" s="11">
        <v>65.73</v>
      </c>
      <c r="Q421" s="6">
        <v>89</v>
      </c>
      <c r="R421" s="6">
        <v>24</v>
      </c>
      <c r="S421" s="6">
        <v>12.59</v>
      </c>
      <c r="T421" s="6">
        <v>5299.48</v>
      </c>
      <c r="U421" s="6">
        <v>1821.46</v>
      </c>
      <c r="V421" s="6">
        <v>80.3</v>
      </c>
    </row>
    <row r="422" s="1" customFormat="1" ht="13.5" spans="1:22">
      <c r="A422" s="6">
        <v>102935</v>
      </c>
      <c r="B422" s="6" t="s">
        <v>48</v>
      </c>
      <c r="C422" s="6">
        <v>12347</v>
      </c>
      <c r="D422" s="6" t="s">
        <v>566</v>
      </c>
      <c r="E422" s="6" t="s">
        <v>625</v>
      </c>
      <c r="F422" s="6" t="s">
        <v>50</v>
      </c>
      <c r="G422" s="6">
        <v>1</v>
      </c>
      <c r="H422" s="7">
        <v>165000</v>
      </c>
      <c r="I422" s="10">
        <v>0.962548933333333</v>
      </c>
      <c r="J422" s="6">
        <v>47143</v>
      </c>
      <c r="K422" s="6">
        <v>144382.34</v>
      </c>
      <c r="L422" s="6">
        <v>46255.28</v>
      </c>
      <c r="M422" s="6">
        <v>30725.62</v>
      </c>
      <c r="N422" s="6">
        <v>10039.59</v>
      </c>
      <c r="O422" s="6">
        <v>32.67</v>
      </c>
      <c r="P422" s="11">
        <v>65.18</v>
      </c>
      <c r="Q422" s="6">
        <v>1697.12</v>
      </c>
      <c r="R422" s="6">
        <v>389.61</v>
      </c>
      <c r="S422" s="6">
        <v>108</v>
      </c>
      <c r="T422" s="6">
        <v>6199.93</v>
      </c>
      <c r="U422" s="6">
        <v>1529.88</v>
      </c>
      <c r="V422" s="6">
        <v>112.73</v>
      </c>
    </row>
    <row r="423" s="1" customFormat="1" ht="13.5" spans="1:22">
      <c r="A423" s="6">
        <v>102565</v>
      </c>
      <c r="B423" s="6" t="s">
        <v>48</v>
      </c>
      <c r="C423" s="6">
        <v>12479</v>
      </c>
      <c r="D423" s="6" t="s">
        <v>183</v>
      </c>
      <c r="E423" s="6" t="s">
        <v>507</v>
      </c>
      <c r="F423" s="6" t="s">
        <v>65</v>
      </c>
      <c r="G423" s="6">
        <v>0.5</v>
      </c>
      <c r="H423" s="7">
        <v>191400</v>
      </c>
      <c r="I423" s="10">
        <v>1.09613074712644</v>
      </c>
      <c r="J423" s="6">
        <v>28140</v>
      </c>
      <c r="K423" s="6">
        <v>190726.75</v>
      </c>
      <c r="L423" s="6">
        <v>52421.52</v>
      </c>
      <c r="M423" s="6">
        <v>18147.33</v>
      </c>
      <c r="N423" s="6">
        <v>4114.36</v>
      </c>
      <c r="O423" s="6">
        <v>22.67</v>
      </c>
      <c r="P423" s="11">
        <v>64.49</v>
      </c>
      <c r="Q423" s="6">
        <v>180.52</v>
      </c>
      <c r="R423" s="6">
        <v>31.7</v>
      </c>
      <c r="S423" s="6">
        <v>19.25</v>
      </c>
      <c r="T423" s="6">
        <v>5909.76</v>
      </c>
      <c r="U423" s="6">
        <v>1558.58</v>
      </c>
      <c r="V423" s="6">
        <v>92.63</v>
      </c>
    </row>
    <row r="424" s="1" customFormat="1" ht="13.5" spans="1:22">
      <c r="A424" s="6">
        <v>52</v>
      </c>
      <c r="B424" s="6" t="s">
        <v>71</v>
      </c>
      <c r="C424" s="6">
        <v>9983</v>
      </c>
      <c r="D424" s="6" t="s">
        <v>578</v>
      </c>
      <c r="E424" s="6" t="s">
        <v>409</v>
      </c>
      <c r="F424" s="6" t="s">
        <v>60</v>
      </c>
      <c r="G424" s="6">
        <v>0.9</v>
      </c>
      <c r="H424" s="7">
        <v>165000</v>
      </c>
      <c r="I424" s="10">
        <v>0.895072266666667</v>
      </c>
      <c r="J424" s="6">
        <v>49500</v>
      </c>
      <c r="K424" s="6">
        <v>134260.84</v>
      </c>
      <c r="L424" s="6">
        <v>35668.7</v>
      </c>
      <c r="M424" s="6">
        <v>31771.58</v>
      </c>
      <c r="N424" s="6">
        <v>7201.35</v>
      </c>
      <c r="O424" s="6">
        <v>22.67</v>
      </c>
      <c r="P424" s="11">
        <v>64.19</v>
      </c>
      <c r="Q424" s="6">
        <v>430.3</v>
      </c>
      <c r="R424" s="6">
        <v>149.15</v>
      </c>
      <c r="S424" s="6">
        <v>26.08</v>
      </c>
      <c r="T424" s="6">
        <v>3833.15</v>
      </c>
      <c r="U424" s="6">
        <v>1044.33</v>
      </c>
      <c r="V424" s="6">
        <v>69.69</v>
      </c>
    </row>
    <row r="425" s="1" customFormat="1" ht="13.5" spans="1:22">
      <c r="A425" s="6">
        <v>571</v>
      </c>
      <c r="B425" s="6" t="s">
        <v>48</v>
      </c>
      <c r="C425" s="6">
        <v>12476</v>
      </c>
      <c r="D425" s="6" t="s">
        <v>558</v>
      </c>
      <c r="E425" s="6" t="s">
        <v>606</v>
      </c>
      <c r="F425" s="6" t="s">
        <v>723</v>
      </c>
      <c r="G425" s="6">
        <v>0.4</v>
      </c>
      <c r="H425" s="7">
        <v>567000</v>
      </c>
      <c r="I425" s="10">
        <v>0.961957925925926</v>
      </c>
      <c r="J425" s="6">
        <v>47250</v>
      </c>
      <c r="K425" s="6">
        <v>519457.28</v>
      </c>
      <c r="L425" s="6">
        <v>137709.31</v>
      </c>
      <c r="M425" s="6">
        <v>30010.63</v>
      </c>
      <c r="N425" s="6">
        <v>7256.57</v>
      </c>
      <c r="O425" s="6">
        <v>24.18</v>
      </c>
      <c r="P425" s="11">
        <v>63.51</v>
      </c>
      <c r="Q425" s="6">
        <v>976.7</v>
      </c>
      <c r="R425" s="6">
        <v>423.15</v>
      </c>
      <c r="S425" s="6">
        <v>62.01</v>
      </c>
      <c r="T425" s="6">
        <v>19883.25</v>
      </c>
      <c r="U425" s="6">
        <v>4919.52</v>
      </c>
      <c r="V425" s="6">
        <v>105.2</v>
      </c>
    </row>
    <row r="426" s="1" customFormat="1" ht="13.5" spans="1:22">
      <c r="A426" s="6">
        <v>337</v>
      </c>
      <c r="B426" s="6" t="s">
        <v>48</v>
      </c>
      <c r="C426" s="6">
        <v>10892</v>
      </c>
      <c r="D426" s="6" t="s">
        <v>58</v>
      </c>
      <c r="E426" s="6" t="s">
        <v>508</v>
      </c>
      <c r="F426" s="6" t="s">
        <v>182</v>
      </c>
      <c r="G426" s="6">
        <v>1</v>
      </c>
      <c r="H426" s="7">
        <v>929250</v>
      </c>
      <c r="I426" s="10">
        <v>1.07856218079096</v>
      </c>
      <c r="J426" s="6">
        <v>92925</v>
      </c>
      <c r="K426" s="6">
        <v>954527.53</v>
      </c>
      <c r="L426" s="6">
        <v>213024.42</v>
      </c>
      <c r="M426" s="6">
        <v>57051.94</v>
      </c>
      <c r="N426" s="6">
        <v>14967.65</v>
      </c>
      <c r="O426" s="6">
        <v>26.24</v>
      </c>
      <c r="P426" s="11">
        <v>61.4</v>
      </c>
      <c r="Q426" s="6">
        <v>2144.66</v>
      </c>
      <c r="R426" s="6">
        <v>368.04</v>
      </c>
      <c r="S426" s="6">
        <v>69.24</v>
      </c>
      <c r="T426" s="6">
        <v>47381.13</v>
      </c>
      <c r="U426" s="6">
        <v>8673.64</v>
      </c>
      <c r="V426" s="6">
        <v>152.97</v>
      </c>
    </row>
    <row r="427" s="1" customFormat="1" ht="13.5" spans="1:22">
      <c r="A427" s="6">
        <v>712</v>
      </c>
      <c r="B427" s="6" t="s">
        <v>48</v>
      </c>
      <c r="C427" s="6">
        <v>12189</v>
      </c>
      <c r="D427" s="6" t="s">
        <v>601</v>
      </c>
      <c r="E427" s="6" t="s">
        <v>600</v>
      </c>
      <c r="F427" s="6" t="s">
        <v>50</v>
      </c>
      <c r="G427" s="6">
        <v>1</v>
      </c>
      <c r="H427" s="7">
        <v>393750</v>
      </c>
      <c r="I427" s="10">
        <v>0.823848586666667</v>
      </c>
      <c r="J427" s="6">
        <v>80357</v>
      </c>
      <c r="K427" s="6">
        <v>308943.22</v>
      </c>
      <c r="L427" s="6">
        <v>99080.21</v>
      </c>
      <c r="M427" s="6">
        <v>49313.39</v>
      </c>
      <c r="N427" s="6">
        <v>16086.79</v>
      </c>
      <c r="O427" s="6">
        <v>32.62</v>
      </c>
      <c r="P427" s="11">
        <v>61.37</v>
      </c>
      <c r="Q427" s="6">
        <v>1907.67</v>
      </c>
      <c r="R427" s="6">
        <v>558.92</v>
      </c>
      <c r="S427" s="6">
        <v>71.22</v>
      </c>
      <c r="T427" s="6">
        <v>10326.46</v>
      </c>
      <c r="U427" s="6">
        <v>2854.61</v>
      </c>
      <c r="V427" s="6">
        <v>78.68</v>
      </c>
    </row>
    <row r="428" s="1" customFormat="1" ht="13.5" spans="1:22">
      <c r="A428" s="6">
        <v>726</v>
      </c>
      <c r="B428" s="6" t="s">
        <v>48</v>
      </c>
      <c r="C428" s="6">
        <v>11512</v>
      </c>
      <c r="D428" s="6" t="s">
        <v>595</v>
      </c>
      <c r="E428" s="6" t="s">
        <v>594</v>
      </c>
      <c r="F428" s="6" t="s">
        <v>50</v>
      </c>
      <c r="G428" s="6">
        <v>1</v>
      </c>
      <c r="H428" s="7">
        <v>259200</v>
      </c>
      <c r="I428" s="10">
        <v>0.882506333333333</v>
      </c>
      <c r="J428" s="6">
        <v>66450</v>
      </c>
      <c r="K428" s="6">
        <v>211801.52</v>
      </c>
      <c r="L428" s="6">
        <v>57174.17</v>
      </c>
      <c r="M428" s="6">
        <v>39754.69</v>
      </c>
      <c r="N428" s="6">
        <v>10339.19</v>
      </c>
      <c r="O428" s="6">
        <v>26.01</v>
      </c>
      <c r="P428" s="11">
        <v>59.83</v>
      </c>
      <c r="Q428" s="6">
        <v>2013.67</v>
      </c>
      <c r="R428" s="6">
        <v>547.11</v>
      </c>
      <c r="S428" s="6">
        <v>90.91</v>
      </c>
      <c r="T428" s="6">
        <v>8185.03</v>
      </c>
      <c r="U428" s="6">
        <v>2435.98</v>
      </c>
      <c r="V428" s="6">
        <v>94.73</v>
      </c>
    </row>
    <row r="429" s="1" customFormat="1" ht="13.5" spans="1:22">
      <c r="A429" s="6">
        <v>106066</v>
      </c>
      <c r="B429" s="6" t="s">
        <v>48</v>
      </c>
      <c r="C429" s="6">
        <v>998828</v>
      </c>
      <c r="D429" s="6" t="s">
        <v>47</v>
      </c>
      <c r="E429" s="6" t="s">
        <v>509</v>
      </c>
      <c r="F429" s="6" t="s">
        <v>50</v>
      </c>
      <c r="G429" s="6">
        <v>1.3</v>
      </c>
      <c r="H429" s="7">
        <v>198000</v>
      </c>
      <c r="I429" s="10">
        <v>1.02835566666667</v>
      </c>
      <c r="J429" s="6">
        <v>21203</v>
      </c>
      <c r="K429" s="6">
        <v>185104.02</v>
      </c>
      <c r="L429" s="6">
        <v>63546.3</v>
      </c>
      <c r="M429" s="6">
        <v>12391.53</v>
      </c>
      <c r="N429" s="6">
        <v>4011.51</v>
      </c>
      <c r="O429" s="6">
        <v>32.37</v>
      </c>
      <c r="P429" s="11">
        <v>58.44</v>
      </c>
      <c r="Q429" s="6">
        <v>2121.01</v>
      </c>
      <c r="R429" s="6">
        <v>730.86</v>
      </c>
      <c r="S429" s="6">
        <v>300.1</v>
      </c>
      <c r="T429" s="6">
        <v>5299.48</v>
      </c>
      <c r="U429" s="6">
        <v>1821.46</v>
      </c>
      <c r="V429" s="6">
        <v>80.3</v>
      </c>
    </row>
    <row r="430" s="1" customFormat="1" ht="13.5" spans="1:22">
      <c r="A430" s="6">
        <v>106485</v>
      </c>
      <c r="B430" s="6" t="s">
        <v>48</v>
      </c>
      <c r="C430" s="6">
        <v>12229</v>
      </c>
      <c r="D430" s="6" t="s">
        <v>17</v>
      </c>
      <c r="E430" s="6" t="s">
        <v>510</v>
      </c>
      <c r="F430" s="6" t="s">
        <v>511</v>
      </c>
      <c r="G430" s="6">
        <v>0.6</v>
      </c>
      <c r="H430" s="7">
        <v>105000</v>
      </c>
      <c r="I430" s="10">
        <v>1.5747</v>
      </c>
      <c r="J430" s="6">
        <v>20310</v>
      </c>
      <c r="K430" s="6">
        <v>132274.8</v>
      </c>
      <c r="L430" s="6">
        <v>25742.15</v>
      </c>
      <c r="M430" s="6">
        <v>11858.99</v>
      </c>
      <c r="N430" s="6">
        <v>2228.7</v>
      </c>
      <c r="O430" s="6">
        <v>18.79</v>
      </c>
      <c r="P430" s="11">
        <v>58.39</v>
      </c>
      <c r="Q430" s="6" t="s">
        <v>56</v>
      </c>
      <c r="R430" s="6" t="s">
        <v>56</v>
      </c>
      <c r="S430" s="6" t="s">
        <v>56</v>
      </c>
      <c r="T430" s="6">
        <v>3202.12</v>
      </c>
      <c r="U430" s="6">
        <v>484.93</v>
      </c>
      <c r="V430" s="6">
        <v>91.49</v>
      </c>
    </row>
    <row r="431" s="1" customFormat="1" ht="13.5" spans="1:22">
      <c r="A431" s="6">
        <v>102478</v>
      </c>
      <c r="B431" s="6" t="s">
        <v>48</v>
      </c>
      <c r="C431" s="6">
        <v>11760</v>
      </c>
      <c r="D431" s="6" t="s">
        <v>15</v>
      </c>
      <c r="E431" s="6" t="s">
        <v>512</v>
      </c>
      <c r="F431" s="6" t="s">
        <v>50</v>
      </c>
      <c r="G431" s="6">
        <v>1</v>
      </c>
      <c r="H431" s="7">
        <v>69000</v>
      </c>
      <c r="I431" s="10">
        <v>1.36622766666667</v>
      </c>
      <c r="J431" s="6">
        <v>26500</v>
      </c>
      <c r="K431" s="6">
        <v>81973.66</v>
      </c>
      <c r="L431" s="6">
        <v>23570.5</v>
      </c>
      <c r="M431" s="6">
        <v>15365.83</v>
      </c>
      <c r="N431" s="6">
        <v>4264.14</v>
      </c>
      <c r="O431" s="6">
        <v>27.75</v>
      </c>
      <c r="P431" s="11">
        <v>57.98</v>
      </c>
      <c r="Q431" s="6">
        <v>457.72</v>
      </c>
      <c r="R431" s="6">
        <v>165.12</v>
      </c>
      <c r="S431" s="6">
        <v>51.82</v>
      </c>
      <c r="T431" s="6">
        <v>1709.04</v>
      </c>
      <c r="U431" s="6">
        <v>490.73</v>
      </c>
      <c r="V431" s="6">
        <v>74.31</v>
      </c>
    </row>
    <row r="432" s="1" customFormat="1" ht="13.5" spans="1:22">
      <c r="A432" s="6">
        <v>707</v>
      </c>
      <c r="B432" s="6" t="s">
        <v>48</v>
      </c>
      <c r="C432" s="6">
        <v>12490</v>
      </c>
      <c r="D432" s="6" t="s">
        <v>588</v>
      </c>
      <c r="E432" s="6" t="s">
        <v>622</v>
      </c>
      <c r="F432" s="6" t="s">
        <v>65</v>
      </c>
      <c r="G432" s="6">
        <v>0.5</v>
      </c>
      <c r="H432" s="7">
        <v>346500</v>
      </c>
      <c r="I432" s="10">
        <v>0.884662181818182</v>
      </c>
      <c r="J432" s="6">
        <v>39375</v>
      </c>
      <c r="K432" s="6">
        <v>291938.52</v>
      </c>
      <c r="L432" s="6">
        <v>80378.21</v>
      </c>
      <c r="M432" s="6">
        <v>22819.71</v>
      </c>
      <c r="N432" s="6">
        <v>6497.79</v>
      </c>
      <c r="O432" s="6">
        <v>28.47</v>
      </c>
      <c r="P432" s="11">
        <v>57.95</v>
      </c>
      <c r="Q432" s="6">
        <v>893.81</v>
      </c>
      <c r="R432" s="6">
        <v>383.06</v>
      </c>
      <c r="S432" s="6">
        <v>68.1</v>
      </c>
      <c r="T432" s="6">
        <v>9999.97</v>
      </c>
      <c r="U432" s="6">
        <v>2515.01</v>
      </c>
      <c r="V432" s="6">
        <v>86.58</v>
      </c>
    </row>
    <row r="433" s="1" customFormat="1" ht="13.5" spans="1:22">
      <c r="A433" s="6">
        <v>102479</v>
      </c>
      <c r="B433" s="6" t="s">
        <v>48</v>
      </c>
      <c r="C433" s="6">
        <v>999389</v>
      </c>
      <c r="D433" s="6" t="s">
        <v>93</v>
      </c>
      <c r="E433" s="6" t="s">
        <v>513</v>
      </c>
      <c r="F433" s="6" t="s">
        <v>65</v>
      </c>
      <c r="G433" s="6">
        <v>0.7</v>
      </c>
      <c r="H433" s="7">
        <v>148500</v>
      </c>
      <c r="I433" s="10">
        <v>1.317804</v>
      </c>
      <c r="J433" s="6">
        <v>39600</v>
      </c>
      <c r="K433" s="6">
        <v>177903.54</v>
      </c>
      <c r="L433" s="6">
        <v>50870.63</v>
      </c>
      <c r="M433" s="6">
        <v>21919.86</v>
      </c>
      <c r="N433" s="6">
        <v>6676.9</v>
      </c>
      <c r="O433" s="6">
        <v>30.46</v>
      </c>
      <c r="P433" s="11">
        <v>55.35</v>
      </c>
      <c r="Q433" s="6" t="s">
        <v>56</v>
      </c>
      <c r="R433" s="6" t="s">
        <v>56</v>
      </c>
      <c r="S433" s="6" t="s">
        <v>56</v>
      </c>
      <c r="T433" s="6">
        <v>6019.81</v>
      </c>
      <c r="U433" s="6">
        <v>1689.11</v>
      </c>
      <c r="V433" s="6">
        <v>121.61</v>
      </c>
    </row>
    <row r="434" s="1" customFormat="1" ht="13.5" spans="1:22">
      <c r="A434" s="6">
        <v>387</v>
      </c>
      <c r="B434" s="6" t="s">
        <v>48</v>
      </c>
      <c r="C434" s="6">
        <v>12214</v>
      </c>
      <c r="D434" s="6" t="s">
        <v>649</v>
      </c>
      <c r="E434" s="6" t="s">
        <v>724</v>
      </c>
      <c r="F434" s="6" t="s">
        <v>65</v>
      </c>
      <c r="G434" s="6">
        <v>0.5</v>
      </c>
      <c r="H434" s="7">
        <v>307283</v>
      </c>
      <c r="I434" s="10">
        <v>0.932496292499573</v>
      </c>
      <c r="J434" s="6">
        <v>40431.97</v>
      </c>
      <c r="K434" s="6">
        <v>272895.04</v>
      </c>
      <c r="L434" s="6">
        <v>66683.45</v>
      </c>
      <c r="M434" s="6">
        <v>22246.57</v>
      </c>
      <c r="N434" s="6">
        <v>5485.05</v>
      </c>
      <c r="O434" s="6">
        <v>24.66</v>
      </c>
      <c r="P434" s="11">
        <v>55.02</v>
      </c>
      <c r="Q434" s="6" t="s">
        <v>56</v>
      </c>
      <c r="R434" s="6" t="s">
        <v>56</v>
      </c>
      <c r="S434" s="6" t="s">
        <v>56</v>
      </c>
      <c r="T434" s="6">
        <v>10699.75</v>
      </c>
      <c r="U434" s="6">
        <v>2786.2</v>
      </c>
      <c r="V434" s="6">
        <v>104.46</v>
      </c>
    </row>
    <row r="435" s="1" customFormat="1" ht="13.5" spans="1:22">
      <c r="A435" s="6">
        <v>570</v>
      </c>
      <c r="B435" s="6" t="s">
        <v>48</v>
      </c>
      <c r="C435" s="6">
        <v>12147</v>
      </c>
      <c r="D435" s="6" t="s">
        <v>599</v>
      </c>
      <c r="E435" s="6" t="s">
        <v>598</v>
      </c>
      <c r="F435" s="6" t="s">
        <v>50</v>
      </c>
      <c r="G435" s="6">
        <v>0.9</v>
      </c>
      <c r="H435" s="7">
        <v>141900</v>
      </c>
      <c r="I435" s="10">
        <v>0.932780387596899</v>
      </c>
      <c r="J435" s="6">
        <v>53212.5</v>
      </c>
      <c r="K435" s="6">
        <v>120328.67</v>
      </c>
      <c r="L435" s="6">
        <v>29995.7</v>
      </c>
      <c r="M435" s="6">
        <v>29118.24</v>
      </c>
      <c r="N435" s="6">
        <v>7873.02</v>
      </c>
      <c r="O435" s="6">
        <v>27.04</v>
      </c>
      <c r="P435" s="11">
        <v>54.72</v>
      </c>
      <c r="Q435" s="6" t="s">
        <v>56</v>
      </c>
      <c r="R435" s="6" t="s">
        <v>56</v>
      </c>
      <c r="S435" s="6" t="s">
        <v>56</v>
      </c>
      <c r="T435" s="6">
        <v>3663.51</v>
      </c>
      <c r="U435" s="6">
        <v>921.22</v>
      </c>
      <c r="V435" s="6">
        <v>77.45</v>
      </c>
    </row>
    <row r="436" s="1" customFormat="1" ht="13.5" spans="1:22">
      <c r="A436" s="6">
        <v>724</v>
      </c>
      <c r="B436" s="6" t="s">
        <v>48</v>
      </c>
      <c r="C436" s="6">
        <v>12754</v>
      </c>
      <c r="D436" s="6" t="s">
        <v>220</v>
      </c>
      <c r="E436" s="6" t="s">
        <v>514</v>
      </c>
      <c r="F436" s="6" t="s">
        <v>515</v>
      </c>
      <c r="G436" s="6">
        <v>0.2</v>
      </c>
      <c r="H436" s="7">
        <v>259200</v>
      </c>
      <c r="I436" s="10">
        <v>1.057657875</v>
      </c>
      <c r="J436" s="6">
        <v>15247.1</v>
      </c>
      <c r="K436" s="6">
        <v>253837.89</v>
      </c>
      <c r="L436" s="6">
        <v>63343.29</v>
      </c>
      <c r="M436" s="6">
        <v>8333.01</v>
      </c>
      <c r="N436" s="6">
        <v>2478.18</v>
      </c>
      <c r="O436" s="6">
        <v>29.74</v>
      </c>
      <c r="P436" s="11">
        <v>54.65</v>
      </c>
      <c r="Q436" s="6" t="s">
        <v>56</v>
      </c>
      <c r="R436" s="6" t="s">
        <v>56</v>
      </c>
      <c r="S436" s="6" t="s">
        <v>56</v>
      </c>
      <c r="T436" s="6">
        <v>6469.06</v>
      </c>
      <c r="U436" s="6">
        <v>1461.26</v>
      </c>
      <c r="V436" s="6">
        <v>74.87</v>
      </c>
    </row>
    <row r="437" s="1" customFormat="1" ht="13.5" spans="1:22">
      <c r="A437" s="6">
        <v>365</v>
      </c>
      <c r="B437" s="6" t="s">
        <v>48</v>
      </c>
      <c r="C437" s="6">
        <v>12439</v>
      </c>
      <c r="D437" s="6" t="s">
        <v>78</v>
      </c>
      <c r="E437" s="6" t="s">
        <v>516</v>
      </c>
      <c r="F437" s="6" t="s">
        <v>65</v>
      </c>
      <c r="G437" s="6">
        <v>0.6</v>
      </c>
      <c r="H437" s="7">
        <v>340200</v>
      </c>
      <c r="I437" s="10">
        <v>1.01024831746032</v>
      </c>
      <c r="J437" s="6">
        <v>63787.5</v>
      </c>
      <c r="K437" s="6">
        <v>318228.22</v>
      </c>
      <c r="L437" s="6">
        <v>82569.33</v>
      </c>
      <c r="M437" s="6">
        <v>33847.32</v>
      </c>
      <c r="N437" s="6">
        <v>9167.89</v>
      </c>
      <c r="O437" s="6">
        <v>27.09</v>
      </c>
      <c r="P437" s="11">
        <v>53.06</v>
      </c>
      <c r="Q437" s="6">
        <v>844</v>
      </c>
      <c r="R437" s="6">
        <v>103.3</v>
      </c>
      <c r="S437" s="6">
        <v>39.69</v>
      </c>
      <c r="T437" s="6">
        <v>11798.57</v>
      </c>
      <c r="U437" s="6">
        <v>2282.68</v>
      </c>
      <c r="V437" s="6">
        <v>104.04</v>
      </c>
    </row>
    <row r="438" s="1" customFormat="1" ht="13.5" spans="1:22">
      <c r="A438" s="6">
        <v>307</v>
      </c>
      <c r="B438" s="6" t="s">
        <v>48</v>
      </c>
      <c r="C438" s="6">
        <v>8022</v>
      </c>
      <c r="D438" s="6" t="s">
        <v>553</v>
      </c>
      <c r="E438" s="6" t="s">
        <v>725</v>
      </c>
      <c r="F438" s="6" t="s">
        <v>50</v>
      </c>
      <c r="G438" s="6">
        <v>0.04</v>
      </c>
      <c r="H438" s="7">
        <v>1984500</v>
      </c>
      <c r="I438" s="10">
        <v>0.91016119047619</v>
      </c>
      <c r="J438" s="6">
        <v>5351</v>
      </c>
      <c r="K438" s="6">
        <v>1720204.65</v>
      </c>
      <c r="L438" s="6">
        <v>419743.03</v>
      </c>
      <c r="M438" s="6">
        <v>2746.49</v>
      </c>
      <c r="N438" s="6">
        <v>514.25</v>
      </c>
      <c r="O438" s="6">
        <v>18.72</v>
      </c>
      <c r="P438" s="11">
        <v>51.33</v>
      </c>
      <c r="Q438" s="6">
        <v>522.4</v>
      </c>
      <c r="R438" s="6">
        <v>145.52</v>
      </c>
      <c r="S438" s="6">
        <v>292.88</v>
      </c>
      <c r="T438" s="6">
        <v>55002.57</v>
      </c>
      <c r="U438" s="6">
        <v>9917.42</v>
      </c>
      <c r="V438" s="6">
        <v>83.15</v>
      </c>
    </row>
    <row r="439" s="1" customFormat="1" ht="13.5" spans="1:22">
      <c r="A439" s="6">
        <v>104430</v>
      </c>
      <c r="B439" s="6" t="s">
        <v>48</v>
      </c>
      <c r="C439" s="6">
        <v>12220</v>
      </c>
      <c r="D439" s="6" t="s">
        <v>85</v>
      </c>
      <c r="E439" s="6" t="s">
        <v>517</v>
      </c>
      <c r="F439" s="6" t="s">
        <v>518</v>
      </c>
      <c r="G439" s="6">
        <v>0.6</v>
      </c>
      <c r="H439" s="7">
        <v>105000</v>
      </c>
      <c r="I439" s="10">
        <v>1.25574988095238</v>
      </c>
      <c r="J439" s="6">
        <v>21725</v>
      </c>
      <c r="K439" s="6">
        <v>105482.99</v>
      </c>
      <c r="L439" s="6">
        <v>27941.43</v>
      </c>
      <c r="M439" s="6">
        <v>10813.31</v>
      </c>
      <c r="N439" s="6">
        <v>2912.69</v>
      </c>
      <c r="O439" s="6">
        <v>26.94</v>
      </c>
      <c r="P439" s="11">
        <v>49.77</v>
      </c>
      <c r="Q439" s="6" t="s">
        <v>56</v>
      </c>
      <c r="R439" s="6" t="s">
        <v>56</v>
      </c>
      <c r="S439" s="6" t="s">
        <v>56</v>
      </c>
      <c r="T439" s="6">
        <v>2859.23</v>
      </c>
      <c r="U439" s="6">
        <v>877.36</v>
      </c>
      <c r="V439" s="6">
        <v>81.69</v>
      </c>
    </row>
    <row r="440" s="1" customFormat="1" ht="13.5" spans="1:22">
      <c r="A440" s="6">
        <v>307</v>
      </c>
      <c r="B440" s="6" t="s">
        <v>48</v>
      </c>
      <c r="C440" s="6">
        <v>9679</v>
      </c>
      <c r="D440" s="6" t="s">
        <v>553</v>
      </c>
      <c r="E440" s="6" t="s">
        <v>726</v>
      </c>
      <c r="F440" s="6" t="s">
        <v>50</v>
      </c>
      <c r="G440" s="6">
        <v>0.04</v>
      </c>
      <c r="H440" s="7">
        <v>1984500</v>
      </c>
      <c r="I440" s="10">
        <v>0.91016119047619</v>
      </c>
      <c r="J440" s="6">
        <v>5350</v>
      </c>
      <c r="K440" s="6">
        <v>1720204.65</v>
      </c>
      <c r="L440" s="6">
        <v>419743.03</v>
      </c>
      <c r="M440" s="6">
        <v>2654.56</v>
      </c>
      <c r="N440" s="6">
        <v>403.67</v>
      </c>
      <c r="O440" s="6">
        <v>15.21</v>
      </c>
      <c r="P440" s="11">
        <v>49.62</v>
      </c>
      <c r="Q440" s="6">
        <v>48.71</v>
      </c>
      <c r="R440" s="6">
        <v>16.03</v>
      </c>
      <c r="S440" s="6">
        <v>27.31</v>
      </c>
      <c r="T440" s="6">
        <v>55002.57</v>
      </c>
      <c r="U440" s="6">
        <v>9917.42</v>
      </c>
      <c r="V440" s="6">
        <v>83.15</v>
      </c>
    </row>
    <row r="441" s="1" customFormat="1" ht="13.5" spans="1:22">
      <c r="A441" s="6">
        <v>742</v>
      </c>
      <c r="B441" s="6" t="s">
        <v>48</v>
      </c>
      <c r="C441" s="6">
        <v>12502</v>
      </c>
      <c r="D441" s="6" t="s">
        <v>483</v>
      </c>
      <c r="E441" s="6" t="s">
        <v>519</v>
      </c>
      <c r="F441" s="6" t="s">
        <v>65</v>
      </c>
      <c r="G441" s="6">
        <v>0.5</v>
      </c>
      <c r="H441" s="7">
        <v>307800</v>
      </c>
      <c r="I441" s="10">
        <v>1.30170857142857</v>
      </c>
      <c r="J441" s="6">
        <v>53070</v>
      </c>
      <c r="K441" s="6">
        <v>173127.24</v>
      </c>
      <c r="L441" s="6">
        <v>31341</v>
      </c>
      <c r="M441" s="6">
        <v>24552.13</v>
      </c>
      <c r="N441" s="6">
        <v>4398.71</v>
      </c>
      <c r="O441" s="6">
        <v>17.92</v>
      </c>
      <c r="P441" s="11">
        <v>46.26</v>
      </c>
      <c r="Q441" s="6">
        <v>105</v>
      </c>
      <c r="R441" s="6">
        <v>11.25</v>
      </c>
      <c r="S441" s="6">
        <v>5.94</v>
      </c>
      <c r="T441" s="6">
        <v>4559.42</v>
      </c>
      <c r="U441" s="6">
        <v>578.81</v>
      </c>
      <c r="V441" s="6">
        <v>44.44</v>
      </c>
    </row>
    <row r="442" s="1" customFormat="1" ht="13.5" spans="1:22">
      <c r="A442" s="6">
        <v>546</v>
      </c>
      <c r="B442" s="6" t="s">
        <v>48</v>
      </c>
      <c r="C442" s="6">
        <v>12437</v>
      </c>
      <c r="D442" s="6" t="s">
        <v>560</v>
      </c>
      <c r="E442" s="6" t="s">
        <v>604</v>
      </c>
      <c r="F442" s="6" t="s">
        <v>65</v>
      </c>
      <c r="G442" s="6">
        <v>0.4</v>
      </c>
      <c r="H442" s="7">
        <v>307800</v>
      </c>
      <c r="I442" s="10">
        <v>0.997370280701754</v>
      </c>
      <c r="J442" s="6">
        <v>27360</v>
      </c>
      <c r="K442" s="6">
        <v>284250.53</v>
      </c>
      <c r="L442" s="6">
        <v>88537.2</v>
      </c>
      <c r="M442" s="6">
        <v>12075.75</v>
      </c>
      <c r="N442" s="6">
        <v>3443.24</v>
      </c>
      <c r="O442" s="6">
        <v>28.51</v>
      </c>
      <c r="P442" s="11">
        <v>44.14</v>
      </c>
      <c r="Q442" s="6" t="s">
        <v>56</v>
      </c>
      <c r="R442" s="6" t="s">
        <v>56</v>
      </c>
      <c r="S442" s="6" t="s">
        <v>56</v>
      </c>
      <c r="T442" s="6">
        <v>7934.79</v>
      </c>
      <c r="U442" s="6">
        <v>2420.45</v>
      </c>
      <c r="V442" s="6">
        <v>77.34</v>
      </c>
    </row>
    <row r="443" s="1" customFormat="1" ht="13.5" spans="1:22">
      <c r="A443" s="6">
        <v>106066</v>
      </c>
      <c r="B443" s="6" t="s">
        <v>48</v>
      </c>
      <c r="C443" s="6">
        <v>999589</v>
      </c>
      <c r="D443" s="6" t="s">
        <v>47</v>
      </c>
      <c r="E443" s="6" t="s">
        <v>520</v>
      </c>
      <c r="F443" s="6" t="s">
        <v>50</v>
      </c>
      <c r="G443" s="6">
        <v>0.02</v>
      </c>
      <c r="H443" s="7">
        <v>198000</v>
      </c>
      <c r="I443" s="10">
        <v>1.02835566666667</v>
      </c>
      <c r="J443" s="6">
        <v>326</v>
      </c>
      <c r="K443" s="6">
        <v>185104.02</v>
      </c>
      <c r="L443" s="6">
        <v>63546.3</v>
      </c>
      <c r="M443" s="6">
        <v>142.8</v>
      </c>
      <c r="N443" s="6">
        <v>65.91</v>
      </c>
      <c r="O443" s="6">
        <v>46.16</v>
      </c>
      <c r="P443" s="11">
        <v>43.8</v>
      </c>
      <c r="Q443" s="6" t="s">
        <v>56</v>
      </c>
      <c r="R443" s="6" t="s">
        <v>56</v>
      </c>
      <c r="S443" s="6" t="s">
        <v>56</v>
      </c>
      <c r="T443" s="6">
        <v>5299.48</v>
      </c>
      <c r="U443" s="6">
        <v>1821.46</v>
      </c>
      <c r="V443" s="6">
        <v>80.3</v>
      </c>
    </row>
    <row r="444" s="1" customFormat="1" ht="13.5" spans="1:22">
      <c r="A444" s="6">
        <v>515</v>
      </c>
      <c r="B444" s="6" t="s">
        <v>48</v>
      </c>
      <c r="C444" s="6">
        <v>11986</v>
      </c>
      <c r="D444" s="6" t="s">
        <v>203</v>
      </c>
      <c r="E444" s="6" t="s">
        <v>521</v>
      </c>
      <c r="F444" s="6" t="s">
        <v>50</v>
      </c>
      <c r="G444" s="6">
        <v>0.8</v>
      </c>
      <c r="H444" s="7">
        <v>214500</v>
      </c>
      <c r="I444" s="10">
        <v>1.05298333333333</v>
      </c>
      <c r="J444" s="6">
        <v>31240</v>
      </c>
      <c r="K444" s="6">
        <v>205331.75</v>
      </c>
      <c r="L444" s="6">
        <v>57257.78</v>
      </c>
      <c r="M444" s="6">
        <v>13203.07</v>
      </c>
      <c r="N444" s="6">
        <v>2966.05</v>
      </c>
      <c r="O444" s="6">
        <v>22.46</v>
      </c>
      <c r="P444" s="11">
        <v>42.26</v>
      </c>
      <c r="Q444" s="6">
        <v>738.01</v>
      </c>
      <c r="R444" s="6">
        <v>165.4</v>
      </c>
      <c r="S444" s="6">
        <v>70.87</v>
      </c>
      <c r="T444" s="6">
        <v>6275.16</v>
      </c>
      <c r="U444" s="6">
        <v>1595.31</v>
      </c>
      <c r="V444" s="6">
        <v>87.76</v>
      </c>
    </row>
    <row r="445" s="1" customFormat="1" ht="13.5" spans="1:22">
      <c r="A445" s="6">
        <v>745</v>
      </c>
      <c r="B445" s="6" t="s">
        <v>48</v>
      </c>
      <c r="C445" s="6">
        <v>12209</v>
      </c>
      <c r="D445" s="6" t="s">
        <v>575</v>
      </c>
      <c r="E445" s="6" t="s">
        <v>602</v>
      </c>
      <c r="F445" s="6" t="s">
        <v>65</v>
      </c>
      <c r="G445" s="6">
        <v>0.6</v>
      </c>
      <c r="H445" s="7">
        <v>148500</v>
      </c>
      <c r="I445" s="10">
        <v>0.993815925925926</v>
      </c>
      <c r="J445" s="6">
        <v>28740</v>
      </c>
      <c r="K445" s="6">
        <v>134165.15</v>
      </c>
      <c r="L445" s="6">
        <v>34634.82</v>
      </c>
      <c r="M445" s="6">
        <v>12134.93</v>
      </c>
      <c r="N445" s="6">
        <v>3175.31</v>
      </c>
      <c r="O445" s="6">
        <v>26.17</v>
      </c>
      <c r="P445" s="11">
        <v>42.22</v>
      </c>
      <c r="Q445" s="6" t="s">
        <v>56</v>
      </c>
      <c r="R445" s="6" t="s">
        <v>56</v>
      </c>
      <c r="S445" s="6" t="s">
        <v>56</v>
      </c>
      <c r="T445" s="6">
        <v>6783.42</v>
      </c>
      <c r="U445" s="6">
        <v>1514.53</v>
      </c>
      <c r="V445" s="6">
        <v>137.04</v>
      </c>
    </row>
    <row r="446" s="1" customFormat="1" ht="13.5" spans="1:22">
      <c r="A446" s="6">
        <v>753</v>
      </c>
      <c r="B446" s="6" t="s">
        <v>48</v>
      </c>
      <c r="C446" s="6">
        <v>12444</v>
      </c>
      <c r="D446" s="6" t="s">
        <v>245</v>
      </c>
      <c r="E446" s="6" t="s">
        <v>522</v>
      </c>
      <c r="F446" s="6" t="s">
        <v>523</v>
      </c>
      <c r="G446" s="6">
        <v>0.5</v>
      </c>
      <c r="H446" s="7">
        <v>93150</v>
      </c>
      <c r="I446" s="10">
        <v>1.05412962962963</v>
      </c>
      <c r="J446" s="6">
        <v>19406.25</v>
      </c>
      <c r="K446" s="6">
        <v>85384.5</v>
      </c>
      <c r="L446" s="6">
        <v>22762.27</v>
      </c>
      <c r="M446" s="6">
        <v>7240.7</v>
      </c>
      <c r="N446" s="6">
        <v>2495.46</v>
      </c>
      <c r="O446" s="6">
        <v>34.46</v>
      </c>
      <c r="P446" s="11">
        <v>37.31</v>
      </c>
      <c r="Q446" s="6" t="s">
        <v>56</v>
      </c>
      <c r="R446" s="6" t="s">
        <v>56</v>
      </c>
      <c r="S446" s="6" t="s">
        <v>56</v>
      </c>
      <c r="T446" s="6">
        <v>3624.42</v>
      </c>
      <c r="U446" s="6">
        <v>978.95</v>
      </c>
      <c r="V446" s="6">
        <v>116.73</v>
      </c>
    </row>
    <row r="447" s="1" customFormat="1" ht="13.5" spans="1:22">
      <c r="A447" s="6">
        <v>737</v>
      </c>
      <c r="B447" s="6" t="s">
        <v>48</v>
      </c>
      <c r="C447" s="6">
        <v>12218</v>
      </c>
      <c r="D447" s="6" t="s">
        <v>88</v>
      </c>
      <c r="E447" s="6" t="s">
        <v>524</v>
      </c>
      <c r="F447" s="6" t="s">
        <v>525</v>
      </c>
      <c r="G447" s="6">
        <v>0.8</v>
      </c>
      <c r="H447" s="7">
        <v>214500</v>
      </c>
      <c r="I447" s="10">
        <v>1.19249415384615</v>
      </c>
      <c r="J447" s="6">
        <v>52000</v>
      </c>
      <c r="K447" s="6">
        <v>232536.36</v>
      </c>
      <c r="L447" s="6">
        <v>65605.73</v>
      </c>
      <c r="M447" s="6">
        <v>18882.67</v>
      </c>
      <c r="N447" s="6">
        <v>4759.15</v>
      </c>
      <c r="O447" s="6">
        <v>25.2</v>
      </c>
      <c r="P447" s="11">
        <v>36.31</v>
      </c>
      <c r="Q447" s="6" t="s">
        <v>56</v>
      </c>
      <c r="R447" s="6" t="s">
        <v>56</v>
      </c>
      <c r="S447" s="6" t="s">
        <v>56</v>
      </c>
      <c r="T447" s="6">
        <v>7515.53</v>
      </c>
      <c r="U447" s="6">
        <v>2080.8</v>
      </c>
      <c r="V447" s="6">
        <v>105.11</v>
      </c>
    </row>
    <row r="448" s="1" customFormat="1" ht="13.5" spans="1:22">
      <c r="A448" s="6">
        <v>379</v>
      </c>
      <c r="B448" s="6" t="s">
        <v>48</v>
      </c>
      <c r="C448" s="6">
        <v>12207</v>
      </c>
      <c r="D448" s="6" t="s">
        <v>130</v>
      </c>
      <c r="E448" s="6" t="s">
        <v>526</v>
      </c>
      <c r="F448" s="6" t="s">
        <v>65</v>
      </c>
      <c r="G448" s="6">
        <v>0.5</v>
      </c>
      <c r="H448" s="7">
        <v>252720</v>
      </c>
      <c r="I448" s="10">
        <v>1.02041064102564</v>
      </c>
      <c r="J448" s="6">
        <v>36105</v>
      </c>
      <c r="K448" s="6">
        <v>238776.09</v>
      </c>
      <c r="L448" s="6">
        <v>58077.22</v>
      </c>
      <c r="M448" s="6">
        <v>12985.14</v>
      </c>
      <c r="N448" s="6">
        <v>2840.06</v>
      </c>
      <c r="O448" s="6">
        <v>21.87</v>
      </c>
      <c r="P448" s="11">
        <v>35.96</v>
      </c>
      <c r="Q448" s="6" t="s">
        <v>56</v>
      </c>
      <c r="R448" s="6" t="s">
        <v>56</v>
      </c>
      <c r="S448" s="6" t="s">
        <v>56</v>
      </c>
      <c r="T448" s="6">
        <v>7873.33</v>
      </c>
      <c r="U448" s="6">
        <v>1489.21</v>
      </c>
      <c r="V448" s="6">
        <v>93.46</v>
      </c>
    </row>
    <row r="449" s="1" customFormat="1" ht="13.5" spans="1:22">
      <c r="A449" s="6">
        <v>741</v>
      </c>
      <c r="B449" s="6" t="s">
        <v>48</v>
      </c>
      <c r="C449" s="6">
        <v>12204</v>
      </c>
      <c r="D449" s="6" t="s">
        <v>156</v>
      </c>
      <c r="E449" s="6" t="s">
        <v>527</v>
      </c>
      <c r="F449" s="6" t="s">
        <v>528</v>
      </c>
      <c r="G449" s="6">
        <v>0.7</v>
      </c>
      <c r="H449" s="7">
        <v>89700</v>
      </c>
      <c r="I449" s="10">
        <v>1.08359153846154</v>
      </c>
      <c r="J449" s="6">
        <v>28540</v>
      </c>
      <c r="K449" s="6">
        <v>84520.14</v>
      </c>
      <c r="L449" s="6">
        <v>18006.95</v>
      </c>
      <c r="M449" s="6">
        <v>10175.75</v>
      </c>
      <c r="N449" s="6">
        <v>2162.5</v>
      </c>
      <c r="O449" s="6">
        <v>21.25</v>
      </c>
      <c r="P449" s="11">
        <v>35.65</v>
      </c>
      <c r="Q449" s="6" t="s">
        <v>56</v>
      </c>
      <c r="R449" s="6" t="s">
        <v>56</v>
      </c>
      <c r="S449" s="6" t="s">
        <v>56</v>
      </c>
      <c r="T449" s="6">
        <v>1542.39</v>
      </c>
      <c r="U449" s="6">
        <v>327.03</v>
      </c>
      <c r="V449" s="6">
        <v>51.58</v>
      </c>
    </row>
    <row r="450" s="1" customFormat="1" ht="13.5" spans="1:22">
      <c r="A450" s="6">
        <v>349</v>
      </c>
      <c r="B450" s="6" t="s">
        <v>48</v>
      </c>
      <c r="C450" s="6">
        <v>12200</v>
      </c>
      <c r="D450" s="6" t="s">
        <v>275</v>
      </c>
      <c r="E450" s="6" t="s">
        <v>529</v>
      </c>
      <c r="F450" s="6" t="s">
        <v>530</v>
      </c>
      <c r="G450" s="6">
        <v>0.8</v>
      </c>
      <c r="H450" s="7">
        <v>184800</v>
      </c>
      <c r="I450" s="10">
        <v>1.00393488095238</v>
      </c>
      <c r="J450" s="6">
        <v>43770</v>
      </c>
      <c r="K450" s="6">
        <v>168661.06</v>
      </c>
      <c r="L450" s="6">
        <v>52917.64</v>
      </c>
      <c r="M450" s="6">
        <v>15448.93</v>
      </c>
      <c r="N450" s="6">
        <v>4335.8</v>
      </c>
      <c r="O450" s="6">
        <v>28.07</v>
      </c>
      <c r="P450" s="11">
        <v>35.3</v>
      </c>
      <c r="Q450" s="6" t="s">
        <v>56</v>
      </c>
      <c r="R450" s="6" t="s">
        <v>56</v>
      </c>
      <c r="S450" s="6" t="s">
        <v>56</v>
      </c>
      <c r="T450" s="6">
        <v>6611.22</v>
      </c>
      <c r="U450" s="6">
        <v>2073.74</v>
      </c>
      <c r="V450" s="6">
        <v>107.33</v>
      </c>
    </row>
    <row r="451" s="1" customFormat="1" ht="13.5" spans="1:22">
      <c r="A451" s="6">
        <v>337</v>
      </c>
      <c r="B451" s="6" t="s">
        <v>48</v>
      </c>
      <c r="C451" s="6">
        <v>12210</v>
      </c>
      <c r="D451" s="6" t="s">
        <v>58</v>
      </c>
      <c r="E451" s="6" t="s">
        <v>531</v>
      </c>
      <c r="F451" s="6" t="s">
        <v>532</v>
      </c>
      <c r="G451" s="6">
        <v>0.8</v>
      </c>
      <c r="H451" s="7">
        <v>929250</v>
      </c>
      <c r="I451" s="10">
        <v>1.07856218079096</v>
      </c>
      <c r="J451" s="6">
        <v>74340</v>
      </c>
      <c r="K451" s="6">
        <v>954527.53</v>
      </c>
      <c r="L451" s="6">
        <v>213024.42</v>
      </c>
      <c r="M451" s="6">
        <v>25201.55</v>
      </c>
      <c r="N451" s="6">
        <v>5163.95</v>
      </c>
      <c r="O451" s="6">
        <v>20.49</v>
      </c>
      <c r="P451" s="11">
        <v>33.9</v>
      </c>
      <c r="Q451" s="6" t="s">
        <v>56</v>
      </c>
      <c r="R451" s="6" t="s">
        <v>56</v>
      </c>
      <c r="S451" s="6" t="s">
        <v>56</v>
      </c>
      <c r="T451" s="6">
        <v>47381.13</v>
      </c>
      <c r="U451" s="6">
        <v>8673.64</v>
      </c>
      <c r="V451" s="6">
        <v>152.97</v>
      </c>
    </row>
    <row r="452" s="1" customFormat="1" ht="13.5" spans="1:22">
      <c r="A452" s="6">
        <v>351</v>
      </c>
      <c r="B452" s="6" t="s">
        <v>128</v>
      </c>
      <c r="C452" s="6">
        <v>997487</v>
      </c>
      <c r="D452" s="6" t="s">
        <v>582</v>
      </c>
      <c r="E452" s="6" t="s">
        <v>623</v>
      </c>
      <c r="F452" s="6" t="s">
        <v>282</v>
      </c>
      <c r="G452" s="6">
        <v>1</v>
      </c>
      <c r="H452" s="7">
        <v>181500</v>
      </c>
      <c r="I452" s="10">
        <v>0.878537090909091</v>
      </c>
      <c r="J452" s="6">
        <v>53121.8</v>
      </c>
      <c r="K452" s="6">
        <v>144958.62</v>
      </c>
      <c r="L452" s="6">
        <v>40783.98</v>
      </c>
      <c r="M452" s="6">
        <v>18005.21</v>
      </c>
      <c r="N452" s="6">
        <v>3102.6</v>
      </c>
      <c r="O452" s="6">
        <v>17.23</v>
      </c>
      <c r="P452" s="11">
        <v>33.89</v>
      </c>
      <c r="Q452" s="6">
        <v>903.24</v>
      </c>
      <c r="R452" s="6">
        <v>129.58</v>
      </c>
      <c r="S452" s="6">
        <v>51.01</v>
      </c>
      <c r="T452" s="6">
        <v>4462.58</v>
      </c>
      <c r="U452" s="6">
        <v>2072.41</v>
      </c>
      <c r="V452" s="6">
        <v>73.76</v>
      </c>
    </row>
    <row r="453" s="1" customFormat="1" ht="13.5" spans="1:22">
      <c r="A453" s="6">
        <v>307</v>
      </c>
      <c r="B453" s="6" t="s">
        <v>48</v>
      </c>
      <c r="C453" s="6">
        <v>4529</v>
      </c>
      <c r="D453" s="6" t="s">
        <v>553</v>
      </c>
      <c r="E453" s="6" t="s">
        <v>727</v>
      </c>
      <c r="F453" s="6" t="s">
        <v>60</v>
      </c>
      <c r="G453" s="6">
        <v>0.04</v>
      </c>
      <c r="H453" s="7">
        <v>1984500</v>
      </c>
      <c r="I453" s="10">
        <v>0.91016119047619</v>
      </c>
      <c r="J453" s="6">
        <v>5350</v>
      </c>
      <c r="K453" s="6">
        <v>1720204.65</v>
      </c>
      <c r="L453" s="6">
        <v>419743.03</v>
      </c>
      <c r="M453" s="6">
        <v>1783.26</v>
      </c>
      <c r="N453" s="6">
        <v>-1916.72</v>
      </c>
      <c r="O453" s="6">
        <v>-107.48</v>
      </c>
      <c r="P453" s="11">
        <v>33.33</v>
      </c>
      <c r="Q453" s="6">
        <v>21.42</v>
      </c>
      <c r="R453" s="6">
        <v>9.52</v>
      </c>
      <c r="S453" s="6">
        <v>12.01</v>
      </c>
      <c r="T453" s="6">
        <v>55002.57</v>
      </c>
      <c r="U453" s="6">
        <v>9917.42</v>
      </c>
      <c r="V453" s="6">
        <v>83.15</v>
      </c>
    </row>
    <row r="454" s="1" customFormat="1" ht="13.5" spans="1:22">
      <c r="A454" s="6">
        <v>399</v>
      </c>
      <c r="B454" s="6" t="s">
        <v>48</v>
      </c>
      <c r="C454" s="6">
        <v>12205</v>
      </c>
      <c r="D454" s="6" t="s">
        <v>158</v>
      </c>
      <c r="E454" s="6" t="s">
        <v>533</v>
      </c>
      <c r="F454" s="6" t="s">
        <v>534</v>
      </c>
      <c r="G454" s="6">
        <v>0.8</v>
      </c>
      <c r="H454" s="7">
        <v>243000</v>
      </c>
      <c r="I454" s="10">
        <v>1.01303248888889</v>
      </c>
      <c r="J454" s="6">
        <v>58909</v>
      </c>
      <c r="K454" s="6">
        <v>227922.31</v>
      </c>
      <c r="L454" s="6">
        <v>70205.82</v>
      </c>
      <c r="M454" s="6">
        <v>18686.95</v>
      </c>
      <c r="N454" s="6">
        <v>5888.37</v>
      </c>
      <c r="O454" s="6">
        <v>31.51</v>
      </c>
      <c r="P454" s="11">
        <v>31.72</v>
      </c>
      <c r="Q454" s="6" t="s">
        <v>56</v>
      </c>
      <c r="R454" s="6" t="s">
        <v>56</v>
      </c>
      <c r="S454" s="6" t="s">
        <v>56</v>
      </c>
      <c r="T454" s="6">
        <v>6236.62</v>
      </c>
      <c r="U454" s="6">
        <v>2042.91</v>
      </c>
      <c r="V454" s="6">
        <v>77</v>
      </c>
    </row>
    <row r="455" s="1" customFormat="1" ht="13.5" spans="1:22">
      <c r="A455" s="6">
        <v>311</v>
      </c>
      <c r="B455" s="6" t="s">
        <v>48</v>
      </c>
      <c r="C455" s="6">
        <v>4093</v>
      </c>
      <c r="D455" s="6" t="s">
        <v>562</v>
      </c>
      <c r="E455" s="6" t="s">
        <v>576</v>
      </c>
      <c r="F455" s="6" t="s">
        <v>60</v>
      </c>
      <c r="G455" s="6">
        <v>0.9</v>
      </c>
      <c r="H455" s="7">
        <v>165000</v>
      </c>
      <c r="I455" s="10">
        <v>0.999719854308741</v>
      </c>
      <c r="J455" s="6">
        <v>78158</v>
      </c>
      <c r="K455" s="6">
        <v>77402.31</v>
      </c>
      <c r="L455" s="6">
        <v>17795.44</v>
      </c>
      <c r="M455" s="6">
        <v>21119.58</v>
      </c>
      <c r="N455" s="6">
        <v>4256.4</v>
      </c>
      <c r="O455" s="6">
        <v>20.15</v>
      </c>
      <c r="P455" s="11">
        <v>27.02</v>
      </c>
      <c r="Q455" s="6" t="s">
        <v>56</v>
      </c>
      <c r="R455" s="6" t="s">
        <v>56</v>
      </c>
      <c r="S455" s="6" t="s">
        <v>56</v>
      </c>
      <c r="T455" s="6" t="s">
        <v>56</v>
      </c>
      <c r="U455" s="6" t="s">
        <v>56</v>
      </c>
      <c r="V455" s="6" t="s">
        <v>56</v>
      </c>
    </row>
    <row r="456" s="1" customFormat="1" ht="13.5" spans="1:22">
      <c r="A456" s="6">
        <v>106066</v>
      </c>
      <c r="B456" s="6" t="s">
        <v>48</v>
      </c>
      <c r="C456" s="6">
        <v>998827</v>
      </c>
      <c r="D456" s="6" t="s">
        <v>47</v>
      </c>
      <c r="E456" s="6" t="s">
        <v>535</v>
      </c>
      <c r="F456" s="6" t="s">
        <v>60</v>
      </c>
      <c r="G456" s="6">
        <v>0.04</v>
      </c>
      <c r="H456" s="7">
        <v>198000</v>
      </c>
      <c r="I456" s="10">
        <v>1.02835566666667</v>
      </c>
      <c r="J456" s="6">
        <v>652</v>
      </c>
      <c r="K456" s="6">
        <v>185104.02</v>
      </c>
      <c r="L456" s="6">
        <v>63546.3</v>
      </c>
      <c r="M456" s="6">
        <v>164.51</v>
      </c>
      <c r="N456" s="6">
        <v>-30.2</v>
      </c>
      <c r="O456" s="6">
        <v>-18.36</v>
      </c>
      <c r="P456" s="11">
        <v>25.23</v>
      </c>
      <c r="Q456" s="6" t="s">
        <v>56</v>
      </c>
      <c r="R456" s="6" t="s">
        <v>56</v>
      </c>
      <c r="S456" s="6" t="s">
        <v>56</v>
      </c>
      <c r="T456" s="6">
        <v>5299.48</v>
      </c>
      <c r="U456" s="6">
        <v>1821.46</v>
      </c>
      <c r="V456" s="6">
        <v>80.3</v>
      </c>
    </row>
    <row r="457" s="1" customFormat="1" ht="13.5" spans="1:22">
      <c r="A457" s="6">
        <v>307</v>
      </c>
      <c r="B457" s="6" t="s">
        <v>48</v>
      </c>
      <c r="C457" s="6">
        <v>12518</v>
      </c>
      <c r="D457" s="6" t="s">
        <v>553</v>
      </c>
      <c r="E457" s="6" t="s">
        <v>728</v>
      </c>
      <c r="F457" s="6" t="s">
        <v>50</v>
      </c>
      <c r="G457" s="6">
        <v>0.04</v>
      </c>
      <c r="H457" s="7">
        <v>1984500</v>
      </c>
      <c r="I457" s="10">
        <v>0.91016119047619</v>
      </c>
      <c r="J457" s="6">
        <v>5351</v>
      </c>
      <c r="K457" s="6">
        <v>1720204.65</v>
      </c>
      <c r="L457" s="6">
        <v>419743.03</v>
      </c>
      <c r="M457" s="6">
        <v>1298.05</v>
      </c>
      <c r="N457" s="6">
        <v>329.81</v>
      </c>
      <c r="O457" s="6">
        <v>25.41</v>
      </c>
      <c r="P457" s="11">
        <v>24.26</v>
      </c>
      <c r="Q457" s="6">
        <v>170.3</v>
      </c>
      <c r="R457" s="6">
        <v>86.84</v>
      </c>
      <c r="S457" s="6">
        <v>95.48</v>
      </c>
      <c r="T457" s="6">
        <v>55002.57</v>
      </c>
      <c r="U457" s="6">
        <v>9917.42</v>
      </c>
      <c r="V457" s="6">
        <v>83.15</v>
      </c>
    </row>
    <row r="458" s="1" customFormat="1" ht="13.5" spans="1:22">
      <c r="A458" s="6">
        <v>546</v>
      </c>
      <c r="B458" s="6" t="s">
        <v>48</v>
      </c>
      <c r="C458" s="6">
        <v>12211</v>
      </c>
      <c r="D458" s="6" t="s">
        <v>560</v>
      </c>
      <c r="E458" s="6" t="s">
        <v>618</v>
      </c>
      <c r="F458" s="6" t="s">
        <v>65</v>
      </c>
      <c r="G458" s="6">
        <v>0.6</v>
      </c>
      <c r="H458" s="7">
        <v>307800</v>
      </c>
      <c r="I458" s="10">
        <v>0.997370280701754</v>
      </c>
      <c r="J458" s="6">
        <v>41040</v>
      </c>
      <c r="K458" s="6">
        <v>284250.53</v>
      </c>
      <c r="L458" s="6">
        <v>88537.2</v>
      </c>
      <c r="M458" s="6">
        <v>9261.11</v>
      </c>
      <c r="N458" s="6">
        <v>2595.76</v>
      </c>
      <c r="O458" s="6">
        <v>28.03</v>
      </c>
      <c r="P458" s="11">
        <v>22.57</v>
      </c>
      <c r="Q458" s="6" t="s">
        <v>56</v>
      </c>
      <c r="R458" s="6" t="s">
        <v>56</v>
      </c>
      <c r="S458" s="6" t="s">
        <v>56</v>
      </c>
      <c r="T458" s="6">
        <v>7934.79</v>
      </c>
      <c r="U458" s="6">
        <v>2420.45</v>
      </c>
      <c r="V458" s="6">
        <v>77.34</v>
      </c>
    </row>
    <row r="459" s="1" customFormat="1" ht="13.5" spans="1:22">
      <c r="A459" s="6">
        <v>343</v>
      </c>
      <c r="B459" s="6" t="s">
        <v>48</v>
      </c>
      <c r="C459" s="6">
        <v>997367</v>
      </c>
      <c r="D459" s="6" t="s">
        <v>551</v>
      </c>
      <c r="E459" s="6" t="s">
        <v>626</v>
      </c>
      <c r="F459" s="6" t="s">
        <v>282</v>
      </c>
      <c r="G459" s="6">
        <v>1.2</v>
      </c>
      <c r="H459" s="7">
        <v>598500</v>
      </c>
      <c r="I459" s="10">
        <v>0.953303157894737</v>
      </c>
      <c r="J459" s="6">
        <v>138300</v>
      </c>
      <c r="K459" s="6">
        <v>543382.8</v>
      </c>
      <c r="L459" s="6">
        <v>137396.47</v>
      </c>
      <c r="M459" s="6">
        <v>30792.42</v>
      </c>
      <c r="N459" s="6">
        <v>464.67</v>
      </c>
      <c r="O459" s="6">
        <v>1.51</v>
      </c>
      <c r="P459" s="11">
        <v>22.26</v>
      </c>
      <c r="Q459" s="6" t="s">
        <v>56</v>
      </c>
      <c r="R459" s="6" t="s">
        <v>56</v>
      </c>
      <c r="S459" s="6" t="s">
        <v>56</v>
      </c>
      <c r="T459" s="6">
        <v>12420.08</v>
      </c>
      <c r="U459" s="6">
        <v>3207.71</v>
      </c>
      <c r="V459" s="6">
        <v>62.26</v>
      </c>
    </row>
    <row r="460" s="1" customFormat="1" ht="13.5" spans="1:22">
      <c r="A460" s="6">
        <v>546</v>
      </c>
      <c r="B460" s="6" t="s">
        <v>48</v>
      </c>
      <c r="C460" s="6">
        <v>12227</v>
      </c>
      <c r="D460" s="6" t="s">
        <v>560</v>
      </c>
      <c r="E460" s="6" t="s">
        <v>619</v>
      </c>
      <c r="F460" s="6" t="s">
        <v>65</v>
      </c>
      <c r="G460" s="6">
        <v>0.6</v>
      </c>
      <c r="H460" s="7">
        <v>307800</v>
      </c>
      <c r="I460" s="10">
        <v>0.997370280701754</v>
      </c>
      <c r="J460" s="6">
        <v>41040</v>
      </c>
      <c r="K460" s="6">
        <v>284250.53</v>
      </c>
      <c r="L460" s="6">
        <v>88537.2</v>
      </c>
      <c r="M460" s="6">
        <v>7831.88</v>
      </c>
      <c r="N460" s="6">
        <v>2634.94</v>
      </c>
      <c r="O460" s="6">
        <v>33.64</v>
      </c>
      <c r="P460" s="11">
        <v>19.08</v>
      </c>
      <c r="Q460" s="6" t="s">
        <v>56</v>
      </c>
      <c r="R460" s="6" t="s">
        <v>56</v>
      </c>
      <c r="S460" s="6" t="s">
        <v>56</v>
      </c>
      <c r="T460" s="6">
        <v>7934.79</v>
      </c>
      <c r="U460" s="6">
        <v>2420.45</v>
      </c>
      <c r="V460" s="6">
        <v>77.34</v>
      </c>
    </row>
    <row r="461" s="1" customFormat="1" ht="13.5" spans="1:22">
      <c r="A461" s="6">
        <v>307</v>
      </c>
      <c r="B461" s="6" t="s">
        <v>48</v>
      </c>
      <c r="C461" s="6">
        <v>11752</v>
      </c>
      <c r="D461" s="6" t="s">
        <v>553</v>
      </c>
      <c r="E461" s="6" t="s">
        <v>729</v>
      </c>
      <c r="F461" s="6" t="s">
        <v>50</v>
      </c>
      <c r="G461" s="6">
        <v>0.04</v>
      </c>
      <c r="H461" s="7">
        <v>1984500</v>
      </c>
      <c r="I461" s="10">
        <v>0.91016119047619</v>
      </c>
      <c r="J461" s="6">
        <v>5351</v>
      </c>
      <c r="K461" s="6">
        <v>1720204.65</v>
      </c>
      <c r="L461" s="6">
        <v>419743.03</v>
      </c>
      <c r="M461" s="6">
        <v>858.86</v>
      </c>
      <c r="N461" s="6">
        <v>273.16</v>
      </c>
      <c r="O461" s="6">
        <v>31.8</v>
      </c>
      <c r="P461" s="11">
        <v>16.05</v>
      </c>
      <c r="Q461" s="6">
        <v>89.4</v>
      </c>
      <c r="R461" s="6">
        <v>2.31</v>
      </c>
      <c r="S461" s="6">
        <v>50.12</v>
      </c>
      <c r="T461" s="6">
        <v>55002.57</v>
      </c>
      <c r="U461" s="6">
        <v>9917.42</v>
      </c>
      <c r="V461" s="6">
        <v>83.15</v>
      </c>
    </row>
    <row r="462" s="1" customFormat="1" ht="13.5" spans="1:22">
      <c r="A462" s="6">
        <v>367</v>
      </c>
      <c r="B462" s="6" t="s">
        <v>71</v>
      </c>
      <c r="C462" s="6">
        <v>11799</v>
      </c>
      <c r="D462" s="6" t="s">
        <v>218</v>
      </c>
      <c r="E462" s="6" t="s">
        <v>536</v>
      </c>
      <c r="F462" s="6" t="s">
        <v>50</v>
      </c>
      <c r="G462" s="6">
        <v>0.8</v>
      </c>
      <c r="H462" s="7">
        <v>191400</v>
      </c>
      <c r="I462" s="10">
        <v>1.02859109195402</v>
      </c>
      <c r="J462" s="6">
        <v>43748.6</v>
      </c>
      <c r="K462" s="6">
        <v>178974.85</v>
      </c>
      <c r="L462" s="6">
        <v>47310.05</v>
      </c>
      <c r="M462" s="6">
        <v>6073.57</v>
      </c>
      <c r="N462" s="6">
        <v>1685.34</v>
      </c>
      <c r="O462" s="6">
        <v>27.75</v>
      </c>
      <c r="P462" s="11">
        <v>13.88</v>
      </c>
      <c r="Q462" s="6">
        <v>1708.5</v>
      </c>
      <c r="R462" s="6">
        <v>594.7</v>
      </c>
      <c r="S462" s="6">
        <v>117.16</v>
      </c>
      <c r="T462" s="6">
        <v>5738.11</v>
      </c>
      <c r="U462" s="6">
        <v>1642.89</v>
      </c>
      <c r="V462" s="6">
        <v>89.94</v>
      </c>
    </row>
    <row r="463" s="1" customFormat="1" ht="13.5" spans="1:22">
      <c r="A463" s="6">
        <v>357</v>
      </c>
      <c r="B463" s="6" t="s">
        <v>48</v>
      </c>
      <c r="C463" s="6">
        <v>12224</v>
      </c>
      <c r="D463" s="6" t="s">
        <v>19</v>
      </c>
      <c r="E463" s="6" t="s">
        <v>537</v>
      </c>
      <c r="F463" s="6" t="s">
        <v>538</v>
      </c>
      <c r="G463" s="6">
        <v>0.6</v>
      </c>
      <c r="H463" s="7">
        <v>233280</v>
      </c>
      <c r="I463" s="10">
        <v>1.29743333333333</v>
      </c>
      <c r="J463" s="6">
        <v>45151</v>
      </c>
      <c r="K463" s="6">
        <v>280245.6</v>
      </c>
      <c r="L463" s="6">
        <v>64064.91</v>
      </c>
      <c r="M463" s="6">
        <v>5984.69</v>
      </c>
      <c r="N463" s="6">
        <v>1267.3</v>
      </c>
      <c r="O463" s="6">
        <v>21.18</v>
      </c>
      <c r="P463" s="11">
        <v>13.25</v>
      </c>
      <c r="Q463" s="6" t="s">
        <v>56</v>
      </c>
      <c r="R463" s="6" t="s">
        <v>56</v>
      </c>
      <c r="S463" s="6" t="s">
        <v>56</v>
      </c>
      <c r="T463" s="6">
        <v>8261.69</v>
      </c>
      <c r="U463" s="6">
        <v>2816.45</v>
      </c>
      <c r="V463" s="6">
        <v>106.25</v>
      </c>
    </row>
    <row r="464" s="1" customFormat="1" ht="13.5" spans="1:22">
      <c r="A464" s="6">
        <v>106066</v>
      </c>
      <c r="B464" s="6" t="s">
        <v>48</v>
      </c>
      <c r="C464" s="6">
        <v>999162</v>
      </c>
      <c r="D464" s="6" t="s">
        <v>47</v>
      </c>
      <c r="E464" s="6" t="s">
        <v>539</v>
      </c>
      <c r="F464" s="6" t="s">
        <v>65</v>
      </c>
      <c r="G464" s="6">
        <v>0.04</v>
      </c>
      <c r="H464" s="7">
        <v>198000</v>
      </c>
      <c r="I464" s="10">
        <v>1.02835566666667</v>
      </c>
      <c r="J464" s="6">
        <v>652</v>
      </c>
      <c r="K464" s="6">
        <v>185104.02</v>
      </c>
      <c r="L464" s="6">
        <v>63546.3</v>
      </c>
      <c r="M464" s="6">
        <v>68.93</v>
      </c>
      <c r="N464" s="6">
        <v>30.23</v>
      </c>
      <c r="O464" s="6">
        <v>43.86</v>
      </c>
      <c r="P464" s="11">
        <v>10.57</v>
      </c>
      <c r="Q464" s="6" t="s">
        <v>56</v>
      </c>
      <c r="R464" s="6" t="s">
        <v>56</v>
      </c>
      <c r="S464" s="6" t="s">
        <v>56</v>
      </c>
      <c r="T464" s="6">
        <v>5299.48</v>
      </c>
      <c r="U464" s="6">
        <v>1821.46</v>
      </c>
      <c r="V464" s="6">
        <v>80.3</v>
      </c>
    </row>
    <row r="465" s="1" customFormat="1" ht="13.5" spans="1:22">
      <c r="A465" s="6">
        <v>307</v>
      </c>
      <c r="B465" s="6" t="s">
        <v>48</v>
      </c>
      <c r="C465" s="6">
        <v>11117</v>
      </c>
      <c r="D465" s="6" t="s">
        <v>553</v>
      </c>
      <c r="E465" s="6" t="s">
        <v>730</v>
      </c>
      <c r="F465" s="6" t="s">
        <v>50</v>
      </c>
      <c r="G465" s="6">
        <v>0.04</v>
      </c>
      <c r="H465" s="7">
        <v>1984500</v>
      </c>
      <c r="I465" s="10">
        <v>0.91016119047619</v>
      </c>
      <c r="J465" s="6">
        <v>5351</v>
      </c>
      <c r="K465" s="6">
        <v>1720204.65</v>
      </c>
      <c r="L465" s="6">
        <v>419743.03</v>
      </c>
      <c r="M465" s="6">
        <v>484.48</v>
      </c>
      <c r="N465" s="6">
        <v>194.35</v>
      </c>
      <c r="O465" s="6">
        <v>40.12</v>
      </c>
      <c r="P465" s="11">
        <v>9.05</v>
      </c>
      <c r="Q465" s="6">
        <v>67.4</v>
      </c>
      <c r="R465" s="6">
        <v>27.06</v>
      </c>
      <c r="S465" s="6">
        <v>37.79</v>
      </c>
      <c r="T465" s="6">
        <v>55002.57</v>
      </c>
      <c r="U465" s="6">
        <v>9917.42</v>
      </c>
      <c r="V465" s="6">
        <v>83.15</v>
      </c>
    </row>
    <row r="466" s="1" customFormat="1" ht="13.5" spans="1:22">
      <c r="A466" s="6">
        <v>106066</v>
      </c>
      <c r="B466" s="6" t="s">
        <v>48</v>
      </c>
      <c r="C466" s="6">
        <v>999067</v>
      </c>
      <c r="D466" s="6" t="s">
        <v>47</v>
      </c>
      <c r="E466" s="6" t="s">
        <v>540</v>
      </c>
      <c r="F466" s="6" t="s">
        <v>50</v>
      </c>
      <c r="G466" s="6">
        <v>0.04</v>
      </c>
      <c r="H466" s="7">
        <v>198000</v>
      </c>
      <c r="I466" s="10">
        <v>1.02835566666667</v>
      </c>
      <c r="J466" s="6">
        <v>653</v>
      </c>
      <c r="K466" s="6">
        <v>185104.02</v>
      </c>
      <c r="L466" s="6">
        <v>63546.3</v>
      </c>
      <c r="M466" s="6">
        <v>23.89</v>
      </c>
      <c r="N466" s="6">
        <v>4.69</v>
      </c>
      <c r="O466" s="6">
        <v>19.63</v>
      </c>
      <c r="P466" s="11">
        <v>3.66</v>
      </c>
      <c r="Q466" s="6" t="s">
        <v>56</v>
      </c>
      <c r="R466" s="6" t="s">
        <v>56</v>
      </c>
      <c r="S466" s="6" t="s">
        <v>56</v>
      </c>
      <c r="T466" s="6">
        <v>5299.48</v>
      </c>
      <c r="U466" s="6">
        <v>1821.46</v>
      </c>
      <c r="V466" s="6">
        <v>80.3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12月个人销售排名</vt:lpstr>
      <vt:lpstr>基础销售达标门店</vt:lpstr>
      <vt:lpstr>12月个人加减汇总</vt:lpstr>
      <vt:lpstr>11.26-12.25每日排名</vt:lpstr>
      <vt:lpstr>加分汇总</vt:lpstr>
      <vt:lpstr>减分汇总</vt:lpstr>
      <vt:lpstr>员工个人完成率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2020-01-16T03:58:41Z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