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Sheet1!$A$2:$J$130</definedName>
  </definedNames>
  <calcPr calcId="144525"/>
</workbook>
</file>

<file path=xl/sharedStrings.xml><?xml version="1.0" encoding="utf-8"?>
<sst xmlns="http://schemas.openxmlformats.org/spreadsheetml/2006/main" count="630" uniqueCount="270">
  <si>
    <t>序号</t>
  </si>
  <si>
    <t>片区</t>
  </si>
  <si>
    <t>门店ID</t>
  </si>
  <si>
    <t>部门</t>
  </si>
  <si>
    <t>姓名</t>
  </si>
  <si>
    <t>人员ID</t>
  </si>
  <si>
    <t>职务</t>
  </si>
  <si>
    <t>员工</t>
  </si>
  <si>
    <t>促销</t>
  </si>
  <si>
    <t>门店总人数</t>
  </si>
  <si>
    <t>人数</t>
  </si>
  <si>
    <t xml:space="preserve">地址 </t>
  </si>
  <si>
    <t>城郊二片</t>
  </si>
  <si>
    <t>崇州中心店</t>
  </si>
  <si>
    <t>林霞</t>
  </si>
  <si>
    <t>店长</t>
  </si>
  <si>
    <t>林霞；18728478452；崇州市崇阳镇文化西街17、19、21、23、25号太极大药房</t>
  </si>
  <si>
    <t>崇州怀远店</t>
  </si>
  <si>
    <t>窦潘</t>
  </si>
  <si>
    <t>崇州三江店</t>
  </si>
  <si>
    <t>何倩倩</t>
  </si>
  <si>
    <t>崇州尚贤坊店</t>
  </si>
  <si>
    <t>朱玉梅</t>
  </si>
  <si>
    <t>崇州永康东路店</t>
  </si>
  <si>
    <t>胡建梅</t>
  </si>
  <si>
    <t>崇州蜀州中路店</t>
  </si>
  <si>
    <t>彭勤</t>
  </si>
  <si>
    <t>崇州金带街店</t>
  </si>
  <si>
    <t>陈凤珍</t>
  </si>
  <si>
    <t>温江店</t>
  </si>
  <si>
    <t>夏彩红</t>
  </si>
  <si>
    <t>夏彩红；13980528826；成都市温江区柳城镇凤溪大道北段521号太极大药房</t>
  </si>
  <si>
    <t>温江江安店</t>
  </si>
  <si>
    <t>王馨</t>
  </si>
  <si>
    <t>都江堰中心药店</t>
  </si>
  <si>
    <t>聂丽</t>
  </si>
  <si>
    <t>聂丽；15388259151；都江堰市幸福镇都江堰大道85号四川太极大药房</t>
  </si>
  <si>
    <t>都江堰景中店</t>
  </si>
  <si>
    <t>杨科</t>
  </si>
  <si>
    <t>都江堰奎光中段</t>
  </si>
  <si>
    <t>韩启敏</t>
  </si>
  <si>
    <t>都江堰翔凤路</t>
  </si>
  <si>
    <t>钱亚辉</t>
  </si>
  <si>
    <t>都江堰问道西路</t>
  </si>
  <si>
    <t>孙佳丽</t>
  </si>
  <si>
    <t xml:space="preserve"> 店长</t>
  </si>
  <si>
    <t>都江堰聚源镇中心街联建房药店</t>
  </si>
  <si>
    <t>何丽萍</t>
  </si>
  <si>
    <t>都江堰蒲阳路店</t>
  </si>
  <si>
    <t>杨文英</t>
  </si>
  <si>
    <t>都江堰宝莲路店</t>
  </si>
  <si>
    <t>吴阳</t>
  </si>
  <si>
    <t>苗凯</t>
  </si>
  <si>
    <t>城中片区</t>
  </si>
  <si>
    <t>郫县一环路东南段店</t>
  </si>
  <si>
    <t>邓红梅</t>
  </si>
  <si>
    <t>李甜甜；13982288497；成都市郫县郫筒镇东大街432、434号四川太极大药房</t>
  </si>
  <si>
    <t>郫筒镇东大街药店</t>
  </si>
  <si>
    <t>李甜甜</t>
  </si>
  <si>
    <t>红星店</t>
  </si>
  <si>
    <t>段文秀</t>
  </si>
  <si>
    <t>向海英；13541182662；成都市青羊区北东街48、50号太极大药房</t>
  </si>
  <si>
    <t>浆洗街店</t>
  </si>
  <si>
    <t>莫晓菊</t>
  </si>
  <si>
    <t>双林路店</t>
  </si>
  <si>
    <t>何巍</t>
  </si>
  <si>
    <t xml:space="preserve"> </t>
  </si>
  <si>
    <t>通盈街店</t>
  </si>
  <si>
    <t>金丝街店</t>
  </si>
  <si>
    <t>刘樽</t>
  </si>
  <si>
    <t>杉板桥店</t>
  </si>
  <si>
    <t>殷岱菊</t>
  </si>
  <si>
    <t>崔家店</t>
  </si>
  <si>
    <t>吕彩霞</t>
  </si>
  <si>
    <t>青羊区北东街店</t>
  </si>
  <si>
    <t>向海英</t>
  </si>
  <si>
    <t>华油路店</t>
  </si>
  <si>
    <t>周燕</t>
  </si>
  <si>
    <t>锦江区柳翠路店</t>
  </si>
  <si>
    <t>宋留艺</t>
  </si>
  <si>
    <t>庆云南街店</t>
  </si>
  <si>
    <t>肖然</t>
  </si>
  <si>
    <t>科华路店</t>
  </si>
  <si>
    <t>闵腾西</t>
  </si>
  <si>
    <t>劼人路店</t>
  </si>
  <si>
    <t>马雪</t>
  </si>
  <si>
    <t>静明路店</t>
  </si>
  <si>
    <t>童子街店</t>
  </si>
  <si>
    <t>赵芮莹</t>
  </si>
  <si>
    <t>丝竹路店</t>
  </si>
  <si>
    <t>蔡旌晶</t>
  </si>
  <si>
    <t>解放路店</t>
  </si>
  <si>
    <t>任嘉欣</t>
  </si>
  <si>
    <t>大邑片区</t>
  </si>
  <si>
    <t>大邑子龙店</t>
  </si>
  <si>
    <t>李秀辉</t>
  </si>
  <si>
    <t>高艳；13551329034；四川省成都市大邑县晋原镇东壕沟北段148、150、152号太极大药房</t>
  </si>
  <si>
    <t>大邑东壕沟店</t>
  </si>
  <si>
    <t>高艳</t>
  </si>
  <si>
    <t>大邑安仁镇千禧街药店</t>
  </si>
  <si>
    <t>李沙</t>
  </si>
  <si>
    <t>大邑沙渠镇店</t>
  </si>
  <si>
    <t>邓杨梅</t>
  </si>
  <si>
    <t>大邑通达店</t>
  </si>
  <si>
    <t>付曦</t>
  </si>
  <si>
    <t>大邑新场镇店</t>
  </si>
  <si>
    <t>孟小明</t>
  </si>
  <si>
    <t>大邑内蒙古桃源店</t>
  </si>
  <si>
    <t>田兰</t>
  </si>
  <si>
    <t>大邑东街店</t>
  </si>
  <si>
    <t>杨丽</t>
  </si>
  <si>
    <t>大邑潘家街店</t>
  </si>
  <si>
    <t>黄梅2</t>
  </si>
  <si>
    <t>大邑北街店</t>
  </si>
  <si>
    <t>孙莉</t>
  </si>
  <si>
    <t>东南片区</t>
  </si>
  <si>
    <t>双流锦华路店</t>
  </si>
  <si>
    <t>邹惠</t>
  </si>
  <si>
    <t>邹惠；13709010460；成都市双流县西航港街道锦华路一段73号</t>
  </si>
  <si>
    <t>双流区三强西街药店</t>
  </si>
  <si>
    <t>黄兴中</t>
  </si>
  <si>
    <t>龙潭西路店</t>
  </si>
  <si>
    <t>张杰</t>
  </si>
  <si>
    <t>鲁雪；13540623213；成都市成华区万宇路96号</t>
  </si>
  <si>
    <t>锦江区水杉街店</t>
  </si>
  <si>
    <t>胡光宾</t>
  </si>
  <si>
    <t>成华区万科路</t>
  </si>
  <si>
    <t>黄姣</t>
  </si>
  <si>
    <t>成华区华泰路</t>
  </si>
  <si>
    <t>兰新喻</t>
  </si>
  <si>
    <t>观音桥店</t>
  </si>
  <si>
    <t>袁咏梅</t>
  </si>
  <si>
    <t>华康路店</t>
  </si>
  <si>
    <t>黄雨</t>
  </si>
  <si>
    <t>成华区万宇路店</t>
  </si>
  <si>
    <t>鲁雪</t>
  </si>
  <si>
    <t>合欢树街店</t>
  </si>
  <si>
    <t>黄天平</t>
  </si>
  <si>
    <t>金马河路店</t>
  </si>
  <si>
    <t>刘思蝶</t>
  </si>
  <si>
    <t>榕声路店</t>
  </si>
  <si>
    <t>王芳</t>
  </si>
  <si>
    <t>罗婷；18224078170；成都市高新区新园大道224、222、220号1楼</t>
  </si>
  <si>
    <t>高新区民丰大道店</t>
  </si>
  <si>
    <t>于春莲</t>
  </si>
  <si>
    <t>新园大道店</t>
  </si>
  <si>
    <t>罗婷</t>
  </si>
  <si>
    <t>新乐中街店</t>
  </si>
  <si>
    <t xml:space="preserve">张建 </t>
  </si>
  <si>
    <t>天久北巷店</t>
  </si>
  <si>
    <t>欧双雪</t>
  </si>
  <si>
    <t>高新区大源北街</t>
  </si>
  <si>
    <t>李蕊如</t>
  </si>
  <si>
    <t>成汉南路店</t>
  </si>
  <si>
    <t>蒋雪琴</t>
  </si>
  <si>
    <t>中和大道店</t>
  </si>
  <si>
    <t>周红蓉</t>
  </si>
  <si>
    <t>武侯区航中街店</t>
  </si>
  <si>
    <t>贾兰</t>
  </si>
  <si>
    <t>中和新下街店</t>
  </si>
  <si>
    <t>甘俊莉</t>
  </si>
  <si>
    <t>紫薇东路店</t>
  </si>
  <si>
    <t>曹师</t>
  </si>
  <si>
    <t>元华二巷店</t>
  </si>
  <si>
    <t>谭凤旭</t>
  </si>
  <si>
    <t>中和公济桥店</t>
  </si>
  <si>
    <t>邱如秀</t>
  </si>
  <si>
    <t>旗舰片区</t>
  </si>
  <si>
    <t>旗舰店</t>
  </si>
  <si>
    <t>谭庆娟</t>
  </si>
  <si>
    <t>谭庆娟；15198255749；</t>
  </si>
  <si>
    <t>慢病管理部</t>
  </si>
  <si>
    <t>邛崃片区</t>
  </si>
  <si>
    <t>邛崃中心店</t>
  </si>
  <si>
    <t>任会茹</t>
  </si>
  <si>
    <t>邮寄地址：万义丽；13608075022
邛崃市临邛镇长安大道673号太极大药房</t>
  </si>
  <si>
    <t>邛崃长安大道店</t>
  </si>
  <si>
    <t>万义丽</t>
  </si>
  <si>
    <t>邛崃洪川小区店</t>
  </si>
  <si>
    <t xml:space="preserve">杨平 </t>
  </si>
  <si>
    <t>邛崃翠荫街店</t>
  </si>
  <si>
    <t>任姗姗</t>
  </si>
  <si>
    <t>邛崃羊安镇店</t>
  </si>
  <si>
    <t>闵雪</t>
  </si>
  <si>
    <t>闵雪；15828067133；邛崃市羊安镇永康大道6、8、10号</t>
  </si>
  <si>
    <t>西北片区</t>
  </si>
  <si>
    <t>西部店</t>
  </si>
  <si>
    <t>杨素芬</t>
  </si>
  <si>
    <t>杨素芬；13408550996；成都市金牛区蓉北商贸大道二段278号附14号</t>
  </si>
  <si>
    <t xml:space="preserve">沙河源店 </t>
  </si>
  <si>
    <t>汇融名城店</t>
  </si>
  <si>
    <t>舒海燕</t>
  </si>
  <si>
    <t>羊子山西路店</t>
  </si>
  <si>
    <t>高红华</t>
  </si>
  <si>
    <t>交大三店</t>
  </si>
  <si>
    <t>陈文芳</t>
  </si>
  <si>
    <t>交大黄苑东街</t>
  </si>
  <si>
    <t>李秀芳</t>
  </si>
  <si>
    <t>新怡店</t>
  </si>
  <si>
    <t>曾艳</t>
  </si>
  <si>
    <t>金沙路店</t>
  </si>
  <si>
    <t>刘秀琼</t>
  </si>
  <si>
    <t>银河北街店</t>
  </si>
  <si>
    <t>周思</t>
  </si>
  <si>
    <t>西林一街店</t>
  </si>
  <si>
    <t>曾抗历</t>
  </si>
  <si>
    <t>银沙路店</t>
  </si>
  <si>
    <t>林禹帅</t>
  </si>
  <si>
    <t xml:space="preserve">花照壁店 </t>
  </si>
  <si>
    <t>代志斌</t>
  </si>
  <si>
    <t>新都马超东路</t>
  </si>
  <si>
    <t>罗丹</t>
  </si>
  <si>
    <t>廖红；15928928200；新都区万和北路313号太极大药房</t>
  </si>
  <si>
    <t>新都新繁店</t>
  </si>
  <si>
    <t>朱朝霞</t>
  </si>
  <si>
    <t>新都万和北路店</t>
  </si>
  <si>
    <t>廖红</t>
  </si>
  <si>
    <t>光华店</t>
  </si>
  <si>
    <t>魏津</t>
  </si>
  <si>
    <t xml:space="preserve"> 辜瑞琪；13880768966；成都市青羊区十二桥路72号</t>
  </si>
  <si>
    <t>清江东路2店</t>
  </si>
  <si>
    <t>林思敏</t>
  </si>
  <si>
    <t>人民中路店</t>
  </si>
  <si>
    <t>杨苗</t>
  </si>
  <si>
    <t>清江东路店</t>
  </si>
  <si>
    <t>李梦菊</t>
  </si>
  <si>
    <t>枣子巷店</t>
  </si>
  <si>
    <t>王旭</t>
  </si>
  <si>
    <t>光华村街店</t>
  </si>
  <si>
    <t>朱晓桃</t>
  </si>
  <si>
    <t>土龙路店</t>
  </si>
  <si>
    <t>刘新</t>
  </si>
  <si>
    <t>顺和街店</t>
  </si>
  <si>
    <t>李媛</t>
  </si>
  <si>
    <t>大石西路店</t>
  </si>
  <si>
    <t>王娅</t>
  </si>
  <si>
    <t>青羊区十二桥店</t>
  </si>
  <si>
    <t>辜瑞琪</t>
  </si>
  <si>
    <t>聚萃街店</t>
  </si>
  <si>
    <t>李俊俐</t>
  </si>
  <si>
    <t>佳灵路店</t>
  </si>
  <si>
    <t>王婷</t>
  </si>
  <si>
    <t>贝森北路店</t>
  </si>
  <si>
    <t>高文棋</t>
  </si>
  <si>
    <t>大华街店</t>
  </si>
  <si>
    <t>李海燕</t>
  </si>
  <si>
    <t>蜀汉东路店</t>
  </si>
  <si>
    <t>江月红</t>
  </si>
  <si>
    <t>蜀辉路店</t>
  </si>
  <si>
    <t>付能梅</t>
  </si>
  <si>
    <t>大悦路店</t>
  </si>
  <si>
    <t>杨艳</t>
  </si>
  <si>
    <t>刘琴英</t>
  </si>
  <si>
    <t>新津片区</t>
  </si>
  <si>
    <t>新津兴义店</t>
  </si>
  <si>
    <t>张丹</t>
  </si>
  <si>
    <t>李红梅；15328052428；成都市新津县五津镇武阳西路146、148号</t>
  </si>
  <si>
    <t>新津五津西路店</t>
  </si>
  <si>
    <t>王燕丽</t>
  </si>
  <si>
    <t>新津邓双店</t>
  </si>
  <si>
    <t>张琴</t>
  </si>
  <si>
    <t>武阳西路店</t>
  </si>
  <si>
    <t>李红梅</t>
  </si>
  <si>
    <t>五津西路2店</t>
  </si>
  <si>
    <t>朱春梅</t>
  </si>
  <si>
    <t>合计</t>
  </si>
  <si>
    <t>领取门店</t>
  </si>
  <si>
    <t>沙河源</t>
  </si>
  <si>
    <t>万和北路</t>
  </si>
  <si>
    <t>十二桥店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</si>
</sst>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* #,##0.00;* \-#,##0.00;* &quot;-&quot;??;@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8" fillId="3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9" fillId="26" borderId="5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33" fillId="43" borderId="11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5" fillId="0" borderId="0"/>
    <xf numFmtId="0" fontId="14" fillId="0" borderId="0">
      <alignment vertical="center"/>
    </xf>
    <xf numFmtId="0" fontId="14" fillId="0" borderId="0"/>
    <xf numFmtId="0" fontId="14" fillId="0" borderId="0"/>
  </cellStyleXfs>
  <cellXfs count="17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177" fontId="3" fillId="2" borderId="1" xfId="8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5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left" vertical="center"/>
    </xf>
    <xf numFmtId="0" fontId="4" fillId="3" borderId="1" xfId="53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176" fontId="4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52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4" fillId="9" borderId="1" xfId="52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/>
    </xf>
    <xf numFmtId="0" fontId="11" fillId="9" borderId="1" xfId="52" applyFont="1" applyFill="1" applyBorder="1" applyAlignment="1">
      <alignment horizontal="center" vertical="center"/>
    </xf>
    <xf numFmtId="176" fontId="4" fillId="9" borderId="1" xfId="0" applyNumberFormat="1" applyFont="1" applyFill="1" applyBorder="1" applyAlignment="1">
      <alignment horizontal="center" vertical="center"/>
    </xf>
    <xf numFmtId="0" fontId="4" fillId="9" borderId="1" xfId="47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/>
    </xf>
    <xf numFmtId="0" fontId="10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0" fillId="10" borderId="1" xfId="0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4" fillId="11" borderId="1" xfId="52" applyFont="1" applyFill="1" applyBorder="1" applyAlignment="1">
      <alignment horizontal="center" vertical="center"/>
    </xf>
    <xf numFmtId="176" fontId="4" fillId="11" borderId="1" xfId="0" applyNumberFormat="1" applyFont="1" applyFill="1" applyBorder="1" applyAlignment="1">
      <alignment horizontal="center" vertical="center"/>
    </xf>
    <xf numFmtId="0" fontId="4" fillId="11" borderId="1" xfId="47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0" fontId="4" fillId="12" borderId="1" xfId="52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 wrapText="1"/>
    </xf>
    <xf numFmtId="0" fontId="4" fillId="12" borderId="1" xfId="47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4" fillId="12" borderId="1" xfId="0" applyNumberFormat="1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center" vertical="center"/>
    </xf>
    <xf numFmtId="0" fontId="4" fillId="12" borderId="1" xfId="50" applyFont="1" applyFill="1" applyBorder="1" applyAlignment="1">
      <alignment horizontal="center"/>
    </xf>
    <xf numFmtId="0" fontId="5" fillId="12" borderId="1" xfId="50" applyFont="1" applyFill="1" applyBorder="1" applyAlignment="1">
      <alignment horizontal="center"/>
    </xf>
    <xf numFmtId="0" fontId="6" fillId="12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0" fillId="12" borderId="1" xfId="0" applyFill="1" applyBorder="1">
      <alignment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/>
    </xf>
    <xf numFmtId="0" fontId="0" fillId="13" borderId="1" xfId="0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0" fontId="4" fillId="14" borderId="1" xfId="0" applyNumberFormat="1" applyFont="1" applyFill="1" applyBorder="1" applyAlignment="1">
      <alignment horizontal="center" vertical="center"/>
    </xf>
    <xf numFmtId="176" fontId="4" fillId="14" borderId="1" xfId="0" applyNumberFormat="1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4" fillId="14" borderId="1" xfId="0" applyNumberFormat="1" applyFont="1" applyFill="1" applyBorder="1" applyAlignment="1">
      <alignment horizontal="left" vertical="center"/>
    </xf>
    <xf numFmtId="0" fontId="4" fillId="14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52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176" fontId="4" fillId="15" borderId="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4" fillId="15" borderId="1" xfId="0" applyNumberFormat="1" applyFont="1" applyFill="1" applyBorder="1" applyAlignment="1">
      <alignment horizontal="left" vertical="center"/>
    </xf>
    <xf numFmtId="0" fontId="4" fillId="15" borderId="1" xfId="52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2" fillId="15" borderId="1" xfId="0" applyFont="1" applyFill="1" applyBorder="1">
      <alignment vertical="center"/>
    </xf>
    <xf numFmtId="177" fontId="4" fillId="15" borderId="1" xfId="0" applyNumberFormat="1" applyFont="1" applyFill="1" applyBorder="1" applyAlignment="1">
      <alignment horizontal="left" vertical="center"/>
    </xf>
    <xf numFmtId="0" fontId="4" fillId="11" borderId="1" xfId="53" applyFont="1" applyFill="1" applyBorder="1" applyAlignment="1">
      <alignment horizontal="center" vertical="center"/>
    </xf>
    <xf numFmtId="0" fontId="4" fillId="11" borderId="1" xfId="0" applyNumberFormat="1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4" fillId="11" borderId="1" xfId="0" applyNumberFormat="1" applyFont="1" applyFill="1" applyBorder="1" applyAlignment="1">
      <alignment horizontal="left" vertical="center"/>
    </xf>
    <xf numFmtId="0" fontId="4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5" borderId="1" xfId="52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>
      <alignment vertical="center"/>
    </xf>
    <xf numFmtId="0" fontId="2" fillId="5" borderId="1" xfId="0" applyFont="1" applyFill="1" applyBorder="1">
      <alignment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/>
    </xf>
    <xf numFmtId="0" fontId="5" fillId="16" borderId="1" xfId="0" applyFont="1" applyFill="1" applyBorder="1" applyAlignment="1">
      <alignment horizontal="center" vertical="center"/>
    </xf>
    <xf numFmtId="176" fontId="4" fillId="16" borderId="1" xfId="0" applyNumberFormat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4" fillId="16" borderId="1" xfId="52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left" vertical="center"/>
    </xf>
    <xf numFmtId="0" fontId="0" fillId="13" borderId="4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0" fontId="0" fillId="14" borderId="1" xfId="0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" xfId="51"/>
    <cellStyle name="常规_Sheet1" xfId="52"/>
    <cellStyle name="常规_外聘新增_1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0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4"/>
  <cols>
    <col min="1" max="1" width="6.87272727272727" customWidth="1"/>
    <col min="3" max="3" width="9" style="41"/>
    <col min="4" max="4" width="15.3727272727273" style="42" customWidth="1"/>
    <col min="5" max="5" width="9" style="42"/>
    <col min="8" max="9" width="9" style="43"/>
    <col min="10" max="10" width="11.8727272727273" style="43" customWidth="1"/>
    <col min="12" max="12" width="76.2545454545455" customWidth="1"/>
  </cols>
  <sheetData>
    <row r="1" spans="1:12">
      <c r="A1" s="44" t="s">
        <v>0</v>
      </c>
      <c r="B1" s="45" t="s">
        <v>1</v>
      </c>
      <c r="C1" s="46" t="s">
        <v>2</v>
      </c>
      <c r="D1" s="45" t="s">
        <v>3</v>
      </c>
      <c r="E1" s="46" t="s">
        <v>4</v>
      </c>
      <c r="F1" s="44" t="s">
        <v>5</v>
      </c>
      <c r="G1" s="46" t="s">
        <v>6</v>
      </c>
      <c r="H1" s="47" t="s">
        <v>7</v>
      </c>
      <c r="I1" s="47" t="s">
        <v>8</v>
      </c>
      <c r="J1" s="47" t="s">
        <v>9</v>
      </c>
      <c r="K1" t="s">
        <v>10</v>
      </c>
      <c r="L1" t="s">
        <v>11</v>
      </c>
    </row>
    <row r="2" spans="1:12">
      <c r="A2" s="48">
        <v>1</v>
      </c>
      <c r="B2" s="49" t="s">
        <v>12</v>
      </c>
      <c r="C2" s="49">
        <v>52</v>
      </c>
      <c r="D2" s="50" t="s">
        <v>13</v>
      </c>
      <c r="E2" s="49" t="s">
        <v>14</v>
      </c>
      <c r="F2" s="49">
        <v>9983</v>
      </c>
      <c r="G2" s="49" t="s">
        <v>15</v>
      </c>
      <c r="H2" s="51">
        <v>4</v>
      </c>
      <c r="I2" s="51"/>
      <c r="J2" s="51">
        <v>4</v>
      </c>
      <c r="K2" s="51">
        <v>26</v>
      </c>
      <c r="L2" s="103" t="s">
        <v>16</v>
      </c>
    </row>
    <row r="3" spans="1:12">
      <c r="A3" s="48">
        <f>A2+1</f>
        <v>2</v>
      </c>
      <c r="B3" s="49" t="s">
        <v>12</v>
      </c>
      <c r="C3" s="49">
        <v>54</v>
      </c>
      <c r="D3" s="50" t="s">
        <v>17</v>
      </c>
      <c r="E3" s="49" t="s">
        <v>18</v>
      </c>
      <c r="F3" s="49">
        <v>6884</v>
      </c>
      <c r="G3" s="52" t="s">
        <v>15</v>
      </c>
      <c r="H3" s="51">
        <v>4</v>
      </c>
      <c r="I3" s="51"/>
      <c r="J3" s="51">
        <v>4</v>
      </c>
      <c r="K3" s="51"/>
      <c r="L3" s="103"/>
    </row>
    <row r="4" spans="1:12">
      <c r="A4" s="48">
        <f>A3+1</f>
        <v>3</v>
      </c>
      <c r="B4" s="49" t="s">
        <v>12</v>
      </c>
      <c r="C4" s="49">
        <v>56</v>
      </c>
      <c r="D4" s="50" t="s">
        <v>19</v>
      </c>
      <c r="E4" s="49" t="s">
        <v>20</v>
      </c>
      <c r="F4" s="49">
        <v>10983</v>
      </c>
      <c r="G4" s="49" t="s">
        <v>15</v>
      </c>
      <c r="H4" s="51">
        <v>3</v>
      </c>
      <c r="I4" s="51"/>
      <c r="J4" s="51">
        <v>3</v>
      </c>
      <c r="K4" s="51"/>
      <c r="L4" s="103"/>
    </row>
    <row r="5" spans="1:12">
      <c r="A5" s="48">
        <f>A17+1</f>
        <v>13</v>
      </c>
      <c r="B5" s="49" t="s">
        <v>12</v>
      </c>
      <c r="C5" s="49">
        <v>754</v>
      </c>
      <c r="D5" s="50" t="s">
        <v>21</v>
      </c>
      <c r="E5" s="49" t="s">
        <v>22</v>
      </c>
      <c r="F5" s="49">
        <v>4540</v>
      </c>
      <c r="G5" s="52" t="s">
        <v>15</v>
      </c>
      <c r="H5" s="51">
        <v>4</v>
      </c>
      <c r="I5" s="51"/>
      <c r="J5" s="51">
        <v>4</v>
      </c>
      <c r="K5" s="51"/>
      <c r="L5" s="103"/>
    </row>
    <row r="6" spans="1:12">
      <c r="A6" s="48">
        <f>A10+1</f>
        <v>15</v>
      </c>
      <c r="B6" s="49" t="s">
        <v>12</v>
      </c>
      <c r="C6" s="49">
        <v>104428</v>
      </c>
      <c r="D6" s="50" t="s">
        <v>23</v>
      </c>
      <c r="E6" s="49" t="s">
        <v>24</v>
      </c>
      <c r="F6" s="49">
        <v>6472</v>
      </c>
      <c r="G6" s="49" t="s">
        <v>15</v>
      </c>
      <c r="H6" s="51">
        <v>4</v>
      </c>
      <c r="I6" s="51"/>
      <c r="J6" s="51">
        <v>4</v>
      </c>
      <c r="K6" s="51"/>
      <c r="L6" s="103"/>
    </row>
    <row r="7" spans="1:12">
      <c r="A7" s="48">
        <f>A6+1</f>
        <v>16</v>
      </c>
      <c r="B7" s="49" t="s">
        <v>12</v>
      </c>
      <c r="C7" s="49">
        <v>104838</v>
      </c>
      <c r="D7" s="50" t="s">
        <v>25</v>
      </c>
      <c r="E7" s="49" t="s">
        <v>26</v>
      </c>
      <c r="F7" s="49">
        <v>10955</v>
      </c>
      <c r="G7" s="49" t="s">
        <v>15</v>
      </c>
      <c r="H7" s="51">
        <v>3</v>
      </c>
      <c r="I7" s="51"/>
      <c r="J7" s="51">
        <v>3</v>
      </c>
      <c r="K7" s="51"/>
      <c r="L7" s="103"/>
    </row>
    <row r="8" spans="1:12">
      <c r="A8" s="48">
        <f>A11+1</f>
        <v>6</v>
      </c>
      <c r="B8" s="49" t="s">
        <v>12</v>
      </c>
      <c r="C8" s="49">
        <v>367</v>
      </c>
      <c r="D8" s="50" t="s">
        <v>27</v>
      </c>
      <c r="E8" s="49" t="s">
        <v>28</v>
      </c>
      <c r="F8" s="49">
        <v>10043</v>
      </c>
      <c r="G8" s="52" t="s">
        <v>15</v>
      </c>
      <c r="H8" s="51">
        <v>4</v>
      </c>
      <c r="I8" s="51"/>
      <c r="J8" s="51">
        <v>4</v>
      </c>
      <c r="K8" s="51"/>
      <c r="L8" s="103"/>
    </row>
    <row r="9" spans="1:12">
      <c r="A9" s="48">
        <f>A4+1</f>
        <v>4</v>
      </c>
      <c r="B9" s="53" t="s">
        <v>12</v>
      </c>
      <c r="C9" s="53">
        <v>329</v>
      </c>
      <c r="D9" s="54" t="s">
        <v>29</v>
      </c>
      <c r="E9" s="53" t="s">
        <v>30</v>
      </c>
      <c r="F9" s="53">
        <v>9988</v>
      </c>
      <c r="G9" s="55" t="s">
        <v>15</v>
      </c>
      <c r="H9" s="56">
        <v>4</v>
      </c>
      <c r="I9" s="56"/>
      <c r="J9" s="56">
        <v>4</v>
      </c>
      <c r="K9" s="56">
        <v>8</v>
      </c>
      <c r="L9" s="56" t="s">
        <v>31</v>
      </c>
    </row>
    <row r="10" spans="1:12">
      <c r="A10" s="48">
        <f>A5+1</f>
        <v>14</v>
      </c>
      <c r="B10" s="53" t="s">
        <v>12</v>
      </c>
      <c r="C10" s="53">
        <v>101453</v>
      </c>
      <c r="D10" s="54" t="s">
        <v>32</v>
      </c>
      <c r="E10" s="53" t="s">
        <v>33</v>
      </c>
      <c r="F10" s="53">
        <v>10927</v>
      </c>
      <c r="G10" s="53" t="s">
        <v>15</v>
      </c>
      <c r="H10" s="56">
        <v>4</v>
      </c>
      <c r="I10" s="56"/>
      <c r="J10" s="56">
        <v>4</v>
      </c>
      <c r="K10" s="56"/>
      <c r="L10" s="56"/>
    </row>
    <row r="11" spans="1:12">
      <c r="A11" s="57">
        <f>A9+1</f>
        <v>5</v>
      </c>
      <c r="B11" s="57" t="s">
        <v>12</v>
      </c>
      <c r="C11" s="57">
        <v>351</v>
      </c>
      <c r="D11" s="58" t="s">
        <v>34</v>
      </c>
      <c r="E11" s="57" t="s">
        <v>35</v>
      </c>
      <c r="F11" s="57">
        <v>8594</v>
      </c>
      <c r="G11" s="57" t="s">
        <v>15</v>
      </c>
      <c r="H11" s="59">
        <v>3</v>
      </c>
      <c r="I11" s="59">
        <v>1</v>
      </c>
      <c r="J11" s="59">
        <v>4</v>
      </c>
      <c r="K11" s="59">
        <v>25</v>
      </c>
      <c r="L11" s="59" t="s">
        <v>36</v>
      </c>
    </row>
    <row r="12" spans="1:12">
      <c r="A12" s="57">
        <f>A8+1</f>
        <v>7</v>
      </c>
      <c r="B12" s="57" t="s">
        <v>12</v>
      </c>
      <c r="C12" s="57">
        <v>587</v>
      </c>
      <c r="D12" s="58" t="s">
        <v>37</v>
      </c>
      <c r="E12" s="57" t="s">
        <v>38</v>
      </c>
      <c r="F12" s="57">
        <v>8073</v>
      </c>
      <c r="G12" s="60" t="s">
        <v>15</v>
      </c>
      <c r="H12" s="59">
        <v>3</v>
      </c>
      <c r="I12" s="59"/>
      <c r="J12" s="59">
        <v>3</v>
      </c>
      <c r="K12" s="59"/>
      <c r="L12" s="59"/>
    </row>
    <row r="13" spans="1:12">
      <c r="A13" s="57">
        <f>A12+1</f>
        <v>8</v>
      </c>
      <c r="B13" s="57" t="s">
        <v>12</v>
      </c>
      <c r="C13" s="57">
        <v>704</v>
      </c>
      <c r="D13" s="58" t="s">
        <v>39</v>
      </c>
      <c r="E13" s="57" t="s">
        <v>40</v>
      </c>
      <c r="F13" s="57">
        <v>6385</v>
      </c>
      <c r="G13" s="60" t="s">
        <v>15</v>
      </c>
      <c r="H13" s="59">
        <v>3</v>
      </c>
      <c r="I13" s="59"/>
      <c r="J13" s="59">
        <v>3</v>
      </c>
      <c r="K13" s="59"/>
      <c r="L13" s="59"/>
    </row>
    <row r="14" spans="1:12">
      <c r="A14" s="57">
        <f>A13+1</f>
        <v>9</v>
      </c>
      <c r="B14" s="57" t="s">
        <v>12</v>
      </c>
      <c r="C14" s="57">
        <v>706</v>
      </c>
      <c r="D14" s="58" t="s">
        <v>41</v>
      </c>
      <c r="E14" s="57" t="s">
        <v>42</v>
      </c>
      <c r="F14" s="57">
        <v>9731</v>
      </c>
      <c r="G14" s="60" t="s">
        <v>15</v>
      </c>
      <c r="H14" s="59">
        <v>3</v>
      </c>
      <c r="I14" s="59"/>
      <c r="J14" s="59">
        <v>3</v>
      </c>
      <c r="K14" s="59"/>
      <c r="L14" s="59"/>
    </row>
    <row r="15" spans="1:12">
      <c r="A15" s="57">
        <f>A14+1</f>
        <v>10</v>
      </c>
      <c r="B15" s="57" t="s">
        <v>12</v>
      </c>
      <c r="C15" s="57">
        <v>710</v>
      </c>
      <c r="D15" s="58" t="s">
        <v>43</v>
      </c>
      <c r="E15" s="57" t="s">
        <v>44</v>
      </c>
      <c r="F15" s="57">
        <v>9527</v>
      </c>
      <c r="G15" s="57" t="s">
        <v>45</v>
      </c>
      <c r="H15" s="59">
        <v>3</v>
      </c>
      <c r="I15" s="59"/>
      <c r="J15" s="59">
        <v>3</v>
      </c>
      <c r="K15" s="59"/>
      <c r="L15" s="59"/>
    </row>
    <row r="16" spans="1:12">
      <c r="A16" s="57">
        <f>A15+1</f>
        <v>11</v>
      </c>
      <c r="B16" s="57" t="s">
        <v>12</v>
      </c>
      <c r="C16" s="57">
        <v>713</v>
      </c>
      <c r="D16" s="58" t="s">
        <v>46</v>
      </c>
      <c r="E16" s="57" t="s">
        <v>47</v>
      </c>
      <c r="F16" s="57">
        <v>6492</v>
      </c>
      <c r="G16" s="60" t="s">
        <v>15</v>
      </c>
      <c r="H16" s="59">
        <v>2</v>
      </c>
      <c r="I16" s="59"/>
      <c r="J16" s="59">
        <v>2</v>
      </c>
      <c r="K16" s="59"/>
      <c r="L16" s="59"/>
    </row>
    <row r="17" spans="1:12">
      <c r="A17" s="57">
        <f>A16+1</f>
        <v>12</v>
      </c>
      <c r="B17" s="57" t="s">
        <v>12</v>
      </c>
      <c r="C17" s="57">
        <v>738</v>
      </c>
      <c r="D17" s="58" t="s">
        <v>48</v>
      </c>
      <c r="E17" s="57" t="s">
        <v>49</v>
      </c>
      <c r="F17" s="57">
        <v>6506</v>
      </c>
      <c r="G17" s="60" t="s">
        <v>15</v>
      </c>
      <c r="H17" s="59">
        <v>3</v>
      </c>
      <c r="I17" s="59"/>
      <c r="J17" s="59">
        <v>3</v>
      </c>
      <c r="K17" s="59"/>
      <c r="L17" s="59"/>
    </row>
    <row r="18" spans="1:12">
      <c r="A18" s="57">
        <f>A7+1</f>
        <v>17</v>
      </c>
      <c r="B18" s="57" t="s">
        <v>12</v>
      </c>
      <c r="C18" s="57">
        <v>110378</v>
      </c>
      <c r="D18" s="58" t="s">
        <v>50</v>
      </c>
      <c r="E18" s="57" t="s">
        <v>51</v>
      </c>
      <c r="F18" s="57">
        <v>5521</v>
      </c>
      <c r="G18" s="61" t="s">
        <v>15</v>
      </c>
      <c r="H18" s="59">
        <v>3</v>
      </c>
      <c r="I18" s="59"/>
      <c r="J18" s="59">
        <v>3</v>
      </c>
      <c r="K18" s="59"/>
      <c r="L18" s="59"/>
    </row>
    <row r="19" spans="1:12">
      <c r="A19" s="62"/>
      <c r="B19" s="62"/>
      <c r="C19" s="62"/>
      <c r="D19" s="62"/>
      <c r="E19" s="62" t="s">
        <v>52</v>
      </c>
      <c r="F19" s="62"/>
      <c r="G19" s="62"/>
      <c r="H19" s="59">
        <v>1</v>
      </c>
      <c r="I19" s="59"/>
      <c r="J19" s="59">
        <v>1</v>
      </c>
      <c r="K19" s="59"/>
      <c r="L19" s="59"/>
    </row>
    <row r="20" spans="3:10">
      <c r="C20"/>
      <c r="D20"/>
      <c r="E20"/>
      <c r="H20"/>
      <c r="I20"/>
      <c r="J20"/>
    </row>
    <row r="21" spans="1:12">
      <c r="A21" s="63">
        <f>A34+1</f>
        <v>31</v>
      </c>
      <c r="B21" s="63" t="s">
        <v>53</v>
      </c>
      <c r="C21" s="63">
        <v>747</v>
      </c>
      <c r="D21" s="64" t="s">
        <v>54</v>
      </c>
      <c r="E21" s="63" t="s">
        <v>55</v>
      </c>
      <c r="F21" s="63">
        <v>10907</v>
      </c>
      <c r="G21" s="63" t="s">
        <v>15</v>
      </c>
      <c r="H21" s="65">
        <v>6</v>
      </c>
      <c r="I21" s="65"/>
      <c r="J21" s="65">
        <f>H21+I21</f>
        <v>6</v>
      </c>
      <c r="K21" s="104">
        <v>11</v>
      </c>
      <c r="L21" s="104" t="s">
        <v>56</v>
      </c>
    </row>
    <row r="22" spans="1:12">
      <c r="A22" s="63">
        <f>A30+1</f>
        <v>26</v>
      </c>
      <c r="B22" s="63" t="s">
        <v>53</v>
      </c>
      <c r="C22" s="63">
        <v>572</v>
      </c>
      <c r="D22" s="64" t="s">
        <v>57</v>
      </c>
      <c r="E22" s="63" t="s">
        <v>58</v>
      </c>
      <c r="F22" s="63">
        <v>10186</v>
      </c>
      <c r="G22" s="63" t="s">
        <v>15</v>
      </c>
      <c r="H22" s="65">
        <v>5</v>
      </c>
      <c r="I22" s="65"/>
      <c r="J22" s="65">
        <f>H22+I22</f>
        <v>5</v>
      </c>
      <c r="K22" s="105"/>
      <c r="L22" s="105"/>
    </row>
    <row r="23" spans="1:12">
      <c r="A23" s="66">
        <f>A18+1</f>
        <v>18</v>
      </c>
      <c r="B23" s="66" t="s">
        <v>53</v>
      </c>
      <c r="C23" s="66">
        <v>308</v>
      </c>
      <c r="D23" s="67" t="s">
        <v>59</v>
      </c>
      <c r="E23" s="66" t="s">
        <v>60</v>
      </c>
      <c r="F23" s="66">
        <v>4089</v>
      </c>
      <c r="G23" s="66" t="s">
        <v>15</v>
      </c>
      <c r="H23" s="68">
        <v>5</v>
      </c>
      <c r="I23" s="68"/>
      <c r="J23" s="68">
        <v>5</v>
      </c>
      <c r="K23" s="68">
        <v>75</v>
      </c>
      <c r="L23" s="68" t="s">
        <v>61</v>
      </c>
    </row>
    <row r="24" spans="1:12">
      <c r="A24" s="66">
        <f t="shared" ref="A24:A30" si="0">A23+1</f>
        <v>19</v>
      </c>
      <c r="B24" s="66" t="s">
        <v>53</v>
      </c>
      <c r="C24" s="66">
        <v>337</v>
      </c>
      <c r="D24" s="67" t="s">
        <v>62</v>
      </c>
      <c r="E24" s="66" t="s">
        <v>63</v>
      </c>
      <c r="F24" s="66">
        <v>4264</v>
      </c>
      <c r="G24" s="69" t="s">
        <v>15</v>
      </c>
      <c r="H24" s="68">
        <v>8</v>
      </c>
      <c r="I24" s="68">
        <v>2</v>
      </c>
      <c r="J24" s="68">
        <f>H24+I24</f>
        <v>10</v>
      </c>
      <c r="K24" s="68"/>
      <c r="L24" s="68"/>
    </row>
    <row r="25" spans="1:12">
      <c r="A25" s="66">
        <f t="shared" si="0"/>
        <v>20</v>
      </c>
      <c r="B25" s="66" t="s">
        <v>53</v>
      </c>
      <c r="C25" s="66">
        <v>355</v>
      </c>
      <c r="D25" s="67" t="s">
        <v>64</v>
      </c>
      <c r="E25" s="66" t="s">
        <v>65</v>
      </c>
      <c r="F25" s="66" t="s">
        <v>66</v>
      </c>
      <c r="G25" s="66" t="s">
        <v>66</v>
      </c>
      <c r="H25" s="68">
        <v>3</v>
      </c>
      <c r="I25" s="68">
        <v>1</v>
      </c>
      <c r="J25" s="68">
        <v>4</v>
      </c>
      <c r="K25" s="68"/>
      <c r="L25" s="68"/>
    </row>
    <row r="26" spans="1:12">
      <c r="A26" s="66">
        <f t="shared" si="0"/>
        <v>21</v>
      </c>
      <c r="B26" s="70" t="s">
        <v>53</v>
      </c>
      <c r="C26" s="71">
        <v>373</v>
      </c>
      <c r="D26" s="72" t="s">
        <v>67</v>
      </c>
      <c r="E26" s="66" t="s">
        <v>65</v>
      </c>
      <c r="F26" s="70" t="s">
        <v>66</v>
      </c>
      <c r="G26" s="73" t="s">
        <v>66</v>
      </c>
      <c r="H26" s="68">
        <v>3</v>
      </c>
      <c r="I26" s="68"/>
      <c r="J26" s="68">
        <v>3</v>
      </c>
      <c r="K26" s="68"/>
      <c r="L26" s="68"/>
    </row>
    <row r="27" spans="1:12">
      <c r="A27" s="66">
        <f t="shared" si="0"/>
        <v>22</v>
      </c>
      <c r="B27" s="66" t="s">
        <v>53</v>
      </c>
      <c r="C27" s="66">
        <v>391</v>
      </c>
      <c r="D27" s="67" t="s">
        <v>68</v>
      </c>
      <c r="E27" s="66" t="s">
        <v>69</v>
      </c>
      <c r="F27" s="66">
        <v>4246</v>
      </c>
      <c r="G27" s="74" t="s">
        <v>15</v>
      </c>
      <c r="H27" s="68">
        <v>4</v>
      </c>
      <c r="I27" s="68"/>
      <c r="J27" s="68">
        <f>H27+I27</f>
        <v>4</v>
      </c>
      <c r="K27" s="68"/>
      <c r="L27" s="68"/>
    </row>
    <row r="28" spans="1:12">
      <c r="A28" s="66">
        <f t="shared" si="0"/>
        <v>23</v>
      </c>
      <c r="B28" s="66" t="s">
        <v>53</v>
      </c>
      <c r="C28" s="66">
        <v>511</v>
      </c>
      <c r="D28" s="67" t="s">
        <v>70</v>
      </c>
      <c r="E28" s="66" t="s">
        <v>71</v>
      </c>
      <c r="F28" s="66">
        <v>5527</v>
      </c>
      <c r="G28" s="69" t="s">
        <v>15</v>
      </c>
      <c r="H28" s="68">
        <v>3</v>
      </c>
      <c r="I28" s="68"/>
      <c r="J28" s="68">
        <v>3</v>
      </c>
      <c r="K28" s="68"/>
      <c r="L28" s="68"/>
    </row>
    <row r="29" spans="1:12">
      <c r="A29" s="66">
        <f t="shared" si="0"/>
        <v>24</v>
      </c>
      <c r="B29" s="66" t="s">
        <v>53</v>
      </c>
      <c r="C29" s="66">
        <v>515</v>
      </c>
      <c r="D29" s="67" t="s">
        <v>72</v>
      </c>
      <c r="E29" s="66" t="s">
        <v>73</v>
      </c>
      <c r="F29" s="66">
        <v>7006</v>
      </c>
      <c r="G29" s="69" t="s">
        <v>15</v>
      </c>
      <c r="H29" s="68">
        <v>4</v>
      </c>
      <c r="I29" s="68"/>
      <c r="J29" s="68">
        <v>4</v>
      </c>
      <c r="K29" s="68"/>
      <c r="L29" s="68"/>
    </row>
    <row r="30" spans="1:12">
      <c r="A30" s="66">
        <f t="shared" si="0"/>
        <v>25</v>
      </c>
      <c r="B30" s="66" t="s">
        <v>53</v>
      </c>
      <c r="C30" s="66">
        <v>517</v>
      </c>
      <c r="D30" s="67" t="s">
        <v>74</v>
      </c>
      <c r="E30" s="66" t="s">
        <v>75</v>
      </c>
      <c r="F30" s="66">
        <v>4024</v>
      </c>
      <c r="G30" s="66" t="s">
        <v>15</v>
      </c>
      <c r="H30" s="68">
        <v>6</v>
      </c>
      <c r="I30" s="68">
        <v>1</v>
      </c>
      <c r="J30" s="68">
        <f t="shared" ref="J30:J35" si="1">H30+I30</f>
        <v>7</v>
      </c>
      <c r="K30" s="68"/>
      <c r="L30" s="68"/>
    </row>
    <row r="31" spans="1:12">
      <c r="A31" s="66">
        <f>A22+1</f>
        <v>27</v>
      </c>
      <c r="B31" s="66" t="s">
        <v>53</v>
      </c>
      <c r="C31" s="66">
        <v>578</v>
      </c>
      <c r="D31" s="67" t="s">
        <v>76</v>
      </c>
      <c r="E31" s="66" t="s">
        <v>77</v>
      </c>
      <c r="F31" s="66">
        <v>9331</v>
      </c>
      <c r="G31" s="74" t="s">
        <v>15</v>
      </c>
      <c r="H31" s="68">
        <v>5</v>
      </c>
      <c r="I31" s="68"/>
      <c r="J31" s="68">
        <f t="shared" si="1"/>
        <v>5</v>
      </c>
      <c r="K31" s="68"/>
      <c r="L31" s="68"/>
    </row>
    <row r="32" spans="1:12">
      <c r="A32" s="66">
        <f>A31+1</f>
        <v>28</v>
      </c>
      <c r="B32" s="66" t="s">
        <v>53</v>
      </c>
      <c r="C32" s="66">
        <v>723</v>
      </c>
      <c r="D32" s="67" t="s">
        <v>78</v>
      </c>
      <c r="E32" s="66" t="s">
        <v>79</v>
      </c>
      <c r="F32" s="66">
        <v>8386</v>
      </c>
      <c r="G32" s="69" t="s">
        <v>15</v>
      </c>
      <c r="H32" s="68">
        <v>3</v>
      </c>
      <c r="I32" s="68"/>
      <c r="J32" s="68">
        <f t="shared" si="1"/>
        <v>3</v>
      </c>
      <c r="K32" s="68"/>
      <c r="L32" s="68"/>
    </row>
    <row r="33" spans="1:12">
      <c r="A33" s="66">
        <f>A32+1</f>
        <v>29</v>
      </c>
      <c r="B33" s="66" t="s">
        <v>53</v>
      </c>
      <c r="C33" s="66">
        <v>742</v>
      </c>
      <c r="D33" s="67" t="s">
        <v>80</v>
      </c>
      <c r="E33" s="75" t="s">
        <v>81</v>
      </c>
      <c r="F33" s="66">
        <v>11107</v>
      </c>
      <c r="G33" s="66" t="s">
        <v>15</v>
      </c>
      <c r="H33" s="68">
        <v>4</v>
      </c>
      <c r="I33" s="68"/>
      <c r="J33" s="68">
        <f t="shared" si="1"/>
        <v>4</v>
      </c>
      <c r="K33" s="68"/>
      <c r="L33" s="68"/>
    </row>
    <row r="34" spans="1:12">
      <c r="A34" s="66">
        <f>A33+1</f>
        <v>30</v>
      </c>
      <c r="B34" s="66" t="s">
        <v>53</v>
      </c>
      <c r="C34" s="66">
        <v>744</v>
      </c>
      <c r="D34" s="67" t="s">
        <v>82</v>
      </c>
      <c r="E34" s="66" t="s">
        <v>83</v>
      </c>
      <c r="F34" s="66">
        <v>8957</v>
      </c>
      <c r="G34" s="74" t="s">
        <v>15</v>
      </c>
      <c r="H34" s="68">
        <v>5</v>
      </c>
      <c r="I34" s="68"/>
      <c r="J34" s="68">
        <f t="shared" si="1"/>
        <v>5</v>
      </c>
      <c r="K34" s="68"/>
      <c r="L34" s="68"/>
    </row>
    <row r="35" spans="1:12">
      <c r="A35" s="66">
        <f>A21+1</f>
        <v>32</v>
      </c>
      <c r="B35" s="76" t="s">
        <v>53</v>
      </c>
      <c r="C35" s="66">
        <v>102479</v>
      </c>
      <c r="D35" s="77" t="s">
        <v>84</v>
      </c>
      <c r="E35" s="66" t="s">
        <v>85</v>
      </c>
      <c r="F35" s="66">
        <v>4311</v>
      </c>
      <c r="G35" s="66" t="s">
        <v>15</v>
      </c>
      <c r="H35" s="68">
        <v>2</v>
      </c>
      <c r="I35" s="68"/>
      <c r="J35" s="68">
        <f t="shared" si="1"/>
        <v>2</v>
      </c>
      <c r="K35" s="68"/>
      <c r="L35" s="68"/>
    </row>
    <row r="36" spans="1:12">
      <c r="A36" s="66">
        <f>A35+1</f>
        <v>33</v>
      </c>
      <c r="B36" s="76" t="s">
        <v>53</v>
      </c>
      <c r="C36" s="78">
        <v>102478</v>
      </c>
      <c r="D36" s="77" t="s">
        <v>86</v>
      </c>
      <c r="E36" s="66" t="s">
        <v>85</v>
      </c>
      <c r="F36" s="66">
        <v>4311</v>
      </c>
      <c r="G36" s="66" t="s">
        <v>15</v>
      </c>
      <c r="H36" s="68">
        <v>3</v>
      </c>
      <c r="I36" s="68"/>
      <c r="J36" s="68">
        <v>3</v>
      </c>
      <c r="K36" s="68"/>
      <c r="L36" s="68"/>
    </row>
    <row r="37" spans="1:12">
      <c r="A37" s="66">
        <f>A36+1</f>
        <v>34</v>
      </c>
      <c r="B37" s="66" t="s">
        <v>53</v>
      </c>
      <c r="C37" s="66">
        <v>102935</v>
      </c>
      <c r="D37" s="67" t="s">
        <v>87</v>
      </c>
      <c r="E37" s="66" t="s">
        <v>88</v>
      </c>
      <c r="F37" s="79">
        <v>11793</v>
      </c>
      <c r="G37" s="74" t="s">
        <v>15</v>
      </c>
      <c r="H37" s="68">
        <v>4</v>
      </c>
      <c r="I37" s="68"/>
      <c r="J37" s="68">
        <v>4</v>
      </c>
      <c r="K37" s="68"/>
      <c r="L37" s="68"/>
    </row>
    <row r="38" spans="1:12">
      <c r="A38" s="66">
        <f>A37+1</f>
        <v>35</v>
      </c>
      <c r="B38" s="76" t="s">
        <v>53</v>
      </c>
      <c r="C38" s="66">
        <v>106865</v>
      </c>
      <c r="D38" s="80" t="s">
        <v>89</v>
      </c>
      <c r="E38" s="66" t="s">
        <v>90</v>
      </c>
      <c r="F38" s="66">
        <v>9822</v>
      </c>
      <c r="G38" s="66" t="s">
        <v>15</v>
      </c>
      <c r="H38" s="68">
        <v>4</v>
      </c>
      <c r="I38" s="68"/>
      <c r="J38" s="68">
        <v>4</v>
      </c>
      <c r="K38" s="68"/>
      <c r="L38" s="68"/>
    </row>
    <row r="39" spans="1:12">
      <c r="A39" s="66">
        <f>A38+1</f>
        <v>36</v>
      </c>
      <c r="B39" s="66" t="s">
        <v>53</v>
      </c>
      <c r="C39" s="66">
        <v>107829</v>
      </c>
      <c r="D39" s="67" t="s">
        <v>91</v>
      </c>
      <c r="E39" s="81" t="s">
        <v>92</v>
      </c>
      <c r="F39" s="79">
        <v>11330</v>
      </c>
      <c r="G39" s="66" t="s">
        <v>15</v>
      </c>
      <c r="H39" s="68">
        <v>4</v>
      </c>
      <c r="I39" s="68"/>
      <c r="J39" s="68">
        <f>H39+I39</f>
        <v>4</v>
      </c>
      <c r="K39" s="68"/>
      <c r="L39" s="68"/>
    </row>
    <row r="40" spans="1:12">
      <c r="A40" s="66"/>
      <c r="B40" s="66"/>
      <c r="C40" s="66"/>
      <c r="D40" s="67"/>
      <c r="E40" s="81" t="s">
        <v>65</v>
      </c>
      <c r="F40" s="79"/>
      <c r="G40" s="66"/>
      <c r="H40" s="68">
        <v>1</v>
      </c>
      <c r="I40" s="68"/>
      <c r="J40" s="68">
        <v>1</v>
      </c>
      <c r="K40" s="68"/>
      <c r="L40" s="68"/>
    </row>
    <row r="41" s="40" customFormat="1" spans="1:12">
      <c r="A41" s="82"/>
      <c r="B41" s="82"/>
      <c r="C41" s="82"/>
      <c r="D41" s="83"/>
      <c r="E41" s="84"/>
      <c r="F41" s="85"/>
      <c r="G41" s="86"/>
      <c r="H41" s="87"/>
      <c r="I41" s="87"/>
      <c r="J41" s="87"/>
      <c r="K41" s="106"/>
      <c r="L41" s="106"/>
    </row>
    <row r="42" spans="1:12">
      <c r="A42" s="57">
        <f>A39+1</f>
        <v>37</v>
      </c>
      <c r="B42" s="57" t="s">
        <v>93</v>
      </c>
      <c r="C42" s="57">
        <v>539</v>
      </c>
      <c r="D42" s="58" t="s">
        <v>94</v>
      </c>
      <c r="E42" s="57" t="s">
        <v>95</v>
      </c>
      <c r="F42" s="57">
        <v>6733</v>
      </c>
      <c r="G42" s="60" t="s">
        <v>15</v>
      </c>
      <c r="H42" s="88">
        <v>2</v>
      </c>
      <c r="I42" s="88"/>
      <c r="J42" s="88">
        <v>2</v>
      </c>
      <c r="K42" s="88">
        <v>29</v>
      </c>
      <c r="L42" s="88" t="s">
        <v>96</v>
      </c>
    </row>
    <row r="43" spans="1:12">
      <c r="A43" s="57">
        <f t="shared" ref="A43:A51" si="2">A42+1</f>
        <v>38</v>
      </c>
      <c r="B43" s="57" t="s">
        <v>93</v>
      </c>
      <c r="C43" s="57">
        <v>549</v>
      </c>
      <c r="D43" s="58" t="s">
        <v>97</v>
      </c>
      <c r="E43" s="57" t="s">
        <v>98</v>
      </c>
      <c r="F43" s="57">
        <v>7947</v>
      </c>
      <c r="G43" s="60" t="s">
        <v>15</v>
      </c>
      <c r="H43" s="88">
        <v>4</v>
      </c>
      <c r="I43" s="88"/>
      <c r="J43" s="88">
        <v>4</v>
      </c>
      <c r="K43" s="88"/>
      <c r="L43" s="88"/>
    </row>
    <row r="44" spans="1:12">
      <c r="A44" s="57">
        <f t="shared" si="2"/>
        <v>39</v>
      </c>
      <c r="B44" s="57" t="s">
        <v>93</v>
      </c>
      <c r="C44" s="57">
        <v>594</v>
      </c>
      <c r="D44" s="58" t="s">
        <v>99</v>
      </c>
      <c r="E44" s="57" t="s">
        <v>100</v>
      </c>
      <c r="F44" s="57">
        <v>6148</v>
      </c>
      <c r="G44" s="57" t="s">
        <v>15</v>
      </c>
      <c r="H44" s="88">
        <v>2</v>
      </c>
      <c r="I44" s="88"/>
      <c r="J44" s="88">
        <v>2</v>
      </c>
      <c r="K44" s="88"/>
      <c r="L44" s="88"/>
    </row>
    <row r="45" spans="1:12">
      <c r="A45" s="57">
        <f t="shared" si="2"/>
        <v>40</v>
      </c>
      <c r="B45" s="57" t="s">
        <v>93</v>
      </c>
      <c r="C45" s="57">
        <v>716</v>
      </c>
      <c r="D45" s="58" t="s">
        <v>101</v>
      </c>
      <c r="E45" s="57" t="s">
        <v>102</v>
      </c>
      <c r="F45" s="57">
        <v>8354</v>
      </c>
      <c r="G45" s="57" t="s">
        <v>15</v>
      </c>
      <c r="H45" s="88">
        <v>3</v>
      </c>
      <c r="I45" s="88"/>
      <c r="J45" s="88">
        <v>3</v>
      </c>
      <c r="K45" s="88"/>
      <c r="L45" s="88"/>
    </row>
    <row r="46" spans="1:12">
      <c r="A46" s="57">
        <f t="shared" si="2"/>
        <v>41</v>
      </c>
      <c r="B46" s="57" t="s">
        <v>93</v>
      </c>
      <c r="C46" s="57">
        <v>717</v>
      </c>
      <c r="D46" s="89" t="s">
        <v>103</v>
      </c>
      <c r="E46" s="57" t="s">
        <v>104</v>
      </c>
      <c r="F46" s="57">
        <v>6752</v>
      </c>
      <c r="G46" s="60" t="s">
        <v>15</v>
      </c>
      <c r="H46" s="88">
        <v>3</v>
      </c>
      <c r="I46" s="88"/>
      <c r="J46" s="88">
        <v>3</v>
      </c>
      <c r="K46" s="88"/>
      <c r="L46" s="88"/>
    </row>
    <row r="47" spans="1:12">
      <c r="A47" s="57">
        <f t="shared" si="2"/>
        <v>42</v>
      </c>
      <c r="B47" s="57" t="s">
        <v>93</v>
      </c>
      <c r="C47" s="57">
        <v>720</v>
      </c>
      <c r="D47" s="58" t="s">
        <v>105</v>
      </c>
      <c r="E47" s="57" t="s">
        <v>106</v>
      </c>
      <c r="F47" s="57">
        <v>6823</v>
      </c>
      <c r="G47" s="57" t="s">
        <v>15</v>
      </c>
      <c r="H47" s="88">
        <v>3</v>
      </c>
      <c r="I47" s="88"/>
      <c r="J47" s="88">
        <v>3</v>
      </c>
      <c r="K47" s="88"/>
      <c r="L47" s="88"/>
    </row>
    <row r="48" spans="1:12">
      <c r="A48" s="57">
        <f t="shared" si="2"/>
        <v>43</v>
      </c>
      <c r="B48" s="57" t="s">
        <v>93</v>
      </c>
      <c r="C48" s="57">
        <v>746</v>
      </c>
      <c r="D48" s="58" t="s">
        <v>107</v>
      </c>
      <c r="E48" s="57" t="s">
        <v>108</v>
      </c>
      <c r="F48" s="57">
        <v>4028</v>
      </c>
      <c r="G48" s="60" t="s">
        <v>15</v>
      </c>
      <c r="H48" s="88">
        <v>4</v>
      </c>
      <c r="I48" s="88"/>
      <c r="J48" s="88">
        <v>4</v>
      </c>
      <c r="K48" s="88"/>
      <c r="L48" s="88"/>
    </row>
    <row r="49" spans="1:12">
      <c r="A49" s="57">
        <f t="shared" si="2"/>
        <v>44</v>
      </c>
      <c r="B49" s="57" t="s">
        <v>93</v>
      </c>
      <c r="C49" s="57">
        <v>748</v>
      </c>
      <c r="D49" s="89" t="s">
        <v>109</v>
      </c>
      <c r="E49" s="57" t="s">
        <v>110</v>
      </c>
      <c r="F49" s="57">
        <v>6537</v>
      </c>
      <c r="G49" s="57" t="s">
        <v>15</v>
      </c>
      <c r="H49" s="88">
        <v>3</v>
      </c>
      <c r="I49" s="88"/>
      <c r="J49" s="88">
        <v>3</v>
      </c>
      <c r="K49" s="88"/>
      <c r="L49" s="88"/>
    </row>
    <row r="50" spans="1:12">
      <c r="A50" s="57">
        <f t="shared" si="2"/>
        <v>45</v>
      </c>
      <c r="B50" s="57" t="s">
        <v>93</v>
      </c>
      <c r="C50" s="57">
        <v>104533</v>
      </c>
      <c r="D50" s="58" t="s">
        <v>111</v>
      </c>
      <c r="E50" s="57" t="s">
        <v>112</v>
      </c>
      <c r="F50" s="57">
        <v>4081</v>
      </c>
      <c r="G50" s="57" t="s">
        <v>15</v>
      </c>
      <c r="H50" s="88">
        <v>2</v>
      </c>
      <c r="I50" s="88"/>
      <c r="J50" s="88">
        <v>2</v>
      </c>
      <c r="K50" s="88"/>
      <c r="L50" s="88"/>
    </row>
    <row r="51" spans="1:12">
      <c r="A51" s="57">
        <f t="shared" si="2"/>
        <v>46</v>
      </c>
      <c r="B51" s="57" t="s">
        <v>93</v>
      </c>
      <c r="C51" s="57">
        <v>107728</v>
      </c>
      <c r="D51" s="89" t="s">
        <v>113</v>
      </c>
      <c r="E51" s="57" t="s">
        <v>114</v>
      </c>
      <c r="F51" s="57">
        <v>11012</v>
      </c>
      <c r="G51" s="57" t="s">
        <v>15</v>
      </c>
      <c r="H51" s="88">
        <v>3</v>
      </c>
      <c r="I51" s="88"/>
      <c r="J51" s="88">
        <v>3</v>
      </c>
      <c r="K51" s="88"/>
      <c r="L51" s="88"/>
    </row>
    <row r="52" s="40" customFormat="1" spans="1:12">
      <c r="A52" s="82"/>
      <c r="B52" s="82"/>
      <c r="C52" s="82"/>
      <c r="D52" s="90"/>
      <c r="E52" s="82"/>
      <c r="F52" s="82"/>
      <c r="G52" s="91"/>
      <c r="H52" s="92"/>
      <c r="I52" s="92"/>
      <c r="J52" s="92"/>
      <c r="K52" s="106"/>
      <c r="L52" s="106"/>
    </row>
    <row r="53" s="40" customFormat="1" spans="1:12">
      <c r="A53" s="82"/>
      <c r="B53" s="82"/>
      <c r="C53" s="82"/>
      <c r="D53" s="90"/>
      <c r="E53" s="82"/>
      <c r="F53" s="82"/>
      <c r="G53" s="82"/>
      <c r="H53" s="93"/>
      <c r="I53" s="93"/>
      <c r="J53" s="93"/>
      <c r="K53" s="106"/>
      <c r="L53" s="106"/>
    </row>
    <row r="54" s="40" customFormat="1" spans="1:12">
      <c r="A54" s="94">
        <f>A66+1</f>
        <v>53</v>
      </c>
      <c r="B54" s="94" t="s">
        <v>115</v>
      </c>
      <c r="C54" s="94">
        <v>573</v>
      </c>
      <c r="D54" s="95" t="s">
        <v>116</v>
      </c>
      <c r="E54" s="94" t="s">
        <v>117</v>
      </c>
      <c r="F54" s="94">
        <v>5501</v>
      </c>
      <c r="G54" s="94" t="s">
        <v>15</v>
      </c>
      <c r="H54" s="96">
        <v>3</v>
      </c>
      <c r="I54" s="96"/>
      <c r="J54" s="96">
        <v>3</v>
      </c>
      <c r="K54" s="96">
        <v>7</v>
      </c>
      <c r="L54" s="96" t="s">
        <v>118</v>
      </c>
    </row>
    <row r="55" s="40" customFormat="1" spans="1:12">
      <c r="A55" s="94">
        <f>A60+1</f>
        <v>58</v>
      </c>
      <c r="B55" s="94" t="s">
        <v>115</v>
      </c>
      <c r="C55" s="94">
        <v>733</v>
      </c>
      <c r="D55" s="95" t="s">
        <v>119</v>
      </c>
      <c r="E55" s="94" t="s">
        <v>120</v>
      </c>
      <c r="F55" s="94">
        <v>4435</v>
      </c>
      <c r="G55" s="94" t="s">
        <v>15</v>
      </c>
      <c r="H55" s="96">
        <v>4</v>
      </c>
      <c r="I55" s="96"/>
      <c r="J55" s="96">
        <v>4</v>
      </c>
      <c r="K55" s="96"/>
      <c r="L55" s="96"/>
    </row>
    <row r="56" spans="1:12">
      <c r="A56" s="97">
        <f>A69+1</f>
        <v>50</v>
      </c>
      <c r="B56" s="97" t="s">
        <v>115</v>
      </c>
      <c r="C56" s="97">
        <v>545</v>
      </c>
      <c r="D56" s="98" t="s">
        <v>121</v>
      </c>
      <c r="E56" s="97" t="s">
        <v>122</v>
      </c>
      <c r="F56" s="97">
        <v>11143</v>
      </c>
      <c r="G56" s="97" t="s">
        <v>15</v>
      </c>
      <c r="H56" s="99">
        <v>3</v>
      </c>
      <c r="I56" s="99"/>
      <c r="J56" s="99">
        <f>H56+I56</f>
        <v>3</v>
      </c>
      <c r="K56" s="99">
        <v>31</v>
      </c>
      <c r="L56" s="99" t="s">
        <v>123</v>
      </c>
    </row>
    <row r="57" spans="1:12">
      <c r="A57" s="97">
        <f>A54+1</f>
        <v>54</v>
      </c>
      <c r="B57" s="97" t="s">
        <v>115</v>
      </c>
      <c r="C57" s="97">
        <v>598</v>
      </c>
      <c r="D57" s="98" t="s">
        <v>124</v>
      </c>
      <c r="E57" s="97" t="s">
        <v>125</v>
      </c>
      <c r="F57" s="97">
        <v>6662</v>
      </c>
      <c r="G57" s="100" t="s">
        <v>15</v>
      </c>
      <c r="H57" s="99">
        <v>3</v>
      </c>
      <c r="I57" s="99"/>
      <c r="J57" s="99">
        <f>H57+I57</f>
        <v>3</v>
      </c>
      <c r="K57" s="99"/>
      <c r="L57" s="99"/>
    </row>
    <row r="58" spans="1:12">
      <c r="A58" s="97">
        <f>A57+1</f>
        <v>55</v>
      </c>
      <c r="B58" s="97" t="s">
        <v>115</v>
      </c>
      <c r="C58" s="97">
        <v>707</v>
      </c>
      <c r="D58" s="98" t="s">
        <v>126</v>
      </c>
      <c r="E58" s="97" t="s">
        <v>127</v>
      </c>
      <c r="F58" s="97">
        <v>10951</v>
      </c>
      <c r="G58" s="97" t="s">
        <v>15</v>
      </c>
      <c r="H58" s="99">
        <v>5</v>
      </c>
      <c r="I58" s="99"/>
      <c r="J58" s="99">
        <v>5</v>
      </c>
      <c r="K58" s="99"/>
      <c r="L58" s="99"/>
    </row>
    <row r="59" spans="1:12">
      <c r="A59" s="97">
        <f>A58+1</f>
        <v>56</v>
      </c>
      <c r="B59" s="97" t="s">
        <v>115</v>
      </c>
      <c r="C59" s="97">
        <v>712</v>
      </c>
      <c r="D59" s="98" t="s">
        <v>128</v>
      </c>
      <c r="E59" s="97" t="s">
        <v>129</v>
      </c>
      <c r="F59" s="97">
        <v>10650</v>
      </c>
      <c r="G59" s="101" t="s">
        <v>15</v>
      </c>
      <c r="H59" s="99">
        <v>5</v>
      </c>
      <c r="I59" s="99"/>
      <c r="J59" s="99">
        <v>5</v>
      </c>
      <c r="K59" s="99"/>
      <c r="L59" s="99"/>
    </row>
    <row r="60" spans="1:12">
      <c r="A60" s="97">
        <f>A59+1</f>
        <v>57</v>
      </c>
      <c r="B60" s="97" t="s">
        <v>115</v>
      </c>
      <c r="C60" s="97">
        <v>724</v>
      </c>
      <c r="D60" s="98" t="s">
        <v>130</v>
      </c>
      <c r="E60" s="97" t="s">
        <v>131</v>
      </c>
      <c r="F60" s="97">
        <v>10930</v>
      </c>
      <c r="G60" s="101" t="s">
        <v>15</v>
      </c>
      <c r="H60" s="99">
        <v>4</v>
      </c>
      <c r="I60" s="99"/>
      <c r="J60" s="99">
        <v>4</v>
      </c>
      <c r="K60" s="99"/>
      <c r="L60" s="99"/>
    </row>
    <row r="61" spans="1:12">
      <c r="A61" s="97">
        <f>A70+1</f>
        <v>60</v>
      </c>
      <c r="B61" s="97" t="s">
        <v>115</v>
      </c>
      <c r="C61" s="97">
        <v>740</v>
      </c>
      <c r="D61" s="98" t="s">
        <v>132</v>
      </c>
      <c r="E61" s="97" t="s">
        <v>133</v>
      </c>
      <c r="F61" s="97">
        <v>9328</v>
      </c>
      <c r="G61" s="101" t="s">
        <v>15</v>
      </c>
      <c r="H61" s="99">
        <v>2</v>
      </c>
      <c r="I61" s="99"/>
      <c r="J61" s="99">
        <f>H61+I61</f>
        <v>2</v>
      </c>
      <c r="K61" s="99"/>
      <c r="L61" s="99"/>
    </row>
    <row r="62" spans="1:12">
      <c r="A62" s="97">
        <f>A61+1</f>
        <v>61</v>
      </c>
      <c r="B62" s="97" t="s">
        <v>115</v>
      </c>
      <c r="C62" s="97">
        <v>743</v>
      </c>
      <c r="D62" s="98" t="s">
        <v>134</v>
      </c>
      <c r="E62" s="97" t="s">
        <v>135</v>
      </c>
      <c r="F62" s="97">
        <v>10893</v>
      </c>
      <c r="G62" s="100" t="s">
        <v>15</v>
      </c>
      <c r="H62" s="99">
        <v>3</v>
      </c>
      <c r="I62" s="99"/>
      <c r="J62" s="99">
        <v>3</v>
      </c>
      <c r="K62" s="99"/>
      <c r="L62" s="99"/>
    </row>
    <row r="63" spans="1:12">
      <c r="A63" s="97">
        <f>A71+1</f>
        <v>63</v>
      </c>
      <c r="B63" s="97" t="s">
        <v>115</v>
      </c>
      <c r="C63" s="97">
        <v>753</v>
      </c>
      <c r="D63" s="98" t="s">
        <v>136</v>
      </c>
      <c r="E63" s="102" t="s">
        <v>137</v>
      </c>
      <c r="F63" s="97">
        <v>11120</v>
      </c>
      <c r="G63" s="97" t="s">
        <v>15</v>
      </c>
      <c r="H63" s="99">
        <v>2</v>
      </c>
      <c r="I63" s="99"/>
      <c r="J63" s="99">
        <v>2</v>
      </c>
      <c r="K63" s="99"/>
      <c r="L63" s="99"/>
    </row>
    <row r="64" spans="1:12">
      <c r="A64" s="97">
        <f>A63+1</f>
        <v>64</v>
      </c>
      <c r="B64" s="97" t="s">
        <v>115</v>
      </c>
      <c r="C64" s="97">
        <v>103639</v>
      </c>
      <c r="D64" s="98" t="s">
        <v>138</v>
      </c>
      <c r="E64" s="97" t="s">
        <v>139</v>
      </c>
      <c r="F64" s="97">
        <v>9682</v>
      </c>
      <c r="G64" s="101" t="s">
        <v>15</v>
      </c>
      <c r="H64" s="99">
        <v>4</v>
      </c>
      <c r="I64" s="99"/>
      <c r="J64" s="99">
        <f>H64+I64</f>
        <v>4</v>
      </c>
      <c r="K64" s="99"/>
      <c r="L64" s="99"/>
    </row>
    <row r="65" spans="1:12">
      <c r="A65" s="107">
        <f>A56+1</f>
        <v>51</v>
      </c>
      <c r="B65" s="107" t="s">
        <v>115</v>
      </c>
      <c r="C65" s="107">
        <v>546</v>
      </c>
      <c r="D65" s="108" t="s">
        <v>140</v>
      </c>
      <c r="E65" s="107" t="s">
        <v>141</v>
      </c>
      <c r="F65" s="107">
        <v>6123</v>
      </c>
      <c r="G65" s="109" t="s">
        <v>15</v>
      </c>
      <c r="H65" s="110">
        <v>3</v>
      </c>
      <c r="I65" s="110"/>
      <c r="J65" s="110">
        <f>H65+I65</f>
        <v>3</v>
      </c>
      <c r="K65" s="110">
        <v>49</v>
      </c>
      <c r="L65" s="110" t="s">
        <v>142</v>
      </c>
    </row>
    <row r="66" spans="1:12">
      <c r="A66" s="107">
        <f>A65+1</f>
        <v>52</v>
      </c>
      <c r="B66" s="107" t="s">
        <v>115</v>
      </c>
      <c r="C66" s="107">
        <v>571</v>
      </c>
      <c r="D66" s="108" t="s">
        <v>143</v>
      </c>
      <c r="E66" s="107" t="s">
        <v>144</v>
      </c>
      <c r="F66" s="107">
        <v>5471</v>
      </c>
      <c r="G66" s="107" t="s">
        <v>15</v>
      </c>
      <c r="H66" s="110">
        <v>4</v>
      </c>
      <c r="I66" s="110">
        <v>1</v>
      </c>
      <c r="J66" s="110">
        <v>5</v>
      </c>
      <c r="K66" s="110"/>
      <c r="L66" s="110"/>
    </row>
    <row r="67" spans="1:12">
      <c r="A67" s="107">
        <f>A51+1</f>
        <v>47</v>
      </c>
      <c r="B67" s="107" t="s">
        <v>115</v>
      </c>
      <c r="C67" s="107">
        <v>377</v>
      </c>
      <c r="D67" s="108" t="s">
        <v>145</v>
      </c>
      <c r="E67" s="107" t="s">
        <v>146</v>
      </c>
      <c r="F67" s="107">
        <v>8940</v>
      </c>
      <c r="G67" s="109" t="s">
        <v>15</v>
      </c>
      <c r="H67" s="110">
        <v>4</v>
      </c>
      <c r="I67" s="110"/>
      <c r="J67" s="110">
        <f>H67+I67</f>
        <v>4</v>
      </c>
      <c r="K67" s="110"/>
      <c r="L67" s="110"/>
    </row>
    <row r="68" spans="1:12">
      <c r="A68" s="107">
        <f>A67+1</f>
        <v>48</v>
      </c>
      <c r="B68" s="107" t="s">
        <v>115</v>
      </c>
      <c r="C68" s="107">
        <v>387</v>
      </c>
      <c r="D68" s="108" t="s">
        <v>147</v>
      </c>
      <c r="E68" s="107" t="s">
        <v>148</v>
      </c>
      <c r="F68" s="107">
        <v>5408</v>
      </c>
      <c r="G68" s="107" t="s">
        <v>15</v>
      </c>
      <c r="H68" s="110">
        <v>4</v>
      </c>
      <c r="I68" s="110"/>
      <c r="J68" s="110">
        <f>H68+I68</f>
        <v>4</v>
      </c>
      <c r="K68" s="110"/>
      <c r="L68" s="110"/>
    </row>
    <row r="69" spans="1:12">
      <c r="A69" s="107">
        <f>A68+1</f>
        <v>49</v>
      </c>
      <c r="B69" s="111" t="s">
        <v>115</v>
      </c>
      <c r="C69" s="107">
        <v>399</v>
      </c>
      <c r="D69" s="108" t="s">
        <v>149</v>
      </c>
      <c r="E69" s="107" t="s">
        <v>150</v>
      </c>
      <c r="F69" s="110">
        <v>11762</v>
      </c>
      <c r="G69" s="112" t="s">
        <v>15</v>
      </c>
      <c r="H69" s="110">
        <v>4</v>
      </c>
      <c r="I69" s="110"/>
      <c r="J69" s="110">
        <v>4</v>
      </c>
      <c r="K69" s="110"/>
      <c r="L69" s="110"/>
    </row>
    <row r="70" spans="1:12">
      <c r="A70" s="107">
        <f>A55+1</f>
        <v>59</v>
      </c>
      <c r="B70" s="111" t="s">
        <v>115</v>
      </c>
      <c r="C70" s="107">
        <v>737</v>
      </c>
      <c r="D70" s="113" t="s">
        <v>151</v>
      </c>
      <c r="E70" s="114" t="s">
        <v>152</v>
      </c>
      <c r="F70" s="115">
        <v>11109</v>
      </c>
      <c r="G70" s="107" t="s">
        <v>15</v>
      </c>
      <c r="H70" s="110">
        <v>3</v>
      </c>
      <c r="I70" s="110"/>
      <c r="J70" s="110">
        <v>3</v>
      </c>
      <c r="K70" s="110"/>
      <c r="L70" s="110"/>
    </row>
    <row r="71" spans="1:12">
      <c r="A71" s="107">
        <f>A62+1</f>
        <v>62</v>
      </c>
      <c r="B71" s="111" t="s">
        <v>115</v>
      </c>
      <c r="C71" s="107">
        <v>750</v>
      </c>
      <c r="D71" s="108" t="s">
        <v>153</v>
      </c>
      <c r="E71" s="107" t="s">
        <v>154</v>
      </c>
      <c r="F71" s="107">
        <v>4033</v>
      </c>
      <c r="G71" s="109" t="s">
        <v>15</v>
      </c>
      <c r="H71" s="110">
        <v>8</v>
      </c>
      <c r="I71" s="110"/>
      <c r="J71" s="110">
        <v>8</v>
      </c>
      <c r="K71" s="110"/>
      <c r="L71" s="110"/>
    </row>
    <row r="72" spans="1:12">
      <c r="A72" s="107">
        <f>A64+1</f>
        <v>65</v>
      </c>
      <c r="B72" s="107" t="s">
        <v>115</v>
      </c>
      <c r="C72" s="107">
        <v>104430</v>
      </c>
      <c r="D72" s="116" t="s">
        <v>155</v>
      </c>
      <c r="E72" s="107" t="s">
        <v>156</v>
      </c>
      <c r="F72" s="107">
        <v>5665</v>
      </c>
      <c r="G72" s="107" t="s">
        <v>15</v>
      </c>
      <c r="H72" s="110">
        <v>3</v>
      </c>
      <c r="I72" s="110"/>
      <c r="J72" s="110">
        <f>H72+I72</f>
        <v>3</v>
      </c>
      <c r="K72" s="110"/>
      <c r="L72" s="110"/>
    </row>
    <row r="73" spans="1:12">
      <c r="A73" s="107">
        <f>A72+1</f>
        <v>66</v>
      </c>
      <c r="B73" s="107" t="s">
        <v>115</v>
      </c>
      <c r="C73" s="117">
        <v>105396</v>
      </c>
      <c r="D73" s="108" t="s">
        <v>157</v>
      </c>
      <c r="E73" s="107" t="s">
        <v>158</v>
      </c>
      <c r="F73" s="107" t="s">
        <v>66</v>
      </c>
      <c r="G73" s="109" t="s">
        <v>66</v>
      </c>
      <c r="H73" s="110">
        <v>2</v>
      </c>
      <c r="I73" s="110"/>
      <c r="J73" s="110">
        <v>2</v>
      </c>
      <c r="K73" s="110"/>
      <c r="L73" s="110"/>
    </row>
    <row r="74" spans="1:12">
      <c r="A74" s="107">
        <f>A73+1</f>
        <v>67</v>
      </c>
      <c r="B74" s="115" t="s">
        <v>115</v>
      </c>
      <c r="C74" s="117">
        <v>105751</v>
      </c>
      <c r="D74" s="116" t="s">
        <v>159</v>
      </c>
      <c r="E74" s="118" t="s">
        <v>160</v>
      </c>
      <c r="F74" s="119">
        <v>11622</v>
      </c>
      <c r="G74" s="107" t="s">
        <v>15</v>
      </c>
      <c r="H74" s="110">
        <v>4</v>
      </c>
      <c r="I74" s="110"/>
      <c r="J74" s="110">
        <f>H74+I74</f>
        <v>4</v>
      </c>
      <c r="K74" s="110"/>
      <c r="L74" s="110"/>
    </row>
    <row r="75" spans="1:12">
      <c r="A75" s="107">
        <f>A74+1</f>
        <v>68</v>
      </c>
      <c r="B75" s="107" t="s">
        <v>115</v>
      </c>
      <c r="C75" s="111">
        <v>105910</v>
      </c>
      <c r="D75" s="108" t="s">
        <v>161</v>
      </c>
      <c r="E75" s="107" t="s">
        <v>162</v>
      </c>
      <c r="F75" s="110">
        <v>11774</v>
      </c>
      <c r="G75" s="115" t="s">
        <v>15</v>
      </c>
      <c r="H75" s="110">
        <v>3</v>
      </c>
      <c r="I75" s="110"/>
      <c r="J75" s="110">
        <f>H75+I75</f>
        <v>3</v>
      </c>
      <c r="K75" s="110"/>
      <c r="L75" s="110"/>
    </row>
    <row r="76" spans="1:12">
      <c r="A76" s="107">
        <f>A75+1</f>
        <v>69</v>
      </c>
      <c r="B76" s="115" t="s">
        <v>115</v>
      </c>
      <c r="C76" s="107">
        <v>106485</v>
      </c>
      <c r="D76" s="108" t="s">
        <v>163</v>
      </c>
      <c r="E76" s="107" t="s">
        <v>164</v>
      </c>
      <c r="F76" s="107">
        <v>8763</v>
      </c>
      <c r="G76" s="107" t="s">
        <v>15</v>
      </c>
      <c r="H76" s="110">
        <v>3</v>
      </c>
      <c r="I76" s="110"/>
      <c r="J76" s="110">
        <f>H76+I76</f>
        <v>3</v>
      </c>
      <c r="K76" s="110"/>
      <c r="L76" s="110"/>
    </row>
    <row r="77" spans="1:12">
      <c r="A77" s="107">
        <f>A76+1</f>
        <v>70</v>
      </c>
      <c r="B77" s="115" t="s">
        <v>115</v>
      </c>
      <c r="C77" s="117">
        <v>106568</v>
      </c>
      <c r="D77" s="120" t="s">
        <v>165</v>
      </c>
      <c r="E77" s="121" t="s">
        <v>166</v>
      </c>
      <c r="F77" s="122">
        <v>12717</v>
      </c>
      <c r="G77" s="109" t="s">
        <v>15</v>
      </c>
      <c r="H77" s="110">
        <v>2</v>
      </c>
      <c r="I77" s="110"/>
      <c r="J77" s="110">
        <f>H77+I77</f>
        <v>2</v>
      </c>
      <c r="K77" s="110"/>
      <c r="L77" s="110"/>
    </row>
    <row r="78" spans="1:12">
      <c r="A78" s="123"/>
      <c r="B78" s="123"/>
      <c r="C78" s="123"/>
      <c r="D78" s="123" t="s">
        <v>158</v>
      </c>
      <c r="E78" s="123"/>
      <c r="F78" s="123"/>
      <c r="G78" s="123"/>
      <c r="H78" s="123">
        <v>1</v>
      </c>
      <c r="I78" s="123"/>
      <c r="J78" s="110">
        <v>1</v>
      </c>
      <c r="K78" s="110"/>
      <c r="L78" s="110"/>
    </row>
    <row r="79" spans="3:10">
      <c r="C79"/>
      <c r="D79"/>
      <c r="E79"/>
      <c r="H79"/>
      <c r="I79"/>
      <c r="J79"/>
    </row>
    <row r="80" spans="3:10">
      <c r="C80"/>
      <c r="D80"/>
      <c r="E80"/>
      <c r="H80"/>
      <c r="I80"/>
      <c r="J80"/>
    </row>
    <row r="81" s="40" customFormat="1" spans="1:12">
      <c r="A81" s="124">
        <f>A77+1</f>
        <v>71</v>
      </c>
      <c r="B81" s="124" t="s">
        <v>167</v>
      </c>
      <c r="C81" s="124">
        <v>307</v>
      </c>
      <c r="D81" s="125" t="s">
        <v>168</v>
      </c>
      <c r="E81" s="124" t="s">
        <v>169</v>
      </c>
      <c r="F81" s="124">
        <v>4529</v>
      </c>
      <c r="G81" s="124" t="s">
        <v>15</v>
      </c>
      <c r="H81" s="126">
        <v>22</v>
      </c>
      <c r="I81" s="126">
        <v>4</v>
      </c>
      <c r="J81" s="126">
        <f>H81+I81</f>
        <v>26</v>
      </c>
      <c r="K81" s="171">
        <v>29</v>
      </c>
      <c r="L81" s="171" t="s">
        <v>170</v>
      </c>
    </row>
    <row r="82" s="40" customFormat="1" spans="1:12">
      <c r="A82" s="124"/>
      <c r="B82" s="124"/>
      <c r="C82" s="124"/>
      <c r="D82" s="125" t="s">
        <v>171</v>
      </c>
      <c r="E82" s="124"/>
      <c r="F82" s="124"/>
      <c r="G82" s="124"/>
      <c r="H82" s="126">
        <v>3</v>
      </c>
      <c r="I82" s="126"/>
      <c r="J82" s="126">
        <v>3</v>
      </c>
      <c r="K82" s="172"/>
      <c r="L82" s="172"/>
    </row>
    <row r="83" spans="10:12">
      <c r="J83" s="173"/>
      <c r="K83" s="173"/>
      <c r="L83" s="173"/>
    </row>
    <row r="84" spans="1:12">
      <c r="A84" s="127">
        <f>A81+1</f>
        <v>72</v>
      </c>
      <c r="B84" s="127" t="s">
        <v>172</v>
      </c>
      <c r="C84" s="127">
        <v>341</v>
      </c>
      <c r="D84" s="128" t="s">
        <v>173</v>
      </c>
      <c r="E84" s="129" t="s">
        <v>174</v>
      </c>
      <c r="F84" s="127">
        <v>4187</v>
      </c>
      <c r="G84" s="130" t="s">
        <v>15</v>
      </c>
      <c r="H84" s="131">
        <v>6</v>
      </c>
      <c r="I84" s="131">
        <v>2</v>
      </c>
      <c r="J84" s="131">
        <f>H84+I84</f>
        <v>8</v>
      </c>
      <c r="K84" s="131">
        <v>18</v>
      </c>
      <c r="L84" s="174" t="s">
        <v>175</v>
      </c>
    </row>
    <row r="85" spans="1:12">
      <c r="A85" s="127">
        <f>A84+1</f>
        <v>73</v>
      </c>
      <c r="B85" s="127" t="s">
        <v>172</v>
      </c>
      <c r="C85" s="127">
        <v>591</v>
      </c>
      <c r="D85" s="132" t="s">
        <v>176</v>
      </c>
      <c r="E85" s="127" t="s">
        <v>177</v>
      </c>
      <c r="F85" s="127">
        <v>5764</v>
      </c>
      <c r="G85" s="127" t="s">
        <v>15</v>
      </c>
      <c r="H85" s="131">
        <v>3</v>
      </c>
      <c r="I85" s="131"/>
      <c r="J85" s="131">
        <f>H85+I85</f>
        <v>3</v>
      </c>
      <c r="K85" s="131"/>
      <c r="L85" s="131"/>
    </row>
    <row r="86" spans="1:12">
      <c r="A86" s="127">
        <f>A85+1</f>
        <v>74</v>
      </c>
      <c r="B86" s="127" t="s">
        <v>172</v>
      </c>
      <c r="C86" s="127">
        <v>721</v>
      </c>
      <c r="D86" s="128" t="s">
        <v>178</v>
      </c>
      <c r="E86" s="127" t="s">
        <v>179</v>
      </c>
      <c r="F86" s="127">
        <v>7011</v>
      </c>
      <c r="G86" s="127" t="s">
        <v>15</v>
      </c>
      <c r="H86" s="131">
        <v>3</v>
      </c>
      <c r="I86" s="131"/>
      <c r="J86" s="131">
        <f>H86+I86</f>
        <v>3</v>
      </c>
      <c r="K86" s="131"/>
      <c r="L86" s="131"/>
    </row>
    <row r="87" spans="1:12">
      <c r="A87" s="127">
        <f>A88+1</f>
        <v>76</v>
      </c>
      <c r="B87" s="127" t="s">
        <v>172</v>
      </c>
      <c r="C87" s="127">
        <v>102564</v>
      </c>
      <c r="D87" s="132" t="s">
        <v>180</v>
      </c>
      <c r="E87" s="127" t="s">
        <v>181</v>
      </c>
      <c r="F87" s="127">
        <v>8113</v>
      </c>
      <c r="G87" s="127" t="s">
        <v>15</v>
      </c>
      <c r="H87" s="131">
        <v>4</v>
      </c>
      <c r="I87" s="131"/>
      <c r="J87" s="131">
        <f>H87+I87</f>
        <v>4</v>
      </c>
      <c r="K87" s="131"/>
      <c r="L87" s="131"/>
    </row>
    <row r="88" spans="1:12">
      <c r="A88" s="127">
        <f>A86+1</f>
        <v>75</v>
      </c>
      <c r="B88" s="127" t="s">
        <v>172</v>
      </c>
      <c r="C88" s="127">
        <v>732</v>
      </c>
      <c r="D88" s="128" t="s">
        <v>182</v>
      </c>
      <c r="E88" s="127" t="s">
        <v>183</v>
      </c>
      <c r="F88" s="127">
        <v>9138</v>
      </c>
      <c r="G88" s="133" t="s">
        <v>15</v>
      </c>
      <c r="H88" s="131">
        <v>2</v>
      </c>
      <c r="I88" s="131"/>
      <c r="J88" s="131">
        <f>H88+I88</f>
        <v>2</v>
      </c>
      <c r="K88" s="131">
        <v>2</v>
      </c>
      <c r="L88" s="175" t="s">
        <v>184</v>
      </c>
    </row>
    <row r="89" s="40" customFormat="1" spans="1:11">
      <c r="A89" s="82"/>
      <c r="B89" s="82"/>
      <c r="C89" s="82"/>
      <c r="D89" s="83"/>
      <c r="E89" s="82"/>
      <c r="F89" s="82"/>
      <c r="G89" s="134"/>
      <c r="H89" s="93"/>
      <c r="I89" s="93"/>
      <c r="J89" s="93"/>
      <c r="K89" s="106"/>
    </row>
    <row r="90" s="40" customFormat="1" spans="1:11">
      <c r="A90" s="135"/>
      <c r="B90" s="135"/>
      <c r="C90" s="135"/>
      <c r="D90" s="136"/>
      <c r="E90" s="135"/>
      <c r="F90" s="135"/>
      <c r="G90" s="137"/>
      <c r="H90" s="138"/>
      <c r="I90" s="138"/>
      <c r="J90" s="138"/>
      <c r="K90" s="106"/>
    </row>
    <row r="91" s="40" customFormat="1" spans="1:12">
      <c r="A91" s="139">
        <f>A87+1</f>
        <v>77</v>
      </c>
      <c r="B91" s="139" t="s">
        <v>185</v>
      </c>
      <c r="C91" s="139">
        <v>311</v>
      </c>
      <c r="D91" s="140" t="s">
        <v>186</v>
      </c>
      <c r="E91" s="139" t="s">
        <v>187</v>
      </c>
      <c r="F91" s="139">
        <v>4093</v>
      </c>
      <c r="G91" s="141" t="s">
        <v>15</v>
      </c>
      <c r="H91" s="142">
        <v>2</v>
      </c>
      <c r="I91" s="142"/>
      <c r="J91" s="142">
        <v>2</v>
      </c>
      <c r="K91" s="142">
        <v>37</v>
      </c>
      <c r="L91" s="142" t="s">
        <v>188</v>
      </c>
    </row>
    <row r="92" s="40" customFormat="1" spans="1:12">
      <c r="A92" s="139">
        <f>A91+1</f>
        <v>78</v>
      </c>
      <c r="B92" s="139" t="s">
        <v>185</v>
      </c>
      <c r="C92" s="139">
        <v>339</v>
      </c>
      <c r="D92" s="140" t="s">
        <v>189</v>
      </c>
      <c r="E92" s="139" t="s">
        <v>187</v>
      </c>
      <c r="F92" s="139">
        <v>4093</v>
      </c>
      <c r="G92" s="141" t="s">
        <v>15</v>
      </c>
      <c r="H92" s="142">
        <v>3</v>
      </c>
      <c r="I92" s="142"/>
      <c r="J92" s="142">
        <f>H92+I92</f>
        <v>3</v>
      </c>
      <c r="K92" s="142"/>
      <c r="L92" s="142"/>
    </row>
    <row r="93" s="40" customFormat="1" spans="1:12">
      <c r="A93" s="139">
        <f>A114+1</f>
        <v>88</v>
      </c>
      <c r="B93" s="139" t="s">
        <v>185</v>
      </c>
      <c r="C93" s="139">
        <v>581</v>
      </c>
      <c r="D93" s="143" t="s">
        <v>190</v>
      </c>
      <c r="E93" s="139" t="s">
        <v>191</v>
      </c>
      <c r="F93" s="139">
        <v>5641</v>
      </c>
      <c r="G93" s="144" t="s">
        <v>15</v>
      </c>
      <c r="H93" s="142">
        <v>3</v>
      </c>
      <c r="I93" s="142">
        <v>1</v>
      </c>
      <c r="J93" s="142">
        <f>H93+I93</f>
        <v>4</v>
      </c>
      <c r="K93" s="142"/>
      <c r="L93" s="142"/>
    </row>
    <row r="94" s="40" customFormat="1" spans="1:12">
      <c r="A94" s="139">
        <f>A115+1</f>
        <v>90</v>
      </c>
      <c r="B94" s="139" t="s">
        <v>185</v>
      </c>
      <c r="C94" s="139">
        <v>585</v>
      </c>
      <c r="D94" s="140" t="s">
        <v>192</v>
      </c>
      <c r="E94" s="139" t="s">
        <v>193</v>
      </c>
      <c r="F94" s="139">
        <v>6303</v>
      </c>
      <c r="G94" s="144" t="s">
        <v>15</v>
      </c>
      <c r="H94" s="142">
        <v>4</v>
      </c>
      <c r="I94" s="142"/>
      <c r="J94" s="142">
        <f>H94+I94</f>
        <v>4</v>
      </c>
      <c r="K94" s="142"/>
      <c r="L94" s="142"/>
    </row>
    <row r="95" s="40" customFormat="1" spans="1:12">
      <c r="A95" s="139">
        <f>A103+1</f>
        <v>92</v>
      </c>
      <c r="B95" s="139" t="s">
        <v>185</v>
      </c>
      <c r="C95" s="139">
        <v>726</v>
      </c>
      <c r="D95" s="140" t="s">
        <v>194</v>
      </c>
      <c r="E95" s="139" t="s">
        <v>195</v>
      </c>
      <c r="F95" s="139">
        <v>6607</v>
      </c>
      <c r="G95" s="141" t="s">
        <v>15</v>
      </c>
      <c r="H95" s="142">
        <v>3</v>
      </c>
      <c r="I95" s="142"/>
      <c r="J95" s="142">
        <v>3</v>
      </c>
      <c r="K95" s="142"/>
      <c r="L95" s="142"/>
    </row>
    <row r="96" s="40" customFormat="1" spans="1:12">
      <c r="A96" s="139">
        <f>A95+1</f>
        <v>93</v>
      </c>
      <c r="B96" s="139" t="s">
        <v>185</v>
      </c>
      <c r="C96" s="139">
        <v>727</v>
      </c>
      <c r="D96" s="140" t="s">
        <v>196</v>
      </c>
      <c r="E96" s="139" t="s">
        <v>197</v>
      </c>
      <c r="F96" s="139">
        <v>6456</v>
      </c>
      <c r="G96" s="144" t="s">
        <v>15</v>
      </c>
      <c r="H96" s="142">
        <v>3</v>
      </c>
      <c r="I96" s="142"/>
      <c r="J96" s="142">
        <f>H96+I96</f>
        <v>3</v>
      </c>
      <c r="K96" s="142"/>
      <c r="L96" s="142"/>
    </row>
    <row r="97" s="40" customFormat="1" spans="1:12">
      <c r="A97" s="139">
        <f>A104+1</f>
        <v>95</v>
      </c>
      <c r="B97" s="139" t="s">
        <v>185</v>
      </c>
      <c r="C97" s="139">
        <v>741</v>
      </c>
      <c r="D97" s="140" t="s">
        <v>198</v>
      </c>
      <c r="E97" s="139" t="s">
        <v>199</v>
      </c>
      <c r="F97" s="145">
        <v>7666</v>
      </c>
      <c r="G97" s="141" t="s">
        <v>15</v>
      </c>
      <c r="H97" s="142">
        <v>2</v>
      </c>
      <c r="I97" s="142"/>
      <c r="J97" s="142">
        <f>H97+I97</f>
        <v>2</v>
      </c>
      <c r="K97" s="142"/>
      <c r="L97" s="142"/>
    </row>
    <row r="98" s="40" customFormat="1" spans="1:12">
      <c r="A98" s="139">
        <f>A97+1</f>
        <v>96</v>
      </c>
      <c r="B98" s="139" t="s">
        <v>185</v>
      </c>
      <c r="C98" s="139">
        <v>745</v>
      </c>
      <c r="D98" s="140" t="s">
        <v>200</v>
      </c>
      <c r="E98" s="139" t="s">
        <v>201</v>
      </c>
      <c r="F98" s="145">
        <v>11504</v>
      </c>
      <c r="G98" s="141" t="s">
        <v>15</v>
      </c>
      <c r="H98" s="142">
        <v>3</v>
      </c>
      <c r="I98" s="142"/>
      <c r="J98" s="142">
        <f>H98+I98</f>
        <v>3</v>
      </c>
      <c r="K98" s="142"/>
      <c r="L98" s="142"/>
    </row>
    <row r="99" s="40" customFormat="1" spans="1:12">
      <c r="A99" s="139">
        <f>A117+1</f>
        <v>99</v>
      </c>
      <c r="B99" s="139" t="s">
        <v>185</v>
      </c>
      <c r="C99" s="139">
        <v>102934</v>
      </c>
      <c r="D99" s="140" t="s">
        <v>202</v>
      </c>
      <c r="E99" s="139" t="s">
        <v>203</v>
      </c>
      <c r="F99" s="139">
        <v>4147</v>
      </c>
      <c r="G99" s="141" t="s">
        <v>15</v>
      </c>
      <c r="H99" s="142">
        <v>5</v>
      </c>
      <c r="I99" s="142"/>
      <c r="J99" s="142">
        <f>H99+I99</f>
        <v>5</v>
      </c>
      <c r="K99" s="142"/>
      <c r="L99" s="142"/>
    </row>
    <row r="100" s="40" customFormat="1" spans="1:12">
      <c r="A100" s="139">
        <f>A118+1</f>
        <v>101</v>
      </c>
      <c r="B100" s="139" t="s">
        <v>185</v>
      </c>
      <c r="C100" s="139">
        <v>103199</v>
      </c>
      <c r="D100" s="140" t="s">
        <v>204</v>
      </c>
      <c r="E100" s="139" t="s">
        <v>205</v>
      </c>
      <c r="F100" s="145">
        <v>11796</v>
      </c>
      <c r="G100" s="144" t="s">
        <v>15</v>
      </c>
      <c r="H100" s="142">
        <v>3</v>
      </c>
      <c r="I100" s="142"/>
      <c r="J100" s="142">
        <v>3</v>
      </c>
      <c r="K100" s="142"/>
      <c r="L100" s="142"/>
    </row>
    <row r="101" s="40" customFormat="1" spans="1:12">
      <c r="A101" s="139">
        <f>A105+1</f>
        <v>107</v>
      </c>
      <c r="B101" s="146" t="s">
        <v>185</v>
      </c>
      <c r="C101" s="139">
        <v>108277</v>
      </c>
      <c r="D101" s="140" t="s">
        <v>206</v>
      </c>
      <c r="E101" s="147" t="s">
        <v>207</v>
      </c>
      <c r="F101" s="148">
        <v>12255</v>
      </c>
      <c r="G101" s="146" t="s">
        <v>15</v>
      </c>
      <c r="H101" s="142">
        <v>3</v>
      </c>
      <c r="I101" s="142"/>
      <c r="J101" s="142">
        <f>H101+I101</f>
        <v>3</v>
      </c>
      <c r="K101" s="142"/>
      <c r="L101" s="142"/>
    </row>
    <row r="102" s="40" customFormat="1" spans="1:12">
      <c r="A102" s="139">
        <f>A101+1</f>
        <v>108</v>
      </c>
      <c r="B102" s="139" t="s">
        <v>185</v>
      </c>
      <c r="C102" s="149"/>
      <c r="D102" s="150" t="s">
        <v>208</v>
      </c>
      <c r="E102" s="139" t="s">
        <v>209</v>
      </c>
      <c r="F102" s="139">
        <v>4117</v>
      </c>
      <c r="G102" s="141" t="s">
        <v>15</v>
      </c>
      <c r="H102" s="142">
        <v>2</v>
      </c>
      <c r="I102" s="142"/>
      <c r="J102" s="142">
        <f>H102+I102</f>
        <v>2</v>
      </c>
      <c r="K102" s="142"/>
      <c r="L102" s="142"/>
    </row>
    <row r="103" s="40" customFormat="1" spans="1:12">
      <c r="A103" s="97">
        <f>A94+1</f>
        <v>91</v>
      </c>
      <c r="B103" s="97" t="s">
        <v>185</v>
      </c>
      <c r="C103" s="97">
        <v>709</v>
      </c>
      <c r="D103" s="98" t="s">
        <v>210</v>
      </c>
      <c r="E103" s="97" t="s">
        <v>211</v>
      </c>
      <c r="F103" s="97">
        <v>10191</v>
      </c>
      <c r="G103" s="97" t="s">
        <v>45</v>
      </c>
      <c r="H103" s="99">
        <v>4</v>
      </c>
      <c r="I103" s="99"/>
      <c r="J103" s="99">
        <v>4</v>
      </c>
      <c r="K103" s="99">
        <v>13</v>
      </c>
      <c r="L103" s="99" t="s">
        <v>212</v>
      </c>
    </row>
    <row r="104" s="40" customFormat="1" spans="1:12">
      <c r="A104" s="97">
        <f>A96+1</f>
        <v>94</v>
      </c>
      <c r="B104" s="97" t="s">
        <v>185</v>
      </c>
      <c r="C104" s="97">
        <v>730</v>
      </c>
      <c r="D104" s="98" t="s">
        <v>213</v>
      </c>
      <c r="E104" s="151" t="s">
        <v>214</v>
      </c>
      <c r="F104" s="97">
        <v>4325</v>
      </c>
      <c r="G104" s="152" t="s">
        <v>15</v>
      </c>
      <c r="H104" s="99">
        <v>5</v>
      </c>
      <c r="I104" s="99"/>
      <c r="J104" s="99">
        <f>H104+I104</f>
        <v>5</v>
      </c>
      <c r="K104" s="99"/>
      <c r="L104" s="99"/>
    </row>
    <row r="105" s="40" customFormat="1" spans="1:12">
      <c r="A105" s="97">
        <f>A122+1</f>
        <v>106</v>
      </c>
      <c r="B105" s="153" t="s">
        <v>185</v>
      </c>
      <c r="C105" s="97">
        <v>107658</v>
      </c>
      <c r="D105" s="154" t="s">
        <v>215</v>
      </c>
      <c r="E105" s="153" t="s">
        <v>216</v>
      </c>
      <c r="F105" s="153">
        <v>7388</v>
      </c>
      <c r="G105" s="97" t="s">
        <v>45</v>
      </c>
      <c r="H105" s="99">
        <v>4</v>
      </c>
      <c r="I105" s="99"/>
      <c r="J105" s="99">
        <v>4</v>
      </c>
      <c r="K105" s="99"/>
      <c r="L105" s="99"/>
    </row>
    <row r="106" s="40" customFormat="1" spans="1:12">
      <c r="A106" s="49">
        <f>A92+1</f>
        <v>79</v>
      </c>
      <c r="B106" s="49" t="s">
        <v>185</v>
      </c>
      <c r="C106" s="49">
        <v>343</v>
      </c>
      <c r="D106" s="50" t="s">
        <v>217</v>
      </c>
      <c r="E106" s="49" t="s">
        <v>218</v>
      </c>
      <c r="F106" s="49">
        <v>7583</v>
      </c>
      <c r="G106" s="52" t="s">
        <v>15</v>
      </c>
      <c r="H106" s="51">
        <v>5</v>
      </c>
      <c r="I106" s="51"/>
      <c r="J106" s="51">
        <v>5</v>
      </c>
      <c r="K106" s="51">
        <v>64</v>
      </c>
      <c r="L106" s="51" t="s">
        <v>219</v>
      </c>
    </row>
    <row r="107" s="40" customFormat="1" spans="1:12">
      <c r="A107" s="49">
        <f t="shared" ref="A107:A114" si="3">A106+1</f>
        <v>80</v>
      </c>
      <c r="B107" s="49" t="s">
        <v>185</v>
      </c>
      <c r="C107" s="49">
        <v>347</v>
      </c>
      <c r="D107" s="155" t="s">
        <v>220</v>
      </c>
      <c r="E107" s="49" t="s">
        <v>221</v>
      </c>
      <c r="F107" s="49">
        <v>8400</v>
      </c>
      <c r="G107" s="49" t="s">
        <v>15</v>
      </c>
      <c r="H107" s="51">
        <v>2</v>
      </c>
      <c r="I107" s="51"/>
      <c r="J107" s="51">
        <f>H107+I107</f>
        <v>2</v>
      </c>
      <c r="K107" s="51"/>
      <c r="L107" s="51"/>
    </row>
    <row r="108" s="40" customFormat="1" spans="1:12">
      <c r="A108" s="49">
        <f t="shared" si="3"/>
        <v>81</v>
      </c>
      <c r="B108" s="49" t="s">
        <v>185</v>
      </c>
      <c r="C108" s="49">
        <v>349</v>
      </c>
      <c r="D108" s="50" t="s">
        <v>222</v>
      </c>
      <c r="E108" s="49" t="s">
        <v>223</v>
      </c>
      <c r="F108" s="156">
        <v>11639</v>
      </c>
      <c r="G108" s="157" t="s">
        <v>15</v>
      </c>
      <c r="H108" s="51">
        <v>4</v>
      </c>
      <c r="I108" s="51"/>
      <c r="J108" s="51">
        <f>H108+I108</f>
        <v>4</v>
      </c>
      <c r="K108" s="51"/>
      <c r="L108" s="51"/>
    </row>
    <row r="109" s="40" customFormat="1" spans="1:12">
      <c r="A109" s="49">
        <f t="shared" si="3"/>
        <v>82</v>
      </c>
      <c r="B109" s="49" t="s">
        <v>185</v>
      </c>
      <c r="C109" s="49">
        <v>357</v>
      </c>
      <c r="D109" s="155" t="s">
        <v>224</v>
      </c>
      <c r="E109" s="49" t="s">
        <v>225</v>
      </c>
      <c r="F109" s="156">
        <v>11453</v>
      </c>
      <c r="G109" s="52" t="s">
        <v>15</v>
      </c>
      <c r="H109" s="51">
        <v>4</v>
      </c>
      <c r="I109" s="51"/>
      <c r="J109" s="51">
        <f>H109+I109</f>
        <v>4</v>
      </c>
      <c r="K109" s="51"/>
      <c r="L109" s="51"/>
    </row>
    <row r="110" s="40" customFormat="1" spans="1:12">
      <c r="A110" s="49">
        <f t="shared" si="3"/>
        <v>83</v>
      </c>
      <c r="B110" s="49" t="s">
        <v>185</v>
      </c>
      <c r="C110" s="49">
        <v>359</v>
      </c>
      <c r="D110" s="155" t="s">
        <v>226</v>
      </c>
      <c r="E110" s="49" t="s">
        <v>227</v>
      </c>
      <c r="F110" s="49">
        <v>4569</v>
      </c>
      <c r="G110" s="52" t="s">
        <v>15</v>
      </c>
      <c r="H110" s="51">
        <v>4</v>
      </c>
      <c r="I110" s="51"/>
      <c r="J110" s="51">
        <f>H110+I110</f>
        <v>4</v>
      </c>
      <c r="K110" s="51"/>
      <c r="L110" s="51"/>
    </row>
    <row r="111" s="40" customFormat="1" spans="1:12">
      <c r="A111" s="49">
        <f t="shared" si="3"/>
        <v>84</v>
      </c>
      <c r="B111" s="49" t="s">
        <v>185</v>
      </c>
      <c r="C111" s="49">
        <v>365</v>
      </c>
      <c r="D111" s="50" t="s">
        <v>228</v>
      </c>
      <c r="E111" s="49" t="s">
        <v>229</v>
      </c>
      <c r="F111" s="49">
        <v>4301</v>
      </c>
      <c r="G111" s="52" t="s">
        <v>15</v>
      </c>
      <c r="H111" s="51">
        <v>4</v>
      </c>
      <c r="I111" s="51"/>
      <c r="J111" s="51">
        <v>4</v>
      </c>
      <c r="K111" s="51"/>
      <c r="L111" s="51"/>
    </row>
    <row r="112" s="40" customFormat="1" spans="1:12">
      <c r="A112" s="49">
        <f t="shared" si="3"/>
        <v>85</v>
      </c>
      <c r="B112" s="49" t="s">
        <v>185</v>
      </c>
      <c r="C112" s="49">
        <v>379</v>
      </c>
      <c r="D112" s="50" t="s">
        <v>230</v>
      </c>
      <c r="E112" s="49" t="s">
        <v>231</v>
      </c>
      <c r="F112" s="49">
        <v>6830</v>
      </c>
      <c r="G112" s="158" t="s">
        <v>15</v>
      </c>
      <c r="H112" s="51">
        <v>3</v>
      </c>
      <c r="I112" s="51"/>
      <c r="J112" s="51">
        <v>3</v>
      </c>
      <c r="K112" s="51"/>
      <c r="L112" s="51"/>
    </row>
    <row r="113" s="40" customFormat="1" spans="1:12">
      <c r="A113" s="49">
        <f t="shared" si="3"/>
        <v>86</v>
      </c>
      <c r="B113" s="49" t="s">
        <v>185</v>
      </c>
      <c r="C113" s="49">
        <v>513</v>
      </c>
      <c r="D113" s="50" t="s">
        <v>232</v>
      </c>
      <c r="E113" s="49" t="s">
        <v>233</v>
      </c>
      <c r="F113" s="49">
        <v>9760</v>
      </c>
      <c r="G113" s="158" t="s">
        <v>15</v>
      </c>
      <c r="H113" s="51">
        <v>3</v>
      </c>
      <c r="I113" s="51"/>
      <c r="J113" s="51">
        <v>3</v>
      </c>
      <c r="K113" s="51"/>
      <c r="L113" s="51"/>
    </row>
    <row r="114" s="40" customFormat="1" spans="1:12">
      <c r="A114" s="49">
        <f t="shared" si="3"/>
        <v>87</v>
      </c>
      <c r="B114" s="49" t="s">
        <v>185</v>
      </c>
      <c r="C114" s="49">
        <v>570</v>
      </c>
      <c r="D114" s="50" t="s">
        <v>234</v>
      </c>
      <c r="E114" s="49" t="s">
        <v>235</v>
      </c>
      <c r="F114" s="156">
        <v>11537</v>
      </c>
      <c r="G114" s="52" t="s">
        <v>15</v>
      </c>
      <c r="H114" s="51">
        <v>3</v>
      </c>
      <c r="I114" s="51"/>
      <c r="J114" s="51">
        <v>3</v>
      </c>
      <c r="K114" s="51"/>
      <c r="L114" s="51"/>
    </row>
    <row r="115" s="40" customFormat="1" spans="1:12">
      <c r="A115" s="49">
        <f>A93+1</f>
        <v>89</v>
      </c>
      <c r="B115" s="49" t="s">
        <v>185</v>
      </c>
      <c r="C115" s="49">
        <v>582</v>
      </c>
      <c r="D115" s="50" t="s">
        <v>236</v>
      </c>
      <c r="E115" s="49" t="s">
        <v>237</v>
      </c>
      <c r="F115" s="49">
        <v>4044</v>
      </c>
      <c r="G115" s="52" t="s">
        <v>15</v>
      </c>
      <c r="H115" s="51">
        <v>6</v>
      </c>
      <c r="I115" s="51">
        <v>2</v>
      </c>
      <c r="J115" s="51">
        <f>H115+I115</f>
        <v>8</v>
      </c>
      <c r="K115" s="51"/>
      <c r="L115" s="51"/>
    </row>
    <row r="116" s="40" customFormat="1" spans="1:12">
      <c r="A116" s="49">
        <f>A98+1</f>
        <v>97</v>
      </c>
      <c r="B116" s="49" t="s">
        <v>185</v>
      </c>
      <c r="C116" s="49">
        <v>752</v>
      </c>
      <c r="D116" s="50" t="s">
        <v>238</v>
      </c>
      <c r="E116" s="159" t="s">
        <v>239</v>
      </c>
      <c r="F116" s="156">
        <v>11318</v>
      </c>
      <c r="G116" s="49" t="s">
        <v>15</v>
      </c>
      <c r="H116" s="51">
        <v>3</v>
      </c>
      <c r="I116" s="51"/>
      <c r="J116" s="51">
        <f>H116+I116</f>
        <v>3</v>
      </c>
      <c r="K116" s="51"/>
      <c r="L116" s="51"/>
    </row>
    <row r="117" s="40" customFormat="1" spans="1:12">
      <c r="A117" s="49">
        <f>A116+1</f>
        <v>98</v>
      </c>
      <c r="B117" s="49" t="s">
        <v>185</v>
      </c>
      <c r="C117" s="49">
        <v>102565</v>
      </c>
      <c r="D117" s="50" t="s">
        <v>240</v>
      </c>
      <c r="E117" s="49" t="s">
        <v>241</v>
      </c>
      <c r="F117" s="49">
        <v>11686</v>
      </c>
      <c r="G117" s="52" t="s">
        <v>15</v>
      </c>
      <c r="H117" s="51">
        <v>4</v>
      </c>
      <c r="I117" s="51"/>
      <c r="J117" s="51">
        <f>H117+I117</f>
        <v>4</v>
      </c>
      <c r="K117" s="51"/>
      <c r="L117" s="51"/>
    </row>
    <row r="118" s="40" customFormat="1" spans="1:12">
      <c r="A118" s="49">
        <f>A99+1</f>
        <v>100</v>
      </c>
      <c r="B118" s="49" t="s">
        <v>185</v>
      </c>
      <c r="C118" s="49">
        <v>103198</v>
      </c>
      <c r="D118" s="160" t="s">
        <v>242</v>
      </c>
      <c r="E118" s="49" t="s">
        <v>243</v>
      </c>
      <c r="F118" s="49">
        <v>4086</v>
      </c>
      <c r="G118" s="158" t="s">
        <v>15</v>
      </c>
      <c r="H118" s="51">
        <v>4</v>
      </c>
      <c r="I118" s="51"/>
      <c r="J118" s="51">
        <v>4</v>
      </c>
      <c r="K118" s="51"/>
      <c r="L118" s="51"/>
    </row>
    <row r="119" s="40" customFormat="1" spans="1:12">
      <c r="A119" s="49">
        <f>A100+1</f>
        <v>102</v>
      </c>
      <c r="B119" s="49" t="s">
        <v>185</v>
      </c>
      <c r="C119" s="49">
        <v>104429</v>
      </c>
      <c r="D119" s="50" t="s">
        <v>244</v>
      </c>
      <c r="E119" s="49" t="s">
        <v>245</v>
      </c>
      <c r="F119" s="49">
        <v>10468</v>
      </c>
      <c r="G119" s="49" t="s">
        <v>15</v>
      </c>
      <c r="H119" s="51">
        <v>3</v>
      </c>
      <c r="I119" s="51"/>
      <c r="J119" s="51">
        <v>3</v>
      </c>
      <c r="K119" s="51"/>
      <c r="L119" s="51"/>
    </row>
    <row r="120" s="40" customFormat="1" spans="1:12">
      <c r="A120" s="49">
        <f>A119+1</f>
        <v>103</v>
      </c>
      <c r="B120" s="49" t="s">
        <v>185</v>
      </c>
      <c r="C120" s="49">
        <v>105267</v>
      </c>
      <c r="D120" s="50" t="s">
        <v>246</v>
      </c>
      <c r="E120" s="158" t="s">
        <v>247</v>
      </c>
      <c r="F120" s="49">
        <v>5457</v>
      </c>
      <c r="G120" s="49" t="s">
        <v>45</v>
      </c>
      <c r="H120" s="51">
        <v>3</v>
      </c>
      <c r="I120" s="51"/>
      <c r="J120" s="51">
        <v>3</v>
      </c>
      <c r="K120" s="51"/>
      <c r="L120" s="51"/>
    </row>
    <row r="121" s="40" customFormat="1" spans="1:12">
      <c r="A121" s="49">
        <f>A120+1</f>
        <v>104</v>
      </c>
      <c r="B121" s="49" t="s">
        <v>185</v>
      </c>
      <c r="C121" s="49">
        <v>106399</v>
      </c>
      <c r="D121" s="155" t="s">
        <v>248</v>
      </c>
      <c r="E121" s="49" t="s">
        <v>249</v>
      </c>
      <c r="F121" s="49">
        <v>10860</v>
      </c>
      <c r="G121" s="49" t="s">
        <v>15</v>
      </c>
      <c r="H121" s="51">
        <v>3</v>
      </c>
      <c r="I121" s="51"/>
      <c r="J121" s="51">
        <v>3</v>
      </c>
      <c r="K121" s="51"/>
      <c r="L121" s="51"/>
    </row>
    <row r="122" s="40" customFormat="1" spans="1:12">
      <c r="A122" s="49">
        <f>A121+1</f>
        <v>105</v>
      </c>
      <c r="B122" s="49" t="s">
        <v>185</v>
      </c>
      <c r="C122" s="49">
        <v>106569</v>
      </c>
      <c r="D122" s="161" t="s">
        <v>250</v>
      </c>
      <c r="E122" s="49" t="s">
        <v>251</v>
      </c>
      <c r="F122" s="51">
        <v>11776</v>
      </c>
      <c r="G122" s="157" t="s">
        <v>15</v>
      </c>
      <c r="H122" s="51">
        <v>3</v>
      </c>
      <c r="I122" s="51"/>
      <c r="J122" s="51">
        <v>3</v>
      </c>
      <c r="K122" s="51"/>
      <c r="L122" s="51"/>
    </row>
    <row r="123" spans="1:12">
      <c r="A123" s="162"/>
      <c r="B123" s="162"/>
      <c r="C123" s="163"/>
      <c r="D123" s="163"/>
      <c r="E123" s="163" t="s">
        <v>252</v>
      </c>
      <c r="F123" s="162"/>
      <c r="G123" s="162"/>
      <c r="H123" s="51">
        <v>1</v>
      </c>
      <c r="I123" s="51"/>
      <c r="J123" s="51">
        <v>1</v>
      </c>
      <c r="K123" s="51"/>
      <c r="L123" s="51"/>
    </row>
    <row r="125" spans="1:12">
      <c r="A125" s="164">
        <f>A102+1</f>
        <v>109</v>
      </c>
      <c r="B125" s="164" t="s">
        <v>253</v>
      </c>
      <c r="C125" s="164">
        <v>371</v>
      </c>
      <c r="D125" s="165" t="s">
        <v>254</v>
      </c>
      <c r="E125" s="164" t="s">
        <v>255</v>
      </c>
      <c r="F125" s="166">
        <v>11388</v>
      </c>
      <c r="G125" s="167" t="s">
        <v>15</v>
      </c>
      <c r="H125" s="168">
        <v>3</v>
      </c>
      <c r="I125" s="168"/>
      <c r="J125" s="168">
        <f>H125+I125</f>
        <v>3</v>
      </c>
      <c r="K125" s="168">
        <v>16</v>
      </c>
      <c r="L125" s="168" t="s">
        <v>256</v>
      </c>
    </row>
    <row r="126" spans="1:12">
      <c r="A126" s="164">
        <f>A125+1</f>
        <v>110</v>
      </c>
      <c r="B126" s="164" t="s">
        <v>253</v>
      </c>
      <c r="C126" s="164">
        <v>385</v>
      </c>
      <c r="D126" s="165" t="s">
        <v>257</v>
      </c>
      <c r="E126" s="164" t="s">
        <v>258</v>
      </c>
      <c r="F126" s="164">
        <v>7317</v>
      </c>
      <c r="G126" s="167" t="s">
        <v>15</v>
      </c>
      <c r="H126" s="168">
        <v>4</v>
      </c>
      <c r="I126" s="168"/>
      <c r="J126" s="168">
        <f>H126+I126</f>
        <v>4</v>
      </c>
      <c r="K126" s="168"/>
      <c r="L126" s="168"/>
    </row>
    <row r="127" spans="1:12">
      <c r="A127" s="164">
        <f>A126+1</f>
        <v>111</v>
      </c>
      <c r="B127" s="164" t="s">
        <v>253</v>
      </c>
      <c r="C127" s="164">
        <v>514</v>
      </c>
      <c r="D127" s="165" t="s">
        <v>259</v>
      </c>
      <c r="E127" s="164" t="s">
        <v>260</v>
      </c>
      <c r="F127" s="164">
        <v>5406</v>
      </c>
      <c r="G127" s="169" t="s">
        <v>15</v>
      </c>
      <c r="H127" s="168">
        <v>4</v>
      </c>
      <c r="I127" s="168"/>
      <c r="J127" s="168">
        <f>H127+I127</f>
        <v>4</v>
      </c>
      <c r="K127" s="168"/>
      <c r="L127" s="168"/>
    </row>
    <row r="128" spans="1:12">
      <c r="A128" s="164">
        <f>A127+1</f>
        <v>112</v>
      </c>
      <c r="B128" s="164" t="s">
        <v>253</v>
      </c>
      <c r="C128" s="166">
        <v>102567</v>
      </c>
      <c r="D128" s="170" t="s">
        <v>261</v>
      </c>
      <c r="E128" s="164" t="s">
        <v>262</v>
      </c>
      <c r="F128" s="164">
        <v>4196</v>
      </c>
      <c r="G128" s="164" t="s">
        <v>15</v>
      </c>
      <c r="H128" s="168">
        <v>2</v>
      </c>
      <c r="I128" s="168"/>
      <c r="J128" s="168">
        <v>2</v>
      </c>
      <c r="K128" s="168"/>
      <c r="L128" s="168"/>
    </row>
    <row r="129" spans="1:12">
      <c r="A129" s="164">
        <f>A128+1</f>
        <v>113</v>
      </c>
      <c r="B129" s="164" t="s">
        <v>253</v>
      </c>
      <c r="C129" s="166">
        <v>108656</v>
      </c>
      <c r="D129" s="170" t="s">
        <v>263</v>
      </c>
      <c r="E129" s="164" t="s">
        <v>264</v>
      </c>
      <c r="F129" s="164">
        <v>8489</v>
      </c>
      <c r="G129" s="164" t="s">
        <v>15</v>
      </c>
      <c r="H129" s="168">
        <v>3</v>
      </c>
      <c r="I129" s="168"/>
      <c r="J129" s="168">
        <v>3</v>
      </c>
      <c r="K129" s="168"/>
      <c r="L129" s="168"/>
    </row>
    <row r="130" spans="9:11">
      <c r="I130" s="43" t="s">
        <v>265</v>
      </c>
      <c r="J130" s="43">
        <f>SUM(J2:J129)</f>
        <v>440</v>
      </c>
      <c r="K130">
        <f>SUM(K2:K129)</f>
        <v>440</v>
      </c>
    </row>
  </sheetData>
  <autoFilter ref="A2:J130">
    <extLst/>
  </autoFilter>
  <sortState ref="A2:J117">
    <sortCondition ref="B2:B117"/>
  </sortState>
  <mergeCells count="30">
    <mergeCell ref="K2:K8"/>
    <mergeCell ref="K9:K10"/>
    <mergeCell ref="K11:K19"/>
    <mergeCell ref="K21:K22"/>
    <mergeCell ref="K23:K40"/>
    <mergeCell ref="K42:K51"/>
    <mergeCell ref="K54:K55"/>
    <mergeCell ref="K56:K64"/>
    <mergeCell ref="K65:K78"/>
    <mergeCell ref="K81:K82"/>
    <mergeCell ref="K84:K87"/>
    <mergeCell ref="K91:K102"/>
    <mergeCell ref="K103:K105"/>
    <mergeCell ref="K106:K123"/>
    <mergeCell ref="K125:K129"/>
    <mergeCell ref="L2:L8"/>
    <mergeCell ref="L9:L10"/>
    <mergeCell ref="L11:L19"/>
    <mergeCell ref="L21:L22"/>
    <mergeCell ref="L23:L40"/>
    <mergeCell ref="L42:L51"/>
    <mergeCell ref="L54:L55"/>
    <mergeCell ref="L56:L64"/>
    <mergeCell ref="L65:L78"/>
    <mergeCell ref="L81:L82"/>
    <mergeCell ref="L84:L87"/>
    <mergeCell ref="L91:L102"/>
    <mergeCell ref="L103:L105"/>
    <mergeCell ref="L106:L123"/>
    <mergeCell ref="L125:L12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I7" sqref="I7"/>
    </sheetView>
  </sheetViews>
  <sheetFormatPr defaultColWidth="9" defaultRowHeight="14"/>
  <cols>
    <col min="1" max="1" width="5.81818181818182" style="3" customWidth="1"/>
    <col min="2" max="2" width="6.54545454545455" style="4" customWidth="1"/>
    <col min="3" max="3" width="11.9090909090909" style="5" customWidth="1"/>
    <col min="4" max="4" width="9" style="5"/>
    <col min="5" max="5" width="9" style="3"/>
    <col min="6" max="6" width="9" style="6"/>
    <col min="7" max="7" width="9" style="7"/>
    <col min="8" max="8" width="7.09090909090909" style="7" customWidth="1"/>
    <col min="9" max="9" width="11.8727272727273" style="7" customWidth="1"/>
    <col min="10" max="10" width="8.63636363636364" style="3" customWidth="1"/>
    <col min="11" max="16384" width="9" style="3"/>
  </cols>
  <sheetData>
    <row r="1" spans="1:11">
      <c r="A1" s="8" t="s">
        <v>0</v>
      </c>
      <c r="B1" s="9" t="s">
        <v>2</v>
      </c>
      <c r="C1" s="10" t="s">
        <v>3</v>
      </c>
      <c r="D1" s="11" t="s">
        <v>4</v>
      </c>
      <c r="E1" s="8" t="s">
        <v>5</v>
      </c>
      <c r="F1" s="11" t="s">
        <v>6</v>
      </c>
      <c r="G1" s="12" t="s">
        <v>7</v>
      </c>
      <c r="H1" s="12" t="s">
        <v>8</v>
      </c>
      <c r="I1" s="12" t="s">
        <v>9</v>
      </c>
      <c r="J1" s="38" t="s">
        <v>10</v>
      </c>
      <c r="K1" s="38" t="s">
        <v>266</v>
      </c>
    </row>
    <row r="2" s="1" customFormat="1" spans="1:11">
      <c r="A2" s="13">
        <v>1</v>
      </c>
      <c r="B2" s="14">
        <v>311</v>
      </c>
      <c r="C2" s="14" t="s">
        <v>186</v>
      </c>
      <c r="D2" s="13" t="s">
        <v>187</v>
      </c>
      <c r="E2" s="13">
        <v>4093</v>
      </c>
      <c r="F2" s="15" t="s">
        <v>15</v>
      </c>
      <c r="G2" s="16">
        <v>2</v>
      </c>
      <c r="H2" s="16"/>
      <c r="I2" s="16">
        <v>2</v>
      </c>
      <c r="J2" s="16">
        <v>37</v>
      </c>
      <c r="K2" s="39" t="s">
        <v>267</v>
      </c>
    </row>
    <row r="3" s="1" customFormat="1" spans="1:11">
      <c r="A3" s="13">
        <v>2</v>
      </c>
      <c r="B3" s="14">
        <v>339</v>
      </c>
      <c r="C3" s="14" t="s">
        <v>189</v>
      </c>
      <c r="D3" s="13" t="s">
        <v>187</v>
      </c>
      <c r="E3" s="13">
        <v>4093</v>
      </c>
      <c r="F3" s="15" t="s">
        <v>15</v>
      </c>
      <c r="G3" s="16">
        <v>3</v>
      </c>
      <c r="H3" s="16"/>
      <c r="I3" s="16">
        <f t="shared" ref="I3:I5" si="0">G3+H3</f>
        <v>3</v>
      </c>
      <c r="J3" s="16"/>
      <c r="K3" s="39" t="s">
        <v>267</v>
      </c>
    </row>
    <row r="4" s="1" customFormat="1" spans="1:11">
      <c r="A4" s="13">
        <v>3</v>
      </c>
      <c r="B4" s="14">
        <v>581</v>
      </c>
      <c r="C4" s="17" t="s">
        <v>190</v>
      </c>
      <c r="D4" s="13" t="s">
        <v>191</v>
      </c>
      <c r="E4" s="13">
        <v>5641</v>
      </c>
      <c r="F4" s="18" t="s">
        <v>15</v>
      </c>
      <c r="G4" s="16">
        <v>3</v>
      </c>
      <c r="H4" s="16">
        <v>1</v>
      </c>
      <c r="I4" s="16">
        <f t="shared" si="0"/>
        <v>4</v>
      </c>
      <c r="J4" s="16"/>
      <c r="K4" s="39" t="s">
        <v>267</v>
      </c>
    </row>
    <row r="5" s="1" customFormat="1" spans="1:11">
      <c r="A5" s="13">
        <v>4</v>
      </c>
      <c r="B5" s="14">
        <v>585</v>
      </c>
      <c r="C5" s="14" t="s">
        <v>192</v>
      </c>
      <c r="D5" s="13" t="s">
        <v>193</v>
      </c>
      <c r="E5" s="13">
        <v>6303</v>
      </c>
      <c r="F5" s="18" t="s">
        <v>15</v>
      </c>
      <c r="G5" s="16">
        <v>4</v>
      </c>
      <c r="H5" s="16"/>
      <c r="I5" s="16">
        <f t="shared" si="0"/>
        <v>4</v>
      </c>
      <c r="J5" s="16"/>
      <c r="K5" s="39" t="s">
        <v>267</v>
      </c>
    </row>
    <row r="6" s="1" customFormat="1" spans="1:11">
      <c r="A6" s="13">
        <v>5</v>
      </c>
      <c r="B6" s="14">
        <v>726</v>
      </c>
      <c r="C6" s="14" t="s">
        <v>194</v>
      </c>
      <c r="D6" s="13" t="s">
        <v>195</v>
      </c>
      <c r="E6" s="13">
        <v>6607</v>
      </c>
      <c r="F6" s="15" t="s">
        <v>15</v>
      </c>
      <c r="G6" s="16">
        <v>3</v>
      </c>
      <c r="H6" s="16"/>
      <c r="I6" s="16">
        <v>3</v>
      </c>
      <c r="J6" s="16"/>
      <c r="K6" s="39" t="s">
        <v>267</v>
      </c>
    </row>
    <row r="7" s="1" customFormat="1" spans="1:11">
      <c r="A7" s="13">
        <v>6</v>
      </c>
      <c r="B7" s="14">
        <v>727</v>
      </c>
      <c r="C7" s="14" t="s">
        <v>196</v>
      </c>
      <c r="D7" s="13" t="s">
        <v>197</v>
      </c>
      <c r="E7" s="13">
        <v>6456</v>
      </c>
      <c r="F7" s="18" t="s">
        <v>15</v>
      </c>
      <c r="G7" s="16">
        <v>3</v>
      </c>
      <c r="H7" s="16"/>
      <c r="I7" s="16">
        <f t="shared" ref="I7:I10" si="1">G7+H7</f>
        <v>3</v>
      </c>
      <c r="J7" s="16"/>
      <c r="K7" s="39" t="s">
        <v>267</v>
      </c>
    </row>
    <row r="8" s="1" customFormat="1" spans="1:11">
      <c r="A8" s="13">
        <v>7</v>
      </c>
      <c r="B8" s="14">
        <v>741</v>
      </c>
      <c r="C8" s="14" t="s">
        <v>198</v>
      </c>
      <c r="D8" s="13" t="s">
        <v>199</v>
      </c>
      <c r="E8" s="19">
        <v>7666</v>
      </c>
      <c r="F8" s="15" t="s">
        <v>15</v>
      </c>
      <c r="G8" s="16">
        <v>2</v>
      </c>
      <c r="H8" s="16"/>
      <c r="I8" s="16">
        <f t="shared" si="1"/>
        <v>2</v>
      </c>
      <c r="J8" s="16"/>
      <c r="K8" s="39" t="s">
        <v>267</v>
      </c>
    </row>
    <row r="9" s="1" customFormat="1" spans="1:11">
      <c r="A9" s="13">
        <v>8</v>
      </c>
      <c r="B9" s="14">
        <v>745</v>
      </c>
      <c r="C9" s="14" t="s">
        <v>200</v>
      </c>
      <c r="D9" s="13" t="s">
        <v>201</v>
      </c>
      <c r="E9" s="19">
        <v>11504</v>
      </c>
      <c r="F9" s="15" t="s">
        <v>15</v>
      </c>
      <c r="G9" s="20">
        <v>3</v>
      </c>
      <c r="H9" s="16"/>
      <c r="I9" s="16">
        <f t="shared" si="1"/>
        <v>3</v>
      </c>
      <c r="J9" s="16"/>
      <c r="K9" s="39" t="s">
        <v>267</v>
      </c>
    </row>
    <row r="10" s="1" customFormat="1" spans="1:11">
      <c r="A10" s="13">
        <v>9</v>
      </c>
      <c r="B10" s="14">
        <v>102934</v>
      </c>
      <c r="C10" s="14" t="s">
        <v>202</v>
      </c>
      <c r="D10" s="13" t="s">
        <v>203</v>
      </c>
      <c r="E10" s="13">
        <v>4147</v>
      </c>
      <c r="F10" s="15" t="s">
        <v>15</v>
      </c>
      <c r="G10" s="16">
        <v>5</v>
      </c>
      <c r="H10" s="16"/>
      <c r="I10" s="16">
        <f t="shared" si="1"/>
        <v>5</v>
      </c>
      <c r="J10" s="16"/>
      <c r="K10" s="39" t="s">
        <v>267</v>
      </c>
    </row>
    <row r="11" s="1" customFormat="1" spans="1:11">
      <c r="A11" s="13">
        <v>10</v>
      </c>
      <c r="B11" s="14">
        <v>103199</v>
      </c>
      <c r="C11" s="14" t="s">
        <v>204</v>
      </c>
      <c r="D11" s="13" t="s">
        <v>205</v>
      </c>
      <c r="E11" s="19">
        <v>11796</v>
      </c>
      <c r="F11" s="18" t="s">
        <v>15</v>
      </c>
      <c r="G11" s="16">
        <v>3</v>
      </c>
      <c r="H11" s="16"/>
      <c r="I11" s="16">
        <v>3</v>
      </c>
      <c r="J11" s="16"/>
      <c r="K11" s="39" t="s">
        <v>267</v>
      </c>
    </row>
    <row r="12" s="1" customFormat="1" spans="1:11">
      <c r="A12" s="13">
        <v>11</v>
      </c>
      <c r="B12" s="14">
        <v>108277</v>
      </c>
      <c r="C12" s="14" t="s">
        <v>206</v>
      </c>
      <c r="D12" s="21" t="s">
        <v>207</v>
      </c>
      <c r="E12" s="22">
        <v>12255</v>
      </c>
      <c r="F12" s="23" t="s">
        <v>15</v>
      </c>
      <c r="G12" s="16">
        <v>3</v>
      </c>
      <c r="H12" s="16"/>
      <c r="I12" s="16">
        <f t="shared" ref="I12:I15" si="2">G12+H12</f>
        <v>3</v>
      </c>
      <c r="J12" s="16"/>
      <c r="K12" s="39" t="s">
        <v>267</v>
      </c>
    </row>
    <row r="13" s="1" customFormat="1" spans="1:11">
      <c r="A13" s="13">
        <v>12</v>
      </c>
      <c r="B13" s="24"/>
      <c r="C13" s="25" t="s">
        <v>208</v>
      </c>
      <c r="D13" s="13" t="s">
        <v>209</v>
      </c>
      <c r="E13" s="13">
        <v>4117</v>
      </c>
      <c r="F13" s="15" t="s">
        <v>15</v>
      </c>
      <c r="G13" s="16">
        <v>2</v>
      </c>
      <c r="H13" s="16"/>
      <c r="I13" s="16">
        <f t="shared" si="2"/>
        <v>2</v>
      </c>
      <c r="J13" s="16"/>
      <c r="K13" s="39" t="s">
        <v>267</v>
      </c>
    </row>
    <row r="14" s="1" customFormat="1" spans="1:11">
      <c r="A14" s="13">
        <v>13</v>
      </c>
      <c r="B14" s="14">
        <v>709</v>
      </c>
      <c r="C14" s="14" t="s">
        <v>210</v>
      </c>
      <c r="D14" s="13" t="s">
        <v>211</v>
      </c>
      <c r="E14" s="13">
        <v>10191</v>
      </c>
      <c r="F14" s="13" t="s">
        <v>45</v>
      </c>
      <c r="G14" s="16">
        <v>4</v>
      </c>
      <c r="H14" s="16"/>
      <c r="I14" s="16">
        <v>4</v>
      </c>
      <c r="J14" s="16">
        <v>13</v>
      </c>
      <c r="K14" s="39" t="s">
        <v>268</v>
      </c>
    </row>
    <row r="15" s="1" customFormat="1" spans="1:11">
      <c r="A15" s="13">
        <v>14</v>
      </c>
      <c r="B15" s="14">
        <v>730</v>
      </c>
      <c r="C15" s="14" t="s">
        <v>213</v>
      </c>
      <c r="D15" s="26" t="s">
        <v>214</v>
      </c>
      <c r="E15" s="13">
        <v>4325</v>
      </c>
      <c r="F15" s="27" t="s">
        <v>15</v>
      </c>
      <c r="G15" s="16">
        <v>5</v>
      </c>
      <c r="H15" s="16"/>
      <c r="I15" s="16">
        <f t="shared" si="2"/>
        <v>5</v>
      </c>
      <c r="J15" s="16"/>
      <c r="K15" s="39" t="s">
        <v>268</v>
      </c>
    </row>
    <row r="16" s="1" customFormat="1" spans="1:11">
      <c r="A16" s="13">
        <v>15</v>
      </c>
      <c r="B16" s="14">
        <v>107658</v>
      </c>
      <c r="C16" s="17" t="s">
        <v>215</v>
      </c>
      <c r="D16" s="23" t="s">
        <v>216</v>
      </c>
      <c r="E16" s="23">
        <v>7388</v>
      </c>
      <c r="F16" s="13" t="s">
        <v>45</v>
      </c>
      <c r="G16" s="16">
        <v>4</v>
      </c>
      <c r="H16" s="16"/>
      <c r="I16" s="16">
        <v>4</v>
      </c>
      <c r="J16" s="16"/>
      <c r="K16" s="39" t="s">
        <v>268</v>
      </c>
    </row>
    <row r="17" s="1" customFormat="1" spans="1:11">
      <c r="A17" s="13">
        <v>16</v>
      </c>
      <c r="B17" s="14">
        <v>343</v>
      </c>
      <c r="C17" s="14" t="s">
        <v>217</v>
      </c>
      <c r="D17" s="13" t="s">
        <v>218</v>
      </c>
      <c r="E17" s="13">
        <v>7583</v>
      </c>
      <c r="F17" s="15" t="s">
        <v>15</v>
      </c>
      <c r="G17" s="16">
        <v>5</v>
      </c>
      <c r="H17" s="16"/>
      <c r="I17" s="16">
        <v>5</v>
      </c>
      <c r="J17" s="16">
        <v>64</v>
      </c>
      <c r="K17" s="39" t="s">
        <v>269</v>
      </c>
    </row>
    <row r="18" s="1" customFormat="1" spans="1:11">
      <c r="A18" s="13">
        <v>17</v>
      </c>
      <c r="B18" s="14">
        <v>347</v>
      </c>
      <c r="C18" s="17" t="s">
        <v>220</v>
      </c>
      <c r="D18" s="13" t="s">
        <v>221</v>
      </c>
      <c r="E18" s="13">
        <v>8400</v>
      </c>
      <c r="F18" s="13" t="s">
        <v>15</v>
      </c>
      <c r="G18" s="16">
        <v>2</v>
      </c>
      <c r="H18" s="16"/>
      <c r="I18" s="16">
        <f t="shared" ref="I18:I21" si="3">G18+H18</f>
        <v>2</v>
      </c>
      <c r="J18" s="16"/>
      <c r="K18" s="39" t="s">
        <v>269</v>
      </c>
    </row>
    <row r="19" s="2" customFormat="1" spans="1:11">
      <c r="A19" s="13">
        <v>18</v>
      </c>
      <c r="B19" s="28">
        <v>349</v>
      </c>
      <c r="C19" s="28" t="s">
        <v>222</v>
      </c>
      <c r="D19" s="29" t="s">
        <v>223</v>
      </c>
      <c r="E19" s="30">
        <v>11639</v>
      </c>
      <c r="F19" s="31" t="s">
        <v>15</v>
      </c>
      <c r="G19" s="20">
        <v>4</v>
      </c>
      <c r="H19" s="20"/>
      <c r="I19" s="20">
        <f t="shared" si="3"/>
        <v>4</v>
      </c>
      <c r="J19" s="20"/>
      <c r="K19" s="39" t="s">
        <v>269</v>
      </c>
    </row>
    <row r="20" s="1" customFormat="1" spans="1:11">
      <c r="A20" s="13">
        <v>19</v>
      </c>
      <c r="B20" s="14">
        <v>357</v>
      </c>
      <c r="C20" s="17" t="s">
        <v>224</v>
      </c>
      <c r="D20" s="13" t="s">
        <v>225</v>
      </c>
      <c r="E20" s="19">
        <v>11453</v>
      </c>
      <c r="F20" s="15" t="s">
        <v>15</v>
      </c>
      <c r="G20" s="16">
        <v>4</v>
      </c>
      <c r="H20" s="16"/>
      <c r="I20" s="16">
        <f t="shared" si="3"/>
        <v>4</v>
      </c>
      <c r="J20" s="16"/>
      <c r="K20" s="39" t="s">
        <v>269</v>
      </c>
    </row>
    <row r="21" s="1" customFormat="1" spans="1:11">
      <c r="A21" s="13">
        <v>20</v>
      </c>
      <c r="B21" s="14">
        <v>359</v>
      </c>
      <c r="C21" s="17" t="s">
        <v>226</v>
      </c>
      <c r="D21" s="13" t="s">
        <v>227</v>
      </c>
      <c r="E21" s="13">
        <v>4569</v>
      </c>
      <c r="F21" s="15" t="s">
        <v>15</v>
      </c>
      <c r="G21" s="16">
        <v>4</v>
      </c>
      <c r="H21" s="16"/>
      <c r="I21" s="16">
        <f t="shared" si="3"/>
        <v>4</v>
      </c>
      <c r="J21" s="16"/>
      <c r="K21" s="39" t="s">
        <v>269</v>
      </c>
    </row>
    <row r="22" s="1" customFormat="1" spans="1:11">
      <c r="A22" s="13">
        <v>21</v>
      </c>
      <c r="B22" s="14">
        <v>365</v>
      </c>
      <c r="C22" s="14" t="s">
        <v>228</v>
      </c>
      <c r="D22" s="13" t="s">
        <v>229</v>
      </c>
      <c r="E22" s="13">
        <v>4301</v>
      </c>
      <c r="F22" s="15" t="s">
        <v>15</v>
      </c>
      <c r="G22" s="16">
        <v>4</v>
      </c>
      <c r="H22" s="16"/>
      <c r="I22" s="16">
        <v>4</v>
      </c>
      <c r="J22" s="16"/>
      <c r="K22" s="39" t="s">
        <v>269</v>
      </c>
    </row>
    <row r="23" s="1" customFormat="1" spans="1:11">
      <c r="A23" s="13">
        <v>22</v>
      </c>
      <c r="B23" s="14">
        <v>379</v>
      </c>
      <c r="C23" s="14" t="s">
        <v>230</v>
      </c>
      <c r="D23" s="13" t="s">
        <v>231</v>
      </c>
      <c r="E23" s="13">
        <v>6830</v>
      </c>
      <c r="F23" s="18" t="s">
        <v>15</v>
      </c>
      <c r="G23" s="16">
        <v>3</v>
      </c>
      <c r="H23" s="16"/>
      <c r="I23" s="16">
        <v>3</v>
      </c>
      <c r="J23" s="16"/>
      <c r="K23" s="39" t="s">
        <v>269</v>
      </c>
    </row>
    <row r="24" s="1" customFormat="1" spans="1:11">
      <c r="A24" s="13">
        <v>23</v>
      </c>
      <c r="B24" s="14">
        <v>513</v>
      </c>
      <c r="C24" s="14" t="s">
        <v>232</v>
      </c>
      <c r="D24" s="13" t="s">
        <v>233</v>
      </c>
      <c r="E24" s="13">
        <v>9760</v>
      </c>
      <c r="F24" s="18" t="s">
        <v>15</v>
      </c>
      <c r="G24" s="16">
        <v>3</v>
      </c>
      <c r="H24" s="16"/>
      <c r="I24" s="16">
        <v>3</v>
      </c>
      <c r="J24" s="16"/>
      <c r="K24" s="39" t="s">
        <v>269</v>
      </c>
    </row>
    <row r="25" s="1" customFormat="1" spans="1:11">
      <c r="A25" s="13">
        <v>24</v>
      </c>
      <c r="B25" s="14">
        <v>570</v>
      </c>
      <c r="C25" s="14" t="s">
        <v>234</v>
      </c>
      <c r="D25" s="13" t="s">
        <v>235</v>
      </c>
      <c r="E25" s="19">
        <v>11537</v>
      </c>
      <c r="F25" s="15" t="s">
        <v>15</v>
      </c>
      <c r="G25" s="16">
        <v>3</v>
      </c>
      <c r="H25" s="16"/>
      <c r="I25" s="16">
        <v>3</v>
      </c>
      <c r="J25" s="16"/>
      <c r="K25" s="39" t="s">
        <v>269</v>
      </c>
    </row>
    <row r="26" s="1" customFormat="1" spans="1:11">
      <c r="A26" s="13">
        <v>25</v>
      </c>
      <c r="B26" s="14">
        <v>582</v>
      </c>
      <c r="C26" s="14" t="s">
        <v>236</v>
      </c>
      <c r="D26" s="13" t="s">
        <v>237</v>
      </c>
      <c r="E26" s="13">
        <v>4044</v>
      </c>
      <c r="F26" s="15" t="s">
        <v>15</v>
      </c>
      <c r="G26" s="16">
        <v>6</v>
      </c>
      <c r="H26" s="16">
        <v>2</v>
      </c>
      <c r="I26" s="16">
        <f t="shared" ref="I26:I28" si="4">G26+H26</f>
        <v>8</v>
      </c>
      <c r="J26" s="16"/>
      <c r="K26" s="39" t="s">
        <v>269</v>
      </c>
    </row>
    <row r="27" s="1" customFormat="1" spans="1:11">
      <c r="A27" s="13">
        <v>26</v>
      </c>
      <c r="B27" s="14">
        <v>752</v>
      </c>
      <c r="C27" s="14" t="s">
        <v>238</v>
      </c>
      <c r="D27" s="32" t="s">
        <v>239</v>
      </c>
      <c r="E27" s="19">
        <v>11318</v>
      </c>
      <c r="F27" s="13" t="s">
        <v>15</v>
      </c>
      <c r="G27" s="16">
        <v>3</v>
      </c>
      <c r="H27" s="16"/>
      <c r="I27" s="16">
        <f t="shared" si="4"/>
        <v>3</v>
      </c>
      <c r="J27" s="16"/>
      <c r="K27" s="39" t="s">
        <v>269</v>
      </c>
    </row>
    <row r="28" s="1" customFormat="1" spans="1:11">
      <c r="A28" s="13">
        <v>27</v>
      </c>
      <c r="B28" s="14">
        <v>102565</v>
      </c>
      <c r="C28" s="14" t="s">
        <v>240</v>
      </c>
      <c r="D28" s="13" t="s">
        <v>241</v>
      </c>
      <c r="E28" s="13">
        <v>11686</v>
      </c>
      <c r="F28" s="15" t="s">
        <v>15</v>
      </c>
      <c r="G28" s="16">
        <v>4</v>
      </c>
      <c r="H28" s="16"/>
      <c r="I28" s="16">
        <f t="shared" si="4"/>
        <v>4</v>
      </c>
      <c r="J28" s="16"/>
      <c r="K28" s="39" t="s">
        <v>269</v>
      </c>
    </row>
    <row r="29" s="1" customFormat="1" spans="1:11">
      <c r="A29" s="13">
        <v>28</v>
      </c>
      <c r="B29" s="14">
        <v>103198</v>
      </c>
      <c r="C29" s="33" t="s">
        <v>242</v>
      </c>
      <c r="D29" s="13" t="s">
        <v>243</v>
      </c>
      <c r="E29" s="13">
        <v>4086</v>
      </c>
      <c r="F29" s="18" t="s">
        <v>15</v>
      </c>
      <c r="G29" s="16">
        <v>4</v>
      </c>
      <c r="H29" s="16"/>
      <c r="I29" s="16">
        <v>4</v>
      </c>
      <c r="J29" s="16"/>
      <c r="K29" s="39" t="s">
        <v>269</v>
      </c>
    </row>
    <row r="30" s="1" customFormat="1" spans="1:11">
      <c r="A30" s="13">
        <v>29</v>
      </c>
      <c r="B30" s="14">
        <v>104429</v>
      </c>
      <c r="C30" s="14" t="s">
        <v>244</v>
      </c>
      <c r="D30" s="13" t="s">
        <v>245</v>
      </c>
      <c r="E30" s="13">
        <v>10468</v>
      </c>
      <c r="F30" s="13" t="s">
        <v>15</v>
      </c>
      <c r="G30" s="16">
        <v>3</v>
      </c>
      <c r="H30" s="16"/>
      <c r="I30" s="16">
        <v>3</v>
      </c>
      <c r="J30" s="16"/>
      <c r="K30" s="39" t="s">
        <v>269</v>
      </c>
    </row>
    <row r="31" s="1" customFormat="1" spans="1:11">
      <c r="A31" s="13">
        <v>30</v>
      </c>
      <c r="B31" s="14">
        <v>105267</v>
      </c>
      <c r="C31" s="14" t="s">
        <v>246</v>
      </c>
      <c r="D31" s="18" t="s">
        <v>247</v>
      </c>
      <c r="E31" s="13">
        <v>5457</v>
      </c>
      <c r="F31" s="13" t="s">
        <v>45</v>
      </c>
      <c r="G31" s="16">
        <v>3</v>
      </c>
      <c r="H31" s="16"/>
      <c r="I31" s="16">
        <v>3</v>
      </c>
      <c r="J31" s="16"/>
      <c r="K31" s="39" t="s">
        <v>269</v>
      </c>
    </row>
    <row r="32" s="1" customFormat="1" spans="1:11">
      <c r="A32" s="13">
        <v>31</v>
      </c>
      <c r="B32" s="14">
        <v>106399</v>
      </c>
      <c r="C32" s="17" t="s">
        <v>248</v>
      </c>
      <c r="D32" s="13" t="s">
        <v>249</v>
      </c>
      <c r="E32" s="13">
        <v>10860</v>
      </c>
      <c r="F32" s="13" t="s">
        <v>15</v>
      </c>
      <c r="G32" s="16">
        <v>3</v>
      </c>
      <c r="H32" s="16"/>
      <c r="I32" s="16">
        <v>3</v>
      </c>
      <c r="J32" s="16"/>
      <c r="K32" s="39" t="s">
        <v>269</v>
      </c>
    </row>
    <row r="33" s="1" customFormat="1" spans="1:11">
      <c r="A33" s="13">
        <v>32</v>
      </c>
      <c r="B33" s="14">
        <v>106569</v>
      </c>
      <c r="C33" s="34" t="s">
        <v>250</v>
      </c>
      <c r="D33" s="13" t="s">
        <v>251</v>
      </c>
      <c r="E33" s="16">
        <v>11776</v>
      </c>
      <c r="F33" s="23" t="s">
        <v>15</v>
      </c>
      <c r="G33" s="16">
        <v>3</v>
      </c>
      <c r="H33" s="16"/>
      <c r="I33" s="16">
        <v>3</v>
      </c>
      <c r="J33" s="16"/>
      <c r="K33" s="39" t="s">
        <v>269</v>
      </c>
    </row>
    <row r="34" spans="1:11">
      <c r="A34" s="13">
        <v>33</v>
      </c>
      <c r="B34" s="24"/>
      <c r="C34" s="35"/>
      <c r="D34" s="35" t="s">
        <v>252</v>
      </c>
      <c r="E34" s="36"/>
      <c r="F34" s="37"/>
      <c r="G34" s="16">
        <v>1</v>
      </c>
      <c r="H34" s="16"/>
      <c r="I34" s="16">
        <v>1</v>
      </c>
      <c r="J34" s="16"/>
      <c r="K34" s="39" t="s">
        <v>269</v>
      </c>
    </row>
  </sheetData>
  <mergeCells count="3">
    <mergeCell ref="J2:J13"/>
    <mergeCell ref="J14:J16"/>
    <mergeCell ref="J17:J3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2020-02-08T15:17:00Z</dcterms:created>
  <dcterms:modified xsi:type="dcterms:W3CDTF">2020-02-11T06:35:05Z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