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869" activeTab="1"/>
  </bookViews>
  <sheets>
    <sheet name="10月个人排名奖励" sheetId="11" r:id="rId1"/>
    <sheet name="10月个人加减汇总" sheetId="4" r:id="rId2"/>
    <sheet name="基础达标门店" sheetId="10" r:id="rId3"/>
    <sheet name="9.26-10.31" sheetId="9" r:id="rId4"/>
    <sheet name="加分汇总" sheetId="6" r:id="rId5"/>
    <sheet name="减分汇总" sheetId="8" r:id="rId6"/>
  </sheets>
  <definedNames>
    <definedName name="_xlnm._FilterDatabase" localSheetId="1" hidden="1">'10月个人加减汇总'!$A$2:$J$182</definedName>
    <definedName name="_xlnm._FilterDatabase" localSheetId="5" hidden="1">减分汇总!#REF!</definedName>
  </definedNames>
  <calcPr calcId="144525"/>
</workbook>
</file>

<file path=xl/sharedStrings.xml><?xml version="1.0" encoding="utf-8"?>
<sst xmlns="http://schemas.openxmlformats.org/spreadsheetml/2006/main" count="2665" uniqueCount="553">
  <si>
    <t>2020年10月个人完成率排名奖励</t>
  </si>
  <si>
    <t>序号</t>
  </si>
  <si>
    <t>门店</t>
  </si>
  <si>
    <t>门店基础   任务完成率</t>
  </si>
  <si>
    <t>门店毛利率</t>
  </si>
  <si>
    <t>人员ID</t>
  </si>
  <si>
    <t>姓名</t>
  </si>
  <si>
    <t>销售完成率%</t>
  </si>
  <si>
    <t>毛利率%</t>
  </si>
  <si>
    <t>备注</t>
  </si>
  <si>
    <t>奖励金额</t>
  </si>
  <si>
    <t>四川太极成华区华泰路药店</t>
  </si>
  <si>
    <t>李桂芳</t>
  </si>
  <si>
    <t>四川太极武侯区佳灵路药店</t>
  </si>
  <si>
    <t>汪婷</t>
  </si>
  <si>
    <t>四川太极土龙路药店</t>
  </si>
  <si>
    <t>刘新</t>
  </si>
  <si>
    <t>毛静静</t>
  </si>
  <si>
    <t>四川太极大邑县新场镇文昌街药店</t>
  </si>
  <si>
    <t>孟小明</t>
  </si>
  <si>
    <t>合计奖励金额</t>
  </si>
  <si>
    <t>2020.9.26--10.31 个人排行榜 积分情况</t>
  </si>
  <si>
    <t>个人ID</t>
  </si>
  <si>
    <t>加分情况</t>
  </si>
  <si>
    <t>减分情况</t>
  </si>
  <si>
    <t>合计汇总</t>
  </si>
  <si>
    <t>销售完成率</t>
  </si>
  <si>
    <t>处罚金额</t>
  </si>
  <si>
    <t>代志斌</t>
  </si>
  <si>
    <t>四川太极金牛区花照壁药店</t>
  </si>
  <si>
    <t>加10分</t>
  </si>
  <si>
    <t>陈凤珍</t>
  </si>
  <si>
    <t>四川太极金带街药店</t>
  </si>
  <si>
    <t>覃顺洪</t>
  </si>
  <si>
    <t>四川太极枣子巷药店</t>
  </si>
  <si>
    <t>杨怡珩</t>
  </si>
  <si>
    <t>黄娟</t>
  </si>
  <si>
    <t>四川太极金牛区五福桥东路药店</t>
  </si>
  <si>
    <t>王慧</t>
  </si>
  <si>
    <t>四川太极温江区公平街道江安路药店</t>
  </si>
  <si>
    <t>谭凤旭</t>
  </si>
  <si>
    <t>四川太极高新区新下街药店</t>
  </si>
  <si>
    <t>黄长菊</t>
  </si>
  <si>
    <t>四川太极旗舰店</t>
  </si>
  <si>
    <t>易永红</t>
  </si>
  <si>
    <t>四川太极成华区金马河路药店</t>
  </si>
  <si>
    <t>李媛2</t>
  </si>
  <si>
    <t>四川太极武侯区顺和街店</t>
  </si>
  <si>
    <t>周思</t>
  </si>
  <si>
    <t>四川太极金牛区银河北街药店</t>
  </si>
  <si>
    <t>余志彬</t>
  </si>
  <si>
    <t>蔡红秀</t>
  </si>
  <si>
    <t>四川太极成华区培华东路药店</t>
  </si>
  <si>
    <t>廖桂英</t>
  </si>
  <si>
    <t>田兰</t>
  </si>
  <si>
    <t>四川太极大邑县晋原镇内蒙古大道桃源药店</t>
  </si>
  <si>
    <t>莫晓菊</t>
  </si>
  <si>
    <t>四川太极浆洗街药店</t>
  </si>
  <si>
    <t>任红艳</t>
  </si>
  <si>
    <t>四川太极双流区东升街道三强西路药店</t>
  </si>
  <si>
    <t>戚彩</t>
  </si>
  <si>
    <t>四川太极邛崃市文君街道杏林路药店</t>
  </si>
  <si>
    <t>张琴</t>
  </si>
  <si>
    <t>四川太极新津邓双镇岷江店</t>
  </si>
  <si>
    <t>李秀芳</t>
  </si>
  <si>
    <t>四川太极金牛区黄苑东街药店</t>
  </si>
  <si>
    <t>叶娟</t>
  </si>
  <si>
    <t>庄静</t>
  </si>
  <si>
    <t>四川太极兴义镇万兴路药店</t>
  </si>
  <si>
    <t>张丽</t>
  </si>
  <si>
    <t>四川太极锦江区榕声路店</t>
  </si>
  <si>
    <t>黄丹</t>
  </si>
  <si>
    <t>成都成汉太极大药房有限公司</t>
  </si>
  <si>
    <t>李艳萍</t>
  </si>
  <si>
    <t>四川太极高新天久北巷药店</t>
  </si>
  <si>
    <t>朱朝霞</t>
  </si>
  <si>
    <t>四川太极新都区新繁镇繁江北路药店</t>
  </si>
  <si>
    <t>陈文芳</t>
  </si>
  <si>
    <t>四川太极金牛区交大路第三药店</t>
  </si>
  <si>
    <t>付曦</t>
  </si>
  <si>
    <t>四川太极大邑县晋原镇通达东路五段药店</t>
  </si>
  <si>
    <t>蔡小丽</t>
  </si>
  <si>
    <t>王俊</t>
  </si>
  <si>
    <t>四川太极郫县郫筒镇东大街药店</t>
  </si>
  <si>
    <t>牟鑫阳</t>
  </si>
  <si>
    <t>四川太极青羊区北东街店</t>
  </si>
  <si>
    <t>邓银鑫</t>
  </si>
  <si>
    <t>四川太极都江堰幸福镇翔凤路药店</t>
  </si>
  <si>
    <t>向桂西</t>
  </si>
  <si>
    <t>四川太极光华村街药店</t>
  </si>
  <si>
    <t>高玉</t>
  </si>
  <si>
    <t>四川太极成华区华油路药店</t>
  </si>
  <si>
    <t>邹惠</t>
  </si>
  <si>
    <t>四川太极双流县西航港街道锦华路一段药店</t>
  </si>
  <si>
    <t>李海燕</t>
  </si>
  <si>
    <t>四川太极武侯区双楠路药店</t>
  </si>
  <si>
    <t>黄天平</t>
  </si>
  <si>
    <t>四川太极青羊区青龙街药店</t>
  </si>
  <si>
    <t>廖苹</t>
  </si>
  <si>
    <t>四川太极成华区万宇路药店</t>
  </si>
  <si>
    <t>尹萍</t>
  </si>
  <si>
    <t>四川太极武侯区倪家桥路药店</t>
  </si>
  <si>
    <t>张阿几</t>
  </si>
  <si>
    <t>四川太极青羊区蜀鑫路药店</t>
  </si>
  <si>
    <t>林禹帅</t>
  </si>
  <si>
    <t>四川太极金牛区银沙路药店</t>
  </si>
  <si>
    <t>秦庭月</t>
  </si>
  <si>
    <t>四川太极都江堰市永丰街道宝莲路药店</t>
  </si>
  <si>
    <t>施雪</t>
  </si>
  <si>
    <t>四川太极锦江区柳翠路药店</t>
  </si>
  <si>
    <t>廖文莉（五津2店）</t>
  </si>
  <si>
    <t>四川太极新津县五津镇五津西路二药房</t>
  </si>
  <si>
    <t>李紫雯</t>
  </si>
  <si>
    <t>四川太极青羊区光华北五路药店</t>
  </si>
  <si>
    <t>黄兴中</t>
  </si>
  <si>
    <t>李静</t>
  </si>
  <si>
    <t>何晓阳</t>
  </si>
  <si>
    <t>四川太极武侯区逸都路药店</t>
  </si>
  <si>
    <t>杨丽</t>
  </si>
  <si>
    <t>四川太极大邑县晋原镇东街药店</t>
  </si>
  <si>
    <t>阳玲</t>
  </si>
  <si>
    <t>罗妍</t>
  </si>
  <si>
    <t>四川太极武侯区科华街药店</t>
  </si>
  <si>
    <t>刘春花</t>
  </si>
  <si>
    <t>冯元香</t>
  </si>
  <si>
    <t>刘勇</t>
  </si>
  <si>
    <t>四川太极武侯区大华街药店</t>
  </si>
  <si>
    <t>赵晓丹</t>
  </si>
  <si>
    <t>四川太极大邑县晋源镇东壕沟段药店</t>
  </si>
  <si>
    <t>黄洁欣</t>
  </si>
  <si>
    <t>四川太极锦江区水杉街药店</t>
  </si>
  <si>
    <t>张雪</t>
  </si>
  <si>
    <t>四川太极青羊区贝森北路药店</t>
  </si>
  <si>
    <t>李小菲</t>
  </si>
  <si>
    <t>周红蓉</t>
  </si>
  <si>
    <t>周有惠</t>
  </si>
  <si>
    <t>四川太极都江堰市蒲阳路药店</t>
  </si>
  <si>
    <t>袁文秀</t>
  </si>
  <si>
    <t>李宋琴</t>
  </si>
  <si>
    <t>骆素花</t>
  </si>
  <si>
    <t>四川太极三江店</t>
  </si>
  <si>
    <t>邓杨梅</t>
  </si>
  <si>
    <t>四川太极大邑县沙渠镇方圆路药店</t>
  </si>
  <si>
    <t>邓红梅</t>
  </si>
  <si>
    <t>四川太极郫县郫筒镇一环路东南段药店</t>
  </si>
  <si>
    <t>孙莉</t>
  </si>
  <si>
    <t>四川太极大邑县晋原镇北街药店</t>
  </si>
  <si>
    <t>肖瑶</t>
  </si>
  <si>
    <t>李梦菊</t>
  </si>
  <si>
    <t>四川太极清江东路药店</t>
  </si>
  <si>
    <t>罗豪</t>
  </si>
  <si>
    <t>四川太极成华区羊子山西路药店（兴元华盛）</t>
  </si>
  <si>
    <t>马艺芮</t>
  </si>
  <si>
    <t>四川太极青羊区大石西路药店</t>
  </si>
  <si>
    <t>张飘</t>
  </si>
  <si>
    <t>李雪</t>
  </si>
  <si>
    <t>郝晓林</t>
  </si>
  <si>
    <t>四川太极锦江区静明路药店</t>
  </si>
  <si>
    <t xml:space="preserve">李浩东 </t>
  </si>
  <si>
    <t>唐春燕</t>
  </si>
  <si>
    <t>四川太极金丝街药店</t>
  </si>
  <si>
    <t>贾静</t>
  </si>
  <si>
    <t>殷岱菊</t>
  </si>
  <si>
    <t>四川太极成华杉板桥南一路店</t>
  </si>
  <si>
    <t>晏玲</t>
  </si>
  <si>
    <t>四川太极武侯区航中街药店</t>
  </si>
  <si>
    <t>魏津</t>
  </si>
  <si>
    <t>四川太极光华药店</t>
  </si>
  <si>
    <t>刘芬</t>
  </si>
  <si>
    <t>四川太极五津西路药店</t>
  </si>
  <si>
    <t>魏小琴</t>
  </si>
  <si>
    <t>彭勤</t>
  </si>
  <si>
    <t>四川太极崇州市崇阳镇蜀州中路药店</t>
  </si>
  <si>
    <t>骆玲</t>
  </si>
  <si>
    <t>李莹</t>
  </si>
  <si>
    <t>龚玉林</t>
  </si>
  <si>
    <t>高星宇</t>
  </si>
  <si>
    <t>四川太极邛崃市临邛镇洪川小区药店</t>
  </si>
  <si>
    <t>刘莉</t>
  </si>
  <si>
    <t>杜泓橘</t>
  </si>
  <si>
    <t>唐义莲</t>
  </si>
  <si>
    <t>杨伟钰</t>
  </si>
  <si>
    <t>四川太极成华区崔家店路药店</t>
  </si>
  <si>
    <t>钟世豪</t>
  </si>
  <si>
    <t>吕越</t>
  </si>
  <si>
    <t>四川太极人民中路店</t>
  </si>
  <si>
    <t xml:space="preserve">杨凤麟 </t>
  </si>
  <si>
    <t>梁兰</t>
  </si>
  <si>
    <t>四川太极成都高新区元华二巷药店</t>
  </si>
  <si>
    <t>江月红</t>
  </si>
  <si>
    <t>四川太极金牛区蜀汉路药店</t>
  </si>
  <si>
    <t>韩艳梅</t>
  </si>
  <si>
    <t>四川太极怀远店</t>
  </si>
  <si>
    <t>廖红</t>
  </si>
  <si>
    <t>四川太极新都区新都街道万和北路药店</t>
  </si>
  <si>
    <t>黄杨</t>
  </si>
  <si>
    <t xml:space="preserve">任会茹 </t>
  </si>
  <si>
    <t>四川太极邛崃中心药店</t>
  </si>
  <si>
    <t xml:space="preserve">刘樽 </t>
  </si>
  <si>
    <t>周娟</t>
  </si>
  <si>
    <t>四川太极西部店</t>
  </si>
  <si>
    <t>王丽超</t>
  </si>
  <si>
    <t>李沙</t>
  </si>
  <si>
    <t>四川太极大邑县安仁镇千禧街药店</t>
  </si>
  <si>
    <t>胡光宾</t>
  </si>
  <si>
    <t>四川太极锦江区合欢树街药店</t>
  </si>
  <si>
    <t>杨平</t>
  </si>
  <si>
    <t>彭蓉</t>
  </si>
  <si>
    <t>胡荣琼</t>
  </si>
  <si>
    <t>四川太极青羊区十二桥药店</t>
  </si>
  <si>
    <t>单菊</t>
  </si>
  <si>
    <t>四川太极成华区万科路药店</t>
  </si>
  <si>
    <t>纪莉萍</t>
  </si>
  <si>
    <t>梅茜</t>
  </si>
  <si>
    <t>四川太极双林路药店</t>
  </si>
  <si>
    <t>李甜甜</t>
  </si>
  <si>
    <t>阮丽</t>
  </si>
  <si>
    <t>鲁雪</t>
  </si>
  <si>
    <t>黄姣</t>
  </si>
  <si>
    <t>何倩倩</t>
  </si>
  <si>
    <t>王茹</t>
  </si>
  <si>
    <t>郑娇</t>
  </si>
  <si>
    <t>四川太极崇州市崇阳镇尚贤坊街药店</t>
  </si>
  <si>
    <t>王盛英</t>
  </si>
  <si>
    <t>四川太极武侯区丝竹路药店</t>
  </si>
  <si>
    <t>张丹</t>
  </si>
  <si>
    <t>李迎新</t>
  </si>
  <si>
    <t>谌美静</t>
  </si>
  <si>
    <t>张茹君</t>
  </si>
  <si>
    <t>马婷婷</t>
  </si>
  <si>
    <t>邓婧</t>
  </si>
  <si>
    <t>彭亚丹</t>
  </si>
  <si>
    <t>罗雪琴</t>
  </si>
  <si>
    <t>四川太极崇州中心店</t>
  </si>
  <si>
    <t>牟彩云</t>
  </si>
  <si>
    <t>付蓉</t>
  </si>
  <si>
    <t>刘静</t>
  </si>
  <si>
    <t>四川太极青羊区童子街药店</t>
  </si>
  <si>
    <t>袁红桃</t>
  </si>
  <si>
    <t>四川太极金牛区解放路药店</t>
  </si>
  <si>
    <t>韩守玉</t>
  </si>
  <si>
    <t>孙秀琳</t>
  </si>
  <si>
    <t>四川太极成华区云龙南路药店</t>
  </si>
  <si>
    <t>刘罗蓉</t>
  </si>
  <si>
    <t>杨蕊吉</t>
  </si>
  <si>
    <t>赵秋丽</t>
  </si>
  <si>
    <t>四川太极锦江区劼人路药店</t>
  </si>
  <si>
    <t>廖艳萍</t>
  </si>
  <si>
    <t>杨莎</t>
  </si>
  <si>
    <t>杨萍</t>
  </si>
  <si>
    <t>蒋静</t>
  </si>
  <si>
    <t>四川太极金牛区金沙路药店</t>
  </si>
  <si>
    <t>冯瑞坤</t>
  </si>
  <si>
    <t>四川太极锦江区观音桥街药店</t>
  </si>
  <si>
    <t>张春苗</t>
  </si>
  <si>
    <t>李勤</t>
  </si>
  <si>
    <t>代曾莲</t>
  </si>
  <si>
    <t>朱春容</t>
  </si>
  <si>
    <t>赵英（销售员）</t>
  </si>
  <si>
    <t>邹东梅</t>
  </si>
  <si>
    <t xml:space="preserve">李红梅 </t>
  </si>
  <si>
    <t>四川太极新津县五津镇武阳西路药店</t>
  </si>
  <si>
    <t>兰新喻</t>
  </si>
  <si>
    <t>四川太极成华区华康路药店</t>
  </si>
  <si>
    <t>毛茜</t>
  </si>
  <si>
    <t>张杰</t>
  </si>
  <si>
    <t>四川太极成华区龙潭西路药店</t>
  </si>
  <si>
    <t>彭燕</t>
  </si>
  <si>
    <t>王李秋</t>
  </si>
  <si>
    <t>欧双雪</t>
  </si>
  <si>
    <t>四川太极高新区中和大道药店</t>
  </si>
  <si>
    <t>曹师</t>
  </si>
  <si>
    <t>吴霞</t>
  </si>
  <si>
    <t>四川太极温江店</t>
  </si>
  <si>
    <t>贺春芳</t>
  </si>
  <si>
    <t>付雅雯</t>
  </si>
  <si>
    <t>赵雅丽</t>
  </si>
  <si>
    <t>饶玉银</t>
  </si>
  <si>
    <t>四川太极邛崃市临邛镇翠荫街药店</t>
  </si>
  <si>
    <t>李蕊</t>
  </si>
  <si>
    <t>李英</t>
  </si>
  <si>
    <t>杨萧</t>
  </si>
  <si>
    <t>郭梦姣</t>
  </si>
  <si>
    <t xml:space="preserve">江元梅 </t>
  </si>
  <si>
    <t>任远芳</t>
  </si>
  <si>
    <t>四川太极新乐中街药店</t>
  </si>
  <si>
    <t>李银萍</t>
  </si>
  <si>
    <t>罗丽</t>
  </si>
  <si>
    <t>冯丽娟</t>
  </si>
  <si>
    <t>四川太极红星店</t>
  </si>
  <si>
    <t>邱运丽</t>
  </si>
  <si>
    <t>张群</t>
  </si>
  <si>
    <t>修路</t>
  </si>
  <si>
    <t>闵巧</t>
  </si>
  <si>
    <t>四川太极大邑县晋原镇潘家街药店</t>
  </si>
  <si>
    <t>黄雪梅</t>
  </si>
  <si>
    <t>姜孝杨</t>
  </si>
  <si>
    <t>李文静</t>
  </si>
  <si>
    <t>李馨怡</t>
  </si>
  <si>
    <t>黄艳</t>
  </si>
  <si>
    <t>门店id</t>
  </si>
  <si>
    <t>片区</t>
  </si>
  <si>
    <t>人员id</t>
  </si>
  <si>
    <t>人员名</t>
  </si>
  <si>
    <t>门店名</t>
  </si>
  <si>
    <t>职务</t>
  </si>
  <si>
    <t>系数</t>
  </si>
  <si>
    <t>员工完成率</t>
  </si>
  <si>
    <t>员工总毛利率</t>
  </si>
  <si>
    <t>门店基础达标</t>
  </si>
  <si>
    <t>301新津片</t>
  </si>
  <si>
    <t>朱春梅</t>
  </si>
  <si>
    <t>店长兼执业药师</t>
  </si>
  <si>
    <t>301城中片</t>
  </si>
  <si>
    <t>彭关敏（梨花街）</t>
  </si>
  <si>
    <t>四川太极锦江区梨花街药店</t>
  </si>
  <si>
    <t>营业员</t>
  </si>
  <si>
    <t>健康顾问</t>
  </si>
  <si>
    <t>张玲（梨花街）</t>
  </si>
  <si>
    <t>张娟娟（梨花街）</t>
  </si>
  <si>
    <t xml:space="preserve">代志斌 </t>
  </si>
  <si>
    <t>店长</t>
  </si>
  <si>
    <t>梁静容（梨花街）</t>
  </si>
  <si>
    <t>301温江片</t>
  </si>
  <si>
    <t>黄长菊（庆云南街）</t>
  </si>
  <si>
    <t>四川太极锦江区庆云南街药店</t>
  </si>
  <si>
    <t>301大邑片</t>
  </si>
  <si>
    <t>301新都片</t>
  </si>
  <si>
    <t xml:space="preserve">朱朝霞 </t>
  </si>
  <si>
    <t xml:space="preserve">向海英 </t>
  </si>
  <si>
    <t>301城外片</t>
  </si>
  <si>
    <t xml:space="preserve">蒋雪琴 </t>
  </si>
  <si>
    <t>刁晓梅</t>
  </si>
  <si>
    <t>吴凤兰（梨花街）</t>
  </si>
  <si>
    <t>301双流片</t>
  </si>
  <si>
    <t>试用期</t>
  </si>
  <si>
    <t>王晓雁（庆云南街）</t>
  </si>
  <si>
    <t/>
  </si>
  <si>
    <t xml:space="preserve">黄娟 </t>
  </si>
  <si>
    <t>夏彩红</t>
  </si>
  <si>
    <t>胡艳弘</t>
  </si>
  <si>
    <t>店员</t>
  </si>
  <si>
    <t>李秀辉</t>
  </si>
  <si>
    <t>四川太极大邑县晋原镇子龙路店</t>
  </si>
  <si>
    <t>谭杨（庆云南街）</t>
  </si>
  <si>
    <t>李蕊如</t>
  </si>
  <si>
    <t>四川太极高新区大源北街药店</t>
  </si>
  <si>
    <t>文淼</t>
  </si>
  <si>
    <t>四川太极高新区紫薇东路药店</t>
  </si>
  <si>
    <t>301都江堰片区</t>
  </si>
  <si>
    <t>邹芊</t>
  </si>
  <si>
    <t xml:space="preserve">周思 </t>
  </si>
  <si>
    <t xml:space="preserve">马雪 </t>
  </si>
  <si>
    <t xml:space="preserve">高文棋 </t>
  </si>
  <si>
    <t>林思敏</t>
  </si>
  <si>
    <t>四川太极青羊区清江东路三药店</t>
  </si>
  <si>
    <t>王爱玲</t>
  </si>
  <si>
    <t xml:space="preserve">李紫雯 </t>
  </si>
  <si>
    <t>阴静（梨花街）</t>
  </si>
  <si>
    <t>301崇州片</t>
  </si>
  <si>
    <t>张建</t>
  </si>
  <si>
    <t>李凤霞</t>
  </si>
  <si>
    <t>胡新</t>
  </si>
  <si>
    <t>袁咏梅</t>
  </si>
  <si>
    <t>杨艳</t>
  </si>
  <si>
    <t>四川太极武侯区大悦路药店</t>
  </si>
  <si>
    <t>黄霞</t>
  </si>
  <si>
    <t>马昕</t>
  </si>
  <si>
    <t>陈丽梅</t>
  </si>
  <si>
    <t>欧玲</t>
  </si>
  <si>
    <t>周莉</t>
  </si>
  <si>
    <t>301邛崃片</t>
  </si>
  <si>
    <t>任姗姗</t>
  </si>
  <si>
    <t xml:space="preserve">黄梅 </t>
  </si>
  <si>
    <t xml:space="preserve">田兰 </t>
  </si>
  <si>
    <t>董华</t>
  </si>
  <si>
    <t>四川太极通盈街药店</t>
  </si>
  <si>
    <t>闵雪</t>
  </si>
  <si>
    <t>四川太极邛崃市羊安镇永康大道药店</t>
  </si>
  <si>
    <t>门店店长</t>
  </si>
  <si>
    <t>301郫县片</t>
  </si>
  <si>
    <t>销售代表</t>
  </si>
  <si>
    <t xml:space="preserve">黄兴中 </t>
  </si>
  <si>
    <t>秦静茹</t>
  </si>
  <si>
    <t>四川太极成华区西林一街药店</t>
  </si>
  <si>
    <t>陈志勇</t>
  </si>
  <si>
    <t>四川太极成华区东昌路一药店</t>
  </si>
  <si>
    <t>黄焰</t>
  </si>
  <si>
    <t>陈思宇</t>
  </si>
  <si>
    <t>陈礼凤</t>
  </si>
  <si>
    <t xml:space="preserve">宋晓倩
</t>
  </si>
  <si>
    <t>易月红</t>
  </si>
  <si>
    <t>四川太极都江堰聚源镇药店</t>
  </si>
  <si>
    <t>谢敏</t>
  </si>
  <si>
    <t>执业中药师（2020.03.13到岗）</t>
  </si>
  <si>
    <t>周燕</t>
  </si>
  <si>
    <t>阮丽（庆云南街）</t>
  </si>
  <si>
    <t>刘秀琼</t>
  </si>
  <si>
    <t>正式员工</t>
  </si>
  <si>
    <t>王娅</t>
  </si>
  <si>
    <t>张亚红</t>
  </si>
  <si>
    <t>张婷</t>
  </si>
  <si>
    <t>梁娟</t>
  </si>
  <si>
    <t>舒海燕</t>
  </si>
  <si>
    <t>方晓敏</t>
  </si>
  <si>
    <t>陈亭亭</t>
  </si>
  <si>
    <t>黄鑫</t>
  </si>
  <si>
    <t>营业员,2020.04.01转正</t>
  </si>
  <si>
    <t>唐文琼</t>
  </si>
  <si>
    <t>杨科</t>
  </si>
  <si>
    <t>四川太极都江堰景中路店</t>
  </si>
  <si>
    <t>黄梅</t>
  </si>
  <si>
    <t>苟俊驰</t>
  </si>
  <si>
    <t>四川太极新都区马超东路店</t>
  </si>
  <si>
    <t>乐良清</t>
  </si>
  <si>
    <t>郑万利</t>
  </si>
  <si>
    <t>曾艳</t>
  </si>
  <si>
    <t>张意雪</t>
  </si>
  <si>
    <t>唐冬芳</t>
  </si>
  <si>
    <t>蔡旌晶</t>
  </si>
  <si>
    <t>李雪梅</t>
  </si>
  <si>
    <t>李娟</t>
  </si>
  <si>
    <t>陈丽媛</t>
  </si>
  <si>
    <t>李可</t>
  </si>
  <si>
    <t>执业药师</t>
  </si>
  <si>
    <t>王芳</t>
  </si>
  <si>
    <t>谢玉涛</t>
  </si>
  <si>
    <t>付能梅</t>
  </si>
  <si>
    <t>四川太极青羊区蜀辉路药店</t>
  </si>
  <si>
    <t>窦潘</t>
  </si>
  <si>
    <t>唐文琼（庆云南街）</t>
  </si>
  <si>
    <t>彭蕾</t>
  </si>
  <si>
    <t>吴志海</t>
  </si>
  <si>
    <t>四川太极都江堰市蒲阳镇堰问道西路药店</t>
  </si>
  <si>
    <t>高榕</t>
  </si>
  <si>
    <t>刘雨婷</t>
  </si>
  <si>
    <t>试用</t>
  </si>
  <si>
    <t>冯婧恩</t>
  </si>
  <si>
    <t>郭俊梅</t>
  </si>
  <si>
    <t>费诗尧</t>
  </si>
  <si>
    <t>吕晓琴</t>
  </si>
  <si>
    <t>王波</t>
  </si>
  <si>
    <t>张奇瑶</t>
  </si>
  <si>
    <t>刘成童</t>
  </si>
  <si>
    <t>胡碧英</t>
  </si>
  <si>
    <t>试用期人员</t>
  </si>
  <si>
    <t>魏存敏</t>
  </si>
  <si>
    <t>何丽萍</t>
  </si>
  <si>
    <t>李静（庆云南街）</t>
  </si>
  <si>
    <t>孙佳丽</t>
  </si>
  <si>
    <t>李玉先</t>
  </si>
  <si>
    <t>晏祥春</t>
  </si>
  <si>
    <t>梁海燕</t>
  </si>
  <si>
    <t>四川太极都江堰药店</t>
  </si>
  <si>
    <t>员工</t>
  </si>
  <si>
    <t>王佳</t>
  </si>
  <si>
    <t>聂丽</t>
  </si>
  <si>
    <t>罗丹</t>
  </si>
  <si>
    <t>李丽</t>
  </si>
  <si>
    <t>曹琼</t>
  </si>
  <si>
    <t>杨红</t>
  </si>
  <si>
    <t>龚正红</t>
  </si>
  <si>
    <t>李蕊彤</t>
  </si>
  <si>
    <t xml:space="preserve">郑红艳 </t>
  </si>
  <si>
    <t>申彩文</t>
  </si>
  <si>
    <t>熊小玲</t>
  </si>
  <si>
    <t>黄玲</t>
  </si>
  <si>
    <t>吴湘燏</t>
  </si>
  <si>
    <t>何英</t>
  </si>
  <si>
    <t>马昕（庆云南街）</t>
  </si>
  <si>
    <t>邓洁</t>
  </si>
  <si>
    <t>宋丹</t>
  </si>
  <si>
    <t>李燕</t>
  </si>
  <si>
    <t xml:space="preserve">毛玉
</t>
  </si>
  <si>
    <t>冯静</t>
  </si>
  <si>
    <t>汤雪芹</t>
  </si>
  <si>
    <t>刘建芳</t>
  </si>
  <si>
    <t>胡建梅</t>
  </si>
  <si>
    <t xml:space="preserve">四川太极崇州市崇阳镇永康东路药店 </t>
  </si>
  <si>
    <t xml:space="preserve">戚彩 </t>
  </si>
  <si>
    <t>蒲正碧</t>
  </si>
  <si>
    <t>营业员（试用期）</t>
  </si>
  <si>
    <t xml:space="preserve">辜瑞琪 </t>
  </si>
  <si>
    <t>阳玲（庆云南街）</t>
  </si>
  <si>
    <t>杨杰</t>
  </si>
  <si>
    <t>陈思敏</t>
  </si>
  <si>
    <t xml:space="preserve">冯莉 </t>
  </si>
  <si>
    <t>吴洪瑶</t>
  </si>
  <si>
    <t>王旭</t>
  </si>
  <si>
    <t>王宇</t>
  </si>
  <si>
    <t>阮丽（梨花街）</t>
  </si>
  <si>
    <t>阳玲（梨花街）</t>
  </si>
  <si>
    <t>廖桂英（庆云南街）</t>
  </si>
  <si>
    <t>促销</t>
  </si>
  <si>
    <t>王依纯</t>
  </si>
  <si>
    <t>李静（梨花街）</t>
  </si>
  <si>
    <t xml:space="preserve">周琳琰
</t>
  </si>
  <si>
    <t>试用期2020.7.25</t>
  </si>
  <si>
    <t>唐礼萍</t>
  </si>
  <si>
    <t>付变荣</t>
  </si>
  <si>
    <t>黄长菊（梨花街）</t>
  </si>
  <si>
    <t>余志彬（庆云南街）</t>
  </si>
  <si>
    <t>马昕（梨花街）</t>
  </si>
  <si>
    <t>营业员（20200420</t>
  </si>
  <si>
    <t>廖桂英（梨花街）</t>
  </si>
  <si>
    <t>余志彬（梨花街）</t>
  </si>
  <si>
    <t>高红华</t>
  </si>
  <si>
    <t>岳仕芹</t>
  </si>
  <si>
    <t>唐文琼（梨花街）</t>
  </si>
  <si>
    <t>王晓雁</t>
  </si>
  <si>
    <t>谌美静（五津2店）</t>
  </si>
  <si>
    <t>范珂君</t>
  </si>
  <si>
    <t>营业员（医生组）</t>
  </si>
  <si>
    <t>张娜</t>
  </si>
  <si>
    <t>试用期2020.9.30</t>
  </si>
  <si>
    <t xml:space="preserve">                 【个人排行榜】排名前五名：                          </t>
  </si>
  <si>
    <t>【个人排行榜】排名后5名：</t>
  </si>
  <si>
    <t>时间</t>
  </si>
  <si>
    <t>扣分情况</t>
  </si>
  <si>
    <t xml:space="preserve">实习生   </t>
  </si>
  <si>
    <t xml:space="preserve">实习生     </t>
  </si>
  <si>
    <t xml:space="preserve">实习生    </t>
  </si>
  <si>
    <t xml:space="preserve"> </t>
  </si>
  <si>
    <t>不排名</t>
  </si>
  <si>
    <t>9.29</t>
  </si>
  <si>
    <t>空缺</t>
  </si>
  <si>
    <t>10.2</t>
  </si>
  <si>
    <t>10.3</t>
  </si>
  <si>
    <t>10.4</t>
  </si>
  <si>
    <t>10.8</t>
  </si>
  <si>
    <t>10.9</t>
  </si>
  <si>
    <t>10.10</t>
  </si>
  <si>
    <t>10.11</t>
  </si>
  <si>
    <t>10.12</t>
  </si>
  <si>
    <t>10.13</t>
  </si>
  <si>
    <t>10.14</t>
  </si>
  <si>
    <t>10.15</t>
  </si>
  <si>
    <t>10.16</t>
  </si>
  <si>
    <t>连续2日</t>
  </si>
  <si>
    <t>10.17</t>
  </si>
  <si>
    <t>连续3日</t>
  </si>
  <si>
    <t>10.18</t>
  </si>
  <si>
    <t>10.20</t>
  </si>
  <si>
    <t>10.21</t>
  </si>
  <si>
    <t>10.22</t>
  </si>
  <si>
    <t>10.23</t>
  </si>
  <si>
    <t>10.24</t>
  </si>
  <si>
    <t>10.25</t>
  </si>
  <si>
    <t>10.29</t>
  </si>
  <si>
    <t xml:space="preserve">莫晓菊 </t>
  </si>
  <si>
    <t>10.30</t>
  </si>
  <si>
    <t>10.31</t>
  </si>
  <si>
    <t>总计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</si>
</sst>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49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1"/>
      <name val="宋体"/>
      <charset val="134"/>
    </font>
    <font>
      <b/>
      <sz val="1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name val="宋体"/>
      <charset val="0"/>
    </font>
    <font>
      <sz val="10"/>
      <name val="Arial"/>
      <charset val="134"/>
    </font>
    <font>
      <sz val="11"/>
      <name val="宋体"/>
      <charset val="134"/>
    </font>
    <font>
      <sz val="11"/>
      <color rgb="FFFF0000"/>
      <name val="宋体"/>
      <charset val="0"/>
    </font>
    <font>
      <sz val="10"/>
      <color rgb="FFFF0000"/>
      <name val="Arial"/>
      <charset val="134"/>
    </font>
    <font>
      <sz val="11"/>
      <color rgb="FFFF0000"/>
      <name val="等线"/>
      <charset val="134"/>
    </font>
    <font>
      <sz val="9"/>
      <color rgb="FFFF0000"/>
      <name val="等线"/>
      <charset val="134"/>
      <scheme val="minor"/>
    </font>
    <font>
      <sz val="9"/>
      <name val="等线"/>
      <charset val="134"/>
      <scheme val="minor"/>
    </font>
    <font>
      <sz val="9"/>
      <color theme="1"/>
      <name val="等线"/>
      <charset val="134"/>
      <scheme val="minor"/>
    </font>
    <font>
      <b/>
      <sz val="9"/>
      <color theme="1"/>
      <name val="等线"/>
      <charset val="134"/>
      <scheme val="minor"/>
    </font>
    <font>
      <b/>
      <sz val="9"/>
      <name val="宋体"/>
      <charset val="134"/>
    </font>
    <font>
      <b/>
      <sz val="9"/>
      <name val="等线"/>
      <charset val="134"/>
      <scheme val="minor"/>
    </font>
    <font>
      <b/>
      <sz val="9"/>
      <color rgb="FFFF0000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name val="等线"/>
      <charset val="134"/>
      <scheme val="minor"/>
    </font>
    <font>
      <sz val="10"/>
      <color rgb="FFFF0000"/>
      <name val="等线"/>
      <charset val="134"/>
      <scheme val="minor"/>
    </font>
    <font>
      <b/>
      <sz val="10"/>
      <color theme="1"/>
      <name val="等线"/>
      <charset val="134"/>
      <scheme val="minor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sz val="10"/>
      <name val="等线"/>
      <charset val="134"/>
    </font>
    <font>
      <sz val="10"/>
      <name val="宋体"/>
      <charset val="0"/>
    </font>
    <font>
      <b/>
      <sz val="10"/>
      <color rgb="FFFF0000"/>
      <name val="宋体"/>
      <charset val="134"/>
    </font>
    <font>
      <b/>
      <sz val="10"/>
      <color rgb="FFFF0000"/>
      <name val="Arial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2"/>
      <name val="宋体"/>
      <charset val="134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/>
    <xf numFmtId="42" fontId="0" fillId="0" borderId="0" applyFont="0" applyFill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45" fillId="2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0" fillId="0" borderId="0"/>
    <xf numFmtId="0" fontId="4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16" borderId="8" applyNumberFormat="0" applyAlignment="0" applyProtection="0">
      <alignment vertical="center"/>
    </xf>
    <xf numFmtId="0" fontId="40" fillId="0" borderId="0"/>
    <xf numFmtId="0" fontId="48" fillId="16" borderId="12" applyNumberFormat="0" applyAlignment="0" applyProtection="0">
      <alignment vertical="center"/>
    </xf>
    <xf numFmtId="0" fontId="30" fillId="8" borderId="6" applyNumberFormat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7" fillId="0" borderId="0"/>
    <xf numFmtId="0" fontId="40" fillId="0" borderId="0">
      <alignment vertical="center"/>
    </xf>
    <xf numFmtId="0" fontId="7" fillId="0" borderId="0"/>
    <xf numFmtId="0" fontId="7" fillId="0" borderId="0"/>
  </cellStyleXfs>
  <cellXfs count="108">
    <xf numFmtId="0" fontId="0" fillId="0" borderId="0" xfId="0"/>
    <xf numFmtId="0" fontId="1" fillId="0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0" fillId="3" borderId="0" xfId="0" applyFill="1"/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10" fontId="4" fillId="0" borderId="0" xfId="0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left"/>
    </xf>
    <xf numFmtId="0" fontId="4" fillId="3" borderId="0" xfId="0" applyFont="1" applyFill="1" applyAlignment="1">
      <alignment horizontal="center"/>
    </xf>
    <xf numFmtId="10" fontId="4" fillId="3" borderId="0" xfId="0" applyNumberFormat="1" applyFont="1" applyFill="1" applyAlignment="1">
      <alignment horizontal="center"/>
    </xf>
    <xf numFmtId="10" fontId="0" fillId="3" borderId="0" xfId="0" applyNumberFormat="1" applyFill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/>
    </xf>
    <xf numFmtId="0" fontId="19" fillId="0" borderId="1" xfId="0" applyFont="1" applyBorder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/>
    </xf>
    <xf numFmtId="0" fontId="20" fillId="0" borderId="1" xfId="0" applyFont="1" applyBorder="1" applyAlignment="1">
      <alignment vertical="center"/>
    </xf>
    <xf numFmtId="0" fontId="12" fillId="0" borderId="4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/>
    </xf>
    <xf numFmtId="0" fontId="21" fillId="0" borderId="1" xfId="0" applyFont="1" applyBorder="1" applyAlignment="1">
      <alignment vertical="center"/>
    </xf>
    <xf numFmtId="0" fontId="22" fillId="0" borderId="1" xfId="0" applyFont="1" applyFill="1" applyBorder="1" applyAlignment="1">
      <alignment horizontal="center" vertical="center"/>
    </xf>
    <xf numFmtId="10" fontId="22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10" fontId="24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left" vertical="center"/>
    </xf>
    <xf numFmtId="10" fontId="26" fillId="0" borderId="1" xfId="0" applyNumberFormat="1" applyFont="1" applyFill="1" applyBorder="1" applyAlignment="1">
      <alignment horizontal="center" vertical="center" wrapText="1"/>
    </xf>
    <xf numFmtId="10" fontId="26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5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26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20" xfId="52"/>
    <cellStyle name="常规 3" xfId="53"/>
    <cellStyle name="常规 4" xfId="54"/>
  </cellStyles>
  <tableStyles count="0" defaultTableStyle="TableStyleMedium9" defaultPivotStyle="PivotStyleLight16"/>
  <colors>
    <mruColors>
      <color rgb="000766D4"/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H4" sqref="H4"/>
    </sheetView>
  </sheetViews>
  <sheetFormatPr defaultColWidth="9" defaultRowHeight="32" customHeight="1" outlineLevelRow="7"/>
  <cols>
    <col min="1" max="1" width="5.625" customWidth="1"/>
    <col min="2" max="2" width="26.75" customWidth="1"/>
    <col min="3" max="3" width="11.625" customWidth="1"/>
    <col min="4" max="4" width="11.75" customWidth="1"/>
    <col min="7" max="7" width="12.875" customWidth="1"/>
  </cols>
  <sheetData>
    <row r="1" customHeight="1" spans="1:10">
      <c r="A1" s="92" t="s">
        <v>0</v>
      </c>
      <c r="B1" s="92"/>
      <c r="C1" s="92"/>
      <c r="D1" s="93"/>
      <c r="E1" s="92"/>
      <c r="F1" s="92"/>
      <c r="G1" s="92"/>
      <c r="H1" s="92"/>
      <c r="I1" s="92"/>
      <c r="J1" s="92"/>
    </row>
    <row r="2" customHeight="1" spans="1:10">
      <c r="A2" s="94" t="s">
        <v>1</v>
      </c>
      <c r="B2" s="94" t="s">
        <v>2</v>
      </c>
      <c r="C2" s="95" t="s">
        <v>3</v>
      </c>
      <c r="D2" s="96" t="s">
        <v>4</v>
      </c>
      <c r="E2" s="95" t="s">
        <v>5</v>
      </c>
      <c r="F2" s="95" t="s">
        <v>6</v>
      </c>
      <c r="G2" s="95" t="s">
        <v>7</v>
      </c>
      <c r="H2" s="94" t="s">
        <v>8</v>
      </c>
      <c r="I2" s="94" t="s">
        <v>9</v>
      </c>
      <c r="J2" s="104" t="s">
        <v>10</v>
      </c>
    </row>
    <row r="3" customHeight="1" spans="1:10">
      <c r="A3" s="97">
        <v>1</v>
      </c>
      <c r="B3" s="98" t="s">
        <v>11</v>
      </c>
      <c r="C3" s="99">
        <v>1.05611058080808</v>
      </c>
      <c r="D3" s="100">
        <v>0.348672328999027</v>
      </c>
      <c r="E3" s="101">
        <v>8972</v>
      </c>
      <c r="F3" s="101" t="s">
        <v>12</v>
      </c>
      <c r="G3" s="101">
        <v>168.28</v>
      </c>
      <c r="H3" s="101">
        <v>35.53</v>
      </c>
      <c r="I3" s="105"/>
      <c r="J3" s="106">
        <v>500</v>
      </c>
    </row>
    <row r="4" customHeight="1" spans="1:10">
      <c r="A4" s="97">
        <v>2</v>
      </c>
      <c r="B4" s="98" t="s">
        <v>13</v>
      </c>
      <c r="C4" s="99">
        <v>1.23797179487179</v>
      </c>
      <c r="D4" s="100">
        <v>0.349401695770653</v>
      </c>
      <c r="E4" s="101">
        <v>12135</v>
      </c>
      <c r="F4" s="101" t="s">
        <v>14</v>
      </c>
      <c r="G4" s="101">
        <v>164.84</v>
      </c>
      <c r="H4" s="101">
        <v>34.99</v>
      </c>
      <c r="I4" s="105"/>
      <c r="J4" s="106">
        <v>400</v>
      </c>
    </row>
    <row r="5" customHeight="1" spans="1:10">
      <c r="A5" s="97">
        <v>3</v>
      </c>
      <c r="B5" s="98" t="s">
        <v>15</v>
      </c>
      <c r="C5" s="99">
        <v>1.09274597222222</v>
      </c>
      <c r="D5" s="100">
        <v>0.264444529460758</v>
      </c>
      <c r="E5" s="101">
        <v>6830</v>
      </c>
      <c r="F5" s="101" t="s">
        <v>16</v>
      </c>
      <c r="G5" s="101">
        <v>159.68</v>
      </c>
      <c r="H5" s="101">
        <v>26.95</v>
      </c>
      <c r="I5" s="105"/>
      <c r="J5" s="106">
        <v>300</v>
      </c>
    </row>
    <row r="6" customHeight="1" spans="1:10">
      <c r="A6" s="97">
        <v>4</v>
      </c>
      <c r="B6" s="98" t="s">
        <v>11</v>
      </c>
      <c r="C6" s="99">
        <v>1.05611058080808</v>
      </c>
      <c r="D6" s="100">
        <v>0.348672328999027</v>
      </c>
      <c r="E6" s="101">
        <v>7050</v>
      </c>
      <c r="F6" s="101" t="s">
        <v>17</v>
      </c>
      <c r="G6" s="101">
        <v>155.93</v>
      </c>
      <c r="H6" s="101">
        <v>35.07</v>
      </c>
      <c r="I6" s="105"/>
      <c r="J6" s="106">
        <v>200</v>
      </c>
    </row>
    <row r="7" customHeight="1" spans="1:10">
      <c r="A7" s="97">
        <v>5</v>
      </c>
      <c r="B7" s="98" t="s">
        <v>18</v>
      </c>
      <c r="C7" s="99">
        <v>1.16926036036036</v>
      </c>
      <c r="D7" s="100">
        <v>0.307766941294219</v>
      </c>
      <c r="E7" s="101">
        <v>6823</v>
      </c>
      <c r="F7" s="101" t="s">
        <v>19</v>
      </c>
      <c r="G7" s="101">
        <v>155.68</v>
      </c>
      <c r="H7" s="101">
        <v>31.84</v>
      </c>
      <c r="I7" s="105"/>
      <c r="J7" s="106">
        <v>100</v>
      </c>
    </row>
    <row r="8" customHeight="1" spans="1:10">
      <c r="A8" s="102" t="s">
        <v>20</v>
      </c>
      <c r="B8" s="103"/>
      <c r="C8" s="103"/>
      <c r="D8" s="103"/>
      <c r="E8" s="103"/>
      <c r="F8" s="103"/>
      <c r="G8" s="103"/>
      <c r="H8" s="103"/>
      <c r="I8" s="107"/>
      <c r="J8" s="104">
        <f>SUM(J3:J7)</f>
        <v>1500</v>
      </c>
    </row>
  </sheetData>
  <mergeCells count="2">
    <mergeCell ref="A1:J1"/>
    <mergeCell ref="A8:I8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2"/>
  <sheetViews>
    <sheetView tabSelected="1" workbookViewId="0">
      <selection activeCell="M7" sqref="M7"/>
    </sheetView>
  </sheetViews>
  <sheetFormatPr defaultColWidth="9" defaultRowHeight="18" customHeight="1"/>
  <cols>
    <col min="1" max="1" width="5.375" style="68" customWidth="1"/>
    <col min="2" max="2" width="8.25" style="68" customWidth="1"/>
    <col min="3" max="3" width="15" style="68" customWidth="1"/>
    <col min="4" max="4" width="33.625" style="68" customWidth="1"/>
    <col min="5" max="5" width="9.125" style="68" customWidth="1"/>
    <col min="6" max="6" width="9.375" style="68" customWidth="1"/>
    <col min="7" max="7" width="9.5" style="68" customWidth="1"/>
    <col min="8" max="8" width="11.125" style="68" customWidth="1"/>
    <col min="9" max="9" width="9.375" style="68" customWidth="1"/>
    <col min="10" max="16384" width="9" style="68"/>
  </cols>
  <sheetData>
    <row r="1" customHeight="1" spans="1:9">
      <c r="A1" s="69" t="s">
        <v>21</v>
      </c>
      <c r="B1" s="70"/>
      <c r="C1" s="70"/>
      <c r="D1" s="70"/>
      <c r="E1" s="70"/>
      <c r="F1" s="70"/>
      <c r="G1" s="70"/>
      <c r="H1" s="70"/>
      <c r="I1" s="82"/>
    </row>
    <row r="2" customHeight="1" spans="1:9">
      <c r="A2" s="71" t="s">
        <v>1</v>
      </c>
      <c r="B2" s="72" t="s">
        <v>22</v>
      </c>
      <c r="C2" s="72" t="s">
        <v>6</v>
      </c>
      <c r="D2" s="73" t="s">
        <v>2</v>
      </c>
      <c r="E2" s="74" t="s">
        <v>23</v>
      </c>
      <c r="F2" s="71" t="s">
        <v>24</v>
      </c>
      <c r="G2" s="75" t="s">
        <v>25</v>
      </c>
      <c r="H2" s="75" t="s">
        <v>26</v>
      </c>
      <c r="I2" s="75" t="s">
        <v>27</v>
      </c>
    </row>
    <row r="3" customHeight="1" spans="1:9">
      <c r="A3" s="76">
        <v>1</v>
      </c>
      <c r="B3" s="77">
        <v>4117</v>
      </c>
      <c r="C3" s="77" t="s">
        <v>28</v>
      </c>
      <c r="D3" s="78" t="s">
        <v>29</v>
      </c>
      <c r="E3" s="77">
        <v>24</v>
      </c>
      <c r="F3" s="79"/>
      <c r="G3" s="80">
        <f t="shared" ref="G3:G66" si="0">E3+F3</f>
        <v>24</v>
      </c>
      <c r="H3" s="81">
        <v>205.31</v>
      </c>
      <c r="I3" s="81" t="s">
        <v>30</v>
      </c>
    </row>
    <row r="4" customHeight="1" spans="1:9">
      <c r="A4" s="76">
        <v>2</v>
      </c>
      <c r="B4" s="77">
        <v>10043</v>
      </c>
      <c r="C4" s="77" t="s">
        <v>31</v>
      </c>
      <c r="D4" s="78" t="s">
        <v>32</v>
      </c>
      <c r="E4" s="77">
        <v>17</v>
      </c>
      <c r="F4" s="79"/>
      <c r="G4" s="80">
        <f t="shared" si="0"/>
        <v>17</v>
      </c>
      <c r="H4" s="81">
        <v>119.05</v>
      </c>
      <c r="I4" s="81" t="s">
        <v>30</v>
      </c>
    </row>
    <row r="5" customHeight="1" spans="1:9">
      <c r="A5" s="76">
        <v>3</v>
      </c>
      <c r="B5" s="77">
        <v>12052</v>
      </c>
      <c r="C5" s="77" t="s">
        <v>33</v>
      </c>
      <c r="D5" s="78" t="s">
        <v>34</v>
      </c>
      <c r="E5" s="77">
        <v>17</v>
      </c>
      <c r="F5" s="79"/>
      <c r="G5" s="80">
        <f t="shared" si="0"/>
        <v>17</v>
      </c>
      <c r="H5" s="81">
        <v>131.22</v>
      </c>
      <c r="I5" s="81" t="s">
        <v>30</v>
      </c>
    </row>
    <row r="6" customHeight="1" spans="1:9">
      <c r="A6" s="76">
        <v>4</v>
      </c>
      <c r="B6" s="77">
        <v>12482</v>
      </c>
      <c r="C6" s="77" t="s">
        <v>35</v>
      </c>
      <c r="D6" s="78" t="s">
        <v>34</v>
      </c>
      <c r="E6" s="77">
        <v>16</v>
      </c>
      <c r="F6" s="79"/>
      <c r="G6" s="80">
        <f t="shared" si="0"/>
        <v>16</v>
      </c>
      <c r="H6" s="81">
        <v>130.93</v>
      </c>
      <c r="I6" s="81" t="s">
        <v>30</v>
      </c>
    </row>
    <row r="7" customHeight="1" spans="1:9">
      <c r="A7" s="76">
        <v>5</v>
      </c>
      <c r="B7" s="77">
        <v>4188</v>
      </c>
      <c r="C7" s="77" t="s">
        <v>36</v>
      </c>
      <c r="D7" s="78" t="s">
        <v>37</v>
      </c>
      <c r="E7" s="77">
        <v>15</v>
      </c>
      <c r="F7" s="79"/>
      <c r="G7" s="80">
        <f t="shared" si="0"/>
        <v>15</v>
      </c>
      <c r="H7" s="81">
        <v>143.54</v>
      </c>
      <c r="I7" s="81" t="s">
        <v>30</v>
      </c>
    </row>
    <row r="8" customHeight="1" spans="1:9">
      <c r="A8" s="76">
        <v>6</v>
      </c>
      <c r="B8" s="77">
        <v>4518</v>
      </c>
      <c r="C8" s="77" t="s">
        <v>38</v>
      </c>
      <c r="D8" s="78" t="s">
        <v>39</v>
      </c>
      <c r="E8" s="77">
        <v>14</v>
      </c>
      <c r="F8" s="79"/>
      <c r="G8" s="80">
        <f t="shared" si="0"/>
        <v>14</v>
      </c>
      <c r="H8" s="80">
        <v>175.68</v>
      </c>
      <c r="I8" s="80"/>
    </row>
    <row r="9" customHeight="1" spans="1:9">
      <c r="A9" s="76">
        <v>7</v>
      </c>
      <c r="B9" s="77">
        <v>8763</v>
      </c>
      <c r="C9" s="77" t="s">
        <v>40</v>
      </c>
      <c r="D9" s="78" t="s">
        <v>41</v>
      </c>
      <c r="E9" s="77">
        <v>14</v>
      </c>
      <c r="F9" s="79"/>
      <c r="G9" s="80">
        <f t="shared" si="0"/>
        <v>14</v>
      </c>
      <c r="H9" s="80">
        <v>122.42</v>
      </c>
      <c r="I9" s="80"/>
    </row>
    <row r="10" customHeight="1" spans="1:9">
      <c r="A10" s="76">
        <v>8</v>
      </c>
      <c r="B10" s="77">
        <v>7107</v>
      </c>
      <c r="C10" s="77" t="s">
        <v>42</v>
      </c>
      <c r="D10" s="78" t="s">
        <v>43</v>
      </c>
      <c r="E10" s="77">
        <v>11</v>
      </c>
      <c r="F10" s="79"/>
      <c r="G10" s="80">
        <f t="shared" si="0"/>
        <v>11</v>
      </c>
      <c r="H10" s="80">
        <v>170.49</v>
      </c>
      <c r="I10" s="80"/>
    </row>
    <row r="11" customHeight="1" spans="1:9">
      <c r="A11" s="76">
        <v>9</v>
      </c>
      <c r="B11" s="77">
        <v>5347</v>
      </c>
      <c r="C11" s="77" t="s">
        <v>44</v>
      </c>
      <c r="D11" s="78" t="s">
        <v>45</v>
      </c>
      <c r="E11" s="77">
        <v>10</v>
      </c>
      <c r="F11" s="79"/>
      <c r="G11" s="80">
        <f t="shared" si="0"/>
        <v>10</v>
      </c>
      <c r="H11" s="80">
        <v>116.83</v>
      </c>
      <c r="I11" s="80"/>
    </row>
    <row r="12" customHeight="1" spans="1:9">
      <c r="A12" s="76">
        <v>10</v>
      </c>
      <c r="B12" s="77">
        <v>9760</v>
      </c>
      <c r="C12" s="77" t="s">
        <v>46</v>
      </c>
      <c r="D12" s="78" t="s">
        <v>47</v>
      </c>
      <c r="E12" s="77">
        <v>10</v>
      </c>
      <c r="F12" s="79"/>
      <c r="G12" s="80">
        <f t="shared" si="0"/>
        <v>10</v>
      </c>
      <c r="H12" s="80">
        <v>159.28</v>
      </c>
      <c r="I12" s="80"/>
    </row>
    <row r="13" customHeight="1" spans="1:9">
      <c r="A13" s="76">
        <v>11</v>
      </c>
      <c r="B13" s="77">
        <v>4147</v>
      </c>
      <c r="C13" s="77" t="s">
        <v>48</v>
      </c>
      <c r="D13" s="78" t="s">
        <v>49</v>
      </c>
      <c r="E13" s="77">
        <v>9</v>
      </c>
      <c r="F13" s="79"/>
      <c r="G13" s="80">
        <f t="shared" si="0"/>
        <v>9</v>
      </c>
      <c r="H13" s="80">
        <v>139.7</v>
      </c>
      <c r="I13" s="80"/>
    </row>
    <row r="14" customHeight="1" spans="1:9">
      <c r="A14" s="76">
        <v>12</v>
      </c>
      <c r="B14" s="77">
        <v>10613</v>
      </c>
      <c r="C14" s="77" t="s">
        <v>50</v>
      </c>
      <c r="D14" s="78" t="s">
        <v>43</v>
      </c>
      <c r="E14" s="77">
        <v>9</v>
      </c>
      <c r="F14" s="79"/>
      <c r="G14" s="80">
        <f t="shared" si="0"/>
        <v>9</v>
      </c>
      <c r="H14" s="80">
        <v>136.39</v>
      </c>
      <c r="I14" s="80"/>
    </row>
    <row r="15" customHeight="1" spans="1:9">
      <c r="A15" s="76">
        <v>13</v>
      </c>
      <c r="B15" s="77">
        <v>13061</v>
      </c>
      <c r="C15" s="77" t="s">
        <v>51</v>
      </c>
      <c r="D15" s="78" t="s">
        <v>52</v>
      </c>
      <c r="E15" s="77">
        <v>9</v>
      </c>
      <c r="F15" s="79"/>
      <c r="G15" s="80">
        <f t="shared" si="0"/>
        <v>9</v>
      </c>
      <c r="H15" s="80">
        <v>132.5</v>
      </c>
      <c r="I15" s="80"/>
    </row>
    <row r="16" customHeight="1" spans="1:9">
      <c r="A16" s="76">
        <v>14</v>
      </c>
      <c r="B16" s="77">
        <v>991137</v>
      </c>
      <c r="C16" s="77" t="s">
        <v>53</v>
      </c>
      <c r="D16" s="78" t="s">
        <v>43</v>
      </c>
      <c r="E16" s="77">
        <v>11</v>
      </c>
      <c r="F16" s="77">
        <v>-2</v>
      </c>
      <c r="G16" s="80">
        <f t="shared" si="0"/>
        <v>9</v>
      </c>
      <c r="H16" s="80">
        <v>126.75</v>
      </c>
      <c r="I16" s="80"/>
    </row>
    <row r="17" customHeight="1" spans="1:9">
      <c r="A17" s="76">
        <v>15</v>
      </c>
      <c r="B17" s="77">
        <v>4028</v>
      </c>
      <c r="C17" s="77" t="s">
        <v>54</v>
      </c>
      <c r="D17" s="78" t="s">
        <v>55</v>
      </c>
      <c r="E17" s="77">
        <v>8</v>
      </c>
      <c r="F17" s="79"/>
      <c r="G17" s="80">
        <f t="shared" si="0"/>
        <v>8</v>
      </c>
      <c r="H17" s="80">
        <v>130.63</v>
      </c>
      <c r="I17" s="80"/>
    </row>
    <row r="18" customHeight="1" spans="1:9">
      <c r="A18" s="76">
        <v>16</v>
      </c>
      <c r="B18" s="77">
        <v>4264</v>
      </c>
      <c r="C18" s="77" t="s">
        <v>56</v>
      </c>
      <c r="D18" s="78" t="s">
        <v>57</v>
      </c>
      <c r="E18" s="77">
        <v>8</v>
      </c>
      <c r="F18" s="79"/>
      <c r="G18" s="80">
        <f t="shared" si="0"/>
        <v>8</v>
      </c>
      <c r="H18" s="80">
        <v>195.4</v>
      </c>
      <c r="I18" s="80"/>
    </row>
    <row r="19" customHeight="1" spans="1:9">
      <c r="A19" s="76">
        <v>17</v>
      </c>
      <c r="B19" s="77">
        <v>13164</v>
      </c>
      <c r="C19" s="77" t="s">
        <v>58</v>
      </c>
      <c r="D19" s="78" t="s">
        <v>59</v>
      </c>
      <c r="E19" s="77">
        <v>8</v>
      </c>
      <c r="F19" s="79"/>
      <c r="G19" s="80">
        <f t="shared" si="0"/>
        <v>8</v>
      </c>
      <c r="H19" s="80">
        <v>151.62</v>
      </c>
      <c r="I19" s="80"/>
    </row>
    <row r="20" customHeight="1" spans="1:9">
      <c r="A20" s="76">
        <v>18</v>
      </c>
      <c r="B20" s="77">
        <v>4310</v>
      </c>
      <c r="C20" s="77" t="s">
        <v>60</v>
      </c>
      <c r="D20" s="78" t="s">
        <v>61</v>
      </c>
      <c r="E20" s="77">
        <v>9</v>
      </c>
      <c r="F20" s="77">
        <v>-2</v>
      </c>
      <c r="G20" s="80">
        <f t="shared" si="0"/>
        <v>7</v>
      </c>
      <c r="H20" s="80">
        <v>90.12</v>
      </c>
      <c r="I20" s="80"/>
    </row>
    <row r="21" customHeight="1" spans="1:9">
      <c r="A21" s="76">
        <v>19</v>
      </c>
      <c r="B21" s="77">
        <v>5406</v>
      </c>
      <c r="C21" s="77" t="s">
        <v>62</v>
      </c>
      <c r="D21" s="78" t="s">
        <v>63</v>
      </c>
      <c r="E21" s="77">
        <v>7</v>
      </c>
      <c r="F21" s="79"/>
      <c r="G21" s="80">
        <f t="shared" si="0"/>
        <v>7</v>
      </c>
      <c r="H21" s="80">
        <v>142.22</v>
      </c>
      <c r="I21" s="80"/>
    </row>
    <row r="22" customHeight="1" spans="1:9">
      <c r="A22" s="76">
        <v>20</v>
      </c>
      <c r="B22" s="77">
        <v>6456</v>
      </c>
      <c r="C22" s="77" t="s">
        <v>64</v>
      </c>
      <c r="D22" s="78" t="s">
        <v>65</v>
      </c>
      <c r="E22" s="77">
        <v>7</v>
      </c>
      <c r="F22" s="79"/>
      <c r="G22" s="80">
        <f t="shared" si="0"/>
        <v>7</v>
      </c>
      <c r="H22" s="80">
        <v>147.75</v>
      </c>
      <c r="I22" s="80"/>
    </row>
    <row r="23" customHeight="1" spans="1:9">
      <c r="A23" s="76">
        <v>21</v>
      </c>
      <c r="B23" s="77">
        <v>7661</v>
      </c>
      <c r="C23" s="77" t="s">
        <v>66</v>
      </c>
      <c r="D23" s="78" t="e">
        <v>#N/A</v>
      </c>
      <c r="E23" s="77">
        <v>6</v>
      </c>
      <c r="F23" s="79"/>
      <c r="G23" s="80">
        <f t="shared" si="0"/>
        <v>6</v>
      </c>
      <c r="H23" s="80" t="e">
        <v>#N/A</v>
      </c>
      <c r="I23" s="80"/>
    </row>
    <row r="24" customHeight="1" spans="1:9">
      <c r="A24" s="76">
        <v>22</v>
      </c>
      <c r="B24" s="77">
        <v>9112</v>
      </c>
      <c r="C24" s="77" t="s">
        <v>67</v>
      </c>
      <c r="D24" s="78" t="s">
        <v>68</v>
      </c>
      <c r="E24" s="77">
        <v>6</v>
      </c>
      <c r="F24" s="79"/>
      <c r="G24" s="80">
        <f t="shared" si="0"/>
        <v>6</v>
      </c>
      <c r="H24" s="80">
        <v>119.39</v>
      </c>
      <c r="I24" s="80"/>
    </row>
    <row r="25" customHeight="1" spans="1:9">
      <c r="A25" s="76">
        <v>23</v>
      </c>
      <c r="B25" s="77">
        <v>11377</v>
      </c>
      <c r="C25" s="77" t="s">
        <v>69</v>
      </c>
      <c r="D25" s="78" t="s">
        <v>70</v>
      </c>
      <c r="E25" s="77">
        <v>6</v>
      </c>
      <c r="F25" s="79"/>
      <c r="G25" s="80">
        <f t="shared" si="0"/>
        <v>6</v>
      </c>
      <c r="H25" s="80">
        <v>133.09</v>
      </c>
      <c r="I25" s="80"/>
    </row>
    <row r="26" customHeight="1" spans="1:9">
      <c r="A26" s="76">
        <v>24</v>
      </c>
      <c r="B26" s="77">
        <v>11463</v>
      </c>
      <c r="C26" s="77" t="s">
        <v>71</v>
      </c>
      <c r="D26" s="78" t="s">
        <v>72</v>
      </c>
      <c r="E26" s="77">
        <v>6</v>
      </c>
      <c r="F26" s="79"/>
      <c r="G26" s="80">
        <f t="shared" si="0"/>
        <v>6</v>
      </c>
      <c r="H26" s="80">
        <v>131.28</v>
      </c>
      <c r="I26" s="80"/>
    </row>
    <row r="27" customHeight="1" spans="1:9">
      <c r="A27" s="76">
        <v>25</v>
      </c>
      <c r="B27" s="77">
        <v>12440</v>
      </c>
      <c r="C27" s="77" t="s">
        <v>73</v>
      </c>
      <c r="D27" s="78" t="s">
        <v>74</v>
      </c>
      <c r="E27" s="77">
        <v>8</v>
      </c>
      <c r="F27" s="77">
        <v>-2</v>
      </c>
      <c r="G27" s="80">
        <f t="shared" si="0"/>
        <v>6</v>
      </c>
      <c r="H27" s="80">
        <v>109.51</v>
      </c>
      <c r="I27" s="80"/>
    </row>
    <row r="28" customHeight="1" spans="1:9">
      <c r="A28" s="76">
        <v>26</v>
      </c>
      <c r="B28" s="77">
        <v>4325</v>
      </c>
      <c r="C28" s="77" t="s">
        <v>75</v>
      </c>
      <c r="D28" s="78" t="s">
        <v>76</v>
      </c>
      <c r="E28" s="77">
        <v>5</v>
      </c>
      <c r="F28" s="79"/>
      <c r="G28" s="80">
        <f t="shared" si="0"/>
        <v>5</v>
      </c>
      <c r="H28" s="80">
        <v>159.42</v>
      </c>
      <c r="I28" s="80"/>
    </row>
    <row r="29" customHeight="1" spans="1:9">
      <c r="A29" s="76">
        <v>27</v>
      </c>
      <c r="B29" s="77">
        <v>6607</v>
      </c>
      <c r="C29" s="77" t="s">
        <v>77</v>
      </c>
      <c r="D29" s="78" t="s">
        <v>78</v>
      </c>
      <c r="E29" s="77">
        <v>5</v>
      </c>
      <c r="F29" s="79"/>
      <c r="G29" s="80">
        <f t="shared" si="0"/>
        <v>5</v>
      </c>
      <c r="H29" s="80">
        <v>150.74</v>
      </c>
      <c r="I29" s="80"/>
    </row>
    <row r="30" customHeight="1" spans="1:9">
      <c r="A30" s="76">
        <v>28</v>
      </c>
      <c r="B30" s="77">
        <v>6752</v>
      </c>
      <c r="C30" s="77" t="s">
        <v>79</v>
      </c>
      <c r="D30" s="78" t="s">
        <v>80</v>
      </c>
      <c r="E30" s="77">
        <v>5</v>
      </c>
      <c r="F30" s="79"/>
      <c r="G30" s="80">
        <f t="shared" si="0"/>
        <v>5</v>
      </c>
      <c r="H30" s="80">
        <v>98.09</v>
      </c>
      <c r="I30" s="80"/>
    </row>
    <row r="31" customHeight="1" spans="1:9">
      <c r="A31" s="76">
        <v>29</v>
      </c>
      <c r="B31" s="77">
        <v>6830</v>
      </c>
      <c r="C31" s="77" t="s">
        <v>16</v>
      </c>
      <c r="D31" s="78" t="s">
        <v>15</v>
      </c>
      <c r="E31" s="77">
        <v>5</v>
      </c>
      <c r="F31" s="79"/>
      <c r="G31" s="80">
        <f t="shared" si="0"/>
        <v>5</v>
      </c>
      <c r="H31" s="80">
        <v>159.68</v>
      </c>
      <c r="I31" s="80"/>
    </row>
    <row r="32" customHeight="1" spans="1:9">
      <c r="A32" s="76">
        <v>30</v>
      </c>
      <c r="B32" s="77">
        <v>8338</v>
      </c>
      <c r="C32" s="77" t="s">
        <v>81</v>
      </c>
      <c r="D32" s="78" t="s">
        <v>76</v>
      </c>
      <c r="E32" s="77">
        <v>5</v>
      </c>
      <c r="F32" s="79"/>
      <c r="G32" s="80">
        <f t="shared" si="0"/>
        <v>5</v>
      </c>
      <c r="H32" s="80">
        <v>104.84</v>
      </c>
      <c r="I32" s="80"/>
    </row>
    <row r="33" customHeight="1" spans="1:9">
      <c r="A33" s="76">
        <v>31</v>
      </c>
      <c r="B33" s="77">
        <v>11023</v>
      </c>
      <c r="C33" s="77" t="s">
        <v>82</v>
      </c>
      <c r="D33" s="78" t="s">
        <v>83</v>
      </c>
      <c r="E33" s="77">
        <v>5</v>
      </c>
      <c r="F33" s="79"/>
      <c r="G33" s="80">
        <f t="shared" si="0"/>
        <v>5</v>
      </c>
      <c r="H33" s="80">
        <v>127.74</v>
      </c>
      <c r="I33" s="80"/>
    </row>
    <row r="34" customHeight="1" spans="1:9">
      <c r="A34" s="76">
        <v>32</v>
      </c>
      <c r="B34" s="77">
        <v>11872</v>
      </c>
      <c r="C34" s="77" t="s">
        <v>84</v>
      </c>
      <c r="D34" s="78" t="s">
        <v>85</v>
      </c>
      <c r="E34" s="77">
        <v>5</v>
      </c>
      <c r="F34" s="79"/>
      <c r="G34" s="80">
        <f t="shared" si="0"/>
        <v>5</v>
      </c>
      <c r="H34" s="80">
        <v>132.25</v>
      </c>
      <c r="I34" s="80"/>
    </row>
    <row r="35" customHeight="1" spans="1:9">
      <c r="A35" s="76">
        <v>33</v>
      </c>
      <c r="B35" s="77">
        <v>11985</v>
      </c>
      <c r="C35" s="77" t="s">
        <v>86</v>
      </c>
      <c r="D35" s="78" t="s">
        <v>87</v>
      </c>
      <c r="E35" s="77">
        <v>5</v>
      </c>
      <c r="F35" s="79"/>
      <c r="G35" s="80">
        <f t="shared" si="0"/>
        <v>5</v>
      </c>
      <c r="H35" s="80">
        <v>118.76</v>
      </c>
      <c r="I35" s="80"/>
    </row>
    <row r="36" customHeight="1" spans="1:9">
      <c r="A36" s="76">
        <v>34</v>
      </c>
      <c r="B36" s="77">
        <v>12932</v>
      </c>
      <c r="C36" s="77" t="s">
        <v>88</v>
      </c>
      <c r="D36" s="78" t="s">
        <v>89</v>
      </c>
      <c r="E36" s="77">
        <v>5</v>
      </c>
      <c r="F36" s="79"/>
      <c r="G36" s="80">
        <f t="shared" si="0"/>
        <v>5</v>
      </c>
      <c r="H36" s="80" t="e">
        <v>#N/A</v>
      </c>
      <c r="I36" s="81"/>
    </row>
    <row r="37" customHeight="1" spans="1:9">
      <c r="A37" s="76">
        <v>35</v>
      </c>
      <c r="B37" s="77">
        <v>13064</v>
      </c>
      <c r="C37" s="77" t="s">
        <v>90</v>
      </c>
      <c r="D37" s="78" t="s">
        <v>91</v>
      </c>
      <c r="E37" s="77">
        <v>5</v>
      </c>
      <c r="F37" s="79"/>
      <c r="G37" s="80">
        <f t="shared" si="0"/>
        <v>5</v>
      </c>
      <c r="H37" s="80">
        <v>116.28</v>
      </c>
      <c r="I37" s="80"/>
    </row>
    <row r="38" customHeight="1" spans="1:9">
      <c r="A38" s="76">
        <v>36</v>
      </c>
      <c r="B38" s="77">
        <v>5501</v>
      </c>
      <c r="C38" s="77" t="s">
        <v>92</v>
      </c>
      <c r="D38" s="78" t="s">
        <v>93</v>
      </c>
      <c r="E38" s="77">
        <v>4</v>
      </c>
      <c r="F38" s="79"/>
      <c r="G38" s="80">
        <f t="shared" si="0"/>
        <v>4</v>
      </c>
      <c r="H38" s="80">
        <v>113.2</v>
      </c>
      <c r="I38" s="80"/>
    </row>
    <row r="39" customHeight="1" spans="1:9">
      <c r="A39" s="76">
        <v>37</v>
      </c>
      <c r="B39" s="77">
        <v>10468</v>
      </c>
      <c r="C39" s="77" t="s">
        <v>94</v>
      </c>
      <c r="D39" s="78" t="s">
        <v>95</v>
      </c>
      <c r="E39" s="77">
        <v>4</v>
      </c>
      <c r="F39" s="79"/>
      <c r="G39" s="80">
        <f t="shared" si="0"/>
        <v>4</v>
      </c>
      <c r="H39" s="80">
        <v>115.35</v>
      </c>
      <c r="I39" s="80"/>
    </row>
    <row r="40" customHeight="1" spans="1:9">
      <c r="A40" s="76">
        <v>38</v>
      </c>
      <c r="B40" s="77">
        <v>11120</v>
      </c>
      <c r="C40" s="77" t="s">
        <v>96</v>
      </c>
      <c r="D40" s="78" t="s">
        <v>97</v>
      </c>
      <c r="E40" s="77">
        <v>4</v>
      </c>
      <c r="F40" s="79"/>
      <c r="G40" s="80">
        <f t="shared" si="0"/>
        <v>4</v>
      </c>
      <c r="H40" s="80">
        <v>60.03</v>
      </c>
      <c r="I40" s="80"/>
    </row>
    <row r="41" customHeight="1" spans="1:9">
      <c r="A41" s="76">
        <v>39</v>
      </c>
      <c r="B41" s="77">
        <v>11383</v>
      </c>
      <c r="C41" s="77" t="s">
        <v>98</v>
      </c>
      <c r="D41" s="78" t="s">
        <v>99</v>
      </c>
      <c r="E41" s="77">
        <v>4</v>
      </c>
      <c r="F41" s="79"/>
      <c r="G41" s="80">
        <f t="shared" si="0"/>
        <v>4</v>
      </c>
      <c r="H41" s="80">
        <v>118.21</v>
      </c>
      <c r="I41" s="80"/>
    </row>
    <row r="42" customHeight="1" spans="1:9">
      <c r="A42" s="76">
        <v>40</v>
      </c>
      <c r="B42" s="77">
        <v>11620</v>
      </c>
      <c r="C42" s="77" t="s">
        <v>100</v>
      </c>
      <c r="D42" s="78" t="s">
        <v>101</v>
      </c>
      <c r="E42" s="77">
        <v>4</v>
      </c>
      <c r="F42" s="79"/>
      <c r="G42" s="80">
        <f t="shared" si="0"/>
        <v>4</v>
      </c>
      <c r="H42" s="80">
        <v>115.81</v>
      </c>
      <c r="I42" s="80"/>
    </row>
    <row r="43" customHeight="1" spans="1:9">
      <c r="A43" s="76">
        <v>41</v>
      </c>
      <c r="B43" s="77">
        <v>12135</v>
      </c>
      <c r="C43" s="77" t="s">
        <v>14</v>
      </c>
      <c r="D43" s="78" t="s">
        <v>13</v>
      </c>
      <c r="E43" s="77">
        <v>4</v>
      </c>
      <c r="F43" s="79"/>
      <c r="G43" s="80">
        <f t="shared" si="0"/>
        <v>4</v>
      </c>
      <c r="H43" s="80">
        <v>164.84</v>
      </c>
      <c r="I43" s="80"/>
    </row>
    <row r="44" customHeight="1" spans="1:9">
      <c r="A44" s="76">
        <v>42</v>
      </c>
      <c r="B44" s="77">
        <v>12144</v>
      </c>
      <c r="C44" s="77" t="s">
        <v>102</v>
      </c>
      <c r="D44" s="78" t="s">
        <v>103</v>
      </c>
      <c r="E44" s="77">
        <v>4</v>
      </c>
      <c r="F44" s="79"/>
      <c r="G44" s="80">
        <f t="shared" si="0"/>
        <v>4</v>
      </c>
      <c r="H44" s="80">
        <v>83.85</v>
      </c>
      <c r="I44" s="80"/>
    </row>
    <row r="45" customHeight="1" spans="1:9">
      <c r="A45" s="76">
        <v>43</v>
      </c>
      <c r="B45" s="77">
        <v>12255</v>
      </c>
      <c r="C45" s="77" t="s">
        <v>104</v>
      </c>
      <c r="D45" s="78" t="s">
        <v>105</v>
      </c>
      <c r="E45" s="77">
        <v>4</v>
      </c>
      <c r="F45" s="79"/>
      <c r="G45" s="80">
        <f t="shared" si="0"/>
        <v>4</v>
      </c>
      <c r="H45" s="80">
        <v>125.48</v>
      </c>
      <c r="I45" s="80"/>
    </row>
    <row r="46" customHeight="1" spans="1:9">
      <c r="A46" s="76">
        <v>44</v>
      </c>
      <c r="B46" s="77">
        <v>12745</v>
      </c>
      <c r="C46" s="77" t="s">
        <v>106</v>
      </c>
      <c r="D46" s="78" t="s">
        <v>107</v>
      </c>
      <c r="E46" s="77">
        <v>4</v>
      </c>
      <c r="F46" s="79"/>
      <c r="G46" s="80">
        <f t="shared" si="0"/>
        <v>4</v>
      </c>
      <c r="H46" s="80">
        <v>99.82</v>
      </c>
      <c r="I46" s="80"/>
    </row>
    <row r="47" customHeight="1" spans="1:9">
      <c r="A47" s="76">
        <v>45</v>
      </c>
      <c r="B47" s="77">
        <v>13020</v>
      </c>
      <c r="C47" s="77" t="s">
        <v>108</v>
      </c>
      <c r="D47" s="78" t="s">
        <v>109</v>
      </c>
      <c r="E47" s="77">
        <v>4</v>
      </c>
      <c r="F47" s="79"/>
      <c r="G47" s="80">
        <f t="shared" si="0"/>
        <v>4</v>
      </c>
      <c r="H47" s="80">
        <v>54.65</v>
      </c>
      <c r="I47" s="81"/>
    </row>
    <row r="48" customHeight="1" spans="1:9">
      <c r="A48" s="76">
        <v>46</v>
      </c>
      <c r="B48" s="77">
        <v>1000731</v>
      </c>
      <c r="C48" s="77" t="s">
        <v>110</v>
      </c>
      <c r="D48" s="78" t="s">
        <v>111</v>
      </c>
      <c r="E48" s="77">
        <v>4</v>
      </c>
      <c r="F48" s="79"/>
      <c r="G48" s="80">
        <f t="shared" si="0"/>
        <v>4</v>
      </c>
      <c r="H48" s="80">
        <v>46.58</v>
      </c>
      <c r="I48" s="80"/>
    </row>
    <row r="49" customHeight="1" spans="1:9">
      <c r="A49" s="76">
        <v>47</v>
      </c>
      <c r="B49" s="77">
        <v>4077</v>
      </c>
      <c r="C49" s="77" t="s">
        <v>112</v>
      </c>
      <c r="D49" s="78" t="s">
        <v>113</v>
      </c>
      <c r="E49" s="77">
        <v>3</v>
      </c>
      <c r="F49" s="79"/>
      <c r="G49" s="80">
        <f t="shared" si="0"/>
        <v>3</v>
      </c>
      <c r="H49" s="80">
        <v>137.35</v>
      </c>
      <c r="I49" s="80"/>
    </row>
    <row r="50" customHeight="1" spans="1:9">
      <c r="A50" s="76">
        <v>48</v>
      </c>
      <c r="B50" s="77">
        <v>4435</v>
      </c>
      <c r="C50" s="77" t="s">
        <v>114</v>
      </c>
      <c r="D50" s="78" t="s">
        <v>59</v>
      </c>
      <c r="E50" s="77">
        <v>3</v>
      </c>
      <c r="F50" s="79"/>
      <c r="G50" s="80">
        <f t="shared" si="0"/>
        <v>3</v>
      </c>
      <c r="H50" s="80">
        <v>126.54</v>
      </c>
      <c r="I50" s="80"/>
    </row>
    <row r="51" customHeight="1" spans="1:9">
      <c r="A51" s="76">
        <v>49</v>
      </c>
      <c r="B51" s="77">
        <v>5880</v>
      </c>
      <c r="C51" s="77" t="s">
        <v>115</v>
      </c>
      <c r="D51" s="78" t="s">
        <v>43</v>
      </c>
      <c r="E51" s="77">
        <v>5</v>
      </c>
      <c r="F51" s="77">
        <v>-2</v>
      </c>
      <c r="G51" s="80">
        <f t="shared" si="0"/>
        <v>3</v>
      </c>
      <c r="H51" s="80">
        <v>119.35</v>
      </c>
      <c r="I51" s="80"/>
    </row>
    <row r="52" customHeight="1" spans="1:9">
      <c r="A52" s="76">
        <v>50</v>
      </c>
      <c r="B52" s="77">
        <v>6471</v>
      </c>
      <c r="C52" s="77" t="s">
        <v>116</v>
      </c>
      <c r="D52" s="78" t="s">
        <v>117</v>
      </c>
      <c r="E52" s="77">
        <v>3</v>
      </c>
      <c r="F52" s="79"/>
      <c r="G52" s="80">
        <f t="shared" si="0"/>
        <v>3</v>
      </c>
      <c r="H52" s="80">
        <v>94.37</v>
      </c>
      <c r="I52" s="80"/>
    </row>
    <row r="53" customHeight="1" spans="1:9">
      <c r="A53" s="76">
        <v>51</v>
      </c>
      <c r="B53" s="77">
        <v>6537</v>
      </c>
      <c r="C53" s="77" t="s">
        <v>118</v>
      </c>
      <c r="D53" s="78" t="s">
        <v>119</v>
      </c>
      <c r="E53" s="77">
        <v>3</v>
      </c>
      <c r="F53" s="79"/>
      <c r="G53" s="80">
        <f t="shared" si="0"/>
        <v>3</v>
      </c>
      <c r="H53" s="80">
        <v>125</v>
      </c>
      <c r="I53" s="80"/>
    </row>
    <row r="54" customHeight="1" spans="1:9">
      <c r="A54" s="76">
        <v>52</v>
      </c>
      <c r="B54" s="77">
        <v>10989</v>
      </c>
      <c r="C54" s="77" t="s">
        <v>120</v>
      </c>
      <c r="D54" s="78" t="s">
        <v>43</v>
      </c>
      <c r="E54" s="77">
        <v>5</v>
      </c>
      <c r="F54" s="77">
        <v>-2</v>
      </c>
      <c r="G54" s="80">
        <f t="shared" si="0"/>
        <v>3</v>
      </c>
      <c r="H54" s="80">
        <v>145.3</v>
      </c>
      <c r="I54" s="80"/>
    </row>
    <row r="55" customHeight="1" spans="1:9">
      <c r="A55" s="76">
        <v>53</v>
      </c>
      <c r="B55" s="77">
        <v>11333</v>
      </c>
      <c r="C55" s="77" t="s">
        <v>121</v>
      </c>
      <c r="D55" s="78" t="s">
        <v>122</v>
      </c>
      <c r="E55" s="77">
        <v>5</v>
      </c>
      <c r="F55" s="77">
        <v>-2</v>
      </c>
      <c r="G55" s="80">
        <f t="shared" si="0"/>
        <v>3</v>
      </c>
      <c r="H55" s="80">
        <v>144.65</v>
      </c>
      <c r="I55" s="80"/>
    </row>
    <row r="56" customHeight="1" spans="1:9">
      <c r="A56" s="76">
        <v>54</v>
      </c>
      <c r="B56" s="77">
        <v>11382</v>
      </c>
      <c r="C56" s="77" t="s">
        <v>123</v>
      </c>
      <c r="D56" s="78" t="s">
        <v>11</v>
      </c>
      <c r="E56" s="77">
        <v>3</v>
      </c>
      <c r="F56" s="79"/>
      <c r="G56" s="80">
        <f t="shared" si="0"/>
        <v>3</v>
      </c>
      <c r="H56" s="80">
        <v>101.76</v>
      </c>
      <c r="I56" s="80"/>
    </row>
    <row r="57" customHeight="1" spans="1:9">
      <c r="A57" s="76">
        <v>55</v>
      </c>
      <c r="B57" s="77">
        <v>12463</v>
      </c>
      <c r="C57" s="77" t="s">
        <v>124</v>
      </c>
      <c r="D57" s="78" t="s">
        <v>52</v>
      </c>
      <c r="E57" s="77">
        <v>3</v>
      </c>
      <c r="F57" s="79"/>
      <c r="G57" s="80">
        <f t="shared" si="0"/>
        <v>3</v>
      </c>
      <c r="H57" s="80">
        <v>97.4</v>
      </c>
      <c r="I57" s="80"/>
    </row>
    <row r="58" customHeight="1" spans="1:9">
      <c r="A58" s="76">
        <v>56</v>
      </c>
      <c r="B58" s="77">
        <v>12501</v>
      </c>
      <c r="C58" s="77" t="s">
        <v>125</v>
      </c>
      <c r="D58" s="78" t="s">
        <v>126</v>
      </c>
      <c r="E58" s="77">
        <v>3</v>
      </c>
      <c r="F58" s="79"/>
      <c r="G58" s="80">
        <f t="shared" si="0"/>
        <v>3</v>
      </c>
      <c r="H58" s="80">
        <v>100.67</v>
      </c>
      <c r="I58" s="80"/>
    </row>
    <row r="59" customHeight="1" spans="1:9">
      <c r="A59" s="76">
        <v>57</v>
      </c>
      <c r="B59" s="77">
        <v>12538</v>
      </c>
      <c r="C59" s="77" t="s">
        <v>127</v>
      </c>
      <c r="D59" s="78" t="s">
        <v>128</v>
      </c>
      <c r="E59" s="77">
        <v>3</v>
      </c>
      <c r="F59" s="79"/>
      <c r="G59" s="80">
        <f t="shared" si="0"/>
        <v>3</v>
      </c>
      <c r="H59" s="80">
        <v>95.09</v>
      </c>
      <c r="I59" s="80"/>
    </row>
    <row r="60" customHeight="1" spans="1:9">
      <c r="A60" s="76">
        <v>58</v>
      </c>
      <c r="B60" s="77">
        <v>12888</v>
      </c>
      <c r="C60" s="77" t="s">
        <v>129</v>
      </c>
      <c r="D60" s="78" t="s">
        <v>130</v>
      </c>
      <c r="E60" s="77">
        <v>3</v>
      </c>
      <c r="F60" s="79"/>
      <c r="G60" s="80">
        <f t="shared" si="0"/>
        <v>3</v>
      </c>
      <c r="H60" s="80">
        <v>125.92</v>
      </c>
      <c r="I60" s="80"/>
    </row>
    <row r="61" customHeight="1" spans="1:9">
      <c r="A61" s="76">
        <v>59</v>
      </c>
      <c r="B61" s="77">
        <v>12905</v>
      </c>
      <c r="C61" s="77" t="s">
        <v>131</v>
      </c>
      <c r="D61" s="78" t="s">
        <v>132</v>
      </c>
      <c r="E61" s="77">
        <v>3</v>
      </c>
      <c r="F61" s="79"/>
      <c r="G61" s="80">
        <f t="shared" si="0"/>
        <v>3</v>
      </c>
      <c r="H61" s="80">
        <v>129.64</v>
      </c>
      <c r="I61" s="81"/>
    </row>
    <row r="62" customHeight="1" spans="1:9">
      <c r="A62" s="76">
        <v>60</v>
      </c>
      <c r="B62" s="77">
        <v>12915</v>
      </c>
      <c r="C62" s="77" t="s">
        <v>133</v>
      </c>
      <c r="D62" s="78" t="s">
        <v>65</v>
      </c>
      <c r="E62" s="77">
        <v>3</v>
      </c>
      <c r="F62" s="79"/>
      <c r="G62" s="80">
        <f t="shared" si="0"/>
        <v>3</v>
      </c>
      <c r="H62" s="80">
        <v>91.44</v>
      </c>
      <c r="I62" s="81"/>
    </row>
    <row r="63" customHeight="1" spans="1:9">
      <c r="A63" s="76">
        <v>61</v>
      </c>
      <c r="B63" s="77">
        <v>5665</v>
      </c>
      <c r="C63" s="77" t="s">
        <v>134</v>
      </c>
      <c r="D63" s="78" t="s">
        <v>74</v>
      </c>
      <c r="E63" s="77">
        <v>2</v>
      </c>
      <c r="F63" s="79"/>
      <c r="G63" s="80">
        <f t="shared" si="0"/>
        <v>2</v>
      </c>
      <c r="H63" s="80">
        <v>143.54</v>
      </c>
      <c r="I63" s="80"/>
    </row>
    <row r="64" customHeight="1" spans="1:9">
      <c r="A64" s="76">
        <v>62</v>
      </c>
      <c r="B64" s="77">
        <v>5698</v>
      </c>
      <c r="C64" s="77" t="s">
        <v>135</v>
      </c>
      <c r="D64" s="78" t="s">
        <v>136</v>
      </c>
      <c r="E64" s="77">
        <v>2</v>
      </c>
      <c r="F64" s="79"/>
      <c r="G64" s="80">
        <f t="shared" si="0"/>
        <v>2</v>
      </c>
      <c r="H64" s="80">
        <v>114.14</v>
      </c>
      <c r="I64" s="80"/>
    </row>
    <row r="65" customHeight="1" spans="1:9">
      <c r="A65" s="76">
        <v>63</v>
      </c>
      <c r="B65" s="77">
        <v>6823</v>
      </c>
      <c r="C65" s="77" t="s">
        <v>19</v>
      </c>
      <c r="D65" s="78" t="s">
        <v>18</v>
      </c>
      <c r="E65" s="77">
        <v>2</v>
      </c>
      <c r="F65" s="79"/>
      <c r="G65" s="80">
        <f t="shared" si="0"/>
        <v>2</v>
      </c>
      <c r="H65" s="80">
        <v>155.68</v>
      </c>
      <c r="I65" s="80"/>
    </row>
    <row r="66" customHeight="1" spans="1:9">
      <c r="A66" s="76">
        <v>64</v>
      </c>
      <c r="B66" s="77">
        <v>7386</v>
      </c>
      <c r="C66" s="77" t="s">
        <v>137</v>
      </c>
      <c r="D66" s="78" t="s">
        <v>55</v>
      </c>
      <c r="E66" s="77">
        <v>2</v>
      </c>
      <c r="F66" s="79"/>
      <c r="G66" s="80">
        <f t="shared" si="0"/>
        <v>2</v>
      </c>
      <c r="H66" s="80">
        <v>112.55</v>
      </c>
      <c r="I66" s="80"/>
    </row>
    <row r="67" customHeight="1" spans="1:9">
      <c r="A67" s="76">
        <v>65</v>
      </c>
      <c r="B67" s="77">
        <v>7645</v>
      </c>
      <c r="C67" s="77" t="s">
        <v>138</v>
      </c>
      <c r="D67" s="78" t="s">
        <v>61</v>
      </c>
      <c r="E67" s="77">
        <v>2</v>
      </c>
      <c r="F67" s="79"/>
      <c r="G67" s="80">
        <f t="shared" ref="G67:G130" si="1">E67+F67</f>
        <v>2</v>
      </c>
      <c r="H67" s="80">
        <v>103.09</v>
      </c>
      <c r="I67" s="80"/>
    </row>
    <row r="68" customHeight="1" spans="1:9">
      <c r="A68" s="76">
        <v>66</v>
      </c>
      <c r="B68" s="77">
        <v>7948</v>
      </c>
      <c r="C68" s="77" t="s">
        <v>139</v>
      </c>
      <c r="D68" s="78" t="s">
        <v>140</v>
      </c>
      <c r="E68" s="77">
        <v>4</v>
      </c>
      <c r="F68" s="77">
        <v>-2</v>
      </c>
      <c r="G68" s="80">
        <f t="shared" si="1"/>
        <v>2</v>
      </c>
      <c r="H68" s="80">
        <v>125.1</v>
      </c>
      <c r="I68" s="80"/>
    </row>
    <row r="69" customHeight="1" spans="1:9">
      <c r="A69" s="76">
        <v>67</v>
      </c>
      <c r="B69" s="77">
        <v>8354</v>
      </c>
      <c r="C69" s="77" t="s">
        <v>141</v>
      </c>
      <c r="D69" s="78" t="s">
        <v>142</v>
      </c>
      <c r="E69" s="77">
        <v>2</v>
      </c>
      <c r="F69" s="79"/>
      <c r="G69" s="80">
        <f t="shared" si="1"/>
        <v>2</v>
      </c>
      <c r="H69" s="80">
        <v>104.87</v>
      </c>
      <c r="I69" s="80"/>
    </row>
    <row r="70" customHeight="1" spans="1:9">
      <c r="A70" s="76">
        <v>68</v>
      </c>
      <c r="B70" s="77">
        <v>10907</v>
      </c>
      <c r="C70" s="77" t="s">
        <v>143</v>
      </c>
      <c r="D70" s="78" t="s">
        <v>144</v>
      </c>
      <c r="E70" s="77">
        <v>2</v>
      </c>
      <c r="F70" s="79"/>
      <c r="G70" s="80">
        <f t="shared" si="1"/>
        <v>2</v>
      </c>
      <c r="H70" s="80">
        <v>123.91</v>
      </c>
      <c r="I70" s="80"/>
    </row>
    <row r="71" customHeight="1" spans="1:9">
      <c r="A71" s="76">
        <v>69</v>
      </c>
      <c r="B71" s="77">
        <v>11012</v>
      </c>
      <c r="C71" s="77" t="s">
        <v>145</v>
      </c>
      <c r="D71" s="78" t="s">
        <v>146</v>
      </c>
      <c r="E71" s="77">
        <v>2</v>
      </c>
      <c r="F71" s="79"/>
      <c r="G71" s="80">
        <f t="shared" si="1"/>
        <v>2</v>
      </c>
      <c r="H71" s="80">
        <v>125.05</v>
      </c>
      <c r="I71" s="80"/>
    </row>
    <row r="72" customHeight="1" spans="1:9">
      <c r="A72" s="76">
        <v>70</v>
      </c>
      <c r="B72" s="77">
        <v>11231</v>
      </c>
      <c r="C72" s="77" t="s">
        <v>147</v>
      </c>
      <c r="D72" s="78" t="s">
        <v>29</v>
      </c>
      <c r="E72" s="77">
        <v>2</v>
      </c>
      <c r="F72" s="79"/>
      <c r="G72" s="80">
        <f t="shared" si="1"/>
        <v>2</v>
      </c>
      <c r="H72" s="80">
        <v>103.13</v>
      </c>
      <c r="I72" s="80"/>
    </row>
    <row r="73" customHeight="1" spans="1:9">
      <c r="A73" s="76">
        <v>71</v>
      </c>
      <c r="B73" s="77">
        <v>11453</v>
      </c>
      <c r="C73" s="77" t="s">
        <v>148</v>
      </c>
      <c r="D73" s="78" t="s">
        <v>149</v>
      </c>
      <c r="E73" s="77">
        <v>4</v>
      </c>
      <c r="F73" s="77">
        <v>-2</v>
      </c>
      <c r="G73" s="80">
        <f t="shared" si="1"/>
        <v>2</v>
      </c>
      <c r="H73" s="80">
        <v>120.3</v>
      </c>
      <c r="I73" s="80"/>
    </row>
    <row r="74" customHeight="1" spans="1:9">
      <c r="A74" s="76">
        <v>72</v>
      </c>
      <c r="B74" s="77">
        <v>12225</v>
      </c>
      <c r="C74" s="77" t="s">
        <v>150</v>
      </c>
      <c r="D74" s="78" t="s">
        <v>151</v>
      </c>
      <c r="E74" s="77">
        <v>2</v>
      </c>
      <c r="F74" s="79"/>
      <c r="G74" s="80">
        <f t="shared" si="1"/>
        <v>2</v>
      </c>
      <c r="H74" s="80">
        <v>120.42</v>
      </c>
      <c r="I74" s="80"/>
    </row>
    <row r="75" customHeight="1" spans="1:9">
      <c r="A75" s="76">
        <v>73</v>
      </c>
      <c r="B75" s="77">
        <v>12332</v>
      </c>
      <c r="C75" s="77" t="s">
        <v>152</v>
      </c>
      <c r="D75" s="78" t="s">
        <v>153</v>
      </c>
      <c r="E75" s="77">
        <v>2</v>
      </c>
      <c r="F75" s="79"/>
      <c r="G75" s="80">
        <f t="shared" si="1"/>
        <v>2</v>
      </c>
      <c r="H75" s="80">
        <v>104.48</v>
      </c>
      <c r="I75" s="80"/>
    </row>
    <row r="76" customHeight="1" spans="1:9">
      <c r="A76" s="76">
        <v>74</v>
      </c>
      <c r="B76" s="77">
        <v>12338</v>
      </c>
      <c r="C76" s="77" t="s">
        <v>154</v>
      </c>
      <c r="D76" s="78" t="s">
        <v>63</v>
      </c>
      <c r="E76" s="77">
        <v>2</v>
      </c>
      <c r="F76" s="79"/>
      <c r="G76" s="80">
        <f t="shared" si="1"/>
        <v>2</v>
      </c>
      <c r="H76" s="80">
        <v>101.84</v>
      </c>
      <c r="I76" s="80"/>
    </row>
    <row r="77" customHeight="1" spans="1:9">
      <c r="A77" s="76">
        <v>75</v>
      </c>
      <c r="B77" s="77">
        <v>12451</v>
      </c>
      <c r="C77" s="77" t="s">
        <v>155</v>
      </c>
      <c r="D77" s="78" t="s">
        <v>105</v>
      </c>
      <c r="E77" s="77">
        <v>4</v>
      </c>
      <c r="F77" s="77">
        <v>-2</v>
      </c>
      <c r="G77" s="80">
        <f t="shared" si="1"/>
        <v>2</v>
      </c>
      <c r="H77" s="80">
        <v>97.99</v>
      </c>
      <c r="I77" s="80"/>
    </row>
    <row r="78" customHeight="1" spans="1:9">
      <c r="A78" s="76">
        <v>76</v>
      </c>
      <c r="B78" s="77">
        <v>12894</v>
      </c>
      <c r="C78" s="77" t="s">
        <v>156</v>
      </c>
      <c r="D78" s="78" t="s">
        <v>157</v>
      </c>
      <c r="E78" s="77">
        <v>2</v>
      </c>
      <c r="F78" s="79"/>
      <c r="G78" s="80">
        <f t="shared" si="1"/>
        <v>2</v>
      </c>
      <c r="H78" s="80" t="e">
        <v>#N/A</v>
      </c>
      <c r="I78" s="80"/>
    </row>
    <row r="79" customHeight="1" spans="1:9">
      <c r="A79" s="76">
        <v>77</v>
      </c>
      <c r="B79" s="77">
        <v>13193</v>
      </c>
      <c r="C79" s="77" t="s">
        <v>158</v>
      </c>
      <c r="D79" s="78" t="e">
        <v>#N/A</v>
      </c>
      <c r="E79" s="77">
        <v>2</v>
      </c>
      <c r="F79" s="79"/>
      <c r="G79" s="80">
        <f t="shared" si="1"/>
        <v>2</v>
      </c>
      <c r="H79" s="80" t="e">
        <v>#N/A</v>
      </c>
      <c r="I79" s="80"/>
    </row>
    <row r="80" customHeight="1" spans="1:9">
      <c r="A80" s="76">
        <v>78</v>
      </c>
      <c r="B80" s="77">
        <v>13318</v>
      </c>
      <c r="C80" s="77" t="s">
        <v>159</v>
      </c>
      <c r="D80" s="78" t="s">
        <v>160</v>
      </c>
      <c r="E80" s="77">
        <v>2</v>
      </c>
      <c r="F80" s="79"/>
      <c r="G80" s="80">
        <f t="shared" si="1"/>
        <v>2</v>
      </c>
      <c r="H80" s="80" t="e">
        <v>#N/A</v>
      </c>
      <c r="I80" s="80"/>
    </row>
    <row r="81" customHeight="1" spans="1:9">
      <c r="A81" s="76">
        <v>79</v>
      </c>
      <c r="B81" s="77">
        <v>5344</v>
      </c>
      <c r="C81" s="77" t="s">
        <v>161</v>
      </c>
      <c r="D81" s="78" t="s">
        <v>15</v>
      </c>
      <c r="E81" s="77">
        <v>1</v>
      </c>
      <c r="F81" s="79"/>
      <c r="G81" s="80">
        <f t="shared" si="1"/>
        <v>1</v>
      </c>
      <c r="H81" s="80">
        <v>103.64</v>
      </c>
      <c r="I81" s="80"/>
    </row>
    <row r="82" customHeight="1" spans="1:9">
      <c r="A82" s="76">
        <v>80</v>
      </c>
      <c r="B82" s="77">
        <v>5527</v>
      </c>
      <c r="C82" s="77" t="s">
        <v>162</v>
      </c>
      <c r="D82" s="78" t="s">
        <v>163</v>
      </c>
      <c r="E82" s="77">
        <v>1</v>
      </c>
      <c r="F82" s="79"/>
      <c r="G82" s="80">
        <f t="shared" si="1"/>
        <v>1</v>
      </c>
      <c r="H82" s="80">
        <v>135.15</v>
      </c>
      <c r="I82" s="80"/>
    </row>
    <row r="83" customHeight="1" spans="1:9">
      <c r="A83" s="76">
        <v>81</v>
      </c>
      <c r="B83" s="77">
        <v>7369</v>
      </c>
      <c r="C83" s="77" t="s">
        <v>164</v>
      </c>
      <c r="D83" s="78" t="s">
        <v>165</v>
      </c>
      <c r="E83" s="77">
        <v>3</v>
      </c>
      <c r="F83" s="77">
        <v>-2</v>
      </c>
      <c r="G83" s="80">
        <f t="shared" si="1"/>
        <v>1</v>
      </c>
      <c r="H83" s="80">
        <v>113.5</v>
      </c>
      <c r="I83" s="80"/>
    </row>
    <row r="84" customHeight="1" spans="1:9">
      <c r="A84" s="76">
        <v>82</v>
      </c>
      <c r="B84" s="77">
        <v>7583</v>
      </c>
      <c r="C84" s="77" t="s">
        <v>166</v>
      </c>
      <c r="D84" s="78" t="s">
        <v>167</v>
      </c>
      <c r="E84" s="77">
        <v>1</v>
      </c>
      <c r="F84" s="79"/>
      <c r="G84" s="80">
        <f t="shared" si="1"/>
        <v>1</v>
      </c>
      <c r="H84" s="80">
        <v>202.61</v>
      </c>
      <c r="I84" s="80"/>
    </row>
    <row r="85" customHeight="1" spans="1:9">
      <c r="A85" s="76">
        <v>83</v>
      </c>
      <c r="B85" s="77">
        <v>7749</v>
      </c>
      <c r="C85" s="77" t="s">
        <v>168</v>
      </c>
      <c r="D85" s="78" t="s">
        <v>169</v>
      </c>
      <c r="E85" s="77">
        <v>1</v>
      </c>
      <c r="F85" s="79"/>
      <c r="G85" s="80">
        <f t="shared" si="1"/>
        <v>1</v>
      </c>
      <c r="H85" s="80">
        <v>176.45</v>
      </c>
      <c r="I85" s="80"/>
    </row>
    <row r="86" customHeight="1" spans="1:9">
      <c r="A86" s="76">
        <v>84</v>
      </c>
      <c r="B86" s="77">
        <v>10177</v>
      </c>
      <c r="C86" s="77" t="s">
        <v>170</v>
      </c>
      <c r="D86" s="78" t="s">
        <v>78</v>
      </c>
      <c r="E86" s="77">
        <v>1</v>
      </c>
      <c r="F86" s="79"/>
      <c r="G86" s="80">
        <f t="shared" si="1"/>
        <v>1</v>
      </c>
      <c r="H86" s="80">
        <v>146.18</v>
      </c>
      <c r="I86" s="80"/>
    </row>
    <row r="87" customHeight="1" spans="1:9">
      <c r="A87" s="76">
        <v>85</v>
      </c>
      <c r="B87" s="77">
        <v>10955</v>
      </c>
      <c r="C87" s="77" t="s">
        <v>171</v>
      </c>
      <c r="D87" s="78" t="s">
        <v>172</v>
      </c>
      <c r="E87" s="77">
        <v>1</v>
      </c>
      <c r="F87" s="79"/>
      <c r="G87" s="80">
        <f t="shared" si="1"/>
        <v>1</v>
      </c>
      <c r="H87" s="80">
        <v>100.39</v>
      </c>
      <c r="I87" s="80"/>
    </row>
    <row r="88" customHeight="1" spans="1:9">
      <c r="A88" s="76">
        <v>86</v>
      </c>
      <c r="B88" s="77">
        <v>12467</v>
      </c>
      <c r="C88" s="77" t="s">
        <v>173</v>
      </c>
      <c r="D88" s="78" t="s">
        <v>144</v>
      </c>
      <c r="E88" s="77">
        <v>3</v>
      </c>
      <c r="F88" s="77">
        <v>-2</v>
      </c>
      <c r="G88" s="80">
        <f t="shared" si="1"/>
        <v>1</v>
      </c>
      <c r="H88" s="80">
        <v>110.86</v>
      </c>
      <c r="I88" s="80"/>
    </row>
    <row r="89" customHeight="1" spans="1:9">
      <c r="A89" s="76">
        <v>87</v>
      </c>
      <c r="B89" s="77">
        <v>12471</v>
      </c>
      <c r="C89" s="77" t="s">
        <v>174</v>
      </c>
      <c r="D89" s="78" t="s">
        <v>103</v>
      </c>
      <c r="E89" s="77">
        <v>3</v>
      </c>
      <c r="F89" s="77">
        <v>-2</v>
      </c>
      <c r="G89" s="80">
        <f t="shared" si="1"/>
        <v>1</v>
      </c>
      <c r="H89" s="80">
        <v>97.22</v>
      </c>
      <c r="I89" s="80"/>
    </row>
    <row r="90" customHeight="1" spans="1:9">
      <c r="A90" s="76">
        <v>88</v>
      </c>
      <c r="B90" s="77">
        <v>12517</v>
      </c>
      <c r="C90" s="77" t="s">
        <v>175</v>
      </c>
      <c r="D90" s="78" t="s">
        <v>39</v>
      </c>
      <c r="E90" s="77">
        <v>1</v>
      </c>
      <c r="F90" s="79"/>
      <c r="G90" s="80">
        <f t="shared" si="1"/>
        <v>1</v>
      </c>
      <c r="H90" s="80">
        <v>110.55</v>
      </c>
      <c r="I90" s="80"/>
    </row>
    <row r="91" customHeight="1" spans="1:9">
      <c r="A91" s="76">
        <v>89</v>
      </c>
      <c r="B91" s="77">
        <v>12934</v>
      </c>
      <c r="C91" s="77" t="s">
        <v>176</v>
      </c>
      <c r="D91" s="78" t="s">
        <v>177</v>
      </c>
      <c r="E91" s="77">
        <v>1</v>
      </c>
      <c r="F91" s="79"/>
      <c r="G91" s="80">
        <f t="shared" si="1"/>
        <v>1</v>
      </c>
      <c r="H91" s="80">
        <v>123.51</v>
      </c>
      <c r="I91" s="81"/>
    </row>
    <row r="92" customHeight="1" spans="1:9">
      <c r="A92" s="76">
        <v>90</v>
      </c>
      <c r="B92" s="77">
        <v>13124</v>
      </c>
      <c r="C92" s="77" t="s">
        <v>178</v>
      </c>
      <c r="D92" s="78" t="e">
        <v>#N/A</v>
      </c>
      <c r="E92" s="77">
        <v>1</v>
      </c>
      <c r="F92" s="79"/>
      <c r="G92" s="80">
        <f t="shared" si="1"/>
        <v>1</v>
      </c>
      <c r="H92" s="80" t="e">
        <v>#N/A</v>
      </c>
      <c r="I92" s="80"/>
    </row>
    <row r="93" customHeight="1" spans="1:9">
      <c r="A93" s="76">
        <v>91</v>
      </c>
      <c r="B93" s="77">
        <v>13159</v>
      </c>
      <c r="C93" s="77" t="s">
        <v>179</v>
      </c>
      <c r="D93" s="78" t="s">
        <v>72</v>
      </c>
      <c r="E93" s="77">
        <v>1</v>
      </c>
      <c r="F93" s="79"/>
      <c r="G93" s="80">
        <f t="shared" si="1"/>
        <v>1</v>
      </c>
      <c r="H93" s="80">
        <v>84.55</v>
      </c>
      <c r="I93" s="80"/>
    </row>
    <row r="94" customHeight="1" spans="1:9">
      <c r="A94" s="76">
        <v>92</v>
      </c>
      <c r="B94" s="77">
        <v>13394</v>
      </c>
      <c r="C94" s="77" t="s">
        <v>180</v>
      </c>
      <c r="D94" s="78" t="s">
        <v>113</v>
      </c>
      <c r="E94" s="77">
        <v>1</v>
      </c>
      <c r="F94" s="79"/>
      <c r="G94" s="80">
        <f t="shared" si="1"/>
        <v>1</v>
      </c>
      <c r="H94" s="80">
        <v>105.82</v>
      </c>
      <c r="I94" s="80"/>
    </row>
    <row r="95" customHeight="1" spans="1:9">
      <c r="A95" s="76">
        <v>93</v>
      </c>
      <c r="B95" s="77">
        <v>7917</v>
      </c>
      <c r="C95" s="77" t="s">
        <v>181</v>
      </c>
      <c r="D95" s="78" t="s">
        <v>182</v>
      </c>
      <c r="E95" s="79"/>
      <c r="F95" s="77">
        <v>0</v>
      </c>
      <c r="G95" s="80">
        <f t="shared" si="1"/>
        <v>0</v>
      </c>
      <c r="H95" s="80">
        <v>103.41</v>
      </c>
      <c r="I95" s="80"/>
    </row>
    <row r="96" customHeight="1" spans="1:9">
      <c r="A96" s="76">
        <v>94</v>
      </c>
      <c r="B96" s="77">
        <v>12446</v>
      </c>
      <c r="C96" s="77" t="s">
        <v>183</v>
      </c>
      <c r="D96" s="78" t="s">
        <v>93</v>
      </c>
      <c r="E96" s="77">
        <v>2</v>
      </c>
      <c r="F96" s="77">
        <v>-2</v>
      </c>
      <c r="G96" s="80">
        <f t="shared" si="1"/>
        <v>0</v>
      </c>
      <c r="H96" s="80">
        <v>116.84</v>
      </c>
      <c r="I96" s="80"/>
    </row>
    <row r="97" customHeight="1" spans="1:9">
      <c r="A97" s="76">
        <v>95</v>
      </c>
      <c r="B97" s="77">
        <v>13127</v>
      </c>
      <c r="C97" s="77" t="s">
        <v>184</v>
      </c>
      <c r="D97" s="78" t="s">
        <v>185</v>
      </c>
      <c r="E97" s="79"/>
      <c r="F97" s="77">
        <v>0</v>
      </c>
      <c r="G97" s="80">
        <f t="shared" si="1"/>
        <v>0</v>
      </c>
      <c r="H97" s="80" t="e">
        <v>#N/A</v>
      </c>
      <c r="I97" s="80"/>
    </row>
    <row r="98" customHeight="1" spans="1:9">
      <c r="A98" s="76">
        <v>96</v>
      </c>
      <c r="B98" s="77">
        <v>13327</v>
      </c>
      <c r="C98" s="77" t="s">
        <v>186</v>
      </c>
      <c r="D98" s="78" t="s">
        <v>185</v>
      </c>
      <c r="E98" s="79"/>
      <c r="F98" s="77">
        <v>0</v>
      </c>
      <c r="G98" s="80">
        <f t="shared" si="1"/>
        <v>0</v>
      </c>
      <c r="H98" s="80" t="e">
        <v>#N/A</v>
      </c>
      <c r="I98" s="80"/>
    </row>
    <row r="99" customHeight="1" spans="1:9">
      <c r="A99" s="76">
        <v>97</v>
      </c>
      <c r="B99" s="77">
        <v>5407</v>
      </c>
      <c r="C99" s="77" t="s">
        <v>187</v>
      </c>
      <c r="D99" s="78" t="s">
        <v>188</v>
      </c>
      <c r="E99" s="77">
        <v>1</v>
      </c>
      <c r="F99" s="77">
        <v>-2</v>
      </c>
      <c r="G99" s="80">
        <f t="shared" si="1"/>
        <v>-1</v>
      </c>
      <c r="H99" s="80">
        <v>120.3</v>
      </c>
      <c r="I99" s="80"/>
    </row>
    <row r="100" customHeight="1" spans="1:9">
      <c r="A100" s="76">
        <v>98</v>
      </c>
      <c r="B100" s="77">
        <v>5457</v>
      </c>
      <c r="C100" s="77" t="s">
        <v>189</v>
      </c>
      <c r="D100" s="78" t="s">
        <v>190</v>
      </c>
      <c r="E100" s="77">
        <v>1</v>
      </c>
      <c r="F100" s="77">
        <v>-2</v>
      </c>
      <c r="G100" s="80">
        <f t="shared" si="1"/>
        <v>-1</v>
      </c>
      <c r="H100" s="80">
        <v>145.3</v>
      </c>
      <c r="I100" s="80"/>
    </row>
    <row r="101" customHeight="1" spans="1:9">
      <c r="A101" s="76">
        <v>99</v>
      </c>
      <c r="B101" s="77">
        <v>6301</v>
      </c>
      <c r="C101" s="77" t="s">
        <v>191</v>
      </c>
      <c r="D101" s="78" t="s">
        <v>192</v>
      </c>
      <c r="E101" s="77">
        <v>1</v>
      </c>
      <c r="F101" s="77">
        <v>-2</v>
      </c>
      <c r="G101" s="80">
        <f t="shared" si="1"/>
        <v>-1</v>
      </c>
      <c r="H101" s="80">
        <v>135.35</v>
      </c>
      <c r="I101" s="80"/>
    </row>
    <row r="102" customHeight="1" spans="1:9">
      <c r="A102" s="76">
        <v>100</v>
      </c>
      <c r="B102" s="77">
        <v>7388</v>
      </c>
      <c r="C102" s="77" t="s">
        <v>193</v>
      </c>
      <c r="D102" s="78" t="s">
        <v>194</v>
      </c>
      <c r="E102" s="77">
        <v>1</v>
      </c>
      <c r="F102" s="77">
        <v>-2</v>
      </c>
      <c r="G102" s="80">
        <f t="shared" si="1"/>
        <v>-1</v>
      </c>
      <c r="H102" s="80">
        <v>113.72</v>
      </c>
      <c r="I102" s="80"/>
    </row>
    <row r="103" customHeight="1" spans="1:9">
      <c r="A103" s="76">
        <v>101</v>
      </c>
      <c r="B103" s="77">
        <v>12921</v>
      </c>
      <c r="C103" s="77" t="s">
        <v>195</v>
      </c>
      <c r="D103" s="78" t="s">
        <v>194</v>
      </c>
      <c r="E103" s="77">
        <v>1</v>
      </c>
      <c r="F103" s="77">
        <v>-2</v>
      </c>
      <c r="G103" s="80">
        <f t="shared" si="1"/>
        <v>-1</v>
      </c>
      <c r="H103" s="80">
        <v>102.44</v>
      </c>
      <c r="I103" s="83"/>
    </row>
    <row r="104" customHeight="1" spans="1:9">
      <c r="A104" s="76">
        <v>102</v>
      </c>
      <c r="B104" s="77">
        <v>4187</v>
      </c>
      <c r="C104" s="77" t="s">
        <v>196</v>
      </c>
      <c r="D104" s="78" t="s">
        <v>197</v>
      </c>
      <c r="E104" s="79"/>
      <c r="F104" s="77">
        <v>-2</v>
      </c>
      <c r="G104" s="80">
        <f t="shared" si="1"/>
        <v>-2</v>
      </c>
      <c r="H104" s="80">
        <v>70.46</v>
      </c>
      <c r="I104" s="80"/>
    </row>
    <row r="105" customHeight="1" spans="1:9">
      <c r="A105" s="76">
        <v>103</v>
      </c>
      <c r="B105" s="77">
        <v>4246</v>
      </c>
      <c r="C105" s="77" t="s">
        <v>198</v>
      </c>
      <c r="D105" s="78" t="s">
        <v>160</v>
      </c>
      <c r="E105" s="79"/>
      <c r="F105" s="77">
        <v>-2</v>
      </c>
      <c r="G105" s="80">
        <f t="shared" si="1"/>
        <v>-2</v>
      </c>
      <c r="H105" s="80">
        <v>121.95</v>
      </c>
      <c r="I105" s="80"/>
    </row>
    <row r="106" customHeight="1" spans="1:9">
      <c r="A106" s="76">
        <v>104</v>
      </c>
      <c r="B106" s="77">
        <v>4302</v>
      </c>
      <c r="C106" s="77" t="s">
        <v>199</v>
      </c>
      <c r="D106" s="78" t="s">
        <v>200</v>
      </c>
      <c r="E106" s="79"/>
      <c r="F106" s="77">
        <v>-2</v>
      </c>
      <c r="G106" s="80">
        <f t="shared" si="1"/>
        <v>-2</v>
      </c>
      <c r="H106" s="80">
        <v>94.88</v>
      </c>
      <c r="I106" s="80"/>
    </row>
    <row r="107" customHeight="1" spans="1:9">
      <c r="A107" s="76">
        <v>105</v>
      </c>
      <c r="B107" s="77">
        <v>5844</v>
      </c>
      <c r="C107" s="77" t="s">
        <v>201</v>
      </c>
      <c r="D107" s="78" t="s">
        <v>185</v>
      </c>
      <c r="E107" s="79"/>
      <c r="F107" s="77">
        <v>-2</v>
      </c>
      <c r="G107" s="80">
        <f t="shared" si="1"/>
        <v>-2</v>
      </c>
      <c r="H107" s="80">
        <v>76.74</v>
      </c>
      <c r="I107" s="80"/>
    </row>
    <row r="108" customHeight="1" spans="1:9">
      <c r="A108" s="76">
        <v>106</v>
      </c>
      <c r="B108" s="77">
        <v>6148</v>
      </c>
      <c r="C108" s="77" t="s">
        <v>202</v>
      </c>
      <c r="D108" s="78" t="s">
        <v>203</v>
      </c>
      <c r="E108" s="79"/>
      <c r="F108" s="77">
        <v>-2</v>
      </c>
      <c r="G108" s="80">
        <f t="shared" si="1"/>
        <v>-2</v>
      </c>
      <c r="H108" s="80">
        <v>124.29</v>
      </c>
      <c r="I108" s="80"/>
    </row>
    <row r="109" customHeight="1" spans="1:9">
      <c r="A109" s="76">
        <v>107</v>
      </c>
      <c r="B109" s="77">
        <v>6662</v>
      </c>
      <c r="C109" s="77" t="s">
        <v>204</v>
      </c>
      <c r="D109" s="78" t="s">
        <v>205</v>
      </c>
      <c r="E109" s="79"/>
      <c r="F109" s="77">
        <v>-2</v>
      </c>
      <c r="G109" s="80">
        <f t="shared" si="1"/>
        <v>-2</v>
      </c>
      <c r="H109" s="80">
        <v>100.78</v>
      </c>
      <c r="I109" s="80"/>
    </row>
    <row r="110" customHeight="1" spans="1:9">
      <c r="A110" s="76">
        <v>108</v>
      </c>
      <c r="B110" s="77">
        <v>7011</v>
      </c>
      <c r="C110" s="77" t="s">
        <v>206</v>
      </c>
      <c r="D110" s="78" t="s">
        <v>177</v>
      </c>
      <c r="E110" s="79"/>
      <c r="F110" s="77">
        <v>-2</v>
      </c>
      <c r="G110" s="80">
        <f t="shared" si="1"/>
        <v>-2</v>
      </c>
      <c r="H110" s="80">
        <v>120.02</v>
      </c>
      <c r="I110" s="80"/>
    </row>
    <row r="111" customHeight="1" spans="1:9">
      <c r="A111" s="76">
        <v>109</v>
      </c>
      <c r="B111" s="77">
        <v>7687</v>
      </c>
      <c r="C111" s="77" t="s">
        <v>207</v>
      </c>
      <c r="D111" s="78" t="s">
        <v>128</v>
      </c>
      <c r="E111" s="79"/>
      <c r="F111" s="77">
        <v>-2</v>
      </c>
      <c r="G111" s="80">
        <f t="shared" si="1"/>
        <v>-2</v>
      </c>
      <c r="H111" s="80">
        <v>108.4</v>
      </c>
      <c r="I111" s="80"/>
    </row>
    <row r="112" customHeight="1" spans="1:9">
      <c r="A112" s="76">
        <v>110</v>
      </c>
      <c r="B112" s="77">
        <v>8798</v>
      </c>
      <c r="C112" s="77" t="s">
        <v>208</v>
      </c>
      <c r="D112" s="78" t="s">
        <v>209</v>
      </c>
      <c r="E112" s="79"/>
      <c r="F112" s="77">
        <v>-2</v>
      </c>
      <c r="G112" s="80">
        <f t="shared" si="1"/>
        <v>-2</v>
      </c>
      <c r="H112" s="80">
        <v>99.53</v>
      </c>
      <c r="I112" s="80"/>
    </row>
    <row r="113" customHeight="1" spans="1:9">
      <c r="A113" s="76">
        <v>111</v>
      </c>
      <c r="B113" s="77">
        <v>8972</v>
      </c>
      <c r="C113" s="77" t="s">
        <v>12</v>
      </c>
      <c r="D113" s="78" t="s">
        <v>11</v>
      </c>
      <c r="E113" s="79"/>
      <c r="F113" s="77">
        <v>-2</v>
      </c>
      <c r="G113" s="80">
        <f t="shared" si="1"/>
        <v>-2</v>
      </c>
      <c r="H113" s="80">
        <v>168.28</v>
      </c>
      <c r="I113" s="80"/>
    </row>
    <row r="114" customHeight="1" spans="1:9">
      <c r="A114" s="76">
        <v>112</v>
      </c>
      <c r="B114" s="77">
        <v>9130</v>
      </c>
      <c r="C114" s="77" t="s">
        <v>210</v>
      </c>
      <c r="D114" s="78" t="s">
        <v>211</v>
      </c>
      <c r="E114" s="79"/>
      <c r="F114" s="77">
        <v>-2</v>
      </c>
      <c r="G114" s="80">
        <f t="shared" si="1"/>
        <v>-2</v>
      </c>
      <c r="H114" s="80">
        <v>84.4</v>
      </c>
      <c r="I114" s="80"/>
    </row>
    <row r="115" customHeight="1" spans="1:9">
      <c r="A115" s="76">
        <v>113</v>
      </c>
      <c r="B115" s="77">
        <v>9295</v>
      </c>
      <c r="C115" s="77" t="s">
        <v>212</v>
      </c>
      <c r="D115" s="78" t="s">
        <v>41</v>
      </c>
      <c r="E115" s="79"/>
      <c r="F115" s="77">
        <v>-2</v>
      </c>
      <c r="G115" s="80">
        <f t="shared" si="1"/>
        <v>-2</v>
      </c>
      <c r="H115" s="80">
        <v>89.08</v>
      </c>
      <c r="I115" s="80"/>
    </row>
    <row r="116" customHeight="1" spans="1:9">
      <c r="A116" s="76">
        <v>114</v>
      </c>
      <c r="B116" s="77">
        <v>9895</v>
      </c>
      <c r="C116" s="77" t="s">
        <v>213</v>
      </c>
      <c r="D116" s="78" t="s">
        <v>214</v>
      </c>
      <c r="E116" s="79"/>
      <c r="F116" s="77">
        <v>-2</v>
      </c>
      <c r="G116" s="80">
        <f t="shared" si="1"/>
        <v>-2</v>
      </c>
      <c r="H116" s="80">
        <v>87.61</v>
      </c>
      <c r="I116" s="80"/>
    </row>
    <row r="117" customHeight="1" spans="1:9">
      <c r="A117" s="76">
        <v>115</v>
      </c>
      <c r="B117" s="77">
        <v>10186</v>
      </c>
      <c r="C117" s="77" t="s">
        <v>215</v>
      </c>
      <c r="D117" s="78" t="s">
        <v>83</v>
      </c>
      <c r="E117" s="79"/>
      <c r="F117" s="77">
        <v>-2</v>
      </c>
      <c r="G117" s="80">
        <f t="shared" si="1"/>
        <v>-2</v>
      </c>
      <c r="H117" s="80">
        <v>91.76</v>
      </c>
      <c r="I117" s="80"/>
    </row>
    <row r="118" customHeight="1" spans="1:9">
      <c r="A118" s="76">
        <v>116</v>
      </c>
      <c r="B118" s="77">
        <v>10886</v>
      </c>
      <c r="C118" s="77" t="s">
        <v>216</v>
      </c>
      <c r="D118" s="78" t="s">
        <v>43</v>
      </c>
      <c r="E118" s="79"/>
      <c r="F118" s="77">
        <v>-2</v>
      </c>
      <c r="G118" s="80">
        <f t="shared" si="1"/>
        <v>-2</v>
      </c>
      <c r="H118" s="80">
        <v>114.24</v>
      </c>
      <c r="I118" s="80"/>
    </row>
    <row r="119" customHeight="1" spans="1:9">
      <c r="A119" s="76">
        <v>117</v>
      </c>
      <c r="B119" s="77">
        <v>10893</v>
      </c>
      <c r="C119" s="77" t="s">
        <v>217</v>
      </c>
      <c r="D119" s="78" t="s">
        <v>99</v>
      </c>
      <c r="E119" s="79"/>
      <c r="F119" s="77">
        <v>-2</v>
      </c>
      <c r="G119" s="80">
        <f t="shared" si="1"/>
        <v>-2</v>
      </c>
      <c r="H119" s="80">
        <v>75.83</v>
      </c>
      <c r="I119" s="80"/>
    </row>
    <row r="120" customHeight="1" spans="1:9">
      <c r="A120" s="76">
        <v>118</v>
      </c>
      <c r="B120" s="77">
        <v>10951</v>
      </c>
      <c r="C120" s="77" t="s">
        <v>218</v>
      </c>
      <c r="D120" s="78" t="s">
        <v>211</v>
      </c>
      <c r="E120" s="79"/>
      <c r="F120" s="77">
        <v>-2</v>
      </c>
      <c r="G120" s="80">
        <f t="shared" si="1"/>
        <v>-2</v>
      </c>
      <c r="H120" s="80">
        <v>104.62</v>
      </c>
      <c r="I120" s="80"/>
    </row>
    <row r="121" customHeight="1" spans="1:9">
      <c r="A121" s="76">
        <v>119</v>
      </c>
      <c r="B121" s="77">
        <v>10983</v>
      </c>
      <c r="C121" s="77" t="s">
        <v>219</v>
      </c>
      <c r="D121" s="78" t="s">
        <v>140</v>
      </c>
      <c r="E121" s="79"/>
      <c r="F121" s="77">
        <v>-2</v>
      </c>
      <c r="G121" s="80">
        <f t="shared" si="1"/>
        <v>-2</v>
      </c>
      <c r="H121" s="80">
        <v>103.35</v>
      </c>
      <c r="I121" s="80"/>
    </row>
    <row r="122" customHeight="1" spans="1:9">
      <c r="A122" s="76">
        <v>120</v>
      </c>
      <c r="B122" s="77">
        <v>11142</v>
      </c>
      <c r="C122" s="77" t="s">
        <v>220</v>
      </c>
      <c r="D122" s="78" t="s">
        <v>18</v>
      </c>
      <c r="E122" s="79"/>
      <c r="F122" s="77">
        <v>-2</v>
      </c>
      <c r="G122" s="80">
        <f t="shared" si="1"/>
        <v>-2</v>
      </c>
      <c r="H122" s="80">
        <v>79.2</v>
      </c>
      <c r="I122" s="80"/>
    </row>
    <row r="123" customHeight="1" spans="1:9">
      <c r="A123" s="76">
        <v>121</v>
      </c>
      <c r="B123" s="77">
        <v>11241</v>
      </c>
      <c r="C123" s="77" t="s">
        <v>221</v>
      </c>
      <c r="D123" s="78" t="s">
        <v>222</v>
      </c>
      <c r="E123" s="79"/>
      <c r="F123" s="77">
        <v>-2</v>
      </c>
      <c r="G123" s="80">
        <f t="shared" si="1"/>
        <v>-2</v>
      </c>
      <c r="H123" s="80">
        <v>93.47</v>
      </c>
      <c r="I123" s="80"/>
    </row>
    <row r="124" customHeight="1" spans="1:9">
      <c r="A124" s="76">
        <v>122</v>
      </c>
      <c r="B124" s="77">
        <v>11335</v>
      </c>
      <c r="C124" s="77" t="s">
        <v>223</v>
      </c>
      <c r="D124" s="78" t="s">
        <v>224</v>
      </c>
      <c r="E124" s="79"/>
      <c r="F124" s="77">
        <v>-2</v>
      </c>
      <c r="G124" s="80">
        <f t="shared" si="1"/>
        <v>-2</v>
      </c>
      <c r="H124" s="80">
        <v>109.36</v>
      </c>
      <c r="I124" s="80"/>
    </row>
    <row r="125" customHeight="1" spans="1:9">
      <c r="A125" s="76">
        <v>123</v>
      </c>
      <c r="B125" s="77">
        <v>11388</v>
      </c>
      <c r="C125" s="77" t="s">
        <v>225</v>
      </c>
      <c r="D125" s="78" t="s">
        <v>68</v>
      </c>
      <c r="E125" s="79"/>
      <c r="F125" s="77">
        <v>-2</v>
      </c>
      <c r="G125" s="80">
        <f t="shared" si="1"/>
        <v>-2</v>
      </c>
      <c r="H125" s="80">
        <v>111.66</v>
      </c>
      <c r="I125" s="80"/>
    </row>
    <row r="126" customHeight="1" spans="1:9">
      <c r="A126" s="76">
        <v>124</v>
      </c>
      <c r="B126" s="77">
        <v>11458</v>
      </c>
      <c r="C126" s="77" t="s">
        <v>226</v>
      </c>
      <c r="D126" s="78" t="s">
        <v>111</v>
      </c>
      <c r="E126" s="79"/>
      <c r="F126" s="77">
        <v>-2</v>
      </c>
      <c r="G126" s="80">
        <f t="shared" si="1"/>
        <v>-2</v>
      </c>
      <c r="H126" s="80">
        <v>237.35</v>
      </c>
      <c r="I126" s="80"/>
    </row>
    <row r="127" customHeight="1" spans="1:9">
      <c r="A127" s="76">
        <v>125</v>
      </c>
      <c r="B127" s="77">
        <v>11503</v>
      </c>
      <c r="C127" s="77" t="s">
        <v>227</v>
      </c>
      <c r="D127" s="78" t="s">
        <v>169</v>
      </c>
      <c r="E127" s="79"/>
      <c r="F127" s="77">
        <v>-2</v>
      </c>
      <c r="G127" s="80">
        <f t="shared" si="1"/>
        <v>-2</v>
      </c>
      <c r="H127" s="80">
        <v>144.35</v>
      </c>
      <c r="I127" s="80"/>
    </row>
    <row r="128" customHeight="1" spans="1:9">
      <c r="A128" s="76">
        <v>126</v>
      </c>
      <c r="B128" s="77">
        <v>11512</v>
      </c>
      <c r="C128" s="77" t="s">
        <v>228</v>
      </c>
      <c r="D128" s="78" t="s">
        <v>49</v>
      </c>
      <c r="E128" s="79"/>
      <c r="F128" s="77">
        <v>-2</v>
      </c>
      <c r="G128" s="80">
        <f t="shared" si="1"/>
        <v>-2</v>
      </c>
      <c r="H128" s="80">
        <v>108.62</v>
      </c>
      <c r="I128" s="80"/>
    </row>
    <row r="129" customHeight="1" spans="1:9">
      <c r="A129" s="76">
        <v>127</v>
      </c>
      <c r="B129" s="77">
        <v>11619</v>
      </c>
      <c r="C129" s="77" t="s">
        <v>229</v>
      </c>
      <c r="D129" s="78" t="s">
        <v>177</v>
      </c>
      <c r="E129" s="79"/>
      <c r="F129" s="77">
        <v>-2</v>
      </c>
      <c r="G129" s="80">
        <f t="shared" si="1"/>
        <v>-2</v>
      </c>
      <c r="H129" s="80">
        <v>119.14</v>
      </c>
      <c r="I129" s="80"/>
    </row>
    <row r="130" customHeight="1" spans="1:9">
      <c r="A130" s="76">
        <v>128</v>
      </c>
      <c r="B130" s="77">
        <v>11880</v>
      </c>
      <c r="C130" s="77" t="s">
        <v>230</v>
      </c>
      <c r="D130" s="78" t="s">
        <v>37</v>
      </c>
      <c r="E130" s="79"/>
      <c r="F130" s="77">
        <v>-2</v>
      </c>
      <c r="G130" s="80">
        <f t="shared" si="1"/>
        <v>-2</v>
      </c>
      <c r="H130" s="80">
        <v>92.4</v>
      </c>
      <c r="I130" s="80"/>
    </row>
    <row r="131" customHeight="1" spans="1:9">
      <c r="A131" s="76">
        <v>129</v>
      </c>
      <c r="B131" s="77">
        <v>11903</v>
      </c>
      <c r="C131" s="77" t="s">
        <v>231</v>
      </c>
      <c r="D131" s="78" t="s">
        <v>119</v>
      </c>
      <c r="E131" s="79"/>
      <c r="F131" s="77">
        <v>-2</v>
      </c>
      <c r="G131" s="80">
        <f t="shared" ref="G131:G182" si="2">E131+F131</f>
        <v>-2</v>
      </c>
      <c r="H131" s="80">
        <v>93.69</v>
      </c>
      <c r="I131" s="80"/>
    </row>
    <row r="132" customHeight="1" spans="1:9">
      <c r="A132" s="76">
        <v>130</v>
      </c>
      <c r="B132" s="77">
        <v>11949</v>
      </c>
      <c r="C132" s="77" t="s">
        <v>232</v>
      </c>
      <c r="D132" s="78" t="s">
        <v>233</v>
      </c>
      <c r="E132" s="79"/>
      <c r="F132" s="77">
        <v>-2</v>
      </c>
      <c r="G132" s="80">
        <f t="shared" si="2"/>
        <v>-2</v>
      </c>
      <c r="H132" s="80">
        <v>42.77</v>
      </c>
      <c r="I132" s="80"/>
    </row>
    <row r="133" customHeight="1" spans="1:9">
      <c r="A133" s="76">
        <v>131</v>
      </c>
      <c r="B133" s="77">
        <v>12184</v>
      </c>
      <c r="C133" s="77" t="s">
        <v>234</v>
      </c>
      <c r="D133" s="78" t="e">
        <v>#N/A</v>
      </c>
      <c r="E133" s="79"/>
      <c r="F133" s="77">
        <v>-2</v>
      </c>
      <c r="G133" s="80">
        <f t="shared" si="2"/>
        <v>-2</v>
      </c>
      <c r="H133" s="80" t="e">
        <v>#N/A</v>
      </c>
      <c r="I133" s="80"/>
    </row>
    <row r="134" customHeight="1" spans="1:9">
      <c r="A134" s="76">
        <v>132</v>
      </c>
      <c r="B134" s="77">
        <v>12186</v>
      </c>
      <c r="C134" s="77" t="s">
        <v>235</v>
      </c>
      <c r="D134" s="78" t="e">
        <v>#N/A</v>
      </c>
      <c r="E134" s="79"/>
      <c r="F134" s="77">
        <v>-2</v>
      </c>
      <c r="G134" s="80">
        <f t="shared" si="2"/>
        <v>-2</v>
      </c>
      <c r="H134" s="80" t="e">
        <v>#N/A</v>
      </c>
      <c r="I134" s="80"/>
    </row>
    <row r="135" customHeight="1" spans="1:9">
      <c r="A135" s="76">
        <v>133</v>
      </c>
      <c r="B135" s="77">
        <v>12203</v>
      </c>
      <c r="C135" s="77" t="s">
        <v>236</v>
      </c>
      <c r="D135" s="78" t="s">
        <v>237</v>
      </c>
      <c r="E135" s="79"/>
      <c r="F135" s="77">
        <v>-2</v>
      </c>
      <c r="G135" s="80">
        <f t="shared" si="2"/>
        <v>-2</v>
      </c>
      <c r="H135" s="80">
        <v>122.95</v>
      </c>
      <c r="I135" s="80"/>
    </row>
    <row r="136" customHeight="1" spans="1:9">
      <c r="A136" s="76">
        <v>134</v>
      </c>
      <c r="B136" s="77">
        <v>12317</v>
      </c>
      <c r="C136" s="77" t="s">
        <v>238</v>
      </c>
      <c r="D136" s="78" t="s">
        <v>239</v>
      </c>
      <c r="E136" s="79"/>
      <c r="F136" s="77">
        <v>-2</v>
      </c>
      <c r="G136" s="80">
        <f t="shared" si="2"/>
        <v>-2</v>
      </c>
      <c r="H136" s="80">
        <v>102.91</v>
      </c>
      <c r="I136" s="80"/>
    </row>
    <row r="137" customHeight="1" spans="1:9">
      <c r="A137" s="76">
        <v>135</v>
      </c>
      <c r="B137" s="77">
        <v>12454</v>
      </c>
      <c r="C137" s="77" t="s">
        <v>240</v>
      </c>
      <c r="D137" s="78" t="s">
        <v>165</v>
      </c>
      <c r="E137" s="79"/>
      <c r="F137" s="77">
        <v>-2</v>
      </c>
      <c r="G137" s="80">
        <f t="shared" si="2"/>
        <v>-2</v>
      </c>
      <c r="H137" s="80">
        <v>84.72</v>
      </c>
      <c r="I137" s="80"/>
    </row>
    <row r="138" customHeight="1" spans="1:9">
      <c r="A138" s="76">
        <v>136</v>
      </c>
      <c r="B138" s="77">
        <v>12486</v>
      </c>
      <c r="C138" s="77" t="s">
        <v>241</v>
      </c>
      <c r="D138" s="78" t="s">
        <v>242</v>
      </c>
      <c r="E138" s="79"/>
      <c r="F138" s="77">
        <v>-2</v>
      </c>
      <c r="G138" s="80">
        <f t="shared" si="2"/>
        <v>-2</v>
      </c>
      <c r="H138" s="80">
        <v>67.42</v>
      </c>
      <c r="I138" s="80"/>
    </row>
    <row r="139" customHeight="1" spans="1:9">
      <c r="A139" s="76">
        <v>137</v>
      </c>
      <c r="B139" s="77">
        <v>12682</v>
      </c>
      <c r="C139" s="77" t="s">
        <v>243</v>
      </c>
      <c r="D139" s="78" t="s">
        <v>68</v>
      </c>
      <c r="E139" s="79"/>
      <c r="F139" s="77">
        <v>-2</v>
      </c>
      <c r="G139" s="80">
        <f t="shared" si="2"/>
        <v>-2</v>
      </c>
      <c r="H139" s="80">
        <v>80.83</v>
      </c>
      <c r="I139" s="80"/>
    </row>
    <row r="140" customHeight="1" spans="1:9">
      <c r="A140" s="76">
        <v>138</v>
      </c>
      <c r="B140" s="77">
        <v>12848</v>
      </c>
      <c r="C140" s="77" t="s">
        <v>244</v>
      </c>
      <c r="D140" s="78" t="s">
        <v>188</v>
      </c>
      <c r="E140" s="79"/>
      <c r="F140" s="77">
        <v>-2</v>
      </c>
      <c r="G140" s="80">
        <f t="shared" si="2"/>
        <v>-2</v>
      </c>
      <c r="H140" s="80">
        <v>91.92</v>
      </c>
      <c r="I140" s="80"/>
    </row>
    <row r="141" customHeight="1" spans="1:9">
      <c r="A141" s="76">
        <v>139</v>
      </c>
      <c r="B141" s="77">
        <v>12898</v>
      </c>
      <c r="C141" s="77" t="s">
        <v>245</v>
      </c>
      <c r="D141" s="78" t="s">
        <v>246</v>
      </c>
      <c r="E141" s="79"/>
      <c r="F141" s="77">
        <v>-2</v>
      </c>
      <c r="G141" s="80">
        <f t="shared" si="2"/>
        <v>-2</v>
      </c>
      <c r="H141" s="80">
        <v>117.9</v>
      </c>
      <c r="I141" s="80"/>
    </row>
    <row r="142" customHeight="1" spans="1:9">
      <c r="A142" s="76">
        <v>140</v>
      </c>
      <c r="B142" s="77">
        <v>12909</v>
      </c>
      <c r="C142" s="77" t="s">
        <v>247</v>
      </c>
      <c r="D142" s="78" t="s">
        <v>78</v>
      </c>
      <c r="E142" s="79"/>
      <c r="F142" s="77">
        <v>-2</v>
      </c>
      <c r="G142" s="80">
        <f t="shared" si="2"/>
        <v>-2</v>
      </c>
      <c r="H142" s="80">
        <v>77.32</v>
      </c>
      <c r="I142" s="81"/>
    </row>
    <row r="143" customHeight="1" spans="1:9">
      <c r="A143" s="76">
        <v>141</v>
      </c>
      <c r="B143" s="77">
        <v>12916</v>
      </c>
      <c r="C143" s="77" t="s">
        <v>248</v>
      </c>
      <c r="D143" s="78" t="s">
        <v>237</v>
      </c>
      <c r="E143" s="79"/>
      <c r="F143" s="77">
        <v>-2</v>
      </c>
      <c r="G143" s="80">
        <f t="shared" si="2"/>
        <v>-2</v>
      </c>
      <c r="H143" s="80">
        <v>107.41</v>
      </c>
      <c r="I143" s="81"/>
    </row>
    <row r="144" customHeight="1" spans="1:9">
      <c r="A144" s="76">
        <v>142</v>
      </c>
      <c r="B144" s="77">
        <v>12920</v>
      </c>
      <c r="C144" s="77" t="s">
        <v>249</v>
      </c>
      <c r="D144" s="78" t="s">
        <v>151</v>
      </c>
      <c r="E144" s="79"/>
      <c r="F144" s="77">
        <v>-2</v>
      </c>
      <c r="G144" s="80">
        <f t="shared" si="2"/>
        <v>-2</v>
      </c>
      <c r="H144" s="80">
        <v>115.19</v>
      </c>
      <c r="I144" s="81"/>
    </row>
    <row r="145" customHeight="1" spans="1:9">
      <c r="A145" s="76">
        <v>143</v>
      </c>
      <c r="B145" s="77">
        <v>12952</v>
      </c>
      <c r="C145" s="77" t="s">
        <v>250</v>
      </c>
      <c r="D145" s="78" t="s">
        <v>251</v>
      </c>
      <c r="E145" s="79"/>
      <c r="F145" s="77">
        <v>-2</v>
      </c>
      <c r="G145" s="80">
        <f t="shared" si="2"/>
        <v>-2</v>
      </c>
      <c r="H145" s="80">
        <v>103.83</v>
      </c>
      <c r="I145" s="81"/>
    </row>
    <row r="146" customHeight="1" spans="1:9">
      <c r="A146" s="76">
        <v>144</v>
      </c>
      <c r="B146" s="77">
        <v>12977</v>
      </c>
      <c r="C146" s="77" t="s">
        <v>252</v>
      </c>
      <c r="D146" s="78" t="s">
        <v>253</v>
      </c>
      <c r="E146" s="79"/>
      <c r="F146" s="77">
        <v>-2</v>
      </c>
      <c r="G146" s="80">
        <f t="shared" si="2"/>
        <v>-2</v>
      </c>
      <c r="H146" s="80">
        <v>106.75</v>
      </c>
      <c r="I146" s="81"/>
    </row>
    <row r="147" customHeight="1" spans="1:9">
      <c r="A147" s="76">
        <v>145</v>
      </c>
      <c r="B147" s="77">
        <v>13000</v>
      </c>
      <c r="C147" s="77" t="s">
        <v>254</v>
      </c>
      <c r="D147" s="78" t="s">
        <v>74</v>
      </c>
      <c r="E147" s="79"/>
      <c r="F147" s="77">
        <v>-2</v>
      </c>
      <c r="G147" s="80">
        <f t="shared" si="2"/>
        <v>-2</v>
      </c>
      <c r="H147" s="80">
        <v>102.89</v>
      </c>
      <c r="I147" s="81"/>
    </row>
    <row r="148" customHeight="1" spans="1:9">
      <c r="A148" s="76">
        <v>146</v>
      </c>
      <c r="B148" s="77">
        <v>13001</v>
      </c>
      <c r="C148" s="77" t="s">
        <v>255</v>
      </c>
      <c r="D148" s="78" t="s">
        <v>85</v>
      </c>
      <c r="E148" s="79"/>
      <c r="F148" s="77">
        <v>-2</v>
      </c>
      <c r="G148" s="80">
        <f t="shared" si="2"/>
        <v>-2</v>
      </c>
      <c r="H148" s="80">
        <v>116.14</v>
      </c>
      <c r="I148" s="81"/>
    </row>
    <row r="149" s="66" customFormat="1" customHeight="1" spans="1:9">
      <c r="A149" s="76">
        <v>147</v>
      </c>
      <c r="B149" s="77">
        <v>13100</v>
      </c>
      <c r="C149" s="77" t="s">
        <v>256</v>
      </c>
      <c r="D149" s="78" t="s">
        <v>149</v>
      </c>
      <c r="E149" s="79"/>
      <c r="F149" s="77">
        <v>-2</v>
      </c>
      <c r="G149" s="80">
        <f t="shared" si="2"/>
        <v>-2</v>
      </c>
      <c r="H149" s="80" t="e">
        <v>#N/A</v>
      </c>
      <c r="I149" s="80"/>
    </row>
    <row r="150" s="66" customFormat="1" customHeight="1" spans="1:9">
      <c r="A150" s="76">
        <v>148</v>
      </c>
      <c r="B150" s="77">
        <v>13415</v>
      </c>
      <c r="C150" s="77" t="s">
        <v>257</v>
      </c>
      <c r="D150" s="78" t="s">
        <v>233</v>
      </c>
      <c r="E150" s="77">
        <v>2</v>
      </c>
      <c r="F150" s="77">
        <v>-4</v>
      </c>
      <c r="G150" s="80">
        <f t="shared" si="2"/>
        <v>-2</v>
      </c>
      <c r="H150" s="80">
        <v>99.55</v>
      </c>
      <c r="I150" s="80"/>
    </row>
    <row r="151" s="66" customFormat="1" customHeight="1" spans="1:9">
      <c r="A151" s="76">
        <v>149</v>
      </c>
      <c r="B151" s="77">
        <v>990451</v>
      </c>
      <c r="C151" s="77" t="s">
        <v>258</v>
      </c>
      <c r="D151" s="78" t="s">
        <v>57</v>
      </c>
      <c r="E151" s="79"/>
      <c r="F151" s="77">
        <v>-2</v>
      </c>
      <c r="G151" s="80">
        <f t="shared" si="2"/>
        <v>-2</v>
      </c>
      <c r="H151" s="80">
        <v>82.75</v>
      </c>
      <c r="I151" s="80"/>
    </row>
    <row r="152" s="66" customFormat="1" customHeight="1" spans="1:9">
      <c r="A152" s="76">
        <v>150</v>
      </c>
      <c r="B152" s="77">
        <v>11964</v>
      </c>
      <c r="C152" s="77" t="s">
        <v>259</v>
      </c>
      <c r="D152" s="78" t="s">
        <v>144</v>
      </c>
      <c r="E152" s="77">
        <v>5</v>
      </c>
      <c r="F152" s="77">
        <v>-8</v>
      </c>
      <c r="G152" s="80">
        <f t="shared" si="2"/>
        <v>-3</v>
      </c>
      <c r="H152" s="80">
        <v>108.58</v>
      </c>
      <c r="I152" s="80"/>
    </row>
    <row r="153" s="66" customFormat="1" customHeight="1" spans="1:9">
      <c r="A153" s="76">
        <v>151</v>
      </c>
      <c r="B153" s="77">
        <v>4196</v>
      </c>
      <c r="C153" s="77" t="s">
        <v>260</v>
      </c>
      <c r="D153" s="78" t="s">
        <v>261</v>
      </c>
      <c r="E153" s="79"/>
      <c r="F153" s="77">
        <v>-4</v>
      </c>
      <c r="G153" s="80">
        <f t="shared" si="2"/>
        <v>-4</v>
      </c>
      <c r="H153" s="80">
        <v>98.2</v>
      </c>
      <c r="I153" s="80"/>
    </row>
    <row r="154" s="67" customFormat="1" customHeight="1" spans="1:9">
      <c r="A154" s="76">
        <v>152</v>
      </c>
      <c r="B154" s="77">
        <v>10650</v>
      </c>
      <c r="C154" s="77" t="s">
        <v>262</v>
      </c>
      <c r="D154" s="78" t="s">
        <v>263</v>
      </c>
      <c r="E154" s="79"/>
      <c r="F154" s="77">
        <v>-4</v>
      </c>
      <c r="G154" s="80">
        <f t="shared" si="2"/>
        <v>-4</v>
      </c>
      <c r="H154" s="80">
        <v>95.94</v>
      </c>
      <c r="I154" s="80"/>
    </row>
    <row r="155" s="67" customFormat="1" customHeight="1" spans="1:9">
      <c r="A155" s="76">
        <v>153</v>
      </c>
      <c r="B155" s="77">
        <v>11117</v>
      </c>
      <c r="C155" s="77" t="s">
        <v>264</v>
      </c>
      <c r="D155" s="78" t="s">
        <v>157</v>
      </c>
      <c r="E155" s="79"/>
      <c r="F155" s="77">
        <v>-4</v>
      </c>
      <c r="G155" s="80">
        <f t="shared" si="2"/>
        <v>-4</v>
      </c>
      <c r="H155" s="80">
        <v>117.04</v>
      </c>
      <c r="I155" s="80"/>
    </row>
    <row r="156" s="66" customFormat="1" customHeight="1" spans="1:9">
      <c r="A156" s="76">
        <v>154</v>
      </c>
      <c r="B156" s="77">
        <v>11143</v>
      </c>
      <c r="C156" s="77" t="s">
        <v>265</v>
      </c>
      <c r="D156" s="78" t="s">
        <v>266</v>
      </c>
      <c r="E156" s="79"/>
      <c r="F156" s="77">
        <v>-4</v>
      </c>
      <c r="G156" s="80">
        <f t="shared" si="2"/>
        <v>-4</v>
      </c>
      <c r="H156" s="80">
        <v>80.3</v>
      </c>
      <c r="I156" s="80"/>
    </row>
    <row r="157" s="66" customFormat="1" customHeight="1" spans="1:9">
      <c r="A157" s="76">
        <v>155</v>
      </c>
      <c r="B157" s="77">
        <v>11329</v>
      </c>
      <c r="C157" s="77" t="s">
        <v>267</v>
      </c>
      <c r="D157" s="78" t="s">
        <v>47</v>
      </c>
      <c r="E157" s="79"/>
      <c r="F157" s="77">
        <v>-4</v>
      </c>
      <c r="G157" s="80">
        <f t="shared" si="2"/>
        <v>-4</v>
      </c>
      <c r="H157" s="80">
        <v>84.48</v>
      </c>
      <c r="I157" s="80"/>
    </row>
    <row r="158" s="66" customFormat="1" customHeight="1" spans="1:9">
      <c r="A158" s="76">
        <v>156</v>
      </c>
      <c r="B158" s="77">
        <v>11483</v>
      </c>
      <c r="C158" s="77" t="s">
        <v>268</v>
      </c>
      <c r="D158" s="78" t="s">
        <v>197</v>
      </c>
      <c r="E158" s="79"/>
      <c r="F158" s="77">
        <v>-4</v>
      </c>
      <c r="G158" s="80">
        <f t="shared" si="2"/>
        <v>-4</v>
      </c>
      <c r="H158" s="80">
        <v>77.08</v>
      </c>
      <c r="I158" s="80"/>
    </row>
    <row r="159" s="66" customFormat="1" customHeight="1" spans="1:9">
      <c r="A159" s="76">
        <v>157</v>
      </c>
      <c r="B159" s="77">
        <v>11762</v>
      </c>
      <c r="C159" s="77" t="s">
        <v>269</v>
      </c>
      <c r="D159" s="78" t="s">
        <v>270</v>
      </c>
      <c r="E159" s="79"/>
      <c r="F159" s="77">
        <v>-4</v>
      </c>
      <c r="G159" s="80">
        <f t="shared" si="2"/>
        <v>-4</v>
      </c>
      <c r="H159" s="80">
        <v>87.09</v>
      </c>
      <c r="I159" s="80"/>
    </row>
    <row r="160" s="67" customFormat="1" customHeight="1" spans="1:9">
      <c r="A160" s="76">
        <v>158</v>
      </c>
      <c r="B160" s="77">
        <v>11774</v>
      </c>
      <c r="C160" s="77" t="s">
        <v>271</v>
      </c>
      <c r="D160" s="78" t="e">
        <v>#N/A</v>
      </c>
      <c r="E160" s="79"/>
      <c r="F160" s="77">
        <v>-4</v>
      </c>
      <c r="G160" s="80">
        <f t="shared" si="2"/>
        <v>-4</v>
      </c>
      <c r="H160" s="80" t="e">
        <v>#N/A</v>
      </c>
      <c r="I160" s="80"/>
    </row>
    <row r="161" s="66" customFormat="1" customHeight="1" spans="1:9">
      <c r="A161" s="76">
        <v>159</v>
      </c>
      <c r="B161" s="77">
        <v>11825</v>
      </c>
      <c r="C161" s="77" t="s">
        <v>272</v>
      </c>
      <c r="D161" s="78" t="s">
        <v>273</v>
      </c>
      <c r="E161" s="79"/>
      <c r="F161" s="77">
        <v>-4</v>
      </c>
      <c r="G161" s="80">
        <f t="shared" si="2"/>
        <v>-4</v>
      </c>
      <c r="H161" s="80">
        <v>79.62</v>
      </c>
      <c r="I161" s="80"/>
    </row>
    <row r="162" s="66" customFormat="1" customHeight="1" spans="1:9">
      <c r="A162" s="76">
        <v>160</v>
      </c>
      <c r="B162" s="77">
        <v>11866</v>
      </c>
      <c r="C162" s="77" t="s">
        <v>274</v>
      </c>
      <c r="D162" s="78" t="s">
        <v>39</v>
      </c>
      <c r="E162" s="79"/>
      <c r="F162" s="77">
        <v>-4</v>
      </c>
      <c r="G162" s="80">
        <f t="shared" si="2"/>
        <v>-4</v>
      </c>
      <c r="H162" s="80">
        <v>113.2</v>
      </c>
      <c r="I162" s="80"/>
    </row>
    <row r="163" s="66" customFormat="1" customHeight="1" spans="1:9">
      <c r="A163" s="76">
        <v>161</v>
      </c>
      <c r="B163" s="77">
        <v>12516</v>
      </c>
      <c r="C163" s="77" t="s">
        <v>275</v>
      </c>
      <c r="D163" s="78" t="s">
        <v>109</v>
      </c>
      <c r="E163" s="79"/>
      <c r="F163" s="77">
        <v>-4</v>
      </c>
      <c r="G163" s="80">
        <f t="shared" si="2"/>
        <v>-4</v>
      </c>
      <c r="H163" s="80">
        <v>88.49</v>
      </c>
      <c r="I163" s="80"/>
    </row>
    <row r="164" s="66" customFormat="1" customHeight="1" spans="1:9">
      <c r="A164" s="76">
        <v>162</v>
      </c>
      <c r="B164" s="77">
        <v>12529</v>
      </c>
      <c r="C164" s="77" t="s">
        <v>276</v>
      </c>
      <c r="D164" s="78" t="e">
        <v>#N/A</v>
      </c>
      <c r="E164" s="79"/>
      <c r="F164" s="77">
        <v>-4</v>
      </c>
      <c r="G164" s="80">
        <f t="shared" si="2"/>
        <v>-4</v>
      </c>
      <c r="H164" s="80" t="e">
        <v>#N/A</v>
      </c>
      <c r="I164" s="80"/>
    </row>
    <row r="165" s="66" customFormat="1" customHeight="1" spans="1:9">
      <c r="A165" s="76">
        <v>163</v>
      </c>
      <c r="B165" s="77">
        <v>12534</v>
      </c>
      <c r="C165" s="77" t="s">
        <v>277</v>
      </c>
      <c r="D165" s="78" t="s">
        <v>278</v>
      </c>
      <c r="E165" s="79"/>
      <c r="F165" s="77">
        <v>-4</v>
      </c>
      <c r="G165" s="80">
        <f t="shared" si="2"/>
        <v>-4</v>
      </c>
      <c r="H165" s="80">
        <v>95.07</v>
      </c>
      <c r="I165" s="80"/>
    </row>
    <row r="166" s="66" customFormat="1" customHeight="1" spans="1:9">
      <c r="A166" s="76">
        <v>164</v>
      </c>
      <c r="B166" s="77">
        <v>12922</v>
      </c>
      <c r="C166" s="77" t="s">
        <v>279</v>
      </c>
      <c r="D166" s="78" t="s">
        <v>37</v>
      </c>
      <c r="E166" s="79"/>
      <c r="F166" s="77">
        <v>-4</v>
      </c>
      <c r="G166" s="80">
        <f t="shared" si="2"/>
        <v>-4</v>
      </c>
      <c r="H166" s="80">
        <v>47.13</v>
      </c>
      <c r="I166" s="83"/>
    </row>
    <row r="167" customHeight="1" spans="1:9">
      <c r="A167" s="76">
        <v>165</v>
      </c>
      <c r="B167" s="77">
        <v>12953</v>
      </c>
      <c r="C167" s="77" t="s">
        <v>280</v>
      </c>
      <c r="D167" s="78" t="s">
        <v>167</v>
      </c>
      <c r="E167" s="79"/>
      <c r="F167" s="77">
        <v>-4</v>
      </c>
      <c r="G167" s="80">
        <f t="shared" si="2"/>
        <v>-4</v>
      </c>
      <c r="H167" s="80">
        <v>44.69</v>
      </c>
      <c r="I167" s="83"/>
    </row>
    <row r="168" customHeight="1" spans="1:9">
      <c r="A168" s="76">
        <v>166</v>
      </c>
      <c r="B168" s="77">
        <v>13022</v>
      </c>
      <c r="C168" s="77" t="s">
        <v>281</v>
      </c>
      <c r="D168" s="78" t="s">
        <v>39</v>
      </c>
      <c r="E168" s="79"/>
      <c r="F168" s="77">
        <v>-4</v>
      </c>
      <c r="G168" s="80">
        <f t="shared" si="2"/>
        <v>-4</v>
      </c>
      <c r="H168" s="80">
        <v>112.61</v>
      </c>
      <c r="I168" s="81"/>
    </row>
    <row r="169" customHeight="1" spans="1:9">
      <c r="A169" s="76">
        <v>167</v>
      </c>
      <c r="B169" s="77">
        <v>13039</v>
      </c>
      <c r="C169" s="77" t="s">
        <v>282</v>
      </c>
      <c r="D169" s="78" t="s">
        <v>78</v>
      </c>
      <c r="E169" s="79"/>
      <c r="F169" s="77">
        <v>-4</v>
      </c>
      <c r="G169" s="80">
        <f t="shared" si="2"/>
        <v>-4</v>
      </c>
      <c r="H169" s="80">
        <v>72.65</v>
      </c>
      <c r="I169" s="81"/>
    </row>
    <row r="170" customHeight="1" spans="1:9">
      <c r="A170" s="76">
        <v>168</v>
      </c>
      <c r="B170" s="77">
        <v>4061</v>
      </c>
      <c r="C170" s="77" t="s">
        <v>283</v>
      </c>
      <c r="D170" s="78" t="s">
        <v>57</v>
      </c>
      <c r="E170" s="79"/>
      <c r="F170" s="77">
        <v>-6</v>
      </c>
      <c r="G170" s="80">
        <f t="shared" si="2"/>
        <v>-6</v>
      </c>
      <c r="H170" s="80">
        <v>90.52</v>
      </c>
      <c r="I170" s="80"/>
    </row>
    <row r="171" customHeight="1" spans="1:9">
      <c r="A171" s="76">
        <v>169</v>
      </c>
      <c r="B171" s="77">
        <v>5701</v>
      </c>
      <c r="C171" s="77" t="s">
        <v>284</v>
      </c>
      <c r="D171" s="78" t="s">
        <v>285</v>
      </c>
      <c r="E171" s="79"/>
      <c r="F171" s="77">
        <v>-6</v>
      </c>
      <c r="G171" s="80">
        <f t="shared" si="2"/>
        <v>-6</v>
      </c>
      <c r="H171" s="80">
        <v>92.11</v>
      </c>
      <c r="I171" s="80"/>
    </row>
    <row r="172" customHeight="1" spans="1:9">
      <c r="A172" s="76">
        <v>170</v>
      </c>
      <c r="B172" s="77">
        <v>11004</v>
      </c>
      <c r="C172" s="77" t="s">
        <v>286</v>
      </c>
      <c r="D172" s="78" t="s">
        <v>59</v>
      </c>
      <c r="E172" s="79"/>
      <c r="F172" s="77">
        <v>-6</v>
      </c>
      <c r="G172" s="80">
        <f t="shared" si="2"/>
        <v>-6</v>
      </c>
      <c r="H172" s="80">
        <v>71.76</v>
      </c>
      <c r="I172" s="80"/>
    </row>
    <row r="173" customHeight="1" spans="1:9">
      <c r="A173" s="76">
        <v>171</v>
      </c>
      <c r="B173" s="77">
        <v>11058</v>
      </c>
      <c r="C173" s="77" t="s">
        <v>287</v>
      </c>
      <c r="D173" s="78" t="s">
        <v>83</v>
      </c>
      <c r="E173" s="79"/>
      <c r="F173" s="77">
        <v>-6</v>
      </c>
      <c r="G173" s="80">
        <f t="shared" si="2"/>
        <v>-6</v>
      </c>
      <c r="H173" s="80">
        <v>93.96</v>
      </c>
      <c r="I173" s="80"/>
    </row>
    <row r="174" customHeight="1" spans="1:9">
      <c r="A174" s="76">
        <v>172</v>
      </c>
      <c r="B174" s="77">
        <v>12197</v>
      </c>
      <c r="C174" s="77" t="s">
        <v>288</v>
      </c>
      <c r="D174" s="78" t="s">
        <v>289</v>
      </c>
      <c r="E174" s="79"/>
      <c r="F174" s="77">
        <v>-6</v>
      </c>
      <c r="G174" s="80">
        <f t="shared" si="2"/>
        <v>-6</v>
      </c>
      <c r="H174" s="80">
        <v>82.95</v>
      </c>
      <c r="I174" s="80"/>
    </row>
    <row r="175" customHeight="1" spans="1:9">
      <c r="A175" s="76">
        <v>173</v>
      </c>
      <c r="B175" s="77">
        <v>12937</v>
      </c>
      <c r="C175" s="77" t="s">
        <v>290</v>
      </c>
      <c r="D175" s="78" t="s">
        <v>289</v>
      </c>
      <c r="E175" s="79"/>
      <c r="F175" s="77">
        <v>-6</v>
      </c>
      <c r="G175" s="80">
        <f t="shared" si="2"/>
        <v>-6</v>
      </c>
      <c r="H175" s="80">
        <v>110.33</v>
      </c>
      <c r="I175" s="81"/>
    </row>
    <row r="176" s="67" customFormat="1" customHeight="1" spans="1:10">
      <c r="A176" s="84">
        <v>174</v>
      </c>
      <c r="B176" s="85">
        <v>6232</v>
      </c>
      <c r="C176" s="85" t="s">
        <v>291</v>
      </c>
      <c r="D176" s="86" t="s">
        <v>203</v>
      </c>
      <c r="E176" s="87"/>
      <c r="F176" s="85">
        <v>-8</v>
      </c>
      <c r="G176" s="83">
        <f t="shared" si="2"/>
        <v>-8</v>
      </c>
      <c r="H176" s="83">
        <v>93.44</v>
      </c>
      <c r="I176" s="83">
        <v>0</v>
      </c>
      <c r="J176" s="67" t="s">
        <v>292</v>
      </c>
    </row>
    <row r="177" customHeight="1" spans="1:9">
      <c r="A177" s="88">
        <v>175</v>
      </c>
      <c r="B177" s="89">
        <v>12136</v>
      </c>
      <c r="C177" s="89" t="s">
        <v>293</v>
      </c>
      <c r="D177" s="90" t="s">
        <v>294</v>
      </c>
      <c r="E177" s="91"/>
      <c r="F177" s="89">
        <v>-8</v>
      </c>
      <c r="G177" s="81">
        <f t="shared" si="2"/>
        <v>-8</v>
      </c>
      <c r="H177" s="81">
        <v>91.24</v>
      </c>
      <c r="I177" s="81">
        <f t="shared" ref="I177:I182" si="3">G177*10</f>
        <v>-80</v>
      </c>
    </row>
    <row r="178" customHeight="1" spans="1:9">
      <c r="A178" s="88">
        <v>176</v>
      </c>
      <c r="B178" s="89">
        <v>13091</v>
      </c>
      <c r="C178" s="89" t="s">
        <v>295</v>
      </c>
      <c r="D178" s="90" t="s">
        <v>214</v>
      </c>
      <c r="E178" s="91"/>
      <c r="F178" s="89">
        <v>-8</v>
      </c>
      <c r="G178" s="81">
        <f t="shared" si="2"/>
        <v>-8</v>
      </c>
      <c r="H178" s="81">
        <v>69.83</v>
      </c>
      <c r="I178" s="81">
        <f t="shared" si="3"/>
        <v>-80</v>
      </c>
    </row>
    <row r="179" customHeight="1" spans="1:9">
      <c r="A179" s="88">
        <v>177</v>
      </c>
      <c r="B179" s="89">
        <v>10931</v>
      </c>
      <c r="C179" s="89" t="s">
        <v>296</v>
      </c>
      <c r="D179" s="90" t="s">
        <v>89</v>
      </c>
      <c r="E179" s="91"/>
      <c r="F179" s="89">
        <v>-10</v>
      </c>
      <c r="G179" s="81">
        <f t="shared" si="2"/>
        <v>-10</v>
      </c>
      <c r="H179" s="81">
        <v>79.97</v>
      </c>
      <c r="I179" s="81">
        <f t="shared" si="3"/>
        <v>-100</v>
      </c>
    </row>
    <row r="180" customHeight="1" spans="1:9">
      <c r="A180" s="88">
        <v>178</v>
      </c>
      <c r="B180" s="89">
        <v>12048</v>
      </c>
      <c r="C180" s="89" t="s">
        <v>297</v>
      </c>
      <c r="D180" s="90" t="s">
        <v>270</v>
      </c>
      <c r="E180" s="89">
        <v>2</v>
      </c>
      <c r="F180" s="89">
        <v>-12</v>
      </c>
      <c r="G180" s="81">
        <f t="shared" si="2"/>
        <v>-10</v>
      </c>
      <c r="H180" s="81">
        <v>78.67</v>
      </c>
      <c r="I180" s="81">
        <f t="shared" si="3"/>
        <v>-100</v>
      </c>
    </row>
    <row r="181" customHeight="1" spans="1:9">
      <c r="A181" s="88">
        <v>179</v>
      </c>
      <c r="B181" s="89">
        <v>12669</v>
      </c>
      <c r="C181" s="89" t="s">
        <v>298</v>
      </c>
      <c r="D181" s="90" t="s">
        <v>266</v>
      </c>
      <c r="E181" s="91"/>
      <c r="F181" s="89">
        <v>-10</v>
      </c>
      <c r="G181" s="81">
        <f t="shared" si="2"/>
        <v>-10</v>
      </c>
      <c r="H181" s="81">
        <v>60.34</v>
      </c>
      <c r="I181" s="81">
        <f t="shared" si="3"/>
        <v>-100</v>
      </c>
    </row>
    <row r="182" customHeight="1" spans="1:9">
      <c r="A182" s="88">
        <v>180</v>
      </c>
      <c r="B182" s="89">
        <v>11487</v>
      </c>
      <c r="C182" s="89" t="s">
        <v>299</v>
      </c>
      <c r="D182" s="90" t="s">
        <v>11</v>
      </c>
      <c r="E182" s="91"/>
      <c r="F182" s="89">
        <v>-14</v>
      </c>
      <c r="G182" s="81">
        <f t="shared" si="2"/>
        <v>-14</v>
      </c>
      <c r="H182" s="81">
        <v>95.92</v>
      </c>
      <c r="I182" s="81">
        <f t="shared" si="3"/>
        <v>-140</v>
      </c>
    </row>
  </sheetData>
  <sortState ref="A3:I182">
    <sortCondition ref="G3" descending="1"/>
  </sortState>
  <mergeCells count="1">
    <mergeCell ref="A1:I1"/>
  </mergeCells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4"/>
  <sheetViews>
    <sheetView workbookViewId="0">
      <selection activeCell="H5" sqref="H5"/>
    </sheetView>
  </sheetViews>
  <sheetFormatPr defaultColWidth="9" defaultRowHeight="13.5"/>
  <cols>
    <col min="1" max="1" width="9" style="4"/>
    <col min="2" max="2" width="12.5" style="4" customWidth="1"/>
    <col min="3" max="3" width="9" style="4"/>
    <col min="4" max="4" width="21.375" style="4" customWidth="1"/>
    <col min="5" max="5" width="32.875" style="57" customWidth="1"/>
    <col min="6" max="6" width="12.375" style="4" customWidth="1"/>
    <col min="7" max="7" width="9" style="4"/>
    <col min="8" max="8" width="13.875" style="4" customWidth="1"/>
    <col min="9" max="9" width="14.875" style="58" customWidth="1"/>
    <col min="10" max="10" width="13.125" style="59" customWidth="1"/>
    <col min="11" max="11" width="13.625" style="60" customWidth="1"/>
  </cols>
  <sheetData>
    <row r="1" spans="1:11">
      <c r="A1" s="4" t="s">
        <v>300</v>
      </c>
      <c r="B1" s="4" t="s">
        <v>301</v>
      </c>
      <c r="C1" s="4" t="s">
        <v>302</v>
      </c>
      <c r="D1" s="4" t="s">
        <v>303</v>
      </c>
      <c r="E1" s="57" t="s">
        <v>304</v>
      </c>
      <c r="F1" s="4" t="s">
        <v>305</v>
      </c>
      <c r="G1" s="4" t="s">
        <v>306</v>
      </c>
      <c r="H1" s="4" t="s">
        <v>307</v>
      </c>
      <c r="I1" s="58" t="s">
        <v>308</v>
      </c>
      <c r="J1" s="59" t="s">
        <v>4</v>
      </c>
      <c r="K1" s="60" t="s">
        <v>309</v>
      </c>
    </row>
    <row r="2" spans="1:11">
      <c r="A2" s="4">
        <v>108656</v>
      </c>
      <c r="B2" s="4" t="s">
        <v>310</v>
      </c>
      <c r="C2" s="4">
        <v>8489</v>
      </c>
      <c r="D2" s="4" t="s">
        <v>311</v>
      </c>
      <c r="E2" s="57" t="s">
        <v>111</v>
      </c>
      <c r="F2" s="4" t="s">
        <v>312</v>
      </c>
      <c r="G2" s="4">
        <v>1</v>
      </c>
      <c r="H2" s="4">
        <v>427.72</v>
      </c>
      <c r="I2" s="58">
        <v>21.95</v>
      </c>
      <c r="J2" s="59">
        <v>0.217918363876592</v>
      </c>
      <c r="K2" s="60">
        <v>1.00997543103448</v>
      </c>
    </row>
    <row r="3" spans="1:11">
      <c r="A3" s="4">
        <v>106066</v>
      </c>
      <c r="B3" s="4" t="s">
        <v>313</v>
      </c>
      <c r="C3" s="4">
        <v>998837</v>
      </c>
      <c r="D3" s="4" t="s">
        <v>314</v>
      </c>
      <c r="E3" s="57" t="s">
        <v>315</v>
      </c>
      <c r="F3" s="4" t="s">
        <v>316</v>
      </c>
      <c r="G3" s="4">
        <v>0.6</v>
      </c>
      <c r="H3" s="4">
        <v>329.49</v>
      </c>
      <c r="I3" s="58">
        <v>39.35</v>
      </c>
      <c r="J3" s="59">
        <v>0.354772626222756</v>
      </c>
      <c r="K3" s="60">
        <v>1.26065623931624</v>
      </c>
    </row>
    <row r="4" spans="1:11">
      <c r="A4" s="4">
        <v>108656</v>
      </c>
      <c r="B4" s="4" t="s">
        <v>310</v>
      </c>
      <c r="C4" s="4">
        <v>11458</v>
      </c>
      <c r="D4" s="4" t="s">
        <v>226</v>
      </c>
      <c r="E4" s="57" t="s">
        <v>111</v>
      </c>
      <c r="F4" s="4" t="s">
        <v>317</v>
      </c>
      <c r="G4" s="4">
        <v>1</v>
      </c>
      <c r="H4" s="4">
        <v>237.35</v>
      </c>
      <c r="I4" s="58">
        <v>21.43</v>
      </c>
      <c r="J4" s="59">
        <v>0.217918363876592</v>
      </c>
      <c r="K4" s="60">
        <v>1.00997543103448</v>
      </c>
    </row>
    <row r="5" spans="1:11">
      <c r="A5" s="4">
        <v>106066</v>
      </c>
      <c r="B5" s="4" t="s">
        <v>313</v>
      </c>
      <c r="C5" s="4">
        <v>998867</v>
      </c>
      <c r="D5" s="4" t="s">
        <v>318</v>
      </c>
      <c r="E5" s="57" t="s">
        <v>315</v>
      </c>
      <c r="F5" s="4" t="s">
        <v>316</v>
      </c>
      <c r="G5" s="4">
        <v>1</v>
      </c>
      <c r="H5" s="4">
        <v>232.29</v>
      </c>
      <c r="I5" s="58">
        <v>27.41</v>
      </c>
      <c r="J5" s="59">
        <v>0.354772626222756</v>
      </c>
      <c r="K5" s="60">
        <v>1.26065623931624</v>
      </c>
    </row>
    <row r="6" spans="1:11">
      <c r="A6" s="4">
        <v>106066</v>
      </c>
      <c r="B6" s="4" t="s">
        <v>313</v>
      </c>
      <c r="C6" s="4">
        <v>998831</v>
      </c>
      <c r="D6" s="4" t="s">
        <v>319</v>
      </c>
      <c r="E6" s="57" t="s">
        <v>315</v>
      </c>
      <c r="F6" s="4" t="s">
        <v>316</v>
      </c>
      <c r="G6" s="4">
        <v>1</v>
      </c>
      <c r="H6" s="4">
        <v>208.31</v>
      </c>
      <c r="I6" s="58">
        <v>37.85</v>
      </c>
      <c r="J6" s="59">
        <v>0.354772626222756</v>
      </c>
      <c r="K6" s="60">
        <v>1.26065623931624</v>
      </c>
    </row>
    <row r="7" spans="1:11">
      <c r="A7" s="4">
        <v>111219</v>
      </c>
      <c r="B7" s="4" t="s">
        <v>313</v>
      </c>
      <c r="C7" s="4">
        <v>4117</v>
      </c>
      <c r="D7" s="4" t="s">
        <v>320</v>
      </c>
      <c r="E7" s="57" t="s">
        <v>29</v>
      </c>
      <c r="F7" s="4" t="s">
        <v>321</v>
      </c>
      <c r="G7" s="4">
        <v>1</v>
      </c>
      <c r="H7" s="4">
        <v>205.31</v>
      </c>
      <c r="I7" s="58">
        <v>26.02</v>
      </c>
      <c r="J7" s="59">
        <v>0.306093252869854</v>
      </c>
      <c r="K7" s="60">
        <v>1.27541318342152</v>
      </c>
    </row>
    <row r="8" spans="1:11">
      <c r="A8" s="4">
        <v>343</v>
      </c>
      <c r="B8" s="4" t="s">
        <v>313</v>
      </c>
      <c r="C8" s="4">
        <v>7583</v>
      </c>
      <c r="D8" s="4" t="s">
        <v>166</v>
      </c>
      <c r="E8" s="57" t="s">
        <v>167</v>
      </c>
      <c r="F8" s="4" t="s">
        <v>321</v>
      </c>
      <c r="G8" s="4">
        <v>0.9</v>
      </c>
      <c r="H8" s="4">
        <v>202.61</v>
      </c>
      <c r="I8" s="58">
        <v>26.07</v>
      </c>
      <c r="J8" s="59">
        <v>0.26486447340297</v>
      </c>
      <c r="K8" s="60">
        <v>1.00876969135802</v>
      </c>
    </row>
    <row r="9" spans="1:11">
      <c r="A9" s="4">
        <v>106066</v>
      </c>
      <c r="B9" s="4" t="s">
        <v>313</v>
      </c>
      <c r="C9" s="4">
        <v>999472</v>
      </c>
      <c r="D9" s="4" t="s">
        <v>322</v>
      </c>
      <c r="E9" s="57" t="s">
        <v>315</v>
      </c>
      <c r="F9" s="4" t="s">
        <v>316</v>
      </c>
      <c r="G9" s="4">
        <v>1</v>
      </c>
      <c r="H9" s="4">
        <v>196.72</v>
      </c>
      <c r="I9" s="58">
        <v>36.68</v>
      </c>
      <c r="J9" s="59">
        <v>0.354772626222756</v>
      </c>
      <c r="K9" s="60">
        <v>1.26065623931624</v>
      </c>
    </row>
    <row r="10" spans="1:11">
      <c r="A10" s="4">
        <v>101453</v>
      </c>
      <c r="B10" s="4" t="s">
        <v>323</v>
      </c>
      <c r="C10" s="4">
        <v>4518</v>
      </c>
      <c r="D10" s="4" t="s">
        <v>38</v>
      </c>
      <c r="E10" s="57" t="s">
        <v>39</v>
      </c>
      <c r="F10" s="4" t="s">
        <v>321</v>
      </c>
      <c r="G10" s="4">
        <v>0.9</v>
      </c>
      <c r="H10" s="4">
        <v>175.68</v>
      </c>
      <c r="I10" s="58">
        <v>28.15</v>
      </c>
      <c r="J10" s="59">
        <v>0.311323305464802</v>
      </c>
      <c r="K10" s="60">
        <v>1.19348021367521</v>
      </c>
    </row>
    <row r="11" spans="1:11">
      <c r="A11" s="4">
        <v>742</v>
      </c>
      <c r="B11" s="4" t="s">
        <v>313</v>
      </c>
      <c r="C11" s="4">
        <v>1000451</v>
      </c>
      <c r="D11" s="4" t="s">
        <v>324</v>
      </c>
      <c r="E11" s="57" t="s">
        <v>325</v>
      </c>
      <c r="F11" s="4" t="s">
        <v>316</v>
      </c>
      <c r="G11" s="4">
        <v>1.3</v>
      </c>
      <c r="H11" s="4">
        <v>171.26</v>
      </c>
      <c r="I11" s="58">
        <v>26.91</v>
      </c>
      <c r="J11" s="59">
        <v>0.251828684888089</v>
      </c>
      <c r="K11" s="60">
        <v>1.0979517989418</v>
      </c>
    </row>
    <row r="12" ht="14" customHeight="1" spans="1:11">
      <c r="A12" s="4">
        <v>307</v>
      </c>
      <c r="B12" s="4" t="s">
        <v>313</v>
      </c>
      <c r="C12" s="4">
        <v>7107</v>
      </c>
      <c r="D12" s="4" t="s">
        <v>42</v>
      </c>
      <c r="E12" s="57" t="s">
        <v>43</v>
      </c>
      <c r="F12" s="4" t="s">
        <v>316</v>
      </c>
      <c r="G12" s="4">
        <v>1.3</v>
      </c>
      <c r="H12" s="4">
        <v>170.49</v>
      </c>
      <c r="I12" s="58">
        <v>23.96</v>
      </c>
      <c r="J12" s="59">
        <v>0.266463678058749</v>
      </c>
      <c r="K12" s="60">
        <v>1.21626055555556</v>
      </c>
    </row>
    <row r="13" s="56" customFormat="1" spans="1:11">
      <c r="A13" s="61">
        <v>712</v>
      </c>
      <c r="B13" s="61" t="s">
        <v>313</v>
      </c>
      <c r="C13" s="61">
        <v>8972</v>
      </c>
      <c r="D13" s="61" t="s">
        <v>12</v>
      </c>
      <c r="E13" s="62" t="s">
        <v>11</v>
      </c>
      <c r="F13" s="61" t="s">
        <v>316</v>
      </c>
      <c r="G13" s="61">
        <v>1</v>
      </c>
      <c r="H13" s="61">
        <v>168.28</v>
      </c>
      <c r="I13" s="63">
        <v>35.53</v>
      </c>
      <c r="J13" s="64">
        <v>0.348672328999027</v>
      </c>
      <c r="K13" s="65">
        <v>1.05611058080808</v>
      </c>
    </row>
    <row r="14" s="56" customFormat="1" spans="1:11">
      <c r="A14" s="61">
        <v>102565</v>
      </c>
      <c r="B14" s="61" t="s">
        <v>313</v>
      </c>
      <c r="C14" s="61">
        <v>12135</v>
      </c>
      <c r="D14" s="61" t="s">
        <v>14</v>
      </c>
      <c r="E14" s="62" t="s">
        <v>13</v>
      </c>
      <c r="F14" s="61" t="s">
        <v>321</v>
      </c>
      <c r="G14" s="61">
        <v>0.9</v>
      </c>
      <c r="H14" s="61">
        <v>164.84</v>
      </c>
      <c r="I14" s="63">
        <v>34.99</v>
      </c>
      <c r="J14" s="64">
        <v>0.349401695770653</v>
      </c>
      <c r="K14" s="65">
        <v>1.23797179487179</v>
      </c>
    </row>
    <row r="15" s="56" customFormat="1" spans="1:11">
      <c r="A15" s="61">
        <v>379</v>
      </c>
      <c r="B15" s="61" t="s">
        <v>313</v>
      </c>
      <c r="C15" s="61">
        <v>6830</v>
      </c>
      <c r="D15" s="61" t="s">
        <v>16</v>
      </c>
      <c r="E15" s="62" t="s">
        <v>15</v>
      </c>
      <c r="F15" s="61" t="s">
        <v>321</v>
      </c>
      <c r="G15" s="61">
        <v>0.9</v>
      </c>
      <c r="H15" s="61">
        <v>159.68</v>
      </c>
      <c r="I15" s="63">
        <v>26.95</v>
      </c>
      <c r="J15" s="64">
        <v>0.264444529460758</v>
      </c>
      <c r="K15" s="65">
        <v>1.09274597222222</v>
      </c>
    </row>
    <row r="16" s="56" customFormat="1" spans="1:11">
      <c r="A16" s="61">
        <v>712</v>
      </c>
      <c r="B16" s="61" t="s">
        <v>313</v>
      </c>
      <c r="C16" s="61">
        <v>7050</v>
      </c>
      <c r="D16" s="61" t="s">
        <v>17</v>
      </c>
      <c r="E16" s="62" t="s">
        <v>11</v>
      </c>
      <c r="F16" s="61" t="s">
        <v>321</v>
      </c>
      <c r="G16" s="61">
        <v>0.9</v>
      </c>
      <c r="H16" s="61">
        <v>155.93</v>
      </c>
      <c r="I16" s="63">
        <v>35.07</v>
      </c>
      <c r="J16" s="64">
        <v>0.348672328999027</v>
      </c>
      <c r="K16" s="65">
        <v>1.05611058080808</v>
      </c>
    </row>
    <row r="17" s="56" customFormat="1" spans="1:11">
      <c r="A17" s="61">
        <v>720</v>
      </c>
      <c r="B17" s="61" t="s">
        <v>326</v>
      </c>
      <c r="C17" s="61">
        <v>6823</v>
      </c>
      <c r="D17" s="61" t="s">
        <v>19</v>
      </c>
      <c r="E17" s="62" t="s">
        <v>18</v>
      </c>
      <c r="F17" s="61" t="s">
        <v>321</v>
      </c>
      <c r="G17" s="61">
        <v>0.9</v>
      </c>
      <c r="H17" s="61">
        <v>155.68</v>
      </c>
      <c r="I17" s="63">
        <v>31.84</v>
      </c>
      <c r="J17" s="64">
        <v>0.307766941294219</v>
      </c>
      <c r="K17" s="65">
        <v>1.16926036036036</v>
      </c>
    </row>
    <row r="18" spans="1:11">
      <c r="A18" s="4">
        <v>730</v>
      </c>
      <c r="B18" s="4" t="s">
        <v>327</v>
      </c>
      <c r="C18" s="4">
        <v>4325</v>
      </c>
      <c r="D18" s="4" t="s">
        <v>328</v>
      </c>
      <c r="E18" s="57" t="s">
        <v>76</v>
      </c>
      <c r="F18" s="4" t="s">
        <v>321</v>
      </c>
      <c r="G18" s="4">
        <v>0.9</v>
      </c>
      <c r="H18" s="4">
        <v>159.42</v>
      </c>
      <c r="I18" s="58">
        <v>28.48</v>
      </c>
      <c r="J18" s="59">
        <v>0.291767797129491</v>
      </c>
      <c r="K18" s="60">
        <v>1.17835122739018</v>
      </c>
    </row>
    <row r="19" spans="1:11">
      <c r="A19" s="4">
        <v>513</v>
      </c>
      <c r="B19" s="4" t="s">
        <v>313</v>
      </c>
      <c r="C19" s="4">
        <v>9760</v>
      </c>
      <c r="D19" s="4" t="s">
        <v>46</v>
      </c>
      <c r="E19" s="57" t="s">
        <v>47</v>
      </c>
      <c r="F19" s="4" t="s">
        <v>321</v>
      </c>
      <c r="G19" s="4">
        <v>0.9</v>
      </c>
      <c r="H19" s="4">
        <v>159.28</v>
      </c>
      <c r="I19" s="58">
        <v>29.34</v>
      </c>
      <c r="J19" s="59">
        <v>0.309223708352873</v>
      </c>
      <c r="K19" s="60">
        <v>1.10728101851852</v>
      </c>
    </row>
    <row r="20" spans="1:11">
      <c r="A20" s="4">
        <v>517</v>
      </c>
      <c r="B20" s="4" t="s">
        <v>313</v>
      </c>
      <c r="C20" s="4">
        <v>4024</v>
      </c>
      <c r="D20" s="4" t="s">
        <v>329</v>
      </c>
      <c r="E20" s="57" t="s">
        <v>85</v>
      </c>
      <c r="F20" s="4" t="s">
        <v>321</v>
      </c>
      <c r="G20" s="4">
        <v>1</v>
      </c>
      <c r="H20" s="4">
        <v>158.09</v>
      </c>
      <c r="I20" s="58">
        <v>22.06</v>
      </c>
      <c r="J20" s="59">
        <v>0.225595699868212</v>
      </c>
      <c r="K20" s="60">
        <v>1.20000112037037</v>
      </c>
    </row>
    <row r="21" spans="1:11">
      <c r="A21" s="4">
        <v>750</v>
      </c>
      <c r="B21" s="4" t="s">
        <v>330</v>
      </c>
      <c r="C21" s="4">
        <v>4033</v>
      </c>
      <c r="D21" s="4" t="s">
        <v>331</v>
      </c>
      <c r="E21" s="57" t="s">
        <v>72</v>
      </c>
      <c r="F21" s="4" t="s">
        <v>321</v>
      </c>
      <c r="G21" s="4">
        <v>1</v>
      </c>
      <c r="H21" s="4">
        <v>157.24</v>
      </c>
      <c r="I21" s="58">
        <v>29.2</v>
      </c>
      <c r="J21" s="59">
        <v>0.313200373332758</v>
      </c>
      <c r="K21" s="60">
        <v>1.0434894047619</v>
      </c>
    </row>
    <row r="22" spans="1:11">
      <c r="A22" s="4">
        <v>307</v>
      </c>
      <c r="B22" s="4" t="s">
        <v>313</v>
      </c>
      <c r="C22" s="4">
        <v>12470</v>
      </c>
      <c r="D22" s="4" t="s">
        <v>332</v>
      </c>
      <c r="E22" s="57" t="s">
        <v>43</v>
      </c>
      <c r="F22" s="4" t="s">
        <v>316</v>
      </c>
      <c r="G22" s="4">
        <v>0.04</v>
      </c>
      <c r="H22" s="4">
        <v>153.71</v>
      </c>
      <c r="I22" s="58">
        <v>34.9</v>
      </c>
      <c r="J22" s="59">
        <v>0.266463678058749</v>
      </c>
      <c r="K22" s="60">
        <v>1.21626055555556</v>
      </c>
    </row>
    <row r="23" spans="1:11">
      <c r="A23" s="4">
        <v>106066</v>
      </c>
      <c r="B23" s="4" t="s">
        <v>313</v>
      </c>
      <c r="C23" s="4">
        <v>999629</v>
      </c>
      <c r="D23" s="4" t="s">
        <v>333</v>
      </c>
      <c r="E23" s="57" t="s">
        <v>315</v>
      </c>
      <c r="F23" s="4" t="s">
        <v>316</v>
      </c>
      <c r="G23" s="4">
        <v>1</v>
      </c>
      <c r="H23" s="4">
        <v>153.36</v>
      </c>
      <c r="I23" s="58">
        <v>37.52</v>
      </c>
      <c r="J23" s="59">
        <v>0.354772626222756</v>
      </c>
      <c r="K23" s="60">
        <v>1.26065623931624</v>
      </c>
    </row>
    <row r="24" spans="1:11">
      <c r="A24" s="4">
        <v>733</v>
      </c>
      <c r="B24" s="4" t="s">
        <v>334</v>
      </c>
      <c r="C24" s="4">
        <v>13164</v>
      </c>
      <c r="D24" s="4" t="s">
        <v>58</v>
      </c>
      <c r="E24" s="57" t="s">
        <v>59</v>
      </c>
      <c r="F24" s="4" t="s">
        <v>335</v>
      </c>
      <c r="G24" s="4">
        <v>0.7</v>
      </c>
      <c r="H24" s="4">
        <v>151.62</v>
      </c>
      <c r="I24" s="58">
        <v>34.72</v>
      </c>
      <c r="J24" s="59">
        <v>0.333895327103519</v>
      </c>
      <c r="K24" s="60">
        <v>1.21800702160494</v>
      </c>
    </row>
    <row r="25" spans="1:11">
      <c r="A25" s="4">
        <v>726</v>
      </c>
      <c r="B25" s="4" t="s">
        <v>313</v>
      </c>
      <c r="C25" s="4">
        <v>6607</v>
      </c>
      <c r="D25" s="4" t="s">
        <v>77</v>
      </c>
      <c r="E25" s="57" t="s">
        <v>78</v>
      </c>
      <c r="F25" s="4" t="s">
        <v>321</v>
      </c>
      <c r="G25" s="4">
        <v>0.9</v>
      </c>
      <c r="H25" s="4">
        <v>150.74</v>
      </c>
      <c r="I25" s="58">
        <v>26.46</v>
      </c>
      <c r="J25" s="59">
        <v>0.26757567812755</v>
      </c>
      <c r="K25" s="60">
        <v>1.03423141025641</v>
      </c>
    </row>
    <row r="26" spans="1:11">
      <c r="A26" s="4">
        <v>727</v>
      </c>
      <c r="B26" s="4" t="s">
        <v>313</v>
      </c>
      <c r="C26" s="4">
        <v>6456</v>
      </c>
      <c r="D26" s="4" t="s">
        <v>64</v>
      </c>
      <c r="E26" s="57" t="s">
        <v>65</v>
      </c>
      <c r="F26" s="4" t="s">
        <v>321</v>
      </c>
      <c r="G26" s="4">
        <v>0.9</v>
      </c>
      <c r="H26" s="4">
        <v>147.75</v>
      </c>
      <c r="I26" s="58">
        <v>32.99</v>
      </c>
      <c r="J26" s="59">
        <v>0.323575554546279</v>
      </c>
      <c r="K26" s="60">
        <v>1.12536262626263</v>
      </c>
    </row>
    <row r="27" spans="1:11">
      <c r="A27" s="4">
        <v>742</v>
      </c>
      <c r="B27" s="4" t="s">
        <v>313</v>
      </c>
      <c r="C27" s="4">
        <v>1000431</v>
      </c>
      <c r="D27" s="4" t="s">
        <v>336</v>
      </c>
      <c r="E27" s="57" t="s">
        <v>325</v>
      </c>
      <c r="F27" s="4" t="s">
        <v>337</v>
      </c>
      <c r="G27" s="4">
        <v>0.6</v>
      </c>
      <c r="H27" s="4">
        <v>147.47</v>
      </c>
      <c r="I27" s="58">
        <v>27.54</v>
      </c>
      <c r="J27" s="59">
        <v>0.251828684888089</v>
      </c>
      <c r="K27" s="60">
        <v>1.0979517989418</v>
      </c>
    </row>
    <row r="28" spans="1:11">
      <c r="A28" s="4">
        <v>726</v>
      </c>
      <c r="B28" s="4" t="s">
        <v>313</v>
      </c>
      <c r="C28" s="4">
        <v>10177</v>
      </c>
      <c r="D28" s="4" t="s">
        <v>170</v>
      </c>
      <c r="E28" s="57" t="s">
        <v>78</v>
      </c>
      <c r="F28" s="4" t="s">
        <v>316</v>
      </c>
      <c r="G28" s="4">
        <v>1</v>
      </c>
      <c r="H28" s="4">
        <v>146.18</v>
      </c>
      <c r="I28" s="58">
        <v>25.48</v>
      </c>
      <c r="J28" s="59">
        <v>0.26757567812755</v>
      </c>
      <c r="K28" s="60">
        <v>1.03423141025641</v>
      </c>
    </row>
    <row r="29" spans="1:11">
      <c r="A29" s="4">
        <v>105267</v>
      </c>
      <c r="B29" s="4" t="s">
        <v>313</v>
      </c>
      <c r="C29" s="4">
        <v>5457</v>
      </c>
      <c r="D29" s="4" t="s">
        <v>189</v>
      </c>
      <c r="E29" s="57" t="s">
        <v>190</v>
      </c>
      <c r="F29" s="4" t="s">
        <v>321</v>
      </c>
      <c r="G29" s="4">
        <v>0.9</v>
      </c>
      <c r="H29" s="4">
        <v>145.3</v>
      </c>
      <c r="I29" s="58">
        <v>33.63</v>
      </c>
      <c r="J29" s="59">
        <v>0.343336875606567</v>
      </c>
      <c r="K29" s="60">
        <v>1.30728117816092</v>
      </c>
    </row>
    <row r="30" spans="1:11">
      <c r="A30" s="4">
        <v>307</v>
      </c>
      <c r="B30" s="4" t="s">
        <v>313</v>
      </c>
      <c r="C30" s="4">
        <v>10989</v>
      </c>
      <c r="D30" s="4" t="s">
        <v>120</v>
      </c>
      <c r="E30" s="57" t="s">
        <v>43</v>
      </c>
      <c r="F30" s="4" t="s">
        <v>316</v>
      </c>
      <c r="G30" s="4">
        <v>1.3</v>
      </c>
      <c r="H30" s="4">
        <v>145.3</v>
      </c>
      <c r="I30" s="58">
        <v>28.58</v>
      </c>
      <c r="J30" s="59">
        <v>0.266463678058749</v>
      </c>
      <c r="K30" s="60">
        <v>1.21626055555556</v>
      </c>
    </row>
    <row r="31" spans="1:11">
      <c r="A31" s="4">
        <v>744</v>
      </c>
      <c r="B31" s="4" t="s">
        <v>313</v>
      </c>
      <c r="C31" s="4">
        <v>11333</v>
      </c>
      <c r="D31" s="4" t="s">
        <v>121</v>
      </c>
      <c r="E31" s="57" t="s">
        <v>122</v>
      </c>
      <c r="F31" s="4" t="s">
        <v>316</v>
      </c>
      <c r="G31" s="4">
        <v>1</v>
      </c>
      <c r="H31" s="4">
        <v>144.65</v>
      </c>
      <c r="I31" s="58">
        <v>30.93</v>
      </c>
      <c r="J31" s="59">
        <v>0.309675720582139</v>
      </c>
      <c r="K31" s="60">
        <v>1.1645157037037</v>
      </c>
    </row>
    <row r="32" spans="1:11">
      <c r="A32" s="4">
        <v>399</v>
      </c>
      <c r="B32" s="4" t="s">
        <v>313</v>
      </c>
      <c r="C32" s="4">
        <v>5665</v>
      </c>
      <c r="D32" s="4" t="s">
        <v>134</v>
      </c>
      <c r="E32" s="57" t="s">
        <v>74</v>
      </c>
      <c r="F32" s="4" t="s">
        <v>321</v>
      </c>
      <c r="G32" s="4">
        <v>0.9</v>
      </c>
      <c r="H32" s="4">
        <v>143.54</v>
      </c>
      <c r="I32" s="58">
        <v>27.45</v>
      </c>
      <c r="J32" s="59">
        <v>0.276260163728373</v>
      </c>
      <c r="K32" s="60">
        <v>1.12241650793651</v>
      </c>
    </row>
    <row r="33" spans="1:11">
      <c r="A33" s="4">
        <v>112415</v>
      </c>
      <c r="B33" s="4" t="s">
        <v>313</v>
      </c>
      <c r="C33" s="4">
        <v>4188</v>
      </c>
      <c r="D33" s="4" t="s">
        <v>338</v>
      </c>
      <c r="E33" s="57" t="s">
        <v>37</v>
      </c>
      <c r="F33" s="4" t="s">
        <v>321</v>
      </c>
      <c r="G33" s="4">
        <v>0.9</v>
      </c>
      <c r="H33" s="4">
        <v>143.54</v>
      </c>
      <c r="I33" s="58">
        <v>25.79</v>
      </c>
      <c r="J33" s="59">
        <v>0.26387929615969</v>
      </c>
      <c r="K33" s="60">
        <v>1.03385193602694</v>
      </c>
    </row>
    <row r="34" spans="1:11">
      <c r="A34" s="4">
        <v>329</v>
      </c>
      <c r="B34" s="4" t="s">
        <v>323</v>
      </c>
      <c r="C34" s="4">
        <v>9988</v>
      </c>
      <c r="D34" s="4" t="s">
        <v>339</v>
      </c>
      <c r="E34" s="57" t="s">
        <v>273</v>
      </c>
      <c r="F34" s="4" t="s">
        <v>321</v>
      </c>
      <c r="G34" s="4">
        <v>0.9</v>
      </c>
      <c r="H34" s="4">
        <v>143.34</v>
      </c>
      <c r="I34" s="58">
        <v>22.87</v>
      </c>
      <c r="J34" s="59">
        <v>0.244800119910805</v>
      </c>
      <c r="K34" s="60">
        <v>1.06366744186047</v>
      </c>
    </row>
    <row r="35" spans="1:11">
      <c r="A35" s="4">
        <v>357</v>
      </c>
      <c r="B35" s="4" t="s">
        <v>313</v>
      </c>
      <c r="C35" s="4">
        <v>6814</v>
      </c>
      <c r="D35" s="4" t="s">
        <v>340</v>
      </c>
      <c r="E35" s="57" t="s">
        <v>149</v>
      </c>
      <c r="F35" s="4" t="s">
        <v>341</v>
      </c>
      <c r="G35" s="4">
        <v>1</v>
      </c>
      <c r="H35" s="4">
        <v>142.49</v>
      </c>
      <c r="I35" s="58">
        <v>26.25</v>
      </c>
      <c r="J35" s="59">
        <v>0.280269984096486</v>
      </c>
      <c r="K35" s="60">
        <v>1.03020894216134</v>
      </c>
    </row>
    <row r="36" spans="1:11">
      <c r="A36" s="4">
        <v>514</v>
      </c>
      <c r="B36" s="4" t="s">
        <v>310</v>
      </c>
      <c r="C36" s="4">
        <v>5406</v>
      </c>
      <c r="D36" s="4" t="s">
        <v>62</v>
      </c>
      <c r="E36" s="57" t="s">
        <v>63</v>
      </c>
      <c r="F36" s="4" t="s">
        <v>321</v>
      </c>
      <c r="G36" s="4">
        <v>0.9</v>
      </c>
      <c r="H36" s="4">
        <v>142.22</v>
      </c>
      <c r="I36" s="58">
        <v>32.41</v>
      </c>
      <c r="J36" s="59">
        <v>0.32715646389625</v>
      </c>
      <c r="K36" s="60">
        <v>1.03540288461538</v>
      </c>
    </row>
    <row r="37" spans="1:11">
      <c r="A37" s="4">
        <v>539</v>
      </c>
      <c r="B37" s="4" t="s">
        <v>326</v>
      </c>
      <c r="C37" s="4">
        <v>6733</v>
      </c>
      <c r="D37" s="4" t="s">
        <v>342</v>
      </c>
      <c r="E37" s="57" t="s">
        <v>343</v>
      </c>
      <c r="F37" s="4" t="s">
        <v>321</v>
      </c>
      <c r="G37" s="4">
        <v>0.9</v>
      </c>
      <c r="H37" s="4">
        <v>141.87</v>
      </c>
      <c r="I37" s="58">
        <v>26.41</v>
      </c>
      <c r="J37" s="59">
        <v>0.265993814269006</v>
      </c>
      <c r="K37" s="60">
        <v>1.08803858695652</v>
      </c>
    </row>
    <row r="38" spans="1:11">
      <c r="A38" s="4">
        <v>742</v>
      </c>
      <c r="B38" s="4" t="s">
        <v>313</v>
      </c>
      <c r="C38" s="4">
        <v>1000509</v>
      </c>
      <c r="D38" s="4" t="s">
        <v>344</v>
      </c>
      <c r="E38" s="57" t="s">
        <v>325</v>
      </c>
      <c r="F38" s="4" t="s">
        <v>337</v>
      </c>
      <c r="G38" s="4">
        <v>0.6</v>
      </c>
      <c r="H38" s="4">
        <v>141.41</v>
      </c>
      <c r="I38" s="58">
        <v>24.55</v>
      </c>
      <c r="J38" s="59">
        <v>0.251828684888089</v>
      </c>
      <c r="K38" s="60">
        <v>1.0979517989418</v>
      </c>
    </row>
    <row r="39" spans="1:11">
      <c r="A39" s="4">
        <v>737</v>
      </c>
      <c r="B39" s="4" t="s">
        <v>313</v>
      </c>
      <c r="C39" s="4">
        <v>11109</v>
      </c>
      <c r="D39" s="4" t="s">
        <v>345</v>
      </c>
      <c r="E39" s="57" t="s">
        <v>346</v>
      </c>
      <c r="F39" s="4" t="s">
        <v>321</v>
      </c>
      <c r="G39" s="4">
        <v>0.9</v>
      </c>
      <c r="H39" s="4">
        <v>141.2</v>
      </c>
      <c r="I39" s="58">
        <v>30.99</v>
      </c>
      <c r="J39" s="59">
        <v>0.306657720070065</v>
      </c>
      <c r="K39" s="60">
        <v>1.20083296783626</v>
      </c>
    </row>
    <row r="40" spans="1:11">
      <c r="A40" s="4">
        <v>105910</v>
      </c>
      <c r="B40" s="4" t="s">
        <v>313</v>
      </c>
      <c r="C40" s="4">
        <v>12504</v>
      </c>
      <c r="D40" s="4" t="s">
        <v>347</v>
      </c>
      <c r="E40" s="57" t="s">
        <v>348</v>
      </c>
      <c r="F40" s="4" t="s">
        <v>321</v>
      </c>
      <c r="G40" s="4">
        <v>0.9</v>
      </c>
      <c r="H40" s="4">
        <v>140.07</v>
      </c>
      <c r="I40" s="58">
        <v>32.28</v>
      </c>
      <c r="J40" s="59">
        <v>0.337341159872256</v>
      </c>
      <c r="K40" s="60">
        <v>1.22256159722222</v>
      </c>
    </row>
    <row r="41" spans="1:11">
      <c r="A41" s="4">
        <v>738</v>
      </c>
      <c r="B41" s="4" t="s">
        <v>349</v>
      </c>
      <c r="C41" s="4">
        <v>12718</v>
      </c>
      <c r="D41" s="4" t="s">
        <v>350</v>
      </c>
      <c r="E41" s="57" t="s">
        <v>136</v>
      </c>
      <c r="F41" s="4" t="s">
        <v>316</v>
      </c>
      <c r="G41" s="4">
        <v>0.6</v>
      </c>
      <c r="H41" s="4">
        <v>139.9</v>
      </c>
      <c r="I41" s="58">
        <v>30.06</v>
      </c>
      <c r="J41" s="59">
        <v>0.289231633298056</v>
      </c>
      <c r="K41" s="60">
        <v>1.12990341269841</v>
      </c>
    </row>
    <row r="42" spans="1:11">
      <c r="A42" s="4">
        <v>102934</v>
      </c>
      <c r="B42" s="4" t="s">
        <v>313</v>
      </c>
      <c r="C42" s="4">
        <v>4147</v>
      </c>
      <c r="D42" s="4" t="s">
        <v>351</v>
      </c>
      <c r="E42" s="57" t="s">
        <v>49</v>
      </c>
      <c r="F42" s="4" t="s">
        <v>321</v>
      </c>
      <c r="G42" s="4">
        <v>1</v>
      </c>
      <c r="H42" s="4">
        <v>139.7</v>
      </c>
      <c r="I42" s="58">
        <v>24.46</v>
      </c>
      <c r="J42" s="59">
        <v>0.275179366662887</v>
      </c>
      <c r="K42" s="60">
        <v>1.03334264705882</v>
      </c>
    </row>
    <row r="43" spans="1:11">
      <c r="A43" s="4">
        <v>102479</v>
      </c>
      <c r="B43" s="4" t="s">
        <v>313</v>
      </c>
      <c r="C43" s="4">
        <v>4311</v>
      </c>
      <c r="D43" s="4" t="s">
        <v>352</v>
      </c>
      <c r="E43" s="57" t="s">
        <v>246</v>
      </c>
      <c r="F43" s="4" t="s">
        <v>321</v>
      </c>
      <c r="G43" s="4">
        <v>1</v>
      </c>
      <c r="H43" s="4">
        <v>139.03</v>
      </c>
      <c r="I43" s="58">
        <v>33.5</v>
      </c>
      <c r="J43" s="59">
        <v>0.344735599896543</v>
      </c>
      <c r="K43" s="60">
        <v>1.13573402777778</v>
      </c>
    </row>
    <row r="44" spans="1:11">
      <c r="A44" s="4">
        <v>114685</v>
      </c>
      <c r="B44" s="4" t="s">
        <v>313</v>
      </c>
      <c r="C44" s="4">
        <v>4086</v>
      </c>
      <c r="D44" s="4" t="s">
        <v>353</v>
      </c>
      <c r="E44" s="57" t="s">
        <v>97</v>
      </c>
      <c r="F44" s="4" t="s">
        <v>321</v>
      </c>
      <c r="G44" s="4">
        <v>0.9</v>
      </c>
      <c r="H44" s="4">
        <v>138.18</v>
      </c>
      <c r="I44" s="58">
        <v>14.09</v>
      </c>
      <c r="J44" s="59">
        <v>0.141935682343522</v>
      </c>
      <c r="K44" s="60">
        <v>1.06097025462963</v>
      </c>
    </row>
    <row r="45" spans="1:11">
      <c r="A45" s="4">
        <v>347</v>
      </c>
      <c r="B45" s="4" t="s">
        <v>313</v>
      </c>
      <c r="C45" s="4">
        <v>8400</v>
      </c>
      <c r="D45" s="4" t="s">
        <v>354</v>
      </c>
      <c r="E45" s="57" t="s">
        <v>355</v>
      </c>
      <c r="F45" s="4" t="s">
        <v>321</v>
      </c>
      <c r="G45" s="4">
        <v>0.9</v>
      </c>
      <c r="H45" s="4">
        <v>137.9</v>
      </c>
      <c r="I45" s="58">
        <v>26.37</v>
      </c>
      <c r="J45" s="59">
        <v>0.287593975637826</v>
      </c>
      <c r="K45" s="60">
        <v>1.26924148148148</v>
      </c>
    </row>
    <row r="46" spans="1:11">
      <c r="A46" s="4">
        <v>720</v>
      </c>
      <c r="B46" s="4" t="s">
        <v>326</v>
      </c>
      <c r="C46" s="4">
        <v>12914</v>
      </c>
      <c r="D46" s="4" t="s">
        <v>356</v>
      </c>
      <c r="E46" s="57" t="s">
        <v>18</v>
      </c>
      <c r="F46" s="4" t="s">
        <v>316</v>
      </c>
      <c r="G46" s="4">
        <v>0.8</v>
      </c>
      <c r="H46" s="4">
        <v>137.63</v>
      </c>
      <c r="I46" s="58">
        <v>30.81</v>
      </c>
      <c r="J46" s="59">
        <v>0.307766941294219</v>
      </c>
      <c r="K46" s="60">
        <v>1.16926036036036</v>
      </c>
    </row>
    <row r="47" spans="1:11">
      <c r="A47" s="4">
        <v>114286</v>
      </c>
      <c r="B47" s="4" t="s">
        <v>313</v>
      </c>
      <c r="C47" s="4">
        <v>4077</v>
      </c>
      <c r="D47" s="4" t="s">
        <v>357</v>
      </c>
      <c r="E47" s="57" t="s">
        <v>113</v>
      </c>
      <c r="F47" s="4" t="s">
        <v>321</v>
      </c>
      <c r="G47" s="4">
        <v>1</v>
      </c>
      <c r="H47" s="4">
        <v>137.35</v>
      </c>
      <c r="I47" s="58">
        <v>24.4</v>
      </c>
      <c r="J47" s="59">
        <v>0.236134760491928</v>
      </c>
      <c r="K47" s="60">
        <v>1.08984574074074</v>
      </c>
    </row>
    <row r="48" spans="1:11">
      <c r="A48" s="4">
        <v>307</v>
      </c>
      <c r="B48" s="4" t="s">
        <v>313</v>
      </c>
      <c r="C48" s="4">
        <v>10613</v>
      </c>
      <c r="D48" s="4" t="s">
        <v>50</v>
      </c>
      <c r="E48" s="57" t="s">
        <v>43</v>
      </c>
      <c r="F48" s="4" t="s">
        <v>316</v>
      </c>
      <c r="G48" s="4">
        <v>1.3</v>
      </c>
      <c r="H48" s="4">
        <v>136.39</v>
      </c>
      <c r="I48" s="58">
        <v>23.81</v>
      </c>
      <c r="J48" s="59">
        <v>0.266463678058749</v>
      </c>
      <c r="K48" s="60">
        <v>1.21626055555556</v>
      </c>
    </row>
    <row r="49" spans="1:11">
      <c r="A49" s="4">
        <v>106066</v>
      </c>
      <c r="B49" s="4" t="s">
        <v>313</v>
      </c>
      <c r="C49" s="4">
        <v>998833</v>
      </c>
      <c r="D49" s="4" t="s">
        <v>358</v>
      </c>
      <c r="E49" s="57" t="s">
        <v>315</v>
      </c>
      <c r="F49" s="4" t="s">
        <v>316</v>
      </c>
      <c r="G49" s="4">
        <v>1</v>
      </c>
      <c r="H49" s="4">
        <v>136.09</v>
      </c>
      <c r="I49" s="58">
        <v>39.38</v>
      </c>
      <c r="J49" s="59">
        <v>0.354772626222756</v>
      </c>
      <c r="K49" s="60">
        <v>1.26065623931624</v>
      </c>
    </row>
    <row r="50" spans="1:11">
      <c r="A50" s="4">
        <v>54</v>
      </c>
      <c r="B50" s="4" t="s">
        <v>359</v>
      </c>
      <c r="C50" s="4">
        <v>6301</v>
      </c>
      <c r="D50" s="4" t="s">
        <v>191</v>
      </c>
      <c r="E50" s="57" t="s">
        <v>192</v>
      </c>
      <c r="F50" s="4" t="s">
        <v>316</v>
      </c>
      <c r="G50" s="4">
        <v>1</v>
      </c>
      <c r="H50" s="4">
        <v>135.35</v>
      </c>
      <c r="I50" s="58">
        <v>31.21</v>
      </c>
      <c r="J50" s="59">
        <v>0.311868621522217</v>
      </c>
      <c r="K50" s="60">
        <v>1.03610869565217</v>
      </c>
    </row>
    <row r="51" spans="1:11">
      <c r="A51" s="4">
        <v>387</v>
      </c>
      <c r="B51" s="4" t="s">
        <v>313</v>
      </c>
      <c r="C51" s="4">
        <v>5408</v>
      </c>
      <c r="D51" s="4" t="s">
        <v>360</v>
      </c>
      <c r="E51" s="57" t="s">
        <v>285</v>
      </c>
      <c r="F51" s="4" t="s">
        <v>321</v>
      </c>
      <c r="G51" s="4">
        <v>1</v>
      </c>
      <c r="H51" s="4">
        <v>135.17</v>
      </c>
      <c r="I51" s="58">
        <v>24.91</v>
      </c>
      <c r="J51" s="59">
        <v>0.244864979332864</v>
      </c>
      <c r="K51" s="60">
        <v>1.03502552287582</v>
      </c>
    </row>
    <row r="52" spans="1:11">
      <c r="A52" s="4">
        <v>511</v>
      </c>
      <c r="B52" s="4" t="s">
        <v>313</v>
      </c>
      <c r="C52" s="4">
        <v>5527</v>
      </c>
      <c r="D52" s="4" t="s">
        <v>162</v>
      </c>
      <c r="E52" s="57" t="s">
        <v>163</v>
      </c>
      <c r="F52" s="4" t="s">
        <v>321</v>
      </c>
      <c r="G52" s="4">
        <v>1</v>
      </c>
      <c r="H52" s="4">
        <v>135.15</v>
      </c>
      <c r="I52" s="58">
        <v>28.35</v>
      </c>
      <c r="J52" s="59">
        <v>0.288683896967254</v>
      </c>
      <c r="K52" s="60">
        <v>1.1532178968254</v>
      </c>
    </row>
    <row r="53" spans="1:11">
      <c r="A53" s="4">
        <v>102565</v>
      </c>
      <c r="B53" s="4" t="s">
        <v>313</v>
      </c>
      <c r="C53" s="4">
        <v>11871</v>
      </c>
      <c r="D53" s="4" t="s">
        <v>361</v>
      </c>
      <c r="E53" s="57" t="s">
        <v>13</v>
      </c>
      <c r="F53" s="4" t="s">
        <v>316</v>
      </c>
      <c r="G53" s="4">
        <v>1</v>
      </c>
      <c r="H53" s="4">
        <v>133.8</v>
      </c>
      <c r="I53" s="58">
        <v>34.96</v>
      </c>
      <c r="J53" s="59">
        <v>0.349401695770653</v>
      </c>
      <c r="K53" s="60">
        <v>1.23797179487179</v>
      </c>
    </row>
    <row r="54" spans="1:11">
      <c r="A54" s="4">
        <v>598</v>
      </c>
      <c r="B54" s="4" t="s">
        <v>313</v>
      </c>
      <c r="C54" s="4">
        <v>11797</v>
      </c>
      <c r="D54" s="4" t="s">
        <v>362</v>
      </c>
      <c r="E54" s="57" t="s">
        <v>130</v>
      </c>
      <c r="F54" s="4" t="s">
        <v>321</v>
      </c>
      <c r="G54" s="4">
        <v>1</v>
      </c>
      <c r="H54" s="4">
        <v>133.8</v>
      </c>
      <c r="I54" s="58">
        <v>30.92</v>
      </c>
      <c r="J54" s="59">
        <v>0.324098922047462</v>
      </c>
      <c r="K54" s="60">
        <v>1.13236666666667</v>
      </c>
    </row>
    <row r="55" spans="1:11">
      <c r="A55" s="4">
        <v>724</v>
      </c>
      <c r="B55" s="4" t="s">
        <v>313</v>
      </c>
      <c r="C55" s="4">
        <v>10930</v>
      </c>
      <c r="D55" s="4" t="s">
        <v>363</v>
      </c>
      <c r="E55" s="57" t="s">
        <v>253</v>
      </c>
      <c r="F55" s="4" t="s">
        <v>321</v>
      </c>
      <c r="G55" s="4">
        <v>0.9</v>
      </c>
      <c r="H55" s="4">
        <v>133.55</v>
      </c>
      <c r="I55" s="58">
        <v>29.95</v>
      </c>
      <c r="J55" s="59">
        <v>0.31099180146035</v>
      </c>
      <c r="K55" s="60">
        <v>1.02990902777778</v>
      </c>
    </row>
    <row r="56" spans="1:11">
      <c r="A56" s="4">
        <v>106569</v>
      </c>
      <c r="B56" s="4" t="s">
        <v>313</v>
      </c>
      <c r="C56" s="4">
        <v>11776</v>
      </c>
      <c r="D56" s="4" t="s">
        <v>364</v>
      </c>
      <c r="E56" s="57" t="s">
        <v>365</v>
      </c>
      <c r="F56" s="4" t="s">
        <v>321</v>
      </c>
      <c r="G56" s="4">
        <v>0.9</v>
      </c>
      <c r="H56" s="4">
        <v>133.24</v>
      </c>
      <c r="I56" s="58">
        <v>34.3</v>
      </c>
      <c r="J56" s="59">
        <v>0.331614559541367</v>
      </c>
      <c r="K56" s="60">
        <v>1.2636054040404</v>
      </c>
    </row>
    <row r="57" spans="1:11">
      <c r="A57" s="4">
        <v>546</v>
      </c>
      <c r="B57" s="4" t="s">
        <v>313</v>
      </c>
      <c r="C57" s="4">
        <v>11377</v>
      </c>
      <c r="D57" s="4" t="s">
        <v>69</v>
      </c>
      <c r="E57" s="57" t="s">
        <v>70</v>
      </c>
      <c r="F57" s="4" t="s">
        <v>316</v>
      </c>
      <c r="G57" s="4">
        <v>1</v>
      </c>
      <c r="H57" s="4">
        <v>133.09</v>
      </c>
      <c r="I57" s="58">
        <v>32.88</v>
      </c>
      <c r="J57" s="59">
        <v>0.321179058949</v>
      </c>
      <c r="K57" s="60">
        <v>1.1200133213859</v>
      </c>
    </row>
    <row r="58" spans="1:11">
      <c r="A58" s="4">
        <v>107728</v>
      </c>
      <c r="B58" s="4" t="s">
        <v>326</v>
      </c>
      <c r="C58" s="4">
        <v>13397</v>
      </c>
      <c r="D58" s="4" t="s">
        <v>366</v>
      </c>
      <c r="E58" s="57" t="s">
        <v>146</v>
      </c>
      <c r="F58" s="4" t="s">
        <v>335</v>
      </c>
      <c r="G58" s="4">
        <v>0.6</v>
      </c>
      <c r="H58" s="4">
        <v>132.56</v>
      </c>
      <c r="I58" s="58">
        <v>26.49</v>
      </c>
      <c r="J58" s="59">
        <v>0.260919395871574</v>
      </c>
      <c r="K58" s="60">
        <v>1.15011111111111</v>
      </c>
    </row>
    <row r="59" spans="1:11">
      <c r="A59" s="4">
        <v>114844</v>
      </c>
      <c r="B59" s="4" t="s">
        <v>313</v>
      </c>
      <c r="C59" s="4">
        <v>13061</v>
      </c>
      <c r="D59" s="4" t="s">
        <v>51</v>
      </c>
      <c r="E59" s="57" t="s">
        <v>52</v>
      </c>
      <c r="F59" s="4" t="s">
        <v>316</v>
      </c>
      <c r="G59" s="4">
        <v>0.6</v>
      </c>
      <c r="H59" s="4">
        <v>132.5</v>
      </c>
      <c r="I59" s="58">
        <v>17.54</v>
      </c>
      <c r="J59" s="59">
        <v>0.173210501149708</v>
      </c>
      <c r="K59" s="60">
        <v>1.04347727777778</v>
      </c>
    </row>
    <row r="60" spans="1:11">
      <c r="A60" s="4">
        <v>307</v>
      </c>
      <c r="B60" s="4" t="s">
        <v>313</v>
      </c>
      <c r="C60" s="4">
        <v>9563</v>
      </c>
      <c r="D60" s="4" t="s">
        <v>367</v>
      </c>
      <c r="E60" s="57" t="s">
        <v>43</v>
      </c>
      <c r="F60" s="4" t="s">
        <v>316</v>
      </c>
      <c r="G60" s="4">
        <v>1.3</v>
      </c>
      <c r="H60" s="4">
        <v>132.25</v>
      </c>
      <c r="I60" s="58">
        <v>26.2</v>
      </c>
      <c r="J60" s="59">
        <v>0.266463678058749</v>
      </c>
      <c r="K60" s="60">
        <v>1.21626055555556</v>
      </c>
    </row>
    <row r="61" spans="1:11">
      <c r="A61" s="4">
        <v>517</v>
      </c>
      <c r="B61" s="4" t="s">
        <v>313</v>
      </c>
      <c r="C61" s="4">
        <v>11872</v>
      </c>
      <c r="D61" s="4" t="s">
        <v>84</v>
      </c>
      <c r="E61" s="57" t="s">
        <v>85</v>
      </c>
      <c r="F61" s="4" t="s">
        <v>316</v>
      </c>
      <c r="G61" s="4">
        <v>1</v>
      </c>
      <c r="H61" s="4">
        <v>132.25</v>
      </c>
      <c r="I61" s="58">
        <v>20.99</v>
      </c>
      <c r="J61" s="59">
        <v>0.225595699868212</v>
      </c>
      <c r="K61" s="60">
        <v>1.20000112037037</v>
      </c>
    </row>
    <row r="62" spans="1:11">
      <c r="A62" s="4">
        <v>740</v>
      </c>
      <c r="B62" s="4" t="s">
        <v>313</v>
      </c>
      <c r="C62" s="4">
        <v>9749</v>
      </c>
      <c r="D62" s="4" t="s">
        <v>368</v>
      </c>
      <c r="E62" s="57" t="s">
        <v>263</v>
      </c>
      <c r="F62" s="4" t="s">
        <v>316</v>
      </c>
      <c r="G62" s="4">
        <v>1</v>
      </c>
      <c r="H62" s="4">
        <v>132.22</v>
      </c>
      <c r="I62" s="58">
        <v>32.29</v>
      </c>
      <c r="J62" s="59">
        <v>0.324624290774391</v>
      </c>
      <c r="K62" s="60">
        <v>1.10383827160494</v>
      </c>
    </row>
    <row r="63" spans="1:11">
      <c r="A63" s="4">
        <v>107658</v>
      </c>
      <c r="B63" s="4" t="s">
        <v>327</v>
      </c>
      <c r="C63" s="4">
        <v>4562</v>
      </c>
      <c r="D63" s="4" t="s">
        <v>369</v>
      </c>
      <c r="E63" s="57" t="s">
        <v>194</v>
      </c>
      <c r="F63" s="4" t="s">
        <v>316</v>
      </c>
      <c r="G63" s="4">
        <v>1</v>
      </c>
      <c r="H63" s="4">
        <v>131.62</v>
      </c>
      <c r="I63" s="58">
        <v>29.01</v>
      </c>
      <c r="J63" s="59">
        <v>0.27888281593199</v>
      </c>
      <c r="K63" s="60">
        <v>1.08419722222222</v>
      </c>
    </row>
    <row r="64" spans="1:11">
      <c r="A64" s="4">
        <v>359</v>
      </c>
      <c r="B64" s="4" t="s">
        <v>313</v>
      </c>
      <c r="C64" s="4">
        <v>4549</v>
      </c>
      <c r="D64" s="4" t="s">
        <v>370</v>
      </c>
      <c r="E64" s="57" t="s">
        <v>34</v>
      </c>
      <c r="F64" s="4" t="s">
        <v>321</v>
      </c>
      <c r="G64" s="4">
        <v>0.9</v>
      </c>
      <c r="H64" s="4">
        <v>131.46</v>
      </c>
      <c r="I64" s="58">
        <v>26.87</v>
      </c>
      <c r="J64" s="59">
        <v>0.266340584689877</v>
      </c>
      <c r="K64" s="60">
        <v>1.36801510416667</v>
      </c>
    </row>
    <row r="65" spans="1:11">
      <c r="A65" s="4">
        <v>750</v>
      </c>
      <c r="B65" s="4" t="s">
        <v>330</v>
      </c>
      <c r="C65" s="4">
        <v>11463</v>
      </c>
      <c r="D65" s="4" t="s">
        <v>71</v>
      </c>
      <c r="E65" s="57" t="s">
        <v>72</v>
      </c>
      <c r="F65" s="4" t="s">
        <v>316</v>
      </c>
      <c r="G65" s="4">
        <v>1</v>
      </c>
      <c r="H65" s="4">
        <v>131.28</v>
      </c>
      <c r="I65" s="58">
        <v>29.47</v>
      </c>
      <c r="J65" s="59">
        <v>0.313200373332758</v>
      </c>
      <c r="K65" s="60">
        <v>1.0434894047619</v>
      </c>
    </row>
    <row r="66" spans="1:11">
      <c r="A66" s="4">
        <v>359</v>
      </c>
      <c r="B66" s="4" t="s">
        <v>313</v>
      </c>
      <c r="C66" s="4">
        <v>12052</v>
      </c>
      <c r="D66" s="4" t="s">
        <v>33</v>
      </c>
      <c r="E66" s="57" t="s">
        <v>34</v>
      </c>
      <c r="F66" s="4" t="s">
        <v>316</v>
      </c>
      <c r="G66" s="4">
        <v>1</v>
      </c>
      <c r="H66" s="4">
        <v>131.22</v>
      </c>
      <c r="I66" s="58">
        <v>27.77</v>
      </c>
      <c r="J66" s="59">
        <v>0.266340584689877</v>
      </c>
      <c r="K66" s="60">
        <v>1.36801510416667</v>
      </c>
    </row>
    <row r="67" spans="1:11">
      <c r="A67" s="4">
        <v>102564</v>
      </c>
      <c r="B67" s="4" t="s">
        <v>371</v>
      </c>
      <c r="C67" s="4">
        <v>8113</v>
      </c>
      <c r="D67" s="4" t="s">
        <v>372</v>
      </c>
      <c r="E67" s="57" t="s">
        <v>278</v>
      </c>
      <c r="F67" s="4" t="s">
        <v>321</v>
      </c>
      <c r="G67" s="4">
        <v>0.9</v>
      </c>
      <c r="H67" s="4">
        <v>131.17</v>
      </c>
      <c r="I67" s="58">
        <v>31.67</v>
      </c>
      <c r="J67" s="59">
        <v>0.328770858977813</v>
      </c>
      <c r="K67" s="60">
        <v>1.11714986111111</v>
      </c>
    </row>
    <row r="68" spans="1:11">
      <c r="A68" s="4">
        <v>359</v>
      </c>
      <c r="B68" s="4" t="s">
        <v>313</v>
      </c>
      <c r="C68" s="4">
        <v>12482</v>
      </c>
      <c r="D68" s="4" t="s">
        <v>35</v>
      </c>
      <c r="E68" s="57" t="s">
        <v>34</v>
      </c>
      <c r="F68" s="4" t="s">
        <v>316</v>
      </c>
      <c r="G68" s="4">
        <v>1</v>
      </c>
      <c r="H68" s="4">
        <v>130.93</v>
      </c>
      <c r="I68" s="58">
        <v>25.29</v>
      </c>
      <c r="J68" s="59">
        <v>0.266340584689877</v>
      </c>
      <c r="K68" s="60">
        <v>1.36801510416667</v>
      </c>
    </row>
    <row r="69" spans="1:11">
      <c r="A69" s="4">
        <v>104533</v>
      </c>
      <c r="B69" s="4" t="s">
        <v>326</v>
      </c>
      <c r="C69" s="4">
        <v>4081</v>
      </c>
      <c r="D69" s="4" t="s">
        <v>373</v>
      </c>
      <c r="E69" s="57" t="s">
        <v>294</v>
      </c>
      <c r="F69" s="4" t="s">
        <v>312</v>
      </c>
      <c r="G69" s="4">
        <v>1</v>
      </c>
      <c r="H69" s="4">
        <v>130.85</v>
      </c>
      <c r="I69" s="58">
        <v>31.31</v>
      </c>
      <c r="J69" s="59">
        <v>0.320906711743609</v>
      </c>
      <c r="K69" s="60">
        <v>1.07735316358025</v>
      </c>
    </row>
    <row r="70" spans="1:11">
      <c r="A70" s="4">
        <v>746</v>
      </c>
      <c r="B70" s="4" t="s">
        <v>326</v>
      </c>
      <c r="C70" s="4">
        <v>4028</v>
      </c>
      <c r="D70" s="4" t="s">
        <v>374</v>
      </c>
      <c r="E70" s="57" t="s">
        <v>55</v>
      </c>
      <c r="F70" s="4" t="s">
        <v>321</v>
      </c>
      <c r="G70" s="4">
        <v>1</v>
      </c>
      <c r="H70" s="4">
        <v>130.63</v>
      </c>
      <c r="I70" s="58">
        <v>29.95</v>
      </c>
      <c r="J70" s="59">
        <v>0.317892673209666</v>
      </c>
      <c r="K70" s="60">
        <v>1.03928262012012</v>
      </c>
    </row>
    <row r="71" spans="1:11">
      <c r="A71" s="4">
        <v>373</v>
      </c>
      <c r="B71" s="4" t="s">
        <v>313</v>
      </c>
      <c r="C71" s="4">
        <v>11602</v>
      </c>
      <c r="D71" s="4" t="s">
        <v>375</v>
      </c>
      <c r="E71" s="57" t="s">
        <v>376</v>
      </c>
      <c r="F71" s="4" t="s">
        <v>321</v>
      </c>
      <c r="G71" s="4">
        <v>0.9</v>
      </c>
      <c r="H71" s="4">
        <v>129.93</v>
      </c>
      <c r="I71" s="58">
        <v>26.82</v>
      </c>
      <c r="J71" s="59">
        <v>0.289084730468176</v>
      </c>
      <c r="K71" s="60">
        <v>1.02117055555556</v>
      </c>
    </row>
    <row r="72" spans="1:11">
      <c r="A72" s="4">
        <v>103198</v>
      </c>
      <c r="B72" s="4" t="s">
        <v>313</v>
      </c>
      <c r="C72" s="4">
        <v>12905</v>
      </c>
      <c r="D72" s="4" t="s">
        <v>131</v>
      </c>
      <c r="E72" s="57" t="s">
        <v>132</v>
      </c>
      <c r="F72" s="4" t="s">
        <v>316</v>
      </c>
      <c r="G72" s="4">
        <v>0.8</v>
      </c>
      <c r="H72" s="4">
        <v>129.64</v>
      </c>
      <c r="I72" s="58">
        <v>28.9</v>
      </c>
      <c r="J72" s="59">
        <v>0.287652217846593</v>
      </c>
      <c r="K72" s="60">
        <v>1.10239502688172</v>
      </c>
    </row>
    <row r="73" spans="1:11">
      <c r="A73" s="4">
        <v>732</v>
      </c>
      <c r="B73" s="4" t="s">
        <v>371</v>
      </c>
      <c r="C73" s="4">
        <v>9138</v>
      </c>
      <c r="D73" s="4" t="s">
        <v>377</v>
      </c>
      <c r="E73" s="57" t="s">
        <v>378</v>
      </c>
      <c r="F73" s="4" t="s">
        <v>379</v>
      </c>
      <c r="G73" s="4">
        <v>1</v>
      </c>
      <c r="H73" s="4">
        <v>129.06</v>
      </c>
      <c r="I73" s="58">
        <v>30.77</v>
      </c>
      <c r="J73" s="59">
        <v>0.31606803652848</v>
      </c>
      <c r="K73" s="60">
        <v>1.21657760942761</v>
      </c>
    </row>
    <row r="74" spans="1:11">
      <c r="A74" s="4">
        <v>572</v>
      </c>
      <c r="B74" s="4" t="s">
        <v>380</v>
      </c>
      <c r="C74" s="4">
        <v>11023</v>
      </c>
      <c r="D74" s="4" t="s">
        <v>82</v>
      </c>
      <c r="E74" s="57" t="s">
        <v>83</v>
      </c>
      <c r="F74" s="4" t="s">
        <v>321</v>
      </c>
      <c r="G74" s="4">
        <v>0.9</v>
      </c>
      <c r="H74" s="4">
        <v>127.74</v>
      </c>
      <c r="I74" s="58">
        <v>29.59</v>
      </c>
      <c r="J74" s="59">
        <v>0.310480997883899</v>
      </c>
      <c r="K74" s="60">
        <v>1.06474027777778</v>
      </c>
    </row>
    <row r="75" spans="1:11">
      <c r="A75" s="4">
        <v>307</v>
      </c>
      <c r="B75" s="4" t="s">
        <v>313</v>
      </c>
      <c r="C75" s="4">
        <v>991137</v>
      </c>
      <c r="D75" s="4" t="s">
        <v>53</v>
      </c>
      <c r="E75" s="57" t="s">
        <v>43</v>
      </c>
      <c r="F75" s="4" t="s">
        <v>381</v>
      </c>
      <c r="G75" s="4">
        <v>1.3</v>
      </c>
      <c r="H75" s="4">
        <v>126.75</v>
      </c>
      <c r="I75" s="58">
        <v>22.45</v>
      </c>
      <c r="J75" s="59">
        <v>0.266463678058749</v>
      </c>
      <c r="K75" s="60">
        <v>1.21626055555556</v>
      </c>
    </row>
    <row r="76" spans="1:11">
      <c r="A76" s="4">
        <v>733</v>
      </c>
      <c r="B76" s="4" t="s">
        <v>334</v>
      </c>
      <c r="C76" s="4">
        <v>4435</v>
      </c>
      <c r="D76" s="4" t="s">
        <v>382</v>
      </c>
      <c r="E76" s="57" t="s">
        <v>59</v>
      </c>
      <c r="F76" s="4" t="s">
        <v>321</v>
      </c>
      <c r="G76" s="4">
        <v>0.9</v>
      </c>
      <c r="H76" s="4">
        <v>126.54</v>
      </c>
      <c r="I76" s="58">
        <v>32.61</v>
      </c>
      <c r="J76" s="59">
        <v>0.333895327103519</v>
      </c>
      <c r="K76" s="60">
        <v>1.21800702160494</v>
      </c>
    </row>
    <row r="77" spans="1:11">
      <c r="A77" s="4">
        <v>103199</v>
      </c>
      <c r="B77" s="4" t="s">
        <v>313</v>
      </c>
      <c r="C77" s="4">
        <v>12874</v>
      </c>
      <c r="D77" s="4" t="s">
        <v>383</v>
      </c>
      <c r="E77" s="57" t="s">
        <v>384</v>
      </c>
      <c r="F77" s="4" t="s">
        <v>321</v>
      </c>
      <c r="G77" s="4">
        <v>1</v>
      </c>
      <c r="H77" s="4">
        <v>126.29</v>
      </c>
      <c r="I77" s="58">
        <v>35.52</v>
      </c>
      <c r="J77" s="59">
        <v>0.35629935005671</v>
      </c>
      <c r="K77" s="60">
        <v>1.09430681818182</v>
      </c>
    </row>
    <row r="78" spans="1:11">
      <c r="A78" s="4">
        <v>114622</v>
      </c>
      <c r="B78" s="4" t="s">
        <v>313</v>
      </c>
      <c r="C78" s="4">
        <v>6544</v>
      </c>
      <c r="D78" s="4" t="s">
        <v>385</v>
      </c>
      <c r="E78" s="57" t="s">
        <v>386</v>
      </c>
      <c r="F78" s="4" t="s">
        <v>316</v>
      </c>
      <c r="G78" s="4">
        <v>1</v>
      </c>
      <c r="H78" s="4">
        <v>126.23</v>
      </c>
      <c r="I78" s="58">
        <v>31.92</v>
      </c>
      <c r="J78" s="59">
        <v>0.283949202881405</v>
      </c>
      <c r="K78" s="60">
        <v>1.09666358974359</v>
      </c>
    </row>
    <row r="79" spans="1:11">
      <c r="A79" s="4">
        <v>106569</v>
      </c>
      <c r="B79" s="4" t="s">
        <v>313</v>
      </c>
      <c r="C79" s="4">
        <v>12157</v>
      </c>
      <c r="D79" s="4" t="s">
        <v>387</v>
      </c>
      <c r="E79" s="57" t="s">
        <v>365</v>
      </c>
      <c r="F79" s="4" t="s">
        <v>316</v>
      </c>
      <c r="G79" s="4">
        <v>1</v>
      </c>
      <c r="H79" s="4">
        <v>126</v>
      </c>
      <c r="I79" s="58">
        <v>32.16</v>
      </c>
      <c r="J79" s="59">
        <v>0.331614559541367</v>
      </c>
      <c r="K79" s="60">
        <v>1.2636054040404</v>
      </c>
    </row>
    <row r="80" spans="1:11">
      <c r="A80" s="4">
        <v>598</v>
      </c>
      <c r="B80" s="4" t="s">
        <v>313</v>
      </c>
      <c r="C80" s="4">
        <v>12888</v>
      </c>
      <c r="D80" s="4" t="s">
        <v>129</v>
      </c>
      <c r="E80" s="57" t="s">
        <v>130</v>
      </c>
      <c r="F80" s="4" t="s">
        <v>316</v>
      </c>
      <c r="G80" s="4">
        <v>0.8</v>
      </c>
      <c r="H80" s="4">
        <v>125.92</v>
      </c>
      <c r="I80" s="58">
        <v>34.65</v>
      </c>
      <c r="J80" s="59">
        <v>0.324098922047462</v>
      </c>
      <c r="K80" s="60">
        <v>1.13236666666667</v>
      </c>
    </row>
    <row r="81" spans="1:11">
      <c r="A81" s="4">
        <v>108277</v>
      </c>
      <c r="B81" s="4" t="s">
        <v>313</v>
      </c>
      <c r="C81" s="4">
        <v>12255</v>
      </c>
      <c r="D81" s="4" t="s">
        <v>104</v>
      </c>
      <c r="E81" s="57" t="s">
        <v>105</v>
      </c>
      <c r="F81" s="4" t="s">
        <v>321</v>
      </c>
      <c r="G81" s="4">
        <v>0.9</v>
      </c>
      <c r="H81" s="4">
        <v>125.48</v>
      </c>
      <c r="I81" s="58">
        <v>22.08</v>
      </c>
      <c r="J81" s="59">
        <v>0.226443858657341</v>
      </c>
      <c r="K81" s="60">
        <v>1.07216420634921</v>
      </c>
    </row>
    <row r="82" spans="1:11">
      <c r="A82" s="4">
        <v>738</v>
      </c>
      <c r="B82" s="4" t="s">
        <v>349</v>
      </c>
      <c r="C82" s="4">
        <v>13092</v>
      </c>
      <c r="D82" s="4" t="s">
        <v>388</v>
      </c>
      <c r="E82" s="57" t="s">
        <v>136</v>
      </c>
      <c r="F82" s="4" t="s">
        <v>316</v>
      </c>
      <c r="G82" s="4">
        <v>0.6</v>
      </c>
      <c r="H82" s="4">
        <v>125.33</v>
      </c>
      <c r="I82" s="58">
        <v>34.61</v>
      </c>
      <c r="J82" s="59">
        <v>0.289231633298056</v>
      </c>
      <c r="K82" s="60">
        <v>1.12990341269841</v>
      </c>
    </row>
    <row r="83" spans="1:11">
      <c r="A83" s="4">
        <v>102564</v>
      </c>
      <c r="B83" s="4" t="s">
        <v>371</v>
      </c>
      <c r="C83" s="4">
        <v>11363</v>
      </c>
      <c r="D83" s="4" t="s">
        <v>389</v>
      </c>
      <c r="E83" s="57" t="s">
        <v>278</v>
      </c>
      <c r="F83" s="4" t="s">
        <v>316</v>
      </c>
      <c r="G83" s="4">
        <v>1</v>
      </c>
      <c r="H83" s="4">
        <v>125.15</v>
      </c>
      <c r="I83" s="58">
        <v>33.76</v>
      </c>
      <c r="J83" s="59">
        <v>0.328770858977813</v>
      </c>
      <c r="K83" s="60">
        <v>1.11714986111111</v>
      </c>
    </row>
    <row r="84" spans="1:11">
      <c r="A84" s="4">
        <v>56</v>
      </c>
      <c r="B84" s="4" t="s">
        <v>359</v>
      </c>
      <c r="C84" s="4">
        <v>7948</v>
      </c>
      <c r="D84" s="4" t="s">
        <v>139</v>
      </c>
      <c r="E84" s="57" t="s">
        <v>140</v>
      </c>
      <c r="F84" s="4" t="s">
        <v>316</v>
      </c>
      <c r="G84" s="4">
        <v>1</v>
      </c>
      <c r="H84" s="4">
        <v>125.1</v>
      </c>
      <c r="I84" s="58">
        <v>27.83</v>
      </c>
      <c r="J84" s="59">
        <v>0.289369937269496</v>
      </c>
      <c r="K84" s="60">
        <v>1.13966984126984</v>
      </c>
    </row>
    <row r="85" spans="1:11">
      <c r="A85" s="4">
        <v>107728</v>
      </c>
      <c r="B85" s="4" t="s">
        <v>326</v>
      </c>
      <c r="C85" s="4">
        <v>11012</v>
      </c>
      <c r="D85" s="4" t="s">
        <v>145</v>
      </c>
      <c r="E85" s="57" t="s">
        <v>146</v>
      </c>
      <c r="F85" s="4" t="s">
        <v>321</v>
      </c>
      <c r="G85" s="4">
        <v>0.9</v>
      </c>
      <c r="H85" s="4">
        <v>125.05</v>
      </c>
      <c r="I85" s="58">
        <v>26.57</v>
      </c>
      <c r="J85" s="59">
        <v>0.260919395871574</v>
      </c>
      <c r="K85" s="60">
        <v>1.15011111111111</v>
      </c>
    </row>
    <row r="86" spans="1:11">
      <c r="A86" s="4">
        <v>114685</v>
      </c>
      <c r="B86" s="4" t="s">
        <v>313</v>
      </c>
      <c r="C86" s="4">
        <v>13313</v>
      </c>
      <c r="D86" s="4" t="s">
        <v>390</v>
      </c>
      <c r="E86" s="57" t="s">
        <v>97</v>
      </c>
      <c r="F86" s="4" t="s">
        <v>316</v>
      </c>
      <c r="G86" s="4">
        <v>0.6</v>
      </c>
      <c r="H86" s="4">
        <v>125</v>
      </c>
      <c r="I86" s="58">
        <v>11.42</v>
      </c>
      <c r="J86" s="59">
        <v>0.141935682343522</v>
      </c>
      <c r="K86" s="60">
        <v>1.06097025462963</v>
      </c>
    </row>
    <row r="87" spans="1:11">
      <c r="A87" s="4">
        <v>748</v>
      </c>
      <c r="B87" s="4" t="s">
        <v>326</v>
      </c>
      <c r="C87" s="4">
        <v>6537</v>
      </c>
      <c r="D87" s="4" t="s">
        <v>118</v>
      </c>
      <c r="E87" s="57" t="s">
        <v>119</v>
      </c>
      <c r="F87" s="4" t="s">
        <v>379</v>
      </c>
      <c r="G87" s="4">
        <v>0.9</v>
      </c>
      <c r="H87" s="4">
        <v>125</v>
      </c>
      <c r="I87" s="58">
        <v>29.24</v>
      </c>
      <c r="J87" s="59">
        <v>0.299121585214818</v>
      </c>
      <c r="K87" s="60">
        <v>1.01724601677149</v>
      </c>
    </row>
    <row r="88" spans="1:11">
      <c r="A88" s="4">
        <v>713</v>
      </c>
      <c r="B88" s="4" t="s">
        <v>349</v>
      </c>
      <c r="C88" s="4">
        <v>11961</v>
      </c>
      <c r="D88" s="4" t="s">
        <v>391</v>
      </c>
      <c r="E88" s="57" t="s">
        <v>392</v>
      </c>
      <c r="F88" s="4" t="s">
        <v>316</v>
      </c>
      <c r="G88" s="4">
        <v>0.7</v>
      </c>
      <c r="H88" s="4">
        <v>124.47</v>
      </c>
      <c r="I88" s="58">
        <v>32.63</v>
      </c>
      <c r="J88" s="59">
        <v>0.319971689255816</v>
      </c>
      <c r="K88" s="60">
        <v>1.11055861111111</v>
      </c>
    </row>
    <row r="89" spans="1:11">
      <c r="A89" s="4">
        <v>594</v>
      </c>
      <c r="B89" s="4" t="s">
        <v>326</v>
      </c>
      <c r="C89" s="4">
        <v>6148</v>
      </c>
      <c r="D89" s="4" t="s">
        <v>202</v>
      </c>
      <c r="E89" s="57" t="s">
        <v>203</v>
      </c>
      <c r="F89" s="4" t="s">
        <v>312</v>
      </c>
      <c r="G89" s="4">
        <v>1</v>
      </c>
      <c r="H89" s="4">
        <v>124.29</v>
      </c>
      <c r="I89" s="58">
        <v>29.27</v>
      </c>
      <c r="J89" s="59">
        <v>0.307588316328385</v>
      </c>
      <c r="K89" s="60">
        <v>1.02985730994152</v>
      </c>
    </row>
    <row r="90" spans="1:11">
      <c r="A90" s="4">
        <v>747</v>
      </c>
      <c r="B90" s="4" t="s">
        <v>380</v>
      </c>
      <c r="C90" s="4">
        <v>10907</v>
      </c>
      <c r="D90" s="4" t="s">
        <v>143</v>
      </c>
      <c r="E90" s="57" t="s">
        <v>144</v>
      </c>
      <c r="F90" s="4" t="s">
        <v>321</v>
      </c>
      <c r="G90" s="4">
        <v>0.9</v>
      </c>
      <c r="H90" s="4">
        <v>123.91</v>
      </c>
      <c r="I90" s="58">
        <v>19.45</v>
      </c>
      <c r="J90" s="59">
        <v>0.198088897346249</v>
      </c>
      <c r="K90" s="60">
        <v>1.14950896296296</v>
      </c>
    </row>
    <row r="91" spans="1:11">
      <c r="A91" s="4">
        <v>105267</v>
      </c>
      <c r="B91" s="4" t="s">
        <v>313</v>
      </c>
      <c r="C91" s="4">
        <v>12886</v>
      </c>
      <c r="D91" s="4" t="s">
        <v>393</v>
      </c>
      <c r="E91" s="57" t="s">
        <v>190</v>
      </c>
      <c r="F91" s="4" t="s">
        <v>394</v>
      </c>
      <c r="G91" s="4">
        <v>1.2</v>
      </c>
      <c r="H91" s="4">
        <v>123.52</v>
      </c>
      <c r="I91" s="58">
        <v>35.12</v>
      </c>
      <c r="J91" s="59">
        <v>0.343336875606567</v>
      </c>
      <c r="K91" s="60">
        <v>1.30728117816092</v>
      </c>
    </row>
    <row r="92" spans="1:11">
      <c r="A92" s="4">
        <v>721</v>
      </c>
      <c r="B92" s="4" t="s">
        <v>371</v>
      </c>
      <c r="C92" s="4">
        <v>12934</v>
      </c>
      <c r="D92" s="4" t="s">
        <v>176</v>
      </c>
      <c r="E92" s="57" t="s">
        <v>177</v>
      </c>
      <c r="F92" s="4" t="s">
        <v>316</v>
      </c>
      <c r="G92" s="4">
        <v>0.6</v>
      </c>
      <c r="H92" s="4">
        <v>123.51</v>
      </c>
      <c r="I92" s="58">
        <v>31.42</v>
      </c>
      <c r="J92" s="59">
        <v>0.325005215197084</v>
      </c>
      <c r="K92" s="60">
        <v>1.10787333333333</v>
      </c>
    </row>
    <row r="93" spans="1:11">
      <c r="A93" s="4">
        <v>578</v>
      </c>
      <c r="B93" s="4" t="s">
        <v>313</v>
      </c>
      <c r="C93" s="4">
        <v>9331</v>
      </c>
      <c r="D93" s="4" t="s">
        <v>395</v>
      </c>
      <c r="E93" s="57" t="s">
        <v>91</v>
      </c>
      <c r="F93" s="4" t="s">
        <v>321</v>
      </c>
      <c r="G93" s="4">
        <v>0.9</v>
      </c>
      <c r="H93" s="4">
        <v>123.2</v>
      </c>
      <c r="I93" s="58">
        <v>35.14</v>
      </c>
      <c r="J93" s="59">
        <v>0.348398481343244</v>
      </c>
      <c r="K93" s="60">
        <v>1.05761903409091</v>
      </c>
    </row>
    <row r="94" spans="1:11">
      <c r="A94" s="4">
        <v>102935</v>
      </c>
      <c r="B94" s="4" t="s">
        <v>313</v>
      </c>
      <c r="C94" s="4">
        <v>12203</v>
      </c>
      <c r="D94" s="4" t="s">
        <v>236</v>
      </c>
      <c r="E94" s="57" t="s">
        <v>237</v>
      </c>
      <c r="F94" s="4" t="s">
        <v>316</v>
      </c>
      <c r="G94" s="4">
        <v>1</v>
      </c>
      <c r="H94" s="4">
        <v>122.95</v>
      </c>
      <c r="I94" s="58">
        <v>35.06</v>
      </c>
      <c r="J94" s="59">
        <v>0.37353906948026</v>
      </c>
      <c r="K94" s="60">
        <v>1.0622299382716</v>
      </c>
    </row>
    <row r="95" spans="1:11">
      <c r="A95" s="4">
        <v>742</v>
      </c>
      <c r="B95" s="4" t="s">
        <v>313</v>
      </c>
      <c r="C95" s="4">
        <v>1000437</v>
      </c>
      <c r="D95" s="4" t="s">
        <v>396</v>
      </c>
      <c r="E95" s="57" t="s">
        <v>325</v>
      </c>
      <c r="F95" s="4" t="s">
        <v>316</v>
      </c>
      <c r="G95" s="4">
        <v>1.3</v>
      </c>
      <c r="H95" s="4">
        <v>122.81</v>
      </c>
      <c r="I95" s="58">
        <v>19.67</v>
      </c>
      <c r="J95" s="59">
        <v>0.251828684888089</v>
      </c>
      <c r="K95" s="60">
        <v>1.0979517989418</v>
      </c>
    </row>
    <row r="96" spans="1:11">
      <c r="A96" s="4">
        <v>105751</v>
      </c>
      <c r="B96" s="4" t="s">
        <v>313</v>
      </c>
      <c r="C96" s="4">
        <v>8763</v>
      </c>
      <c r="D96" s="4" t="s">
        <v>40</v>
      </c>
      <c r="E96" s="57" t="s">
        <v>41</v>
      </c>
      <c r="F96" s="4" t="s">
        <v>316</v>
      </c>
      <c r="G96" s="4">
        <v>1</v>
      </c>
      <c r="H96" s="4">
        <v>122.42</v>
      </c>
      <c r="I96" s="58">
        <v>32.7</v>
      </c>
      <c r="J96" s="59">
        <v>0.334948871116996</v>
      </c>
      <c r="K96" s="60">
        <v>1.06797504084967</v>
      </c>
    </row>
    <row r="97" spans="1:11">
      <c r="A97" s="4">
        <v>745</v>
      </c>
      <c r="B97" s="4" t="s">
        <v>313</v>
      </c>
      <c r="C97" s="4">
        <v>11504</v>
      </c>
      <c r="D97" s="4" t="s">
        <v>397</v>
      </c>
      <c r="E97" s="57" t="s">
        <v>251</v>
      </c>
      <c r="F97" s="4" t="s">
        <v>321</v>
      </c>
      <c r="G97" s="4">
        <v>0.9</v>
      </c>
      <c r="H97" s="4">
        <v>122.18</v>
      </c>
      <c r="I97" s="58">
        <v>28.66</v>
      </c>
      <c r="J97" s="59">
        <v>0.289353127065446</v>
      </c>
      <c r="K97" s="60">
        <v>1.041946</v>
      </c>
    </row>
    <row r="98" spans="1:11">
      <c r="A98" s="4">
        <v>391</v>
      </c>
      <c r="B98" s="4" t="s">
        <v>313</v>
      </c>
      <c r="C98" s="4">
        <v>4246</v>
      </c>
      <c r="D98" s="4" t="s">
        <v>198</v>
      </c>
      <c r="E98" s="57" t="s">
        <v>160</v>
      </c>
      <c r="F98" s="4" t="s">
        <v>398</v>
      </c>
      <c r="G98" s="4">
        <v>1</v>
      </c>
      <c r="H98" s="4">
        <v>121.95</v>
      </c>
      <c r="I98" s="58">
        <v>35.82</v>
      </c>
      <c r="J98" s="59">
        <v>0.34526773418832</v>
      </c>
      <c r="K98" s="60">
        <v>1.00544408602151</v>
      </c>
    </row>
    <row r="99" spans="1:11">
      <c r="A99" s="4">
        <v>570</v>
      </c>
      <c r="B99" s="4" t="s">
        <v>313</v>
      </c>
      <c r="C99" s="4">
        <v>11537</v>
      </c>
      <c r="D99" s="4" t="s">
        <v>399</v>
      </c>
      <c r="E99" s="57" t="s">
        <v>153</v>
      </c>
      <c r="F99" s="4" t="s">
        <v>321</v>
      </c>
      <c r="G99" s="4">
        <v>0.9</v>
      </c>
      <c r="H99" s="4">
        <v>121.79</v>
      </c>
      <c r="I99" s="58">
        <v>28.89</v>
      </c>
      <c r="J99" s="59">
        <v>0.296040628212507</v>
      </c>
      <c r="K99" s="60">
        <v>1.03909080687831</v>
      </c>
    </row>
    <row r="100" spans="1:11">
      <c r="A100" s="4">
        <v>737</v>
      </c>
      <c r="B100" s="4" t="s">
        <v>313</v>
      </c>
      <c r="C100" s="4">
        <v>11642</v>
      </c>
      <c r="D100" s="4" t="s">
        <v>400</v>
      </c>
      <c r="E100" s="57" t="s">
        <v>346</v>
      </c>
      <c r="F100" s="4" t="s">
        <v>316</v>
      </c>
      <c r="G100" s="4">
        <v>1</v>
      </c>
      <c r="H100" s="4">
        <v>121.71</v>
      </c>
      <c r="I100" s="58">
        <v>30.19</v>
      </c>
      <c r="J100" s="59">
        <v>0.306657720070065</v>
      </c>
      <c r="K100" s="60">
        <v>1.20083296783626</v>
      </c>
    </row>
    <row r="101" spans="1:11">
      <c r="A101" s="4">
        <v>111219</v>
      </c>
      <c r="B101" s="4" t="s">
        <v>313</v>
      </c>
      <c r="C101" s="4">
        <v>12880</v>
      </c>
      <c r="D101" s="4" t="s">
        <v>401</v>
      </c>
      <c r="E101" s="57" t="s">
        <v>29</v>
      </c>
      <c r="F101" s="4" t="s">
        <v>316</v>
      </c>
      <c r="G101" s="4">
        <v>1</v>
      </c>
      <c r="H101" s="4">
        <v>121.34</v>
      </c>
      <c r="I101" s="58">
        <v>35.18</v>
      </c>
      <c r="J101" s="59">
        <v>0.306093252869854</v>
      </c>
      <c r="K101" s="60">
        <v>1.27541318342152</v>
      </c>
    </row>
    <row r="102" spans="1:11">
      <c r="A102" s="4">
        <v>727</v>
      </c>
      <c r="B102" s="4" t="s">
        <v>313</v>
      </c>
      <c r="C102" s="4">
        <v>8060</v>
      </c>
      <c r="D102" s="4" t="s">
        <v>402</v>
      </c>
      <c r="E102" s="57" t="s">
        <v>65</v>
      </c>
      <c r="F102" s="4" t="s">
        <v>316</v>
      </c>
      <c r="G102" s="4">
        <v>1</v>
      </c>
      <c r="H102" s="4">
        <v>120.82</v>
      </c>
      <c r="I102" s="58">
        <v>31.58</v>
      </c>
      <c r="J102" s="59">
        <v>0.323575554546279</v>
      </c>
      <c r="K102" s="60">
        <v>1.12536262626263</v>
      </c>
    </row>
    <row r="103" spans="1:11">
      <c r="A103" s="4">
        <v>114622</v>
      </c>
      <c r="B103" s="4" t="s">
        <v>313</v>
      </c>
      <c r="C103" s="4">
        <v>5641</v>
      </c>
      <c r="D103" s="4" t="s">
        <v>403</v>
      </c>
      <c r="E103" s="57" t="s">
        <v>386</v>
      </c>
      <c r="F103" s="4" t="s">
        <v>321</v>
      </c>
      <c r="G103" s="4">
        <v>1</v>
      </c>
      <c r="H103" s="4">
        <v>120.51</v>
      </c>
      <c r="I103" s="58">
        <v>26.05</v>
      </c>
      <c r="J103" s="59">
        <v>0.283949202881405</v>
      </c>
      <c r="K103" s="60">
        <v>1.09666358974359</v>
      </c>
    </row>
    <row r="104" spans="1:11">
      <c r="A104" s="4">
        <v>585</v>
      </c>
      <c r="B104" s="4" t="s">
        <v>313</v>
      </c>
      <c r="C104" s="4">
        <v>12225</v>
      </c>
      <c r="D104" s="4" t="s">
        <v>150</v>
      </c>
      <c r="E104" s="57" t="s">
        <v>151</v>
      </c>
      <c r="F104" s="4" t="s">
        <v>316</v>
      </c>
      <c r="G104" s="4">
        <v>1</v>
      </c>
      <c r="H104" s="4">
        <v>120.42</v>
      </c>
      <c r="I104" s="58">
        <v>32.22</v>
      </c>
      <c r="J104" s="59">
        <v>0.3203219303313</v>
      </c>
      <c r="K104" s="60">
        <v>1.03802561403509</v>
      </c>
    </row>
    <row r="105" spans="1:11">
      <c r="A105" s="4">
        <v>106485</v>
      </c>
      <c r="B105" s="4" t="s">
        <v>313</v>
      </c>
      <c r="C105" s="4">
        <v>5407</v>
      </c>
      <c r="D105" s="4" t="s">
        <v>187</v>
      </c>
      <c r="E105" s="57" t="s">
        <v>188</v>
      </c>
      <c r="F105" s="4" t="s">
        <v>321</v>
      </c>
      <c r="G105" s="4">
        <v>0.9</v>
      </c>
      <c r="H105" s="4">
        <v>120.3</v>
      </c>
      <c r="I105" s="58">
        <v>29.64</v>
      </c>
      <c r="J105" s="59">
        <v>0.2763609572971</v>
      </c>
      <c r="K105" s="60">
        <v>1.05214222222222</v>
      </c>
    </row>
    <row r="106" spans="1:11">
      <c r="A106" s="4">
        <v>357</v>
      </c>
      <c r="B106" s="4" t="s">
        <v>313</v>
      </c>
      <c r="C106" s="4">
        <v>11453</v>
      </c>
      <c r="D106" s="4" t="s">
        <v>148</v>
      </c>
      <c r="E106" s="57" t="s">
        <v>149</v>
      </c>
      <c r="F106" s="4" t="s">
        <v>321</v>
      </c>
      <c r="G106" s="4">
        <v>0.9</v>
      </c>
      <c r="H106" s="4">
        <v>120.3</v>
      </c>
      <c r="I106" s="58">
        <v>29.93</v>
      </c>
      <c r="J106" s="59">
        <v>0.280269984096486</v>
      </c>
      <c r="K106" s="60">
        <v>1.03020894216134</v>
      </c>
    </row>
    <row r="107" spans="1:11">
      <c r="A107" s="4">
        <v>721</v>
      </c>
      <c r="B107" s="4" t="s">
        <v>371</v>
      </c>
      <c r="C107" s="4">
        <v>7011</v>
      </c>
      <c r="D107" s="4" t="s">
        <v>206</v>
      </c>
      <c r="E107" s="57" t="s">
        <v>177</v>
      </c>
      <c r="F107" s="4" t="s">
        <v>321</v>
      </c>
      <c r="G107" s="4">
        <v>0.9</v>
      </c>
      <c r="H107" s="4">
        <v>120.02</v>
      </c>
      <c r="I107" s="58">
        <v>32.13</v>
      </c>
      <c r="J107" s="59">
        <v>0.325005215197084</v>
      </c>
      <c r="K107" s="60">
        <v>1.10787333333333</v>
      </c>
    </row>
    <row r="108" spans="1:11">
      <c r="A108" s="4">
        <v>307</v>
      </c>
      <c r="B108" s="4" t="s">
        <v>313</v>
      </c>
      <c r="C108" s="4">
        <v>5880</v>
      </c>
      <c r="D108" s="4" t="s">
        <v>115</v>
      </c>
      <c r="E108" s="57" t="s">
        <v>43</v>
      </c>
      <c r="F108" s="4" t="s">
        <v>316</v>
      </c>
      <c r="G108" s="4">
        <v>1.3</v>
      </c>
      <c r="H108" s="4">
        <v>119.35</v>
      </c>
      <c r="I108" s="58">
        <v>24.2</v>
      </c>
      <c r="J108" s="59">
        <v>0.266463678058749</v>
      </c>
      <c r="K108" s="60">
        <v>1.21626055555556</v>
      </c>
    </row>
    <row r="109" spans="1:11">
      <c r="A109" s="4">
        <v>746</v>
      </c>
      <c r="B109" s="4" t="s">
        <v>326</v>
      </c>
      <c r="C109" s="4">
        <v>8068</v>
      </c>
      <c r="D109" s="4" t="s">
        <v>404</v>
      </c>
      <c r="E109" s="57" t="s">
        <v>55</v>
      </c>
      <c r="F109" s="4" t="s">
        <v>316</v>
      </c>
      <c r="G109" s="4">
        <v>1</v>
      </c>
      <c r="H109" s="4">
        <v>119.32</v>
      </c>
      <c r="I109" s="58">
        <v>34.11</v>
      </c>
      <c r="J109" s="59">
        <v>0.317892673209666</v>
      </c>
      <c r="K109" s="60">
        <v>1.03928262012012</v>
      </c>
    </row>
    <row r="110" spans="1:11">
      <c r="A110" s="4">
        <v>514</v>
      </c>
      <c r="B110" s="4" t="s">
        <v>310</v>
      </c>
      <c r="C110" s="4">
        <v>12744</v>
      </c>
      <c r="D110" s="4" t="s">
        <v>405</v>
      </c>
      <c r="E110" s="57" t="s">
        <v>63</v>
      </c>
      <c r="F110" s="4" t="s">
        <v>316</v>
      </c>
      <c r="G110" s="4">
        <v>1</v>
      </c>
      <c r="H110" s="4">
        <v>119.21</v>
      </c>
      <c r="I110" s="58">
        <v>33.07</v>
      </c>
      <c r="J110" s="59">
        <v>0.32715646389625</v>
      </c>
      <c r="K110" s="60">
        <v>1.03540288461538</v>
      </c>
    </row>
    <row r="111" spans="1:11">
      <c r="A111" s="4">
        <v>721</v>
      </c>
      <c r="B111" s="4" t="s">
        <v>371</v>
      </c>
      <c r="C111" s="4">
        <v>11619</v>
      </c>
      <c r="D111" s="4" t="s">
        <v>229</v>
      </c>
      <c r="E111" s="57" t="s">
        <v>177</v>
      </c>
      <c r="F111" s="4" t="s">
        <v>316</v>
      </c>
      <c r="G111" s="4">
        <v>0.9</v>
      </c>
      <c r="H111" s="4">
        <v>119.14</v>
      </c>
      <c r="I111" s="58">
        <v>33.69</v>
      </c>
      <c r="J111" s="59">
        <v>0.325005215197084</v>
      </c>
      <c r="K111" s="60">
        <v>1.10787333333333</v>
      </c>
    </row>
    <row r="112" spans="1:11">
      <c r="A112" s="4">
        <v>367</v>
      </c>
      <c r="B112" s="4" t="s">
        <v>359</v>
      </c>
      <c r="C112" s="4">
        <v>10043</v>
      </c>
      <c r="D112" s="4" t="s">
        <v>31</v>
      </c>
      <c r="E112" s="57" t="s">
        <v>32</v>
      </c>
      <c r="F112" s="4" t="s">
        <v>379</v>
      </c>
      <c r="G112" s="4">
        <v>0.9</v>
      </c>
      <c r="H112" s="4">
        <v>119.05</v>
      </c>
      <c r="I112" s="58">
        <v>29.04</v>
      </c>
      <c r="J112" s="59">
        <v>0.285548195880531</v>
      </c>
      <c r="K112" s="60">
        <v>1.06640511111111</v>
      </c>
    </row>
    <row r="113" spans="1:11">
      <c r="A113" s="4">
        <v>546</v>
      </c>
      <c r="B113" s="4" t="s">
        <v>313</v>
      </c>
      <c r="C113" s="4">
        <v>9689</v>
      </c>
      <c r="D113" s="4" t="s">
        <v>406</v>
      </c>
      <c r="E113" s="57" t="s">
        <v>70</v>
      </c>
      <c r="F113" s="4" t="s">
        <v>407</v>
      </c>
      <c r="G113" s="4">
        <v>1</v>
      </c>
      <c r="H113" s="4">
        <v>119.04</v>
      </c>
      <c r="I113" s="58">
        <v>33.14</v>
      </c>
      <c r="J113" s="59">
        <v>0.321179058949</v>
      </c>
      <c r="K113" s="60">
        <v>1.1200133213859</v>
      </c>
    </row>
    <row r="114" spans="1:11">
      <c r="A114" s="4">
        <v>307</v>
      </c>
      <c r="B114" s="4" t="s">
        <v>313</v>
      </c>
      <c r="C114" s="4">
        <v>9669</v>
      </c>
      <c r="D114" s="4" t="s">
        <v>408</v>
      </c>
      <c r="E114" s="57" t="s">
        <v>43</v>
      </c>
      <c r="F114" s="4" t="s">
        <v>316</v>
      </c>
      <c r="G114" s="4">
        <v>1.3</v>
      </c>
      <c r="H114" s="4">
        <v>118.9</v>
      </c>
      <c r="I114" s="58">
        <v>25.35</v>
      </c>
      <c r="J114" s="59">
        <v>0.266463678058749</v>
      </c>
      <c r="K114" s="60">
        <v>1.21626055555556</v>
      </c>
    </row>
    <row r="115" spans="1:11">
      <c r="A115" s="4">
        <v>587</v>
      </c>
      <c r="B115" s="4" t="s">
        <v>349</v>
      </c>
      <c r="C115" s="4">
        <v>8073</v>
      </c>
      <c r="D115" s="4" t="s">
        <v>409</v>
      </c>
      <c r="E115" s="57" t="s">
        <v>410</v>
      </c>
      <c r="F115" s="4" t="s">
        <v>321</v>
      </c>
      <c r="G115" s="4">
        <v>1</v>
      </c>
      <c r="H115" s="4">
        <v>118.86</v>
      </c>
      <c r="I115" s="58">
        <v>26.35</v>
      </c>
      <c r="J115" s="59">
        <v>0.273881446910712</v>
      </c>
      <c r="K115" s="60">
        <v>1.02139144444444</v>
      </c>
    </row>
    <row r="116" spans="1:11">
      <c r="A116" s="4">
        <v>706</v>
      </c>
      <c r="B116" s="4" t="s">
        <v>349</v>
      </c>
      <c r="C116" s="4">
        <v>11985</v>
      </c>
      <c r="D116" s="4" t="s">
        <v>86</v>
      </c>
      <c r="E116" s="57" t="s">
        <v>87</v>
      </c>
      <c r="F116" s="4" t="s">
        <v>321</v>
      </c>
      <c r="G116" s="4">
        <v>0.9</v>
      </c>
      <c r="H116" s="4">
        <v>118.76</v>
      </c>
      <c r="I116" s="58">
        <v>31.86</v>
      </c>
      <c r="J116" s="59">
        <v>0.311624362247849</v>
      </c>
      <c r="K116" s="60">
        <v>1.0838275462963</v>
      </c>
    </row>
    <row r="117" spans="1:11">
      <c r="A117" s="4">
        <v>743</v>
      </c>
      <c r="B117" s="4" t="s">
        <v>313</v>
      </c>
      <c r="C117" s="4">
        <v>11383</v>
      </c>
      <c r="D117" s="4" t="s">
        <v>98</v>
      </c>
      <c r="E117" s="57" t="s">
        <v>99</v>
      </c>
      <c r="F117" s="4" t="s">
        <v>321</v>
      </c>
      <c r="G117" s="4">
        <v>0.9</v>
      </c>
      <c r="H117" s="4">
        <v>118.21</v>
      </c>
      <c r="I117" s="58">
        <v>33.79</v>
      </c>
      <c r="J117" s="59">
        <v>0.331717359827569</v>
      </c>
      <c r="K117" s="60">
        <v>1.06114434343434</v>
      </c>
    </row>
    <row r="118" spans="1:11">
      <c r="A118" s="4">
        <v>102479</v>
      </c>
      <c r="B118" s="4" t="s">
        <v>313</v>
      </c>
      <c r="C118" s="4">
        <v>12898</v>
      </c>
      <c r="D118" s="4" t="s">
        <v>245</v>
      </c>
      <c r="E118" s="57" t="s">
        <v>246</v>
      </c>
      <c r="F118" s="4" t="s">
        <v>316</v>
      </c>
      <c r="G118" s="4">
        <v>0.8</v>
      </c>
      <c r="H118" s="4">
        <v>117.9</v>
      </c>
      <c r="I118" s="58">
        <v>35.42</v>
      </c>
      <c r="J118" s="59">
        <v>0.344735599896543</v>
      </c>
      <c r="K118" s="60">
        <v>1.13573402777778</v>
      </c>
    </row>
    <row r="119" spans="1:11">
      <c r="A119" s="4">
        <v>750</v>
      </c>
      <c r="B119" s="4" t="s">
        <v>330</v>
      </c>
      <c r="C119" s="4">
        <v>11051</v>
      </c>
      <c r="D119" s="4" t="s">
        <v>411</v>
      </c>
      <c r="E119" s="57" t="s">
        <v>72</v>
      </c>
      <c r="F119" s="4" t="s">
        <v>316</v>
      </c>
      <c r="G119" s="4">
        <v>1</v>
      </c>
      <c r="H119" s="4">
        <v>117.14</v>
      </c>
      <c r="I119" s="58">
        <v>28.93</v>
      </c>
      <c r="J119" s="59">
        <v>0.313200373332758</v>
      </c>
      <c r="K119" s="60">
        <v>1.0434894047619</v>
      </c>
    </row>
    <row r="120" spans="1:11">
      <c r="A120" s="4">
        <v>709</v>
      </c>
      <c r="B120" s="4" t="s">
        <v>327</v>
      </c>
      <c r="C120" s="4">
        <v>11486</v>
      </c>
      <c r="D120" s="4" t="s">
        <v>412</v>
      </c>
      <c r="E120" s="57" t="s">
        <v>413</v>
      </c>
      <c r="F120" s="4" t="s">
        <v>341</v>
      </c>
      <c r="G120" s="4">
        <v>1</v>
      </c>
      <c r="H120" s="4">
        <v>116.98</v>
      </c>
      <c r="I120" s="58">
        <v>30.22</v>
      </c>
      <c r="J120" s="59">
        <v>0.308206888013217</v>
      </c>
      <c r="K120" s="60">
        <v>1.07409918128655</v>
      </c>
    </row>
    <row r="121" spans="1:11">
      <c r="A121" s="4">
        <v>573</v>
      </c>
      <c r="B121" s="4" t="s">
        <v>334</v>
      </c>
      <c r="C121" s="4">
        <v>12446</v>
      </c>
      <c r="D121" s="4" t="s">
        <v>183</v>
      </c>
      <c r="E121" s="57" t="s">
        <v>93</v>
      </c>
      <c r="F121" s="4" t="s">
        <v>316</v>
      </c>
      <c r="G121" s="4">
        <v>0.7</v>
      </c>
      <c r="H121" s="4">
        <v>116.84</v>
      </c>
      <c r="I121" s="58">
        <v>30.24</v>
      </c>
      <c r="J121" s="59">
        <v>0.294170585463596</v>
      </c>
      <c r="K121" s="60">
        <v>1.08876952380952</v>
      </c>
    </row>
    <row r="122" spans="1:11">
      <c r="A122" s="4">
        <v>103639</v>
      </c>
      <c r="B122" s="4" t="s">
        <v>313</v>
      </c>
      <c r="C122" s="4">
        <v>5347</v>
      </c>
      <c r="D122" s="4" t="s">
        <v>44</v>
      </c>
      <c r="E122" s="57" t="s">
        <v>45</v>
      </c>
      <c r="F122" s="4" t="s">
        <v>321</v>
      </c>
      <c r="G122" s="4">
        <v>0.9</v>
      </c>
      <c r="H122" s="4">
        <v>116.83</v>
      </c>
      <c r="I122" s="58">
        <v>25.9</v>
      </c>
      <c r="J122" s="59">
        <v>0.269300511932515</v>
      </c>
      <c r="K122" s="60">
        <v>1.12083577586207</v>
      </c>
    </row>
    <row r="123" spans="1:11">
      <c r="A123" s="4">
        <v>706</v>
      </c>
      <c r="B123" s="4" t="s">
        <v>349</v>
      </c>
      <c r="C123" s="4">
        <v>10772</v>
      </c>
      <c r="D123" s="4" t="s">
        <v>414</v>
      </c>
      <c r="E123" s="57" t="s">
        <v>87</v>
      </c>
      <c r="F123" s="4" t="s">
        <v>316</v>
      </c>
      <c r="G123" s="4">
        <v>1</v>
      </c>
      <c r="H123" s="4">
        <v>116.58</v>
      </c>
      <c r="I123" s="58">
        <v>30.6</v>
      </c>
      <c r="J123" s="59">
        <v>0.311624362247849</v>
      </c>
      <c r="K123" s="60">
        <v>1.0838275462963</v>
      </c>
    </row>
    <row r="124" spans="1:11">
      <c r="A124" s="4">
        <v>709</v>
      </c>
      <c r="B124" s="4" t="s">
        <v>327</v>
      </c>
      <c r="C124" s="4">
        <v>7662</v>
      </c>
      <c r="D124" s="4" t="s">
        <v>415</v>
      </c>
      <c r="E124" s="57" t="s">
        <v>413</v>
      </c>
      <c r="F124" s="4" t="s">
        <v>341</v>
      </c>
      <c r="G124" s="4">
        <v>1</v>
      </c>
      <c r="H124" s="4">
        <v>116.32</v>
      </c>
      <c r="I124" s="58">
        <v>29.53</v>
      </c>
      <c r="J124" s="59">
        <v>0.308206888013217</v>
      </c>
      <c r="K124" s="60">
        <v>1.07409918128655</v>
      </c>
    </row>
    <row r="125" spans="1:11">
      <c r="A125" s="4">
        <v>103199</v>
      </c>
      <c r="B125" s="4" t="s">
        <v>313</v>
      </c>
      <c r="C125" s="4">
        <v>7666</v>
      </c>
      <c r="D125" s="4" t="s">
        <v>416</v>
      </c>
      <c r="E125" s="57" t="s">
        <v>384</v>
      </c>
      <c r="F125" s="4" t="s">
        <v>341</v>
      </c>
      <c r="G125" s="4">
        <v>1</v>
      </c>
      <c r="H125" s="4">
        <v>116.3</v>
      </c>
      <c r="I125" s="58">
        <v>35.9</v>
      </c>
      <c r="J125" s="59">
        <v>0.35629935005671</v>
      </c>
      <c r="K125" s="60">
        <v>1.09430681818182</v>
      </c>
    </row>
    <row r="126" spans="1:11">
      <c r="A126" s="4">
        <v>578</v>
      </c>
      <c r="B126" s="4" t="s">
        <v>313</v>
      </c>
      <c r="C126" s="4">
        <v>13064</v>
      </c>
      <c r="D126" s="4" t="s">
        <v>90</v>
      </c>
      <c r="E126" s="57" t="s">
        <v>91</v>
      </c>
      <c r="F126" s="4" t="s">
        <v>316</v>
      </c>
      <c r="G126" s="4">
        <v>0.8</v>
      </c>
      <c r="H126" s="4">
        <v>116.28</v>
      </c>
      <c r="I126" s="58">
        <v>35.99</v>
      </c>
      <c r="J126" s="59">
        <v>0.348398481343244</v>
      </c>
      <c r="K126" s="60">
        <v>1.05761903409091</v>
      </c>
    </row>
    <row r="127" spans="1:11">
      <c r="A127" s="4">
        <v>517</v>
      </c>
      <c r="B127" s="4" t="s">
        <v>313</v>
      </c>
      <c r="C127" s="4">
        <v>13001</v>
      </c>
      <c r="D127" s="4" t="s">
        <v>255</v>
      </c>
      <c r="E127" s="57" t="s">
        <v>85</v>
      </c>
      <c r="F127" s="4" t="s">
        <v>316</v>
      </c>
      <c r="G127" s="4">
        <v>0.8</v>
      </c>
      <c r="H127" s="4">
        <v>116.14</v>
      </c>
      <c r="I127" s="58">
        <v>22.86</v>
      </c>
      <c r="J127" s="59">
        <v>0.225595699868212</v>
      </c>
      <c r="K127" s="60">
        <v>1.20000112037037</v>
      </c>
    </row>
    <row r="128" spans="1:11">
      <c r="A128" s="4">
        <v>511</v>
      </c>
      <c r="B128" s="4" t="s">
        <v>313</v>
      </c>
      <c r="C128" s="4">
        <v>12940</v>
      </c>
      <c r="D128" s="4" t="s">
        <v>417</v>
      </c>
      <c r="E128" s="57" t="s">
        <v>163</v>
      </c>
      <c r="F128" s="4" t="s">
        <v>317</v>
      </c>
      <c r="G128" s="4">
        <v>1</v>
      </c>
      <c r="H128" s="4">
        <v>115.96</v>
      </c>
      <c r="I128" s="58">
        <v>29.53</v>
      </c>
      <c r="J128" s="59">
        <v>0.288683896967254</v>
      </c>
      <c r="K128" s="60">
        <v>1.1532178968254</v>
      </c>
    </row>
    <row r="129" spans="1:11">
      <c r="A129" s="4">
        <v>598</v>
      </c>
      <c r="B129" s="4" t="s">
        <v>313</v>
      </c>
      <c r="C129" s="4">
        <v>11178</v>
      </c>
      <c r="D129" s="4" t="s">
        <v>418</v>
      </c>
      <c r="E129" s="57" t="s">
        <v>130</v>
      </c>
      <c r="F129" s="4" t="s">
        <v>316</v>
      </c>
      <c r="G129" s="4">
        <v>1</v>
      </c>
      <c r="H129" s="4">
        <v>115.78</v>
      </c>
      <c r="I129" s="58">
        <v>31.81</v>
      </c>
      <c r="J129" s="59">
        <v>0.324098922047462</v>
      </c>
      <c r="K129" s="60">
        <v>1.13236666666667</v>
      </c>
    </row>
    <row r="130" spans="1:11">
      <c r="A130" s="4">
        <v>106865</v>
      </c>
      <c r="B130" s="4" t="s">
        <v>313</v>
      </c>
      <c r="C130" s="4">
        <v>9822</v>
      </c>
      <c r="D130" s="4" t="s">
        <v>419</v>
      </c>
      <c r="E130" s="57" t="s">
        <v>224</v>
      </c>
      <c r="F130" s="4" t="s">
        <v>321</v>
      </c>
      <c r="G130" s="4">
        <v>0.9</v>
      </c>
      <c r="H130" s="4">
        <v>115.59</v>
      </c>
      <c r="I130" s="58">
        <v>26.42</v>
      </c>
      <c r="J130" s="59">
        <v>0.267413023341025</v>
      </c>
      <c r="K130" s="60">
        <v>1.15072967836257</v>
      </c>
    </row>
    <row r="131" spans="1:11">
      <c r="A131" s="4">
        <v>585</v>
      </c>
      <c r="B131" s="4" t="s">
        <v>313</v>
      </c>
      <c r="C131" s="4">
        <v>12920</v>
      </c>
      <c r="D131" s="4" t="s">
        <v>249</v>
      </c>
      <c r="E131" s="57" t="s">
        <v>151</v>
      </c>
      <c r="F131" s="4" t="s">
        <v>316</v>
      </c>
      <c r="G131" s="4">
        <v>1</v>
      </c>
      <c r="H131" s="4">
        <v>115.19</v>
      </c>
      <c r="I131" s="58">
        <v>30.73</v>
      </c>
      <c r="J131" s="59">
        <v>0.3203219303313</v>
      </c>
      <c r="K131" s="60">
        <v>1.03802561403509</v>
      </c>
    </row>
    <row r="132" spans="1:11">
      <c r="A132" s="4">
        <v>103199</v>
      </c>
      <c r="B132" s="4" t="s">
        <v>313</v>
      </c>
      <c r="C132" s="4">
        <v>12449</v>
      </c>
      <c r="D132" s="4" t="s">
        <v>420</v>
      </c>
      <c r="E132" s="57" t="s">
        <v>384</v>
      </c>
      <c r="F132" s="4" t="s">
        <v>341</v>
      </c>
      <c r="G132" s="4">
        <v>1</v>
      </c>
      <c r="H132" s="4">
        <v>114.33</v>
      </c>
      <c r="I132" s="58">
        <v>36.24</v>
      </c>
      <c r="J132" s="59">
        <v>0.35629935005671</v>
      </c>
      <c r="K132" s="60">
        <v>1.09430681818182</v>
      </c>
    </row>
    <row r="133" spans="1:11">
      <c r="A133" s="4">
        <v>307</v>
      </c>
      <c r="B133" s="4" t="s">
        <v>313</v>
      </c>
      <c r="C133" s="4">
        <v>10886</v>
      </c>
      <c r="D133" s="4" t="s">
        <v>216</v>
      </c>
      <c r="E133" s="57" t="s">
        <v>43</v>
      </c>
      <c r="F133" s="4" t="s">
        <v>316</v>
      </c>
      <c r="G133" s="4">
        <v>1.3</v>
      </c>
      <c r="H133" s="4">
        <v>114.24</v>
      </c>
      <c r="I133" s="58">
        <v>21.4</v>
      </c>
      <c r="J133" s="59">
        <v>0.266463678058749</v>
      </c>
      <c r="K133" s="60">
        <v>1.21626055555556</v>
      </c>
    </row>
    <row r="134" spans="1:11">
      <c r="A134" s="4">
        <v>738</v>
      </c>
      <c r="B134" s="4" t="s">
        <v>349</v>
      </c>
      <c r="C134" s="4">
        <v>5698</v>
      </c>
      <c r="D134" s="4" t="s">
        <v>135</v>
      </c>
      <c r="E134" s="57" t="s">
        <v>136</v>
      </c>
      <c r="F134" s="4" t="s">
        <v>321</v>
      </c>
      <c r="G134" s="4">
        <v>1</v>
      </c>
      <c r="H134" s="4">
        <v>114.14</v>
      </c>
      <c r="I134" s="58">
        <v>24.16</v>
      </c>
      <c r="J134" s="59">
        <v>0.289231633298056</v>
      </c>
      <c r="K134" s="60">
        <v>1.12990341269841</v>
      </c>
    </row>
    <row r="135" spans="1:11">
      <c r="A135" s="4">
        <v>748</v>
      </c>
      <c r="B135" s="4" t="s">
        <v>326</v>
      </c>
      <c r="C135" s="4">
        <v>11977</v>
      </c>
      <c r="D135" s="4" t="s">
        <v>421</v>
      </c>
      <c r="E135" s="57" t="s">
        <v>119</v>
      </c>
      <c r="F135" s="4" t="s">
        <v>341</v>
      </c>
      <c r="G135" s="4">
        <v>1</v>
      </c>
      <c r="H135" s="4">
        <v>114.04</v>
      </c>
      <c r="I135" s="58">
        <v>29</v>
      </c>
      <c r="J135" s="59">
        <v>0.299121585214818</v>
      </c>
      <c r="K135" s="60">
        <v>1.01724601677149</v>
      </c>
    </row>
    <row r="136" spans="1:11">
      <c r="A136" s="4">
        <v>107658</v>
      </c>
      <c r="B136" s="4" t="s">
        <v>327</v>
      </c>
      <c r="C136" s="4">
        <v>7388</v>
      </c>
      <c r="D136" s="4" t="s">
        <v>193</v>
      </c>
      <c r="E136" s="57" t="s">
        <v>194</v>
      </c>
      <c r="F136" s="4" t="s">
        <v>321</v>
      </c>
      <c r="G136" s="4">
        <v>0.9</v>
      </c>
      <c r="H136" s="4">
        <v>113.72</v>
      </c>
      <c r="I136" s="58">
        <v>25.05</v>
      </c>
      <c r="J136" s="59">
        <v>0.27888281593199</v>
      </c>
      <c r="K136" s="60">
        <v>1.08419722222222</v>
      </c>
    </row>
    <row r="137" spans="1:11">
      <c r="A137" s="4">
        <v>709</v>
      </c>
      <c r="B137" s="4" t="s">
        <v>327</v>
      </c>
      <c r="C137" s="4">
        <v>11465</v>
      </c>
      <c r="D137" s="4" t="s">
        <v>422</v>
      </c>
      <c r="E137" s="57" t="s">
        <v>413</v>
      </c>
      <c r="F137" s="4" t="s">
        <v>341</v>
      </c>
      <c r="G137" s="4">
        <v>1</v>
      </c>
      <c r="H137" s="4">
        <v>113.59</v>
      </c>
      <c r="I137" s="58">
        <v>32.75</v>
      </c>
      <c r="J137" s="59">
        <v>0.308206888013217</v>
      </c>
      <c r="K137" s="60">
        <v>1.07409918128655</v>
      </c>
    </row>
    <row r="138" spans="1:11">
      <c r="A138" s="4">
        <v>114685</v>
      </c>
      <c r="B138" s="4" t="s">
        <v>313</v>
      </c>
      <c r="C138" s="4">
        <v>7279</v>
      </c>
      <c r="D138" s="4" t="s">
        <v>423</v>
      </c>
      <c r="E138" s="57" t="s">
        <v>97</v>
      </c>
      <c r="F138" s="4" t="s">
        <v>424</v>
      </c>
      <c r="G138" s="4">
        <v>1</v>
      </c>
      <c r="H138" s="4">
        <v>113.48</v>
      </c>
      <c r="I138" s="58">
        <v>15.58</v>
      </c>
      <c r="J138" s="59">
        <v>0.141935682343522</v>
      </c>
      <c r="K138" s="60">
        <v>1.06097025462963</v>
      </c>
    </row>
    <row r="139" spans="1:11">
      <c r="A139" s="4">
        <v>546</v>
      </c>
      <c r="B139" s="4" t="s">
        <v>313</v>
      </c>
      <c r="C139" s="4">
        <v>6123</v>
      </c>
      <c r="D139" s="4" t="s">
        <v>425</v>
      </c>
      <c r="E139" s="57" t="s">
        <v>70</v>
      </c>
      <c r="F139" s="4" t="s">
        <v>321</v>
      </c>
      <c r="G139" s="4">
        <v>0.9</v>
      </c>
      <c r="H139" s="4">
        <v>113.32</v>
      </c>
      <c r="I139" s="58">
        <v>30.15</v>
      </c>
      <c r="J139" s="59">
        <v>0.321179058949</v>
      </c>
      <c r="K139" s="60">
        <v>1.1200133213859</v>
      </c>
    </row>
    <row r="140" spans="1:11">
      <c r="A140" s="4">
        <v>578</v>
      </c>
      <c r="B140" s="4" t="s">
        <v>313</v>
      </c>
      <c r="C140" s="4">
        <v>9140</v>
      </c>
      <c r="D140" s="4" t="s">
        <v>426</v>
      </c>
      <c r="E140" s="57" t="s">
        <v>91</v>
      </c>
      <c r="F140" s="4" t="s">
        <v>424</v>
      </c>
      <c r="G140" s="4">
        <v>1.2</v>
      </c>
      <c r="H140" s="4">
        <v>113.27</v>
      </c>
      <c r="I140" s="58">
        <v>34.05</v>
      </c>
      <c r="J140" s="59">
        <v>0.348398481343244</v>
      </c>
      <c r="K140" s="60">
        <v>1.05761903409091</v>
      </c>
    </row>
    <row r="141" spans="1:11">
      <c r="A141" s="4">
        <v>101453</v>
      </c>
      <c r="B141" s="4" t="s">
        <v>323</v>
      </c>
      <c r="C141" s="4">
        <v>11866</v>
      </c>
      <c r="D141" s="4" t="s">
        <v>274</v>
      </c>
      <c r="E141" s="57" t="s">
        <v>39</v>
      </c>
      <c r="F141" s="4" t="s">
        <v>316</v>
      </c>
      <c r="G141" s="4">
        <v>1</v>
      </c>
      <c r="H141" s="4">
        <v>113.2</v>
      </c>
      <c r="I141" s="58">
        <v>32.58</v>
      </c>
      <c r="J141" s="59">
        <v>0.311323305464802</v>
      </c>
      <c r="K141" s="60">
        <v>1.19348021367521</v>
      </c>
    </row>
    <row r="142" spans="1:11">
      <c r="A142" s="4">
        <v>573</v>
      </c>
      <c r="B142" s="4" t="s">
        <v>334</v>
      </c>
      <c r="C142" s="4">
        <v>5501</v>
      </c>
      <c r="D142" s="4" t="s">
        <v>92</v>
      </c>
      <c r="E142" s="57" t="s">
        <v>93</v>
      </c>
      <c r="F142" s="4" t="s">
        <v>321</v>
      </c>
      <c r="G142" s="4">
        <v>0.9</v>
      </c>
      <c r="H142" s="4">
        <v>113.2</v>
      </c>
      <c r="I142" s="58">
        <v>30.46</v>
      </c>
      <c r="J142" s="59">
        <v>0.294170585463596</v>
      </c>
      <c r="K142" s="60">
        <v>1.08876952380952</v>
      </c>
    </row>
    <row r="143" spans="1:11">
      <c r="A143" s="4">
        <v>106399</v>
      </c>
      <c r="B143" s="4" t="s">
        <v>313</v>
      </c>
      <c r="C143" s="4">
        <v>10860</v>
      </c>
      <c r="D143" s="4" t="s">
        <v>427</v>
      </c>
      <c r="E143" s="57" t="s">
        <v>428</v>
      </c>
      <c r="F143" s="4" t="s">
        <v>321</v>
      </c>
      <c r="G143" s="4">
        <v>0.9</v>
      </c>
      <c r="H143" s="4">
        <v>113.12</v>
      </c>
      <c r="I143" s="58">
        <v>32.67</v>
      </c>
      <c r="J143" s="59">
        <v>0.324520716558344</v>
      </c>
      <c r="K143" s="60">
        <v>1.06257327586207</v>
      </c>
    </row>
    <row r="144" spans="1:11">
      <c r="A144" s="4">
        <v>101453</v>
      </c>
      <c r="B144" s="4" t="s">
        <v>323</v>
      </c>
      <c r="C144" s="4">
        <v>13022</v>
      </c>
      <c r="D144" s="4" t="s">
        <v>281</v>
      </c>
      <c r="E144" s="57" t="s">
        <v>39</v>
      </c>
      <c r="F144" s="4" t="s">
        <v>316</v>
      </c>
      <c r="G144" s="4">
        <v>1</v>
      </c>
      <c r="H144" s="4">
        <v>112.61</v>
      </c>
      <c r="I144" s="58">
        <v>35.45</v>
      </c>
      <c r="J144" s="59">
        <v>0.311323305464802</v>
      </c>
      <c r="K144" s="60">
        <v>1.19348021367521</v>
      </c>
    </row>
    <row r="145" spans="1:11">
      <c r="A145" s="4">
        <v>746</v>
      </c>
      <c r="B145" s="4" t="s">
        <v>326</v>
      </c>
      <c r="C145" s="4">
        <v>7386</v>
      </c>
      <c r="D145" s="4" t="s">
        <v>137</v>
      </c>
      <c r="E145" s="57" t="s">
        <v>55</v>
      </c>
      <c r="F145" s="4" t="s">
        <v>316</v>
      </c>
      <c r="G145" s="4">
        <v>1</v>
      </c>
      <c r="H145" s="4">
        <v>112.55</v>
      </c>
      <c r="I145" s="58">
        <v>32.83</v>
      </c>
      <c r="J145" s="59">
        <v>0.317892673209666</v>
      </c>
      <c r="K145" s="60">
        <v>1.03928262012012</v>
      </c>
    </row>
    <row r="146" spans="1:11">
      <c r="A146" s="4">
        <v>54</v>
      </c>
      <c r="B146" s="4" t="s">
        <v>359</v>
      </c>
      <c r="C146" s="4">
        <v>6884</v>
      </c>
      <c r="D146" s="4" t="s">
        <v>429</v>
      </c>
      <c r="E146" s="57" t="s">
        <v>192</v>
      </c>
      <c r="F146" s="4" t="s">
        <v>321</v>
      </c>
      <c r="G146" s="4">
        <v>0.9</v>
      </c>
      <c r="H146" s="4">
        <v>112.08</v>
      </c>
      <c r="I146" s="58">
        <v>29.64</v>
      </c>
      <c r="J146" s="59">
        <v>0.311868621522217</v>
      </c>
      <c r="K146" s="60">
        <v>1.03610869565217</v>
      </c>
    </row>
    <row r="147" spans="1:11">
      <c r="A147" s="4">
        <v>742</v>
      </c>
      <c r="B147" s="4" t="s">
        <v>313</v>
      </c>
      <c r="C147" s="4">
        <v>1000456</v>
      </c>
      <c r="D147" s="4" t="s">
        <v>430</v>
      </c>
      <c r="E147" s="57" t="s">
        <v>325</v>
      </c>
      <c r="F147" s="4" t="s">
        <v>316</v>
      </c>
      <c r="G147" s="4">
        <v>1.3</v>
      </c>
      <c r="H147" s="4">
        <v>111.69</v>
      </c>
      <c r="I147" s="58">
        <v>25.78</v>
      </c>
      <c r="J147" s="59">
        <v>0.251828684888089</v>
      </c>
      <c r="K147" s="60">
        <v>1.0979517989418</v>
      </c>
    </row>
    <row r="148" spans="1:11">
      <c r="A148" s="4">
        <v>111219</v>
      </c>
      <c r="B148" s="4" t="s">
        <v>313</v>
      </c>
      <c r="C148" s="4">
        <v>13019</v>
      </c>
      <c r="D148" s="4" t="s">
        <v>431</v>
      </c>
      <c r="E148" s="57" t="s">
        <v>29</v>
      </c>
      <c r="F148" s="4" t="s">
        <v>316</v>
      </c>
      <c r="G148" s="4">
        <v>1</v>
      </c>
      <c r="H148" s="4">
        <v>111.67</v>
      </c>
      <c r="I148" s="58">
        <v>32.63</v>
      </c>
      <c r="J148" s="59">
        <v>0.306093252869854</v>
      </c>
      <c r="K148" s="60">
        <v>1.27541318342152</v>
      </c>
    </row>
    <row r="149" spans="1:11">
      <c r="A149" s="4">
        <v>710</v>
      </c>
      <c r="B149" s="4" t="s">
        <v>349</v>
      </c>
      <c r="C149" s="4">
        <v>12981</v>
      </c>
      <c r="D149" s="4" t="s">
        <v>432</v>
      </c>
      <c r="E149" s="57" t="s">
        <v>433</v>
      </c>
      <c r="F149" s="4" t="s">
        <v>316</v>
      </c>
      <c r="G149" s="4">
        <v>0.6</v>
      </c>
      <c r="H149" s="4">
        <v>111.16</v>
      </c>
      <c r="I149" s="58">
        <v>35.91</v>
      </c>
      <c r="J149" s="59">
        <v>0.355853366232479</v>
      </c>
      <c r="K149" s="60">
        <v>1.02944087301587</v>
      </c>
    </row>
    <row r="150" spans="1:11">
      <c r="A150" s="4">
        <v>102479</v>
      </c>
      <c r="B150" s="4" t="s">
        <v>313</v>
      </c>
      <c r="C150" s="4">
        <v>12845</v>
      </c>
      <c r="D150" s="4" t="s">
        <v>434</v>
      </c>
      <c r="E150" s="57" t="s">
        <v>246</v>
      </c>
      <c r="F150" s="4" t="s">
        <v>316</v>
      </c>
      <c r="G150" s="4">
        <v>0.8</v>
      </c>
      <c r="H150" s="4">
        <v>110.94</v>
      </c>
      <c r="I150" s="58">
        <v>34.99</v>
      </c>
      <c r="J150" s="59">
        <v>0.344735599896543</v>
      </c>
      <c r="K150" s="60">
        <v>1.13573402777778</v>
      </c>
    </row>
    <row r="151" spans="1:11">
      <c r="A151" s="4">
        <v>747</v>
      </c>
      <c r="B151" s="4" t="s">
        <v>380</v>
      </c>
      <c r="C151" s="4">
        <v>12467</v>
      </c>
      <c r="D151" s="4" t="s">
        <v>173</v>
      </c>
      <c r="E151" s="57" t="s">
        <v>144</v>
      </c>
      <c r="F151" s="4" t="s">
        <v>316</v>
      </c>
      <c r="G151" s="4">
        <v>1</v>
      </c>
      <c r="H151" s="4">
        <v>110.86</v>
      </c>
      <c r="I151" s="58">
        <v>18.7</v>
      </c>
      <c r="J151" s="59">
        <v>0.198088897346249</v>
      </c>
      <c r="K151" s="60">
        <v>1.14950896296296</v>
      </c>
    </row>
    <row r="152" spans="1:11">
      <c r="A152" s="4">
        <v>114622</v>
      </c>
      <c r="B152" s="4" t="s">
        <v>313</v>
      </c>
      <c r="C152" s="4">
        <v>11125</v>
      </c>
      <c r="D152" s="4" t="s">
        <v>435</v>
      </c>
      <c r="E152" s="57" t="s">
        <v>386</v>
      </c>
      <c r="F152" s="4" t="s">
        <v>436</v>
      </c>
      <c r="G152" s="4">
        <v>1</v>
      </c>
      <c r="H152" s="4">
        <v>110.81</v>
      </c>
      <c r="I152" s="58">
        <v>27.51</v>
      </c>
      <c r="J152" s="59">
        <v>0.283949202881405</v>
      </c>
      <c r="K152" s="60">
        <v>1.09666358974359</v>
      </c>
    </row>
    <row r="153" spans="1:11">
      <c r="A153" s="4">
        <v>101453</v>
      </c>
      <c r="B153" s="4" t="s">
        <v>323</v>
      </c>
      <c r="C153" s="4">
        <v>12517</v>
      </c>
      <c r="D153" s="4" t="s">
        <v>175</v>
      </c>
      <c r="E153" s="57" t="s">
        <v>39</v>
      </c>
      <c r="F153" s="4" t="s">
        <v>316</v>
      </c>
      <c r="G153" s="4">
        <v>1</v>
      </c>
      <c r="H153" s="4">
        <v>110.55</v>
      </c>
      <c r="I153" s="58">
        <v>29.46</v>
      </c>
      <c r="J153" s="59">
        <v>0.311323305464802</v>
      </c>
      <c r="K153" s="60">
        <v>1.19348021367521</v>
      </c>
    </row>
    <row r="154" spans="1:11">
      <c r="A154" s="4">
        <v>391</v>
      </c>
      <c r="B154" s="4" t="s">
        <v>313</v>
      </c>
      <c r="C154" s="4">
        <v>12462</v>
      </c>
      <c r="D154" s="4" t="s">
        <v>437</v>
      </c>
      <c r="E154" s="57" t="s">
        <v>160</v>
      </c>
      <c r="F154" s="4" t="s">
        <v>398</v>
      </c>
      <c r="G154" s="4">
        <v>0.8</v>
      </c>
      <c r="H154" s="4">
        <v>110.04</v>
      </c>
      <c r="I154" s="58">
        <v>32.39</v>
      </c>
      <c r="J154" s="59">
        <v>0.34526773418832</v>
      </c>
      <c r="K154" s="60">
        <v>1.00544408602151</v>
      </c>
    </row>
    <row r="155" spans="1:11">
      <c r="A155" s="4">
        <v>399</v>
      </c>
      <c r="B155" s="4" t="s">
        <v>313</v>
      </c>
      <c r="C155" s="4">
        <v>12440</v>
      </c>
      <c r="D155" s="4" t="s">
        <v>73</v>
      </c>
      <c r="E155" s="57" t="s">
        <v>74</v>
      </c>
      <c r="F155" s="4" t="s">
        <v>316</v>
      </c>
      <c r="G155" s="4">
        <v>1</v>
      </c>
      <c r="H155" s="4">
        <v>109.51</v>
      </c>
      <c r="I155" s="58">
        <v>27.91</v>
      </c>
      <c r="J155" s="59">
        <v>0.276260163728373</v>
      </c>
      <c r="K155" s="60">
        <v>1.12241650793651</v>
      </c>
    </row>
    <row r="156" spans="1:11">
      <c r="A156" s="4">
        <v>105910</v>
      </c>
      <c r="B156" s="4" t="s">
        <v>313</v>
      </c>
      <c r="C156" s="4">
        <v>12949</v>
      </c>
      <c r="D156" s="4" t="s">
        <v>438</v>
      </c>
      <c r="E156" s="57" t="s">
        <v>348</v>
      </c>
      <c r="F156" s="4" t="s">
        <v>398</v>
      </c>
      <c r="G156" s="4">
        <v>0.9</v>
      </c>
      <c r="H156" s="4">
        <v>109.4</v>
      </c>
      <c r="I156" s="58">
        <v>35.59</v>
      </c>
      <c r="J156" s="59">
        <v>0.337341159872256</v>
      </c>
      <c r="K156" s="60">
        <v>1.22256159722222</v>
      </c>
    </row>
    <row r="157" spans="1:11">
      <c r="A157" s="4">
        <v>106865</v>
      </c>
      <c r="B157" s="4" t="s">
        <v>313</v>
      </c>
      <c r="C157" s="4">
        <v>11335</v>
      </c>
      <c r="D157" s="4" t="s">
        <v>223</v>
      </c>
      <c r="E157" s="57" t="s">
        <v>224</v>
      </c>
      <c r="F157" s="4" t="s">
        <v>316</v>
      </c>
      <c r="G157" s="4">
        <v>1</v>
      </c>
      <c r="H157" s="4">
        <v>109.36</v>
      </c>
      <c r="I157" s="58">
        <v>27.28</v>
      </c>
      <c r="J157" s="59">
        <v>0.267413023341025</v>
      </c>
      <c r="K157" s="60">
        <v>1.15072967836257</v>
      </c>
    </row>
    <row r="158" spans="1:11">
      <c r="A158" s="4">
        <v>54</v>
      </c>
      <c r="B158" s="4" t="s">
        <v>359</v>
      </c>
      <c r="C158" s="4">
        <v>10808</v>
      </c>
      <c r="D158" s="4" t="s">
        <v>439</v>
      </c>
      <c r="E158" s="57" t="s">
        <v>192</v>
      </c>
      <c r="F158" s="4" t="s">
        <v>316</v>
      </c>
      <c r="G158" s="4">
        <v>1</v>
      </c>
      <c r="H158" s="4">
        <v>108.91</v>
      </c>
      <c r="I158" s="58">
        <v>32.91</v>
      </c>
      <c r="J158" s="59">
        <v>0.311868621522217</v>
      </c>
      <c r="K158" s="60">
        <v>1.03610869565217</v>
      </c>
    </row>
    <row r="159" spans="1:11">
      <c r="A159" s="4">
        <v>102934</v>
      </c>
      <c r="B159" s="4" t="s">
        <v>313</v>
      </c>
      <c r="C159" s="4">
        <v>11512</v>
      </c>
      <c r="D159" s="4" t="s">
        <v>228</v>
      </c>
      <c r="E159" s="57" t="s">
        <v>49</v>
      </c>
      <c r="F159" s="4" t="s">
        <v>316</v>
      </c>
      <c r="G159" s="4">
        <v>1</v>
      </c>
      <c r="H159" s="4">
        <v>108.62</v>
      </c>
      <c r="I159" s="58">
        <v>27.41</v>
      </c>
      <c r="J159" s="59">
        <v>0.275179366662887</v>
      </c>
      <c r="K159" s="60">
        <v>1.03334264705882</v>
      </c>
    </row>
    <row r="160" spans="1:11">
      <c r="A160" s="4">
        <v>747</v>
      </c>
      <c r="B160" s="4" t="s">
        <v>380</v>
      </c>
      <c r="C160" s="4">
        <v>11964</v>
      </c>
      <c r="D160" s="4" t="s">
        <v>259</v>
      </c>
      <c r="E160" s="57" t="s">
        <v>144</v>
      </c>
      <c r="F160" s="4" t="s">
        <v>316</v>
      </c>
      <c r="G160" s="4">
        <v>1</v>
      </c>
      <c r="H160" s="4">
        <v>108.58</v>
      </c>
      <c r="I160" s="58">
        <v>18.93</v>
      </c>
      <c r="J160" s="59">
        <v>0.198088897346249</v>
      </c>
      <c r="K160" s="60">
        <v>1.14950896296296</v>
      </c>
    </row>
    <row r="161" spans="1:11">
      <c r="A161" s="4">
        <v>107728</v>
      </c>
      <c r="B161" s="4" t="s">
        <v>326</v>
      </c>
      <c r="C161" s="4">
        <v>12094</v>
      </c>
      <c r="D161" s="4" t="s">
        <v>440</v>
      </c>
      <c r="E161" s="57" t="s">
        <v>146</v>
      </c>
      <c r="F161" s="4" t="s">
        <v>316</v>
      </c>
      <c r="G161" s="4">
        <v>1</v>
      </c>
      <c r="H161" s="4">
        <v>108.39</v>
      </c>
      <c r="I161" s="58">
        <v>25.35</v>
      </c>
      <c r="J161" s="59">
        <v>0.260919395871574</v>
      </c>
      <c r="K161" s="60">
        <v>1.15011111111111</v>
      </c>
    </row>
    <row r="162" spans="1:11">
      <c r="A162" s="4">
        <v>585</v>
      </c>
      <c r="B162" s="4" t="s">
        <v>313</v>
      </c>
      <c r="C162" s="4">
        <v>7046</v>
      </c>
      <c r="D162" s="4" t="s">
        <v>441</v>
      </c>
      <c r="E162" s="57" t="s">
        <v>151</v>
      </c>
      <c r="F162" s="4" t="s">
        <v>316</v>
      </c>
      <c r="G162" s="4">
        <v>1</v>
      </c>
      <c r="H162" s="4">
        <v>108.21</v>
      </c>
      <c r="I162" s="58">
        <v>32.83</v>
      </c>
      <c r="J162" s="59">
        <v>0.3203219303313</v>
      </c>
      <c r="K162" s="60">
        <v>1.03802561403509</v>
      </c>
    </row>
    <row r="163" spans="1:11">
      <c r="A163" s="4">
        <v>730</v>
      </c>
      <c r="B163" s="4" t="s">
        <v>327</v>
      </c>
      <c r="C163" s="4">
        <v>12999</v>
      </c>
      <c r="D163" s="4" t="s">
        <v>442</v>
      </c>
      <c r="E163" s="57" t="s">
        <v>76</v>
      </c>
      <c r="F163" s="4" t="s">
        <v>316</v>
      </c>
      <c r="G163" s="4">
        <v>0.8</v>
      </c>
      <c r="H163" s="4">
        <v>108.16</v>
      </c>
      <c r="I163" s="58">
        <v>31.65</v>
      </c>
      <c r="J163" s="59">
        <v>0.291767797129491</v>
      </c>
      <c r="K163" s="60">
        <v>1.17835122739018</v>
      </c>
    </row>
    <row r="164" spans="1:11">
      <c r="A164" s="4">
        <v>753</v>
      </c>
      <c r="B164" s="4" t="s">
        <v>313</v>
      </c>
      <c r="C164" s="4">
        <v>12464</v>
      </c>
      <c r="D164" s="4" t="s">
        <v>443</v>
      </c>
      <c r="E164" s="57" t="s">
        <v>205</v>
      </c>
      <c r="F164" s="4" t="s">
        <v>321</v>
      </c>
      <c r="G164" s="4">
        <v>0.9</v>
      </c>
      <c r="H164" s="4">
        <v>107.99</v>
      </c>
      <c r="I164" s="58">
        <v>28.01</v>
      </c>
      <c r="J164" s="59">
        <v>0.313865995411931</v>
      </c>
      <c r="K164" s="60">
        <v>1.02860988888889</v>
      </c>
    </row>
    <row r="165" spans="1:11">
      <c r="A165" s="4">
        <v>114286</v>
      </c>
      <c r="B165" s="4" t="s">
        <v>313</v>
      </c>
      <c r="C165" s="4">
        <v>13162</v>
      </c>
      <c r="D165" s="4" t="s">
        <v>444</v>
      </c>
      <c r="E165" s="57" t="s">
        <v>113</v>
      </c>
      <c r="F165" s="4" t="s">
        <v>445</v>
      </c>
      <c r="G165" s="4">
        <v>1</v>
      </c>
      <c r="H165" s="4">
        <v>107.55</v>
      </c>
      <c r="I165" s="58">
        <v>22.01</v>
      </c>
      <c r="J165" s="59">
        <v>0.236134760491928</v>
      </c>
      <c r="K165" s="60">
        <v>1.08984574074074</v>
      </c>
    </row>
    <row r="166" spans="1:11">
      <c r="A166" s="4">
        <v>102935</v>
      </c>
      <c r="B166" s="4" t="s">
        <v>313</v>
      </c>
      <c r="C166" s="4">
        <v>12916</v>
      </c>
      <c r="D166" s="4" t="s">
        <v>248</v>
      </c>
      <c r="E166" s="57" t="s">
        <v>237</v>
      </c>
      <c r="F166" s="4" t="s">
        <v>321</v>
      </c>
      <c r="G166" s="4">
        <v>1</v>
      </c>
      <c r="H166" s="4">
        <v>107.41</v>
      </c>
      <c r="I166" s="58">
        <v>40.18</v>
      </c>
      <c r="J166" s="59">
        <v>0.37353906948026</v>
      </c>
      <c r="K166" s="60">
        <v>1.0622299382716</v>
      </c>
    </row>
    <row r="167" spans="1:11">
      <c r="A167" s="4">
        <v>744</v>
      </c>
      <c r="B167" s="4" t="s">
        <v>313</v>
      </c>
      <c r="C167" s="4">
        <v>12846</v>
      </c>
      <c r="D167" s="4" t="s">
        <v>446</v>
      </c>
      <c r="E167" s="57" t="s">
        <v>122</v>
      </c>
      <c r="F167" s="4" t="s">
        <v>316</v>
      </c>
      <c r="G167" s="4">
        <v>0.6</v>
      </c>
      <c r="H167" s="4">
        <v>107.39</v>
      </c>
      <c r="I167" s="58">
        <v>31.63</v>
      </c>
      <c r="J167" s="59">
        <v>0.309675720582139</v>
      </c>
      <c r="K167" s="60">
        <v>1.1645157037037</v>
      </c>
    </row>
    <row r="168" spans="1:11">
      <c r="A168" s="4">
        <v>713</v>
      </c>
      <c r="B168" s="4" t="s">
        <v>349</v>
      </c>
      <c r="C168" s="4">
        <v>6492</v>
      </c>
      <c r="D168" s="4" t="s">
        <v>447</v>
      </c>
      <c r="E168" s="57" t="s">
        <v>392</v>
      </c>
      <c r="F168" s="4" t="s">
        <v>321</v>
      </c>
      <c r="G168" s="4">
        <v>1.1</v>
      </c>
      <c r="H168" s="4">
        <v>107.3</v>
      </c>
      <c r="I168" s="58">
        <v>31.26</v>
      </c>
      <c r="J168" s="59">
        <v>0.319971689255816</v>
      </c>
      <c r="K168" s="60">
        <v>1.11055861111111</v>
      </c>
    </row>
    <row r="169" spans="1:11">
      <c r="A169" s="4">
        <v>742</v>
      </c>
      <c r="B169" s="4" t="s">
        <v>313</v>
      </c>
      <c r="C169" s="4">
        <v>1000436</v>
      </c>
      <c r="D169" s="4" t="s">
        <v>448</v>
      </c>
      <c r="E169" s="57" t="s">
        <v>325</v>
      </c>
      <c r="F169" s="4" t="s">
        <v>316</v>
      </c>
      <c r="G169" s="4">
        <v>1.1</v>
      </c>
      <c r="H169" s="4">
        <v>107.15</v>
      </c>
      <c r="I169" s="58">
        <v>27.05</v>
      </c>
      <c r="J169" s="59">
        <v>0.251828684888089</v>
      </c>
      <c r="K169" s="60">
        <v>1.0979517989418</v>
      </c>
    </row>
    <row r="170" spans="1:11">
      <c r="A170" s="4">
        <v>710</v>
      </c>
      <c r="B170" s="4" t="s">
        <v>349</v>
      </c>
      <c r="C170" s="4">
        <v>9527</v>
      </c>
      <c r="D170" s="4" t="s">
        <v>449</v>
      </c>
      <c r="E170" s="57" t="s">
        <v>433</v>
      </c>
      <c r="F170" s="4" t="s">
        <v>321</v>
      </c>
      <c r="G170" s="4">
        <v>0.9</v>
      </c>
      <c r="H170" s="4">
        <v>106.87</v>
      </c>
      <c r="I170" s="58">
        <v>35.61</v>
      </c>
      <c r="J170" s="59">
        <v>0.355853366232479</v>
      </c>
      <c r="K170" s="60">
        <v>1.02944087301587</v>
      </c>
    </row>
    <row r="171" spans="1:11">
      <c r="A171" s="4">
        <v>103198</v>
      </c>
      <c r="B171" s="4" t="s">
        <v>313</v>
      </c>
      <c r="C171" s="4">
        <v>11624</v>
      </c>
      <c r="D171" s="4" t="s">
        <v>450</v>
      </c>
      <c r="E171" s="57" t="s">
        <v>132</v>
      </c>
      <c r="F171" s="4" t="s">
        <v>321</v>
      </c>
      <c r="G171" s="4">
        <v>0.9</v>
      </c>
      <c r="H171" s="4">
        <v>106.8</v>
      </c>
      <c r="I171" s="58">
        <v>28.6</v>
      </c>
      <c r="J171" s="59">
        <v>0.287652217846593</v>
      </c>
      <c r="K171" s="60">
        <v>1.10239502688172</v>
      </c>
    </row>
    <row r="172" spans="1:11">
      <c r="A172" s="4">
        <v>587</v>
      </c>
      <c r="B172" s="4" t="s">
        <v>349</v>
      </c>
      <c r="C172" s="4">
        <v>6497</v>
      </c>
      <c r="D172" s="4" t="s">
        <v>451</v>
      </c>
      <c r="E172" s="57" t="s">
        <v>410</v>
      </c>
      <c r="F172" s="4" t="s">
        <v>316</v>
      </c>
      <c r="G172" s="4">
        <v>1</v>
      </c>
      <c r="H172" s="4">
        <v>106.78</v>
      </c>
      <c r="I172" s="58">
        <v>29.28</v>
      </c>
      <c r="J172" s="59">
        <v>0.273881446910712</v>
      </c>
      <c r="K172" s="60">
        <v>1.02139144444444</v>
      </c>
    </row>
    <row r="173" spans="1:11">
      <c r="A173" s="4">
        <v>724</v>
      </c>
      <c r="B173" s="4" t="s">
        <v>313</v>
      </c>
      <c r="C173" s="4">
        <v>12977</v>
      </c>
      <c r="D173" s="4" t="s">
        <v>252</v>
      </c>
      <c r="E173" s="57" t="s">
        <v>253</v>
      </c>
      <c r="F173" s="4" t="s">
        <v>316</v>
      </c>
      <c r="G173" s="4">
        <v>1</v>
      </c>
      <c r="H173" s="4">
        <v>106.75</v>
      </c>
      <c r="I173" s="58">
        <v>33.21</v>
      </c>
      <c r="J173" s="59">
        <v>0.31099180146035</v>
      </c>
      <c r="K173" s="60">
        <v>1.02990902777778</v>
      </c>
    </row>
    <row r="174" spans="1:11">
      <c r="A174" s="4">
        <v>351</v>
      </c>
      <c r="B174" s="4" t="s">
        <v>349</v>
      </c>
      <c r="C174" s="4">
        <v>8606</v>
      </c>
      <c r="D174" s="4" t="s">
        <v>452</v>
      </c>
      <c r="E174" s="57" t="s">
        <v>453</v>
      </c>
      <c r="F174" s="4" t="s">
        <v>316</v>
      </c>
      <c r="G174" s="4">
        <v>1</v>
      </c>
      <c r="H174" s="4">
        <v>106.68</v>
      </c>
      <c r="I174" s="58">
        <v>31.56</v>
      </c>
      <c r="J174" s="59">
        <v>0.298712028324393</v>
      </c>
      <c r="K174" s="60">
        <v>1.1011653968254</v>
      </c>
    </row>
    <row r="175" spans="1:11">
      <c r="A175" s="4">
        <v>114286</v>
      </c>
      <c r="B175" s="4" t="s">
        <v>313</v>
      </c>
      <c r="C175" s="4">
        <v>13394</v>
      </c>
      <c r="D175" s="4" t="s">
        <v>180</v>
      </c>
      <c r="E175" s="57" t="s">
        <v>113</v>
      </c>
      <c r="F175" s="4" t="s">
        <v>454</v>
      </c>
      <c r="G175" s="4">
        <v>1</v>
      </c>
      <c r="H175" s="4">
        <v>105.82</v>
      </c>
      <c r="I175" s="58">
        <v>25.41</v>
      </c>
      <c r="J175" s="59">
        <v>0.236134760491928</v>
      </c>
      <c r="K175" s="60">
        <v>1.08984574074074</v>
      </c>
    </row>
    <row r="176" spans="1:11">
      <c r="A176" s="4">
        <v>106399</v>
      </c>
      <c r="B176" s="4" t="s">
        <v>313</v>
      </c>
      <c r="C176" s="4">
        <v>12158</v>
      </c>
      <c r="D176" s="4" t="s">
        <v>455</v>
      </c>
      <c r="E176" s="57" t="s">
        <v>428</v>
      </c>
      <c r="F176" s="4" t="s">
        <v>316</v>
      </c>
      <c r="G176" s="4">
        <v>1</v>
      </c>
      <c r="H176" s="4">
        <v>105.56</v>
      </c>
      <c r="I176" s="58">
        <v>32.69</v>
      </c>
      <c r="J176" s="59">
        <v>0.324520716558344</v>
      </c>
      <c r="K176" s="60">
        <v>1.06257327586207</v>
      </c>
    </row>
    <row r="177" spans="1:11">
      <c r="A177" s="4">
        <v>351</v>
      </c>
      <c r="B177" s="4" t="s">
        <v>349</v>
      </c>
      <c r="C177" s="4">
        <v>8594</v>
      </c>
      <c r="D177" s="4" t="s">
        <v>456</v>
      </c>
      <c r="E177" s="57" t="s">
        <v>453</v>
      </c>
      <c r="F177" s="4" t="s">
        <v>321</v>
      </c>
      <c r="G177" s="4">
        <v>1</v>
      </c>
      <c r="H177" s="4">
        <v>105.28</v>
      </c>
      <c r="I177" s="58">
        <v>27.27</v>
      </c>
      <c r="J177" s="59">
        <v>0.298712028324393</v>
      </c>
      <c r="K177" s="60">
        <v>1.1011653968254</v>
      </c>
    </row>
    <row r="178" spans="1:11">
      <c r="A178" s="4">
        <v>709</v>
      </c>
      <c r="B178" s="4" t="s">
        <v>327</v>
      </c>
      <c r="C178" s="4">
        <v>10191</v>
      </c>
      <c r="D178" s="4" t="s">
        <v>457</v>
      </c>
      <c r="E178" s="57" t="s">
        <v>413</v>
      </c>
      <c r="F178" s="4" t="s">
        <v>398</v>
      </c>
      <c r="G178" s="4">
        <v>0.9</v>
      </c>
      <c r="H178" s="4">
        <v>105.26</v>
      </c>
      <c r="I178" s="58">
        <v>31.17</v>
      </c>
      <c r="J178" s="59">
        <v>0.308206888013217</v>
      </c>
      <c r="K178" s="60">
        <v>1.07409918128655</v>
      </c>
    </row>
    <row r="179" spans="1:11">
      <c r="A179" s="4">
        <v>347</v>
      </c>
      <c r="B179" s="4" t="s">
        <v>313</v>
      </c>
      <c r="C179" s="4">
        <v>12528</v>
      </c>
      <c r="D179" s="4" t="s">
        <v>458</v>
      </c>
      <c r="E179" s="57" t="s">
        <v>355</v>
      </c>
      <c r="F179" s="4" t="s">
        <v>316</v>
      </c>
      <c r="G179" s="4">
        <v>1</v>
      </c>
      <c r="H179" s="4">
        <v>104.94</v>
      </c>
      <c r="I179" s="58">
        <v>31.81</v>
      </c>
      <c r="J179" s="59">
        <v>0.287593975637826</v>
      </c>
      <c r="K179" s="60">
        <v>1.26924148148148</v>
      </c>
    </row>
    <row r="180" spans="1:11">
      <c r="A180" s="4">
        <v>716</v>
      </c>
      <c r="B180" s="4" t="s">
        <v>326</v>
      </c>
      <c r="C180" s="4">
        <v>8354</v>
      </c>
      <c r="D180" s="4" t="s">
        <v>141</v>
      </c>
      <c r="E180" s="57" t="s">
        <v>142</v>
      </c>
      <c r="F180" s="4" t="s">
        <v>321</v>
      </c>
      <c r="G180" s="4">
        <v>0.9</v>
      </c>
      <c r="H180" s="4">
        <v>104.87</v>
      </c>
      <c r="I180" s="58">
        <v>35.5</v>
      </c>
      <c r="J180" s="59">
        <v>0.346764580393513</v>
      </c>
      <c r="K180" s="60">
        <v>1.02945648148148</v>
      </c>
    </row>
    <row r="181" spans="1:11">
      <c r="A181" s="4">
        <v>730</v>
      </c>
      <c r="B181" s="4" t="s">
        <v>327</v>
      </c>
      <c r="C181" s="4">
        <v>8338</v>
      </c>
      <c r="D181" s="4" t="s">
        <v>81</v>
      </c>
      <c r="E181" s="57" t="s">
        <v>76</v>
      </c>
      <c r="F181" s="4" t="s">
        <v>424</v>
      </c>
      <c r="G181" s="4">
        <v>1.2</v>
      </c>
      <c r="H181" s="4">
        <v>104.84</v>
      </c>
      <c r="I181" s="58">
        <v>29.84</v>
      </c>
      <c r="J181" s="59">
        <v>0.291767797129491</v>
      </c>
      <c r="K181" s="60">
        <v>1.17835122739018</v>
      </c>
    </row>
    <row r="182" spans="1:11">
      <c r="A182" s="4">
        <v>724</v>
      </c>
      <c r="B182" s="4" t="s">
        <v>313</v>
      </c>
      <c r="C182" s="4">
        <v>12936</v>
      </c>
      <c r="D182" s="4" t="s">
        <v>425</v>
      </c>
      <c r="E182" s="57" t="s">
        <v>253</v>
      </c>
      <c r="F182" s="4" t="s">
        <v>316</v>
      </c>
      <c r="G182" s="4">
        <v>1</v>
      </c>
      <c r="H182" s="4">
        <v>104.81</v>
      </c>
      <c r="I182" s="58">
        <v>30.3</v>
      </c>
      <c r="J182" s="59">
        <v>0.31099180146035</v>
      </c>
      <c r="K182" s="60">
        <v>1.02990902777778</v>
      </c>
    </row>
    <row r="183" spans="1:11">
      <c r="A183" s="4">
        <v>570</v>
      </c>
      <c r="B183" s="4" t="s">
        <v>313</v>
      </c>
      <c r="C183" s="4">
        <v>12332</v>
      </c>
      <c r="D183" s="4" t="s">
        <v>152</v>
      </c>
      <c r="E183" s="57" t="s">
        <v>153</v>
      </c>
      <c r="F183" s="4" t="s">
        <v>316</v>
      </c>
      <c r="G183" s="4">
        <v>1</v>
      </c>
      <c r="H183" s="4">
        <v>104.48</v>
      </c>
      <c r="I183" s="58">
        <v>30.41</v>
      </c>
      <c r="J183" s="59">
        <v>0.296040628212507</v>
      </c>
      <c r="K183" s="60">
        <v>1.03909080687831</v>
      </c>
    </row>
    <row r="184" spans="1:11">
      <c r="A184" s="4">
        <v>54</v>
      </c>
      <c r="B184" s="4" t="s">
        <v>359</v>
      </c>
      <c r="C184" s="4">
        <v>7379</v>
      </c>
      <c r="D184" s="4" t="s">
        <v>459</v>
      </c>
      <c r="E184" s="57" t="s">
        <v>192</v>
      </c>
      <c r="F184" s="4" t="s">
        <v>316</v>
      </c>
      <c r="G184" s="4">
        <v>1</v>
      </c>
      <c r="H184" s="4">
        <v>103.85</v>
      </c>
      <c r="I184" s="58">
        <v>30.85</v>
      </c>
      <c r="J184" s="59">
        <v>0.311868621522217</v>
      </c>
      <c r="K184" s="60">
        <v>1.03610869565217</v>
      </c>
    </row>
    <row r="185" spans="1:11">
      <c r="A185" s="4">
        <v>745</v>
      </c>
      <c r="B185" s="4" t="s">
        <v>313</v>
      </c>
      <c r="C185" s="4">
        <v>12952</v>
      </c>
      <c r="D185" s="4" t="s">
        <v>250</v>
      </c>
      <c r="E185" s="57" t="s">
        <v>251</v>
      </c>
      <c r="F185" s="4" t="s">
        <v>317</v>
      </c>
      <c r="G185" s="4">
        <v>1</v>
      </c>
      <c r="H185" s="4">
        <v>103.83</v>
      </c>
      <c r="I185" s="58">
        <v>29.83</v>
      </c>
      <c r="J185" s="59">
        <v>0.289353127065446</v>
      </c>
      <c r="K185" s="60">
        <v>1.041946</v>
      </c>
    </row>
    <row r="186" spans="1:11">
      <c r="A186" s="4">
        <v>379</v>
      </c>
      <c r="B186" s="4" t="s">
        <v>313</v>
      </c>
      <c r="C186" s="4">
        <v>5344</v>
      </c>
      <c r="D186" s="4" t="s">
        <v>161</v>
      </c>
      <c r="E186" s="57" t="s">
        <v>15</v>
      </c>
      <c r="F186" s="4" t="s">
        <v>316</v>
      </c>
      <c r="G186" s="4">
        <v>1</v>
      </c>
      <c r="H186" s="4">
        <v>103.64</v>
      </c>
      <c r="I186" s="58">
        <v>25.29</v>
      </c>
      <c r="J186" s="59">
        <v>0.264444529460758</v>
      </c>
      <c r="K186" s="60">
        <v>1.09274597222222</v>
      </c>
    </row>
    <row r="187" spans="1:11">
      <c r="A187" s="4">
        <v>102934</v>
      </c>
      <c r="B187" s="4" t="s">
        <v>313</v>
      </c>
      <c r="C187" s="4">
        <v>12185</v>
      </c>
      <c r="D187" s="4" t="s">
        <v>460</v>
      </c>
      <c r="E187" s="57" t="s">
        <v>49</v>
      </c>
      <c r="F187" s="4" t="s">
        <v>316</v>
      </c>
      <c r="G187" s="4">
        <v>1</v>
      </c>
      <c r="H187" s="4">
        <v>103.56</v>
      </c>
      <c r="I187" s="58">
        <v>31.05</v>
      </c>
      <c r="J187" s="59">
        <v>0.275179366662887</v>
      </c>
      <c r="K187" s="60">
        <v>1.03334264705882</v>
      </c>
    </row>
    <row r="188" spans="1:11">
      <c r="A188" s="4">
        <v>56</v>
      </c>
      <c r="B188" s="4" t="s">
        <v>359</v>
      </c>
      <c r="C188" s="4">
        <v>10983</v>
      </c>
      <c r="D188" s="4" t="s">
        <v>219</v>
      </c>
      <c r="E188" s="57" t="s">
        <v>140</v>
      </c>
      <c r="F188" s="4" t="s">
        <v>321</v>
      </c>
      <c r="G188" s="4">
        <v>1.2</v>
      </c>
      <c r="H188" s="4">
        <v>103.35</v>
      </c>
      <c r="I188" s="58">
        <v>28.24</v>
      </c>
      <c r="J188" s="59">
        <v>0.289369937269496</v>
      </c>
      <c r="K188" s="60">
        <v>1.13966984126984</v>
      </c>
    </row>
    <row r="189" spans="1:11">
      <c r="A189" s="4">
        <v>347</v>
      </c>
      <c r="B189" s="4" t="s">
        <v>313</v>
      </c>
      <c r="C189" s="4">
        <v>12990</v>
      </c>
      <c r="D189" s="4" t="s">
        <v>461</v>
      </c>
      <c r="E189" s="57" t="s">
        <v>355</v>
      </c>
      <c r="F189" s="4" t="s">
        <v>335</v>
      </c>
      <c r="G189" s="4">
        <v>0.7</v>
      </c>
      <c r="H189" s="4">
        <v>103.15</v>
      </c>
      <c r="I189" s="58">
        <v>30.49</v>
      </c>
      <c r="J189" s="59">
        <v>0.287593975637826</v>
      </c>
      <c r="K189" s="60">
        <v>1.26924148148148</v>
      </c>
    </row>
    <row r="190" spans="1:11">
      <c r="A190" s="4">
        <v>111219</v>
      </c>
      <c r="B190" s="4" t="s">
        <v>313</v>
      </c>
      <c r="C190" s="4">
        <v>11231</v>
      </c>
      <c r="D190" s="4" t="s">
        <v>147</v>
      </c>
      <c r="E190" s="57" t="s">
        <v>29</v>
      </c>
      <c r="F190" s="4" t="s">
        <v>316</v>
      </c>
      <c r="G190" s="4">
        <v>1</v>
      </c>
      <c r="H190" s="4">
        <v>103.13</v>
      </c>
      <c r="I190" s="58">
        <v>31.94</v>
      </c>
      <c r="J190" s="59">
        <v>0.306093252869854</v>
      </c>
      <c r="K190" s="60">
        <v>1.27541318342152</v>
      </c>
    </row>
    <row r="191" spans="1:11">
      <c r="A191" s="4">
        <v>111400</v>
      </c>
      <c r="B191" s="4" t="s">
        <v>371</v>
      </c>
      <c r="C191" s="4">
        <v>7645</v>
      </c>
      <c r="D191" s="4" t="s">
        <v>138</v>
      </c>
      <c r="E191" s="57" t="s">
        <v>61</v>
      </c>
      <c r="F191" s="4" t="s">
        <v>316</v>
      </c>
      <c r="G191" s="4">
        <v>1</v>
      </c>
      <c r="H191" s="4">
        <v>103.09</v>
      </c>
      <c r="I191" s="58">
        <v>22.46</v>
      </c>
      <c r="J191" s="59">
        <v>0.226342334729611</v>
      </c>
      <c r="K191" s="60">
        <v>1.38219599673203</v>
      </c>
    </row>
    <row r="192" spans="1:11">
      <c r="A192" s="4">
        <v>399</v>
      </c>
      <c r="B192" s="4" t="s">
        <v>313</v>
      </c>
      <c r="C192" s="4">
        <v>13000</v>
      </c>
      <c r="D192" s="4" t="s">
        <v>254</v>
      </c>
      <c r="E192" s="57" t="s">
        <v>74</v>
      </c>
      <c r="F192" s="4" t="s">
        <v>316</v>
      </c>
      <c r="G192" s="4">
        <v>1</v>
      </c>
      <c r="H192" s="4">
        <v>102.89</v>
      </c>
      <c r="I192" s="58">
        <v>27.81</v>
      </c>
      <c r="J192" s="59">
        <v>0.276260163728373</v>
      </c>
      <c r="K192" s="60">
        <v>1.12241650793651</v>
      </c>
    </row>
    <row r="193" spans="1:11">
      <c r="A193" s="4">
        <v>750</v>
      </c>
      <c r="B193" s="4" t="s">
        <v>330</v>
      </c>
      <c r="C193" s="4">
        <v>12254</v>
      </c>
      <c r="D193" s="4" t="s">
        <v>462</v>
      </c>
      <c r="E193" s="57" t="s">
        <v>72</v>
      </c>
      <c r="F193" s="4" t="s">
        <v>316</v>
      </c>
      <c r="G193" s="4">
        <v>1</v>
      </c>
      <c r="H193" s="4">
        <v>102.57</v>
      </c>
      <c r="I193" s="58">
        <v>31.59</v>
      </c>
      <c r="J193" s="59">
        <v>0.313200373332758</v>
      </c>
      <c r="K193" s="60">
        <v>1.0434894047619</v>
      </c>
    </row>
    <row r="194" spans="1:11">
      <c r="A194" s="4">
        <v>107658</v>
      </c>
      <c r="B194" s="4" t="s">
        <v>327</v>
      </c>
      <c r="C194" s="4">
        <v>12921</v>
      </c>
      <c r="D194" s="4" t="s">
        <v>195</v>
      </c>
      <c r="E194" s="57" t="s">
        <v>194</v>
      </c>
      <c r="F194" s="4" t="s">
        <v>316</v>
      </c>
      <c r="G194" s="4">
        <v>1</v>
      </c>
      <c r="H194" s="4">
        <v>102.44</v>
      </c>
      <c r="I194" s="58">
        <v>29.28</v>
      </c>
      <c r="J194" s="59">
        <v>0.27888281593199</v>
      </c>
      <c r="K194" s="60">
        <v>1.08419722222222</v>
      </c>
    </row>
    <row r="195" spans="1:11">
      <c r="A195" s="4">
        <v>514</v>
      </c>
      <c r="B195" s="4" t="s">
        <v>310</v>
      </c>
      <c r="C195" s="4">
        <v>4330</v>
      </c>
      <c r="D195" s="4" t="s">
        <v>463</v>
      </c>
      <c r="E195" s="57" t="s">
        <v>63</v>
      </c>
      <c r="F195" s="4" t="s">
        <v>424</v>
      </c>
      <c r="G195" s="4">
        <v>1.2</v>
      </c>
      <c r="H195" s="4">
        <v>102.2</v>
      </c>
      <c r="I195" s="58">
        <v>31.22</v>
      </c>
      <c r="J195" s="59">
        <v>0.32715646389625</v>
      </c>
      <c r="K195" s="60">
        <v>1.03540288461538</v>
      </c>
    </row>
    <row r="196" spans="1:11">
      <c r="A196" s="4">
        <v>514</v>
      </c>
      <c r="B196" s="4" t="s">
        <v>310</v>
      </c>
      <c r="C196" s="4">
        <v>12338</v>
      </c>
      <c r="D196" s="4" t="s">
        <v>154</v>
      </c>
      <c r="E196" s="57" t="s">
        <v>63</v>
      </c>
      <c r="F196" s="4" t="s">
        <v>316</v>
      </c>
      <c r="G196" s="4">
        <v>1</v>
      </c>
      <c r="H196" s="4">
        <v>101.84</v>
      </c>
      <c r="I196" s="58">
        <v>34.48</v>
      </c>
      <c r="J196" s="59">
        <v>0.32715646389625</v>
      </c>
      <c r="K196" s="60">
        <v>1.03540288461538</v>
      </c>
    </row>
    <row r="197" spans="1:11">
      <c r="A197" s="4">
        <v>712</v>
      </c>
      <c r="B197" s="4" t="s">
        <v>313</v>
      </c>
      <c r="C197" s="4">
        <v>11382</v>
      </c>
      <c r="D197" s="4" t="s">
        <v>123</v>
      </c>
      <c r="E197" s="57" t="s">
        <v>11</v>
      </c>
      <c r="F197" s="4" t="s">
        <v>316</v>
      </c>
      <c r="G197" s="4">
        <v>1</v>
      </c>
      <c r="H197" s="4">
        <v>101.76</v>
      </c>
      <c r="I197" s="58">
        <v>34.58</v>
      </c>
      <c r="J197" s="59">
        <v>0.348672328999027</v>
      </c>
      <c r="K197" s="60">
        <v>1.05611058080808</v>
      </c>
    </row>
    <row r="198" spans="1:11">
      <c r="A198" s="4">
        <v>307</v>
      </c>
      <c r="B198" s="4" t="s">
        <v>313</v>
      </c>
      <c r="C198" s="4">
        <v>990280</v>
      </c>
      <c r="D198" s="4" t="s">
        <v>464</v>
      </c>
      <c r="E198" s="57" t="s">
        <v>43</v>
      </c>
      <c r="F198" s="4" t="s">
        <v>381</v>
      </c>
      <c r="G198" s="4">
        <v>0.06</v>
      </c>
      <c r="H198" s="4">
        <v>101.61</v>
      </c>
      <c r="I198" s="58">
        <v>21.2</v>
      </c>
      <c r="J198" s="59">
        <v>0.266463678058749</v>
      </c>
      <c r="K198" s="60">
        <v>1.21626055555556</v>
      </c>
    </row>
    <row r="199" spans="1:11">
      <c r="A199" s="4">
        <v>539</v>
      </c>
      <c r="B199" s="4" t="s">
        <v>326</v>
      </c>
      <c r="C199" s="4">
        <v>9320</v>
      </c>
      <c r="D199" s="4" t="s">
        <v>465</v>
      </c>
      <c r="E199" s="57" t="s">
        <v>343</v>
      </c>
      <c r="F199" s="4" t="s">
        <v>424</v>
      </c>
      <c r="G199" s="4">
        <v>1.2</v>
      </c>
      <c r="H199" s="4">
        <v>101.31</v>
      </c>
      <c r="I199" s="58">
        <v>26.8</v>
      </c>
      <c r="J199" s="59">
        <v>0.265993814269006</v>
      </c>
      <c r="K199" s="60">
        <v>1.08803858695652</v>
      </c>
    </row>
    <row r="200" spans="1:11">
      <c r="A200" s="4">
        <v>753</v>
      </c>
      <c r="B200" s="4" t="s">
        <v>313</v>
      </c>
      <c r="C200" s="4">
        <v>6662</v>
      </c>
      <c r="D200" s="4" t="s">
        <v>204</v>
      </c>
      <c r="E200" s="57" t="s">
        <v>205</v>
      </c>
      <c r="F200" s="4" t="s">
        <v>424</v>
      </c>
      <c r="G200" s="4">
        <v>1</v>
      </c>
      <c r="H200" s="4">
        <v>100.78</v>
      </c>
      <c r="I200" s="58">
        <v>34.13</v>
      </c>
      <c r="J200" s="59">
        <v>0.313865995411931</v>
      </c>
      <c r="K200" s="60">
        <v>1.02860988888889</v>
      </c>
    </row>
    <row r="201" spans="1:11">
      <c r="A201" s="4">
        <v>104838</v>
      </c>
      <c r="B201" s="4" t="s">
        <v>359</v>
      </c>
      <c r="C201" s="4">
        <v>10955</v>
      </c>
      <c r="D201" s="4" t="s">
        <v>171</v>
      </c>
      <c r="E201" s="57" t="s">
        <v>172</v>
      </c>
      <c r="F201" s="4" t="s">
        <v>321</v>
      </c>
      <c r="G201" s="4">
        <v>0.9</v>
      </c>
      <c r="H201" s="4">
        <v>100.39</v>
      </c>
      <c r="I201" s="58">
        <v>26.33</v>
      </c>
      <c r="J201" s="59">
        <v>0.273745718069396</v>
      </c>
      <c r="K201" s="60">
        <v>1.26039515873016</v>
      </c>
    </row>
    <row r="202" spans="1:11">
      <c r="A202" s="4">
        <v>744</v>
      </c>
      <c r="B202" s="4" t="s">
        <v>313</v>
      </c>
      <c r="C202" s="4">
        <v>5519</v>
      </c>
      <c r="D202" s="4" t="s">
        <v>466</v>
      </c>
      <c r="E202" s="57" t="s">
        <v>122</v>
      </c>
      <c r="F202" s="4" t="s">
        <v>321</v>
      </c>
      <c r="G202" s="4">
        <v>1</v>
      </c>
      <c r="H202" s="4">
        <v>100.32</v>
      </c>
      <c r="I202" s="58">
        <v>30.19</v>
      </c>
      <c r="J202" s="59">
        <v>0.309675720582139</v>
      </c>
      <c r="K202" s="60">
        <v>1.1645157037037</v>
      </c>
    </row>
    <row r="203" spans="1:11">
      <c r="A203" s="4">
        <v>373</v>
      </c>
      <c r="B203" s="4" t="s">
        <v>313</v>
      </c>
      <c r="C203" s="4">
        <v>10949</v>
      </c>
      <c r="D203" s="4" t="s">
        <v>467</v>
      </c>
      <c r="E203" s="57" t="s">
        <v>376</v>
      </c>
      <c r="F203" s="4" t="s">
        <v>316</v>
      </c>
      <c r="G203" s="4">
        <v>0.9</v>
      </c>
      <c r="H203" s="4">
        <v>99.87</v>
      </c>
      <c r="I203" s="58">
        <v>30.73</v>
      </c>
      <c r="J203" s="59">
        <v>0.289084730468176</v>
      </c>
      <c r="K203" s="60">
        <v>1.02117055555556</v>
      </c>
    </row>
    <row r="204" spans="1:11">
      <c r="A204" s="4">
        <v>379</v>
      </c>
      <c r="B204" s="4" t="s">
        <v>313</v>
      </c>
      <c r="C204" s="4">
        <v>6831</v>
      </c>
      <c r="D204" s="4" t="s">
        <v>468</v>
      </c>
      <c r="E204" s="57" t="s">
        <v>15</v>
      </c>
      <c r="F204" s="4" t="s">
        <v>316</v>
      </c>
      <c r="G204" s="4">
        <v>1</v>
      </c>
      <c r="H204" s="4">
        <v>99.83</v>
      </c>
      <c r="I204" s="58">
        <v>26.96</v>
      </c>
      <c r="J204" s="59">
        <v>0.264444529460758</v>
      </c>
      <c r="K204" s="60">
        <v>1.09274597222222</v>
      </c>
    </row>
    <row r="205" spans="1:11">
      <c r="A205" s="4">
        <v>742</v>
      </c>
      <c r="B205" s="4" t="s">
        <v>313</v>
      </c>
      <c r="C205" s="4">
        <v>1000434</v>
      </c>
      <c r="D205" s="4" t="s">
        <v>469</v>
      </c>
      <c r="E205" s="57" t="s">
        <v>325</v>
      </c>
      <c r="F205" s="4" t="s">
        <v>316</v>
      </c>
      <c r="G205" s="4">
        <v>1.3</v>
      </c>
      <c r="H205" s="4">
        <v>99.79</v>
      </c>
      <c r="I205" s="58">
        <v>25.14</v>
      </c>
      <c r="J205" s="59">
        <v>0.251828684888089</v>
      </c>
      <c r="K205" s="60">
        <v>1.0979517989418</v>
      </c>
    </row>
    <row r="206" spans="1:11">
      <c r="A206" s="4">
        <v>582</v>
      </c>
      <c r="B206" s="4" t="s">
        <v>313</v>
      </c>
      <c r="C206" s="4">
        <v>8798</v>
      </c>
      <c r="D206" s="4" t="s">
        <v>208</v>
      </c>
      <c r="E206" s="57" t="s">
        <v>209</v>
      </c>
      <c r="F206" s="4" t="s">
        <v>316</v>
      </c>
      <c r="G206" s="4">
        <v>1</v>
      </c>
      <c r="H206" s="4">
        <v>99.53</v>
      </c>
      <c r="I206" s="58">
        <v>18.7</v>
      </c>
      <c r="J206" s="59">
        <v>0.187449646893506</v>
      </c>
      <c r="K206" s="60">
        <v>1.02120551169591</v>
      </c>
    </row>
    <row r="207" spans="1:11">
      <c r="A207" s="4">
        <v>746</v>
      </c>
      <c r="B207" s="4" t="s">
        <v>326</v>
      </c>
      <c r="C207" s="4">
        <v>12113</v>
      </c>
      <c r="D207" s="4" t="s">
        <v>470</v>
      </c>
      <c r="E207" s="57" t="s">
        <v>55</v>
      </c>
      <c r="F207" s="4" t="s">
        <v>316</v>
      </c>
      <c r="G207" s="4">
        <v>1</v>
      </c>
      <c r="H207" s="4">
        <v>99.2</v>
      </c>
      <c r="I207" s="58">
        <v>30.3</v>
      </c>
      <c r="J207" s="59">
        <v>0.317892673209666</v>
      </c>
      <c r="K207" s="60">
        <v>1.03928262012012</v>
      </c>
    </row>
    <row r="208" spans="1:11">
      <c r="A208" s="4">
        <v>351</v>
      </c>
      <c r="B208" s="4" t="s">
        <v>349</v>
      </c>
      <c r="C208" s="4">
        <v>12901</v>
      </c>
      <c r="D208" s="4" t="s">
        <v>471</v>
      </c>
      <c r="E208" s="57" t="s">
        <v>453</v>
      </c>
      <c r="F208" s="4" t="s">
        <v>316</v>
      </c>
      <c r="G208" s="4">
        <v>0.6</v>
      </c>
      <c r="H208" s="4">
        <v>98.86</v>
      </c>
      <c r="I208" s="58">
        <v>30.94</v>
      </c>
      <c r="J208" s="59">
        <v>0.298712028324393</v>
      </c>
      <c r="K208" s="60">
        <v>1.1011653968254</v>
      </c>
    </row>
    <row r="209" spans="1:11">
      <c r="A209" s="4">
        <v>717</v>
      </c>
      <c r="B209" s="4" t="s">
        <v>326</v>
      </c>
      <c r="C209" s="4">
        <v>6752</v>
      </c>
      <c r="D209" s="4" t="s">
        <v>79</v>
      </c>
      <c r="E209" s="57" t="s">
        <v>80</v>
      </c>
      <c r="F209" s="4" t="s">
        <v>321</v>
      </c>
      <c r="G209" s="4">
        <v>0.9</v>
      </c>
      <c r="H209" s="4">
        <v>98.09</v>
      </c>
      <c r="I209" s="58">
        <v>34.66</v>
      </c>
      <c r="J209" s="59">
        <v>0.341454321933691</v>
      </c>
      <c r="K209" s="60">
        <v>1.06342188888889</v>
      </c>
    </row>
    <row r="210" spans="1:11">
      <c r="A210" s="4">
        <v>108277</v>
      </c>
      <c r="B210" s="4" t="s">
        <v>313</v>
      </c>
      <c r="C210" s="4">
        <v>12451</v>
      </c>
      <c r="D210" s="4" t="s">
        <v>155</v>
      </c>
      <c r="E210" s="57" t="s">
        <v>105</v>
      </c>
      <c r="F210" s="4" t="s">
        <v>317</v>
      </c>
      <c r="G210" s="4">
        <v>0.9</v>
      </c>
      <c r="H210" s="4">
        <v>97.99</v>
      </c>
      <c r="I210" s="58">
        <v>23.72</v>
      </c>
      <c r="J210" s="59">
        <v>0.226443858657341</v>
      </c>
      <c r="K210" s="60">
        <v>1.07216420634921</v>
      </c>
    </row>
    <row r="211" spans="1:11">
      <c r="A211" s="4">
        <v>114844</v>
      </c>
      <c r="B211" s="4" t="s">
        <v>313</v>
      </c>
      <c r="C211" s="4">
        <v>12463</v>
      </c>
      <c r="D211" s="4" t="s">
        <v>124</v>
      </c>
      <c r="E211" s="57" t="s">
        <v>52</v>
      </c>
      <c r="F211" s="4" t="s">
        <v>321</v>
      </c>
      <c r="G211" s="4">
        <v>0.9</v>
      </c>
      <c r="H211" s="4">
        <v>97.4</v>
      </c>
      <c r="I211" s="58">
        <v>16.87</v>
      </c>
      <c r="J211" s="59">
        <v>0.173210501149708</v>
      </c>
      <c r="K211" s="60">
        <v>1.04347727777778</v>
      </c>
    </row>
    <row r="212" spans="1:11">
      <c r="A212" s="4">
        <v>706</v>
      </c>
      <c r="B212" s="4" t="s">
        <v>349</v>
      </c>
      <c r="C212" s="4">
        <v>6121</v>
      </c>
      <c r="D212" s="4" t="s">
        <v>472</v>
      </c>
      <c r="E212" s="57" t="s">
        <v>87</v>
      </c>
      <c r="F212" s="4" t="s">
        <v>316</v>
      </c>
      <c r="G212" s="4">
        <v>1</v>
      </c>
      <c r="H212" s="4">
        <v>97.26</v>
      </c>
      <c r="I212" s="58">
        <v>30.7</v>
      </c>
      <c r="J212" s="59">
        <v>0.311624362247849</v>
      </c>
      <c r="K212" s="60">
        <v>1.0838275462963</v>
      </c>
    </row>
    <row r="213" spans="1:11">
      <c r="A213" s="4">
        <v>740</v>
      </c>
      <c r="B213" s="4" t="s">
        <v>313</v>
      </c>
      <c r="C213" s="4">
        <v>10650</v>
      </c>
      <c r="D213" s="4" t="s">
        <v>262</v>
      </c>
      <c r="E213" s="57" t="s">
        <v>263</v>
      </c>
      <c r="F213" s="4" t="s">
        <v>321</v>
      </c>
      <c r="G213" s="4">
        <v>0.9</v>
      </c>
      <c r="H213" s="4">
        <v>95.94</v>
      </c>
      <c r="I213" s="58">
        <v>32.8</v>
      </c>
      <c r="J213" s="59">
        <v>0.324624290774391</v>
      </c>
      <c r="K213" s="60">
        <v>1.10383827160494</v>
      </c>
    </row>
    <row r="214" spans="1:11">
      <c r="A214" s="4">
        <v>712</v>
      </c>
      <c r="B214" s="4" t="s">
        <v>313</v>
      </c>
      <c r="C214" s="4">
        <v>11487</v>
      </c>
      <c r="D214" s="4" t="s">
        <v>299</v>
      </c>
      <c r="E214" s="57" t="s">
        <v>11</v>
      </c>
      <c r="F214" s="4" t="s">
        <v>316</v>
      </c>
      <c r="G214" s="4">
        <v>1</v>
      </c>
      <c r="H214" s="4">
        <v>95.92</v>
      </c>
      <c r="I214" s="58">
        <v>32.91</v>
      </c>
      <c r="J214" s="59">
        <v>0.348672328999027</v>
      </c>
      <c r="K214" s="60">
        <v>1.05611058080808</v>
      </c>
    </row>
    <row r="215" spans="1:11">
      <c r="A215" s="4">
        <v>710</v>
      </c>
      <c r="B215" s="4" t="s">
        <v>349</v>
      </c>
      <c r="C215" s="4">
        <v>13304</v>
      </c>
      <c r="D215" s="4" t="s">
        <v>473</v>
      </c>
      <c r="E215" s="57" t="s">
        <v>433</v>
      </c>
      <c r="F215" s="4" t="s">
        <v>335</v>
      </c>
      <c r="G215" s="4">
        <v>0.2</v>
      </c>
      <c r="H215" s="4">
        <v>95.68</v>
      </c>
      <c r="I215" s="58">
        <v>33.59</v>
      </c>
      <c r="J215" s="59">
        <v>0.355853366232479</v>
      </c>
      <c r="K215" s="60">
        <v>1.02944087301587</v>
      </c>
    </row>
    <row r="216" spans="1:11">
      <c r="A216" s="4">
        <v>102564</v>
      </c>
      <c r="B216" s="4" t="s">
        <v>371</v>
      </c>
      <c r="C216" s="4">
        <v>12534</v>
      </c>
      <c r="D216" s="4" t="s">
        <v>277</v>
      </c>
      <c r="E216" s="57" t="s">
        <v>278</v>
      </c>
      <c r="F216" s="4" t="s">
        <v>316</v>
      </c>
      <c r="G216" s="4">
        <v>1</v>
      </c>
      <c r="H216" s="4">
        <v>95.07</v>
      </c>
      <c r="I216" s="58">
        <v>33.12</v>
      </c>
      <c r="J216" s="59">
        <v>0.328770858977813</v>
      </c>
      <c r="K216" s="60">
        <v>1.11714986111111</v>
      </c>
    </row>
    <row r="217" spans="1:11">
      <c r="A217" s="4">
        <v>730</v>
      </c>
      <c r="B217" s="4" t="s">
        <v>327</v>
      </c>
      <c r="C217" s="4">
        <v>11596</v>
      </c>
      <c r="D217" s="4" t="s">
        <v>474</v>
      </c>
      <c r="E217" s="57" t="s">
        <v>76</v>
      </c>
      <c r="F217" s="4" t="s">
        <v>316</v>
      </c>
      <c r="G217" s="4">
        <v>1</v>
      </c>
      <c r="H217" s="4">
        <v>94.49</v>
      </c>
      <c r="I217" s="58">
        <v>27.15</v>
      </c>
      <c r="J217" s="59">
        <v>0.291767797129491</v>
      </c>
      <c r="K217" s="60">
        <v>1.17835122739018</v>
      </c>
    </row>
    <row r="218" spans="1:11">
      <c r="A218" s="4">
        <v>572</v>
      </c>
      <c r="B218" s="4" t="s">
        <v>380</v>
      </c>
      <c r="C218" s="4">
        <v>11058</v>
      </c>
      <c r="D218" s="4" t="s">
        <v>287</v>
      </c>
      <c r="E218" s="57" t="s">
        <v>83</v>
      </c>
      <c r="F218" s="4" t="s">
        <v>317</v>
      </c>
      <c r="G218" s="4">
        <v>1</v>
      </c>
      <c r="H218" s="4">
        <v>93.96</v>
      </c>
      <c r="I218" s="58">
        <v>32.51</v>
      </c>
      <c r="J218" s="59">
        <v>0.310480997883899</v>
      </c>
      <c r="K218" s="60">
        <v>1.06474027777778</v>
      </c>
    </row>
    <row r="219" spans="1:11">
      <c r="A219" s="4">
        <v>748</v>
      </c>
      <c r="B219" s="4" t="s">
        <v>326</v>
      </c>
      <c r="C219" s="4">
        <v>11903</v>
      </c>
      <c r="D219" s="4" t="s">
        <v>231</v>
      </c>
      <c r="E219" s="57" t="s">
        <v>119</v>
      </c>
      <c r="F219" s="4" t="s">
        <v>316</v>
      </c>
      <c r="G219" s="4">
        <v>1</v>
      </c>
      <c r="H219" s="4">
        <v>93.69</v>
      </c>
      <c r="I219" s="58">
        <v>32.03</v>
      </c>
      <c r="J219" s="59">
        <v>0.299121585214818</v>
      </c>
      <c r="K219" s="60">
        <v>1.01724601677149</v>
      </c>
    </row>
    <row r="220" spans="1:11">
      <c r="A220" s="4">
        <v>594</v>
      </c>
      <c r="B220" s="4" t="s">
        <v>326</v>
      </c>
      <c r="C220" s="4">
        <v>6232</v>
      </c>
      <c r="D220" s="4" t="s">
        <v>291</v>
      </c>
      <c r="E220" s="57" t="s">
        <v>203</v>
      </c>
      <c r="F220" s="4" t="s">
        <v>424</v>
      </c>
      <c r="G220" s="4">
        <v>1.2</v>
      </c>
      <c r="H220" s="4">
        <v>93.44</v>
      </c>
      <c r="I220" s="58">
        <v>32.41</v>
      </c>
      <c r="J220" s="59">
        <v>0.307588316328385</v>
      </c>
      <c r="K220" s="60">
        <v>1.02985730994152</v>
      </c>
    </row>
    <row r="221" spans="1:11">
      <c r="A221" s="4">
        <v>343</v>
      </c>
      <c r="B221" s="4" t="s">
        <v>313</v>
      </c>
      <c r="C221" s="4">
        <v>10932</v>
      </c>
      <c r="D221" s="4" t="s">
        <v>475</v>
      </c>
      <c r="E221" s="57" t="s">
        <v>167</v>
      </c>
      <c r="F221" s="4" t="s">
        <v>398</v>
      </c>
      <c r="G221" s="4">
        <v>1</v>
      </c>
      <c r="H221" s="4">
        <v>92.46</v>
      </c>
      <c r="I221" s="58">
        <v>28.28</v>
      </c>
      <c r="J221" s="59">
        <v>0.26486447340297</v>
      </c>
      <c r="K221" s="60">
        <v>1.00876969135802</v>
      </c>
    </row>
    <row r="222" spans="1:11">
      <c r="A222" s="4">
        <v>112415</v>
      </c>
      <c r="B222" s="4" t="s">
        <v>313</v>
      </c>
      <c r="C222" s="4">
        <v>11880</v>
      </c>
      <c r="D222" s="4" t="s">
        <v>230</v>
      </c>
      <c r="E222" s="57" t="s">
        <v>37</v>
      </c>
      <c r="F222" s="4" t="s">
        <v>398</v>
      </c>
      <c r="G222" s="4">
        <v>1</v>
      </c>
      <c r="H222" s="4">
        <v>92.4</v>
      </c>
      <c r="I222" s="58">
        <v>27.03</v>
      </c>
      <c r="J222" s="59">
        <v>0.26387929615969</v>
      </c>
      <c r="K222" s="60">
        <v>1.03385193602694</v>
      </c>
    </row>
    <row r="223" spans="1:11">
      <c r="A223" s="4">
        <v>387</v>
      </c>
      <c r="B223" s="4" t="s">
        <v>313</v>
      </c>
      <c r="C223" s="4">
        <v>5701</v>
      </c>
      <c r="D223" s="4" t="s">
        <v>284</v>
      </c>
      <c r="E223" s="57" t="s">
        <v>285</v>
      </c>
      <c r="F223" s="4" t="s">
        <v>316</v>
      </c>
      <c r="G223" s="4">
        <v>1</v>
      </c>
      <c r="H223" s="4">
        <v>92.11</v>
      </c>
      <c r="I223" s="58">
        <v>25</v>
      </c>
      <c r="J223" s="59">
        <v>0.244864979332864</v>
      </c>
      <c r="K223" s="60">
        <v>1.03502552287582</v>
      </c>
    </row>
    <row r="224" spans="1:11">
      <c r="A224" s="4">
        <v>106485</v>
      </c>
      <c r="B224" s="4" t="s">
        <v>313</v>
      </c>
      <c r="C224" s="4">
        <v>12848</v>
      </c>
      <c r="D224" s="4" t="s">
        <v>244</v>
      </c>
      <c r="E224" s="57" t="s">
        <v>188</v>
      </c>
      <c r="F224" s="4" t="s">
        <v>341</v>
      </c>
      <c r="G224" s="4">
        <v>0.8</v>
      </c>
      <c r="H224" s="4">
        <v>91.92</v>
      </c>
      <c r="I224" s="58">
        <v>24.65</v>
      </c>
      <c r="J224" s="59">
        <v>0.2763609572971</v>
      </c>
      <c r="K224" s="60">
        <v>1.05214222222222</v>
      </c>
    </row>
    <row r="225" spans="1:11">
      <c r="A225" s="4">
        <v>103639</v>
      </c>
      <c r="B225" s="4" t="s">
        <v>313</v>
      </c>
      <c r="C225" s="4">
        <v>12164</v>
      </c>
      <c r="D225" s="4" t="s">
        <v>476</v>
      </c>
      <c r="E225" s="57" t="s">
        <v>45</v>
      </c>
      <c r="F225" s="4" t="s">
        <v>316</v>
      </c>
      <c r="G225" s="4">
        <v>1</v>
      </c>
      <c r="H225" s="4">
        <v>91.86</v>
      </c>
      <c r="I225" s="58">
        <v>26.52</v>
      </c>
      <c r="J225" s="59">
        <v>0.269300511932515</v>
      </c>
      <c r="K225" s="60">
        <v>1.12083577586207</v>
      </c>
    </row>
    <row r="226" spans="1:11">
      <c r="A226" s="4">
        <v>572</v>
      </c>
      <c r="B226" s="4" t="s">
        <v>380</v>
      </c>
      <c r="C226" s="4">
        <v>10186</v>
      </c>
      <c r="D226" s="4" t="s">
        <v>215</v>
      </c>
      <c r="E226" s="57" t="s">
        <v>83</v>
      </c>
      <c r="F226" s="4" t="s">
        <v>317</v>
      </c>
      <c r="G226" s="4">
        <v>1</v>
      </c>
      <c r="H226" s="4">
        <v>91.76</v>
      </c>
      <c r="I226" s="58">
        <v>31.17</v>
      </c>
      <c r="J226" s="59">
        <v>0.310480997883899</v>
      </c>
      <c r="K226" s="60">
        <v>1.06474027777778</v>
      </c>
    </row>
    <row r="227" spans="1:11">
      <c r="A227" s="4">
        <v>727</v>
      </c>
      <c r="B227" s="4" t="s">
        <v>313</v>
      </c>
      <c r="C227" s="4">
        <v>12915</v>
      </c>
      <c r="D227" s="4" t="s">
        <v>133</v>
      </c>
      <c r="E227" s="57" t="s">
        <v>65</v>
      </c>
      <c r="F227" s="4" t="s">
        <v>316</v>
      </c>
      <c r="G227" s="4">
        <v>0.8</v>
      </c>
      <c r="H227" s="4">
        <v>91.44</v>
      </c>
      <c r="I227" s="58">
        <v>32.22</v>
      </c>
      <c r="J227" s="59">
        <v>0.323575554546279</v>
      </c>
      <c r="K227" s="60">
        <v>1.12536262626263</v>
      </c>
    </row>
    <row r="228" spans="1:11">
      <c r="A228" s="4">
        <v>104533</v>
      </c>
      <c r="B228" s="4" t="s">
        <v>326</v>
      </c>
      <c r="C228" s="4">
        <v>12136</v>
      </c>
      <c r="D228" s="4" t="s">
        <v>293</v>
      </c>
      <c r="E228" s="57" t="s">
        <v>294</v>
      </c>
      <c r="F228" s="4" t="s">
        <v>316</v>
      </c>
      <c r="G228" s="4">
        <v>1</v>
      </c>
      <c r="H228" s="4">
        <v>91.24</v>
      </c>
      <c r="I228" s="58">
        <v>33.56</v>
      </c>
      <c r="J228" s="59">
        <v>0.320906711743609</v>
      </c>
      <c r="K228" s="60">
        <v>1.07735316358025</v>
      </c>
    </row>
    <row r="229" spans="1:11">
      <c r="A229" s="4">
        <v>104428</v>
      </c>
      <c r="B229" s="4" t="s">
        <v>359</v>
      </c>
      <c r="C229" s="4">
        <v>6472</v>
      </c>
      <c r="D229" s="4" t="s">
        <v>477</v>
      </c>
      <c r="E229" s="57" t="s">
        <v>478</v>
      </c>
      <c r="F229" s="4" t="s">
        <v>321</v>
      </c>
      <c r="G229" s="4">
        <v>0.9</v>
      </c>
      <c r="H229" s="4">
        <v>90.93</v>
      </c>
      <c r="I229" s="58">
        <v>31.78</v>
      </c>
      <c r="J229" s="59">
        <v>0.318965909966497</v>
      </c>
      <c r="K229" s="60">
        <v>1.04478082264957</v>
      </c>
    </row>
    <row r="230" spans="1:11">
      <c r="A230" s="4">
        <v>111400</v>
      </c>
      <c r="B230" s="4" t="s">
        <v>371</v>
      </c>
      <c r="C230" s="4">
        <v>4310</v>
      </c>
      <c r="D230" s="4" t="s">
        <v>479</v>
      </c>
      <c r="E230" s="57" t="s">
        <v>61</v>
      </c>
      <c r="F230" s="4" t="s">
        <v>321</v>
      </c>
      <c r="G230" s="4">
        <v>0.9</v>
      </c>
      <c r="H230" s="4">
        <v>90.12</v>
      </c>
      <c r="I230" s="58">
        <v>21.38</v>
      </c>
      <c r="J230" s="59">
        <v>0.226342334729611</v>
      </c>
      <c r="K230" s="60">
        <v>1.38219599673203</v>
      </c>
    </row>
    <row r="231" spans="1:11">
      <c r="A231" s="4">
        <v>738</v>
      </c>
      <c r="B231" s="4" t="s">
        <v>349</v>
      </c>
      <c r="C231" s="4">
        <v>13583</v>
      </c>
      <c r="D231" s="4" t="s">
        <v>480</v>
      </c>
      <c r="E231" s="57" t="s">
        <v>136</v>
      </c>
      <c r="F231" s="4" t="s">
        <v>481</v>
      </c>
      <c r="G231" s="4">
        <v>0.5</v>
      </c>
      <c r="H231" s="4">
        <v>89.95</v>
      </c>
      <c r="I231" s="58">
        <v>29.41</v>
      </c>
      <c r="J231" s="59">
        <v>0.289231633298056</v>
      </c>
      <c r="K231" s="60">
        <v>1.12990341269841</v>
      </c>
    </row>
    <row r="232" spans="1:11">
      <c r="A232" s="4">
        <v>582</v>
      </c>
      <c r="B232" s="4" t="s">
        <v>313</v>
      </c>
      <c r="C232" s="4">
        <v>4044</v>
      </c>
      <c r="D232" s="4" t="s">
        <v>482</v>
      </c>
      <c r="E232" s="57" t="s">
        <v>209</v>
      </c>
      <c r="F232" s="4" t="s">
        <v>321</v>
      </c>
      <c r="G232" s="4">
        <v>1.2</v>
      </c>
      <c r="H232" s="4">
        <v>89.85</v>
      </c>
      <c r="I232" s="58">
        <v>20.5</v>
      </c>
      <c r="J232" s="59">
        <v>0.187449646893506</v>
      </c>
      <c r="K232" s="60">
        <v>1.02120551169591</v>
      </c>
    </row>
    <row r="233" spans="1:11">
      <c r="A233" s="4">
        <v>105751</v>
      </c>
      <c r="B233" s="4" t="s">
        <v>313</v>
      </c>
      <c r="C233" s="4">
        <v>9295</v>
      </c>
      <c r="D233" s="4" t="s">
        <v>212</v>
      </c>
      <c r="E233" s="57" t="s">
        <v>41</v>
      </c>
      <c r="F233" s="4" t="s">
        <v>316</v>
      </c>
      <c r="G233" s="4">
        <v>1</v>
      </c>
      <c r="H233" s="4">
        <v>89.08</v>
      </c>
      <c r="I233" s="58">
        <v>34.37</v>
      </c>
      <c r="J233" s="59">
        <v>0.334948871116996</v>
      </c>
      <c r="K233" s="60">
        <v>1.06797504084967</v>
      </c>
    </row>
    <row r="234" spans="1:11">
      <c r="A234" s="4">
        <v>723</v>
      </c>
      <c r="B234" s="4" t="s">
        <v>313</v>
      </c>
      <c r="C234" s="4">
        <v>12516</v>
      </c>
      <c r="D234" s="4" t="s">
        <v>275</v>
      </c>
      <c r="E234" s="57" t="s">
        <v>109</v>
      </c>
      <c r="F234" s="4" t="s">
        <v>316</v>
      </c>
      <c r="G234" s="4">
        <v>0.9</v>
      </c>
      <c r="H234" s="4">
        <v>88.49</v>
      </c>
      <c r="I234" s="58">
        <v>21.81</v>
      </c>
      <c r="J234" s="59">
        <v>0.240783335505073</v>
      </c>
      <c r="K234" s="60">
        <v>1.04100972222222</v>
      </c>
    </row>
    <row r="235" spans="1:11">
      <c r="A235" s="4">
        <v>742</v>
      </c>
      <c r="B235" s="4" t="s">
        <v>313</v>
      </c>
      <c r="C235" s="4">
        <v>1000452</v>
      </c>
      <c r="D235" s="4" t="s">
        <v>483</v>
      </c>
      <c r="E235" s="57" t="s">
        <v>325</v>
      </c>
      <c r="F235" s="4" t="s">
        <v>316</v>
      </c>
      <c r="G235" s="4">
        <v>1.3</v>
      </c>
      <c r="H235" s="4">
        <v>85.68</v>
      </c>
      <c r="I235" s="58">
        <v>23.53</v>
      </c>
      <c r="J235" s="59">
        <v>0.251828684888089</v>
      </c>
      <c r="K235" s="60">
        <v>1.0979517989418</v>
      </c>
    </row>
    <row r="236" spans="1:11">
      <c r="A236" s="4">
        <v>102934</v>
      </c>
      <c r="B236" s="4" t="s">
        <v>313</v>
      </c>
      <c r="C236" s="4">
        <v>13528</v>
      </c>
      <c r="D236" s="4" t="s">
        <v>484</v>
      </c>
      <c r="E236" s="57" t="s">
        <v>49</v>
      </c>
      <c r="F236" s="4" t="s">
        <v>316</v>
      </c>
      <c r="G236" s="4">
        <v>0.3</v>
      </c>
      <c r="H236" s="4">
        <v>85.39</v>
      </c>
      <c r="I236" s="58">
        <v>29.88</v>
      </c>
      <c r="J236" s="59">
        <v>0.275179366662887</v>
      </c>
      <c r="K236" s="60">
        <v>1.03334264705882</v>
      </c>
    </row>
    <row r="237" spans="1:11">
      <c r="A237" s="4">
        <v>750</v>
      </c>
      <c r="B237" s="4" t="s">
        <v>330</v>
      </c>
      <c r="C237" s="4">
        <v>13159</v>
      </c>
      <c r="D237" s="4" t="s">
        <v>179</v>
      </c>
      <c r="E237" s="57" t="s">
        <v>72</v>
      </c>
      <c r="F237" s="4" t="s">
        <v>335</v>
      </c>
      <c r="G237" s="4">
        <v>0.8</v>
      </c>
      <c r="H237" s="4">
        <v>84.55</v>
      </c>
      <c r="I237" s="58">
        <v>31.79</v>
      </c>
      <c r="J237" s="59">
        <v>0.313200373332758</v>
      </c>
      <c r="K237" s="60">
        <v>1.0434894047619</v>
      </c>
    </row>
    <row r="238" spans="1:11">
      <c r="A238" s="4">
        <v>513</v>
      </c>
      <c r="B238" s="4" t="s">
        <v>313</v>
      </c>
      <c r="C238" s="4">
        <v>11329</v>
      </c>
      <c r="D238" s="4" t="s">
        <v>267</v>
      </c>
      <c r="E238" s="57" t="s">
        <v>47</v>
      </c>
      <c r="F238" s="4" t="s">
        <v>316</v>
      </c>
      <c r="G238" s="4">
        <v>1</v>
      </c>
      <c r="H238" s="4">
        <v>84.48</v>
      </c>
      <c r="I238" s="58">
        <v>33.6</v>
      </c>
      <c r="J238" s="59">
        <v>0.309223708352873</v>
      </c>
      <c r="K238" s="60">
        <v>1.10728101851852</v>
      </c>
    </row>
    <row r="239" spans="1:11">
      <c r="A239" s="4">
        <v>582</v>
      </c>
      <c r="B239" s="4" t="s">
        <v>313</v>
      </c>
      <c r="C239" s="4">
        <v>10816</v>
      </c>
      <c r="D239" s="4" t="s">
        <v>485</v>
      </c>
      <c r="E239" s="57" t="s">
        <v>209</v>
      </c>
      <c r="F239" s="4" t="s">
        <v>316</v>
      </c>
      <c r="G239" s="4">
        <v>1</v>
      </c>
      <c r="H239" s="4">
        <v>84.24</v>
      </c>
      <c r="I239" s="58">
        <v>18.58</v>
      </c>
      <c r="J239" s="59">
        <v>0.187449646893506</v>
      </c>
      <c r="K239" s="60">
        <v>1.02120551169591</v>
      </c>
    </row>
    <row r="240" spans="1:11">
      <c r="A240" s="4">
        <v>582</v>
      </c>
      <c r="B240" s="4" t="s">
        <v>313</v>
      </c>
      <c r="C240" s="4">
        <v>4444</v>
      </c>
      <c r="D240" s="4" t="s">
        <v>486</v>
      </c>
      <c r="E240" s="57" t="s">
        <v>209</v>
      </c>
      <c r="F240" s="4" t="s">
        <v>316</v>
      </c>
      <c r="G240" s="4">
        <v>1</v>
      </c>
      <c r="H240" s="4">
        <v>82.95</v>
      </c>
      <c r="I240" s="58">
        <v>17.71</v>
      </c>
      <c r="J240" s="59">
        <v>0.187449646893506</v>
      </c>
      <c r="K240" s="60">
        <v>1.02120551169591</v>
      </c>
    </row>
    <row r="241" spans="1:11">
      <c r="A241" s="4">
        <v>750</v>
      </c>
      <c r="B241" s="4" t="s">
        <v>330</v>
      </c>
      <c r="C241" s="4">
        <v>12623</v>
      </c>
      <c r="D241" s="4" t="s">
        <v>487</v>
      </c>
      <c r="E241" s="57" t="s">
        <v>72</v>
      </c>
      <c r="F241" s="4" t="s">
        <v>316</v>
      </c>
      <c r="G241" s="4">
        <v>1</v>
      </c>
      <c r="H241" s="4">
        <v>82.56</v>
      </c>
      <c r="I241" s="58">
        <v>37.41</v>
      </c>
      <c r="J241" s="59">
        <v>0.313200373332758</v>
      </c>
      <c r="K241" s="60">
        <v>1.0434894047619</v>
      </c>
    </row>
    <row r="242" spans="1:11">
      <c r="A242" s="4">
        <v>104838</v>
      </c>
      <c r="B242" s="4" t="s">
        <v>359</v>
      </c>
      <c r="C242" s="4">
        <v>10218</v>
      </c>
      <c r="D242" s="4" t="s">
        <v>488</v>
      </c>
      <c r="E242" s="57" t="s">
        <v>172</v>
      </c>
      <c r="F242" s="4" t="s">
        <v>316</v>
      </c>
      <c r="G242" s="4">
        <v>1</v>
      </c>
      <c r="H242" s="4">
        <v>81.97</v>
      </c>
      <c r="I242" s="58">
        <v>28.35</v>
      </c>
      <c r="J242" s="59">
        <v>0.273745718069396</v>
      </c>
      <c r="K242" s="60">
        <v>1.26039515873016</v>
      </c>
    </row>
    <row r="243" spans="1:11">
      <c r="A243" s="4">
        <v>329</v>
      </c>
      <c r="B243" s="4" t="s">
        <v>323</v>
      </c>
      <c r="C243" s="4">
        <v>11825</v>
      </c>
      <c r="D243" s="4" t="s">
        <v>272</v>
      </c>
      <c r="E243" s="57" t="s">
        <v>273</v>
      </c>
      <c r="F243" s="4" t="s">
        <v>316</v>
      </c>
      <c r="G243" s="4">
        <v>1</v>
      </c>
      <c r="H243" s="4">
        <v>79.62</v>
      </c>
      <c r="I243" s="58">
        <v>26.52</v>
      </c>
      <c r="J243" s="59">
        <v>0.244800119910805</v>
      </c>
      <c r="K243" s="60">
        <v>1.06366744186047</v>
      </c>
    </row>
    <row r="244" spans="1:11">
      <c r="A244" s="4">
        <v>720</v>
      </c>
      <c r="B244" s="4" t="s">
        <v>326</v>
      </c>
      <c r="C244" s="4">
        <v>11142</v>
      </c>
      <c r="D244" s="4" t="s">
        <v>220</v>
      </c>
      <c r="E244" s="57" t="s">
        <v>18</v>
      </c>
      <c r="F244" s="4" t="s">
        <v>316</v>
      </c>
      <c r="G244" s="4">
        <v>1</v>
      </c>
      <c r="H244" s="4">
        <v>79.2</v>
      </c>
      <c r="I244" s="58">
        <v>28.85</v>
      </c>
      <c r="J244" s="59">
        <v>0.307766941294219</v>
      </c>
      <c r="K244" s="60">
        <v>1.16926036036036</v>
      </c>
    </row>
    <row r="245" spans="1:11">
      <c r="A245" s="4">
        <v>716</v>
      </c>
      <c r="B245" s="4" t="s">
        <v>326</v>
      </c>
      <c r="C245" s="4">
        <v>12412</v>
      </c>
      <c r="D245" s="4" t="s">
        <v>489</v>
      </c>
      <c r="E245" s="57" t="s">
        <v>142</v>
      </c>
      <c r="F245" s="4" t="s">
        <v>341</v>
      </c>
      <c r="G245" s="4">
        <v>0.8</v>
      </c>
      <c r="H245" s="4">
        <v>78.58</v>
      </c>
      <c r="I245" s="58">
        <v>34.66</v>
      </c>
      <c r="J245" s="59">
        <v>0.346764580393513</v>
      </c>
      <c r="K245" s="60">
        <v>1.02945648148148</v>
      </c>
    </row>
    <row r="246" spans="1:11">
      <c r="A246" s="4">
        <v>106066</v>
      </c>
      <c r="B246" s="4" t="s">
        <v>313</v>
      </c>
      <c r="C246" s="4">
        <v>998835</v>
      </c>
      <c r="D246" s="4" t="s">
        <v>490</v>
      </c>
      <c r="E246" s="57" t="s">
        <v>315</v>
      </c>
      <c r="F246" s="4" t="s">
        <v>316</v>
      </c>
      <c r="G246" s="4">
        <v>1</v>
      </c>
      <c r="H246" s="4">
        <v>77.52</v>
      </c>
      <c r="I246" s="58">
        <v>37.6</v>
      </c>
      <c r="J246" s="59">
        <v>0.354772626222756</v>
      </c>
      <c r="K246" s="60">
        <v>1.26065623931624</v>
      </c>
    </row>
    <row r="247" spans="1:11">
      <c r="A247" s="4">
        <v>726</v>
      </c>
      <c r="B247" s="4" t="s">
        <v>313</v>
      </c>
      <c r="C247" s="4">
        <v>12909</v>
      </c>
      <c r="D247" s="4" t="s">
        <v>247</v>
      </c>
      <c r="E247" s="57" t="s">
        <v>78</v>
      </c>
      <c r="F247" s="4" t="s">
        <v>316</v>
      </c>
      <c r="G247" s="4">
        <v>0.8</v>
      </c>
      <c r="H247" s="4">
        <v>77.32</v>
      </c>
      <c r="I247" s="58">
        <v>29.86</v>
      </c>
      <c r="J247" s="59">
        <v>0.26757567812755</v>
      </c>
      <c r="K247" s="60">
        <v>1.03423141025641</v>
      </c>
    </row>
    <row r="248" spans="1:11">
      <c r="A248" s="4">
        <v>743</v>
      </c>
      <c r="B248" s="4" t="s">
        <v>313</v>
      </c>
      <c r="C248" s="4">
        <v>10893</v>
      </c>
      <c r="D248" s="4" t="s">
        <v>217</v>
      </c>
      <c r="E248" s="57" t="s">
        <v>99</v>
      </c>
      <c r="F248" s="4" t="s">
        <v>316</v>
      </c>
      <c r="G248" s="4">
        <v>1</v>
      </c>
      <c r="H248" s="4">
        <v>75.83</v>
      </c>
      <c r="I248" s="58">
        <v>34.63</v>
      </c>
      <c r="J248" s="59">
        <v>0.331717359827569</v>
      </c>
      <c r="K248" s="60">
        <v>1.06114434343434</v>
      </c>
    </row>
    <row r="249" spans="1:11">
      <c r="A249" s="4">
        <v>726</v>
      </c>
      <c r="B249" s="4" t="s">
        <v>313</v>
      </c>
      <c r="C249" s="4">
        <v>13039</v>
      </c>
      <c r="D249" s="4" t="s">
        <v>282</v>
      </c>
      <c r="E249" s="57" t="s">
        <v>78</v>
      </c>
      <c r="F249" s="4" t="s">
        <v>316</v>
      </c>
      <c r="G249" s="4">
        <v>0.8</v>
      </c>
      <c r="H249" s="4">
        <v>72.65</v>
      </c>
      <c r="I249" s="58">
        <v>27.49</v>
      </c>
      <c r="J249" s="59">
        <v>0.26757567812755</v>
      </c>
      <c r="K249" s="60">
        <v>1.03423141025641</v>
      </c>
    </row>
    <row r="250" spans="1:11">
      <c r="A250" s="4">
        <v>733</v>
      </c>
      <c r="B250" s="4" t="s">
        <v>334</v>
      </c>
      <c r="C250" s="4">
        <v>11004</v>
      </c>
      <c r="D250" s="4" t="s">
        <v>286</v>
      </c>
      <c r="E250" s="57" t="s">
        <v>59</v>
      </c>
      <c r="F250" s="4" t="s">
        <v>341</v>
      </c>
      <c r="G250" s="4">
        <v>1</v>
      </c>
      <c r="H250" s="4">
        <v>71.76</v>
      </c>
      <c r="I250" s="58">
        <v>31.93</v>
      </c>
      <c r="J250" s="59">
        <v>0.333895327103519</v>
      </c>
      <c r="K250" s="60">
        <v>1.21800702160494</v>
      </c>
    </row>
    <row r="251" spans="1:11">
      <c r="A251" s="4">
        <v>106066</v>
      </c>
      <c r="B251" s="4" t="s">
        <v>313</v>
      </c>
      <c r="C251" s="4">
        <v>998836</v>
      </c>
      <c r="D251" s="4" t="s">
        <v>491</v>
      </c>
      <c r="E251" s="57" t="s">
        <v>315</v>
      </c>
      <c r="F251" s="4" t="s">
        <v>316</v>
      </c>
      <c r="G251" s="4">
        <v>1</v>
      </c>
      <c r="H251" s="4">
        <v>70.23</v>
      </c>
      <c r="I251" s="58">
        <v>36.82</v>
      </c>
      <c r="J251" s="59">
        <v>0.354772626222756</v>
      </c>
      <c r="K251" s="60">
        <v>1.26065623931624</v>
      </c>
    </row>
    <row r="252" spans="1:11">
      <c r="A252" s="4">
        <v>742</v>
      </c>
      <c r="B252" s="4" t="s">
        <v>313</v>
      </c>
      <c r="C252" s="4">
        <v>1000433</v>
      </c>
      <c r="D252" s="4" t="s">
        <v>492</v>
      </c>
      <c r="E252" s="57" t="s">
        <v>325</v>
      </c>
      <c r="F252" s="4" t="s">
        <v>493</v>
      </c>
      <c r="G252" s="4">
        <v>1</v>
      </c>
      <c r="H252" s="4">
        <v>69.55</v>
      </c>
      <c r="I252" s="58">
        <v>24.63</v>
      </c>
      <c r="J252" s="59">
        <v>0.251828684888089</v>
      </c>
      <c r="K252" s="60">
        <v>1.0979517989418</v>
      </c>
    </row>
    <row r="253" spans="1:11">
      <c r="A253" s="4">
        <v>367</v>
      </c>
      <c r="B253" s="4" t="s">
        <v>359</v>
      </c>
      <c r="C253" s="4">
        <v>11799</v>
      </c>
      <c r="D253" s="4" t="s">
        <v>494</v>
      </c>
      <c r="E253" s="57" t="s">
        <v>32</v>
      </c>
      <c r="F253" s="4" t="s">
        <v>316</v>
      </c>
      <c r="G253" s="4">
        <v>1</v>
      </c>
      <c r="H253" s="4">
        <v>68.85</v>
      </c>
      <c r="I253" s="58">
        <v>26.54</v>
      </c>
      <c r="J253" s="59">
        <v>0.285548195880531</v>
      </c>
      <c r="K253" s="60">
        <v>1.06640511111111</v>
      </c>
    </row>
    <row r="254" spans="1:11">
      <c r="A254" s="4">
        <v>106066</v>
      </c>
      <c r="B254" s="4" t="s">
        <v>313</v>
      </c>
      <c r="C254" s="4">
        <v>998832</v>
      </c>
      <c r="D254" s="4" t="s">
        <v>495</v>
      </c>
      <c r="E254" s="57" t="s">
        <v>315</v>
      </c>
      <c r="F254" s="4" t="s">
        <v>316</v>
      </c>
      <c r="G254" s="4">
        <v>1</v>
      </c>
      <c r="H254" s="4">
        <v>64.79</v>
      </c>
      <c r="I254" s="58">
        <v>36.79</v>
      </c>
      <c r="J254" s="59">
        <v>0.354772626222756</v>
      </c>
      <c r="K254" s="60">
        <v>1.26065623931624</v>
      </c>
    </row>
    <row r="255" spans="1:11">
      <c r="A255" s="4">
        <v>517</v>
      </c>
      <c r="B255" s="4" t="s">
        <v>313</v>
      </c>
      <c r="C255" s="4">
        <v>13337</v>
      </c>
      <c r="D255" s="4" t="s">
        <v>496</v>
      </c>
      <c r="E255" s="57" t="s">
        <v>85</v>
      </c>
      <c r="F255" s="4" t="s">
        <v>497</v>
      </c>
      <c r="G255" s="4">
        <v>0.2</v>
      </c>
      <c r="H255" s="4">
        <v>64.59</v>
      </c>
      <c r="I255" s="58">
        <v>34.5</v>
      </c>
      <c r="J255" s="59">
        <v>0.225595699868212</v>
      </c>
      <c r="K255" s="60">
        <v>1.20000112037037</v>
      </c>
    </row>
    <row r="256" spans="1:11">
      <c r="A256" s="4">
        <v>717</v>
      </c>
      <c r="B256" s="4" t="s">
        <v>326</v>
      </c>
      <c r="C256" s="4">
        <v>11627</v>
      </c>
      <c r="D256" s="4" t="s">
        <v>498</v>
      </c>
      <c r="E256" s="57" t="s">
        <v>80</v>
      </c>
      <c r="F256" s="4" t="s">
        <v>316</v>
      </c>
      <c r="G256" s="4">
        <v>1</v>
      </c>
      <c r="H256" s="4">
        <v>64.08</v>
      </c>
      <c r="I256" s="58">
        <v>34.27</v>
      </c>
      <c r="J256" s="59">
        <v>0.341454321933691</v>
      </c>
      <c r="K256" s="60">
        <v>1.06342188888889</v>
      </c>
    </row>
    <row r="257" spans="1:11">
      <c r="A257" s="4">
        <v>750</v>
      </c>
      <c r="B257" s="4" t="s">
        <v>330</v>
      </c>
      <c r="C257" s="4">
        <v>13031</v>
      </c>
      <c r="D257" s="4" t="s">
        <v>499</v>
      </c>
      <c r="E257" s="57" t="s">
        <v>72</v>
      </c>
      <c r="F257" s="4" t="s">
        <v>316</v>
      </c>
      <c r="G257" s="4">
        <v>0.8</v>
      </c>
      <c r="H257" s="4">
        <v>61.51</v>
      </c>
      <c r="I257" s="58">
        <v>36.75</v>
      </c>
      <c r="J257" s="59">
        <v>0.313200373332758</v>
      </c>
      <c r="K257" s="60">
        <v>1.0434894047619</v>
      </c>
    </row>
    <row r="258" spans="1:11">
      <c r="A258" s="4">
        <v>114685</v>
      </c>
      <c r="B258" s="4" t="s">
        <v>313</v>
      </c>
      <c r="C258" s="4">
        <v>11120</v>
      </c>
      <c r="D258" s="4" t="s">
        <v>96</v>
      </c>
      <c r="E258" s="57" t="s">
        <v>97</v>
      </c>
      <c r="F258" s="4" t="s">
        <v>316</v>
      </c>
      <c r="G258" s="4">
        <v>0.6</v>
      </c>
      <c r="H258" s="4">
        <v>60.03</v>
      </c>
      <c r="I258" s="58">
        <v>12.42</v>
      </c>
      <c r="J258" s="59">
        <v>0.141935682343522</v>
      </c>
      <c r="K258" s="60">
        <v>1.06097025462963</v>
      </c>
    </row>
    <row r="259" spans="1:11">
      <c r="A259" s="4">
        <v>106066</v>
      </c>
      <c r="B259" s="4" t="s">
        <v>313</v>
      </c>
      <c r="C259" s="4">
        <v>995590</v>
      </c>
      <c r="D259" s="4" t="s">
        <v>500</v>
      </c>
      <c r="E259" s="57" t="s">
        <v>315</v>
      </c>
      <c r="F259" s="4" t="s">
        <v>316</v>
      </c>
      <c r="G259" s="4">
        <v>1</v>
      </c>
      <c r="H259" s="4">
        <v>58.08</v>
      </c>
      <c r="I259" s="58">
        <v>28.37</v>
      </c>
      <c r="J259" s="59">
        <v>0.354772626222756</v>
      </c>
      <c r="K259" s="60">
        <v>1.26065623931624</v>
      </c>
    </row>
    <row r="260" spans="1:11">
      <c r="A260" s="4">
        <v>742</v>
      </c>
      <c r="B260" s="4" t="s">
        <v>313</v>
      </c>
      <c r="C260" s="4">
        <v>1000435</v>
      </c>
      <c r="D260" s="4" t="s">
        <v>501</v>
      </c>
      <c r="E260" s="57" t="s">
        <v>325</v>
      </c>
      <c r="F260" s="4" t="s">
        <v>316</v>
      </c>
      <c r="G260" s="4">
        <v>1.1</v>
      </c>
      <c r="H260" s="4">
        <v>54.85</v>
      </c>
      <c r="I260" s="58">
        <v>28.3</v>
      </c>
      <c r="J260" s="59">
        <v>0.251828684888089</v>
      </c>
      <c r="K260" s="60">
        <v>1.0979517989418</v>
      </c>
    </row>
    <row r="261" spans="1:11">
      <c r="A261" s="4">
        <v>723</v>
      </c>
      <c r="B261" s="4" t="s">
        <v>313</v>
      </c>
      <c r="C261" s="4">
        <v>13020</v>
      </c>
      <c r="D261" s="4" t="s">
        <v>108</v>
      </c>
      <c r="E261" s="57" t="s">
        <v>109</v>
      </c>
      <c r="F261" s="4" t="s">
        <v>316</v>
      </c>
      <c r="G261" s="4">
        <v>0.9</v>
      </c>
      <c r="H261" s="4">
        <v>54.65</v>
      </c>
      <c r="I261" s="58">
        <v>26.02</v>
      </c>
      <c r="J261" s="59">
        <v>0.240783335505073</v>
      </c>
      <c r="K261" s="60">
        <v>1.04100972222222</v>
      </c>
    </row>
    <row r="262" spans="1:11">
      <c r="A262" s="4">
        <v>106066</v>
      </c>
      <c r="B262" s="4" t="s">
        <v>313</v>
      </c>
      <c r="C262" s="4">
        <v>995673</v>
      </c>
      <c r="D262" s="4" t="s">
        <v>502</v>
      </c>
      <c r="E262" s="57" t="s">
        <v>315</v>
      </c>
      <c r="F262" s="4" t="s">
        <v>316</v>
      </c>
      <c r="G262" s="4">
        <v>1</v>
      </c>
      <c r="H262" s="4">
        <v>53.13</v>
      </c>
      <c r="I262" s="58">
        <v>40.24</v>
      </c>
      <c r="J262" s="59">
        <v>0.354772626222756</v>
      </c>
      <c r="K262" s="60">
        <v>1.26065623931624</v>
      </c>
    </row>
    <row r="263" spans="1:11">
      <c r="A263" s="4">
        <v>112415</v>
      </c>
      <c r="B263" s="4" t="s">
        <v>313</v>
      </c>
      <c r="C263" s="4">
        <v>12922</v>
      </c>
      <c r="D263" s="4" t="s">
        <v>279</v>
      </c>
      <c r="E263" s="57" t="s">
        <v>37</v>
      </c>
      <c r="F263" s="4" t="s">
        <v>398</v>
      </c>
      <c r="G263" s="4">
        <v>0.7</v>
      </c>
      <c r="H263" s="4">
        <v>47.13</v>
      </c>
      <c r="I263" s="58">
        <v>26.93</v>
      </c>
      <c r="J263" s="59">
        <v>0.26387929615969</v>
      </c>
      <c r="K263" s="60">
        <v>1.03385193602694</v>
      </c>
    </row>
    <row r="264" spans="1:11">
      <c r="A264" s="4">
        <v>108656</v>
      </c>
      <c r="B264" s="4" t="s">
        <v>310</v>
      </c>
      <c r="C264" s="4">
        <v>1000731</v>
      </c>
      <c r="D264" s="4" t="s">
        <v>110</v>
      </c>
      <c r="E264" s="57" t="s">
        <v>111</v>
      </c>
      <c r="F264" s="4" t="s">
        <v>317</v>
      </c>
      <c r="G264" s="4">
        <v>1</v>
      </c>
      <c r="H264" s="4">
        <v>46.58</v>
      </c>
      <c r="I264" s="58">
        <v>21.09</v>
      </c>
      <c r="J264" s="59">
        <v>0.217918363876592</v>
      </c>
      <c r="K264" s="60">
        <v>1.00997543103448</v>
      </c>
    </row>
    <row r="265" spans="1:11">
      <c r="A265" s="4">
        <v>343</v>
      </c>
      <c r="B265" s="4" t="s">
        <v>313</v>
      </c>
      <c r="C265" s="4">
        <v>12953</v>
      </c>
      <c r="D265" s="4" t="s">
        <v>280</v>
      </c>
      <c r="E265" s="57" t="s">
        <v>167</v>
      </c>
      <c r="F265" s="4" t="s">
        <v>503</v>
      </c>
      <c r="G265" s="4">
        <v>0.6</v>
      </c>
      <c r="H265" s="4">
        <v>44.69</v>
      </c>
      <c r="I265" s="58">
        <v>24.19</v>
      </c>
      <c r="J265" s="59">
        <v>0.26486447340297</v>
      </c>
      <c r="K265" s="60">
        <v>1.00876969135802</v>
      </c>
    </row>
    <row r="266" spans="1:11">
      <c r="A266" s="4">
        <v>106066</v>
      </c>
      <c r="B266" s="4" t="s">
        <v>313</v>
      </c>
      <c r="C266" s="4">
        <v>995671</v>
      </c>
      <c r="D266" s="4" t="s">
        <v>504</v>
      </c>
      <c r="E266" s="57" t="s">
        <v>315</v>
      </c>
      <c r="F266" s="4" t="s">
        <v>381</v>
      </c>
      <c r="G266" s="4">
        <v>1</v>
      </c>
      <c r="H266" s="4">
        <v>43.62</v>
      </c>
      <c r="I266" s="58">
        <v>39.89</v>
      </c>
      <c r="J266" s="59">
        <v>0.354772626222756</v>
      </c>
      <c r="K266" s="60">
        <v>1.26065623931624</v>
      </c>
    </row>
    <row r="267" spans="1:11">
      <c r="A267" s="4">
        <v>106066</v>
      </c>
      <c r="B267" s="4" t="s">
        <v>313</v>
      </c>
      <c r="C267" s="4">
        <v>998828</v>
      </c>
      <c r="D267" s="4" t="s">
        <v>505</v>
      </c>
      <c r="E267" s="57" t="s">
        <v>315</v>
      </c>
      <c r="F267" s="4" t="s">
        <v>316</v>
      </c>
      <c r="G267" s="4">
        <v>1</v>
      </c>
      <c r="H267" s="4">
        <v>34.94</v>
      </c>
      <c r="I267" s="58">
        <v>38.1</v>
      </c>
      <c r="J267" s="59">
        <v>0.354772626222756</v>
      </c>
      <c r="K267" s="60">
        <v>1.26065623931624</v>
      </c>
    </row>
    <row r="268" spans="1:11">
      <c r="A268" s="4">
        <v>585</v>
      </c>
      <c r="B268" s="4" t="s">
        <v>313</v>
      </c>
      <c r="C268" s="4">
        <v>6303</v>
      </c>
      <c r="D268" s="4" t="s">
        <v>506</v>
      </c>
      <c r="E268" s="57" t="s">
        <v>151</v>
      </c>
      <c r="F268" s="4" t="s">
        <v>321</v>
      </c>
      <c r="G268" s="4">
        <v>0.9</v>
      </c>
      <c r="H268" s="4">
        <v>22.25</v>
      </c>
      <c r="I268" s="58">
        <v>31.42</v>
      </c>
      <c r="J268" s="59">
        <v>0.3203219303313</v>
      </c>
      <c r="K268" s="60">
        <v>1.03802561403509</v>
      </c>
    </row>
    <row r="269" spans="1:11">
      <c r="A269" s="4">
        <v>587</v>
      </c>
      <c r="B269" s="4" t="s">
        <v>349</v>
      </c>
      <c r="C269" s="4">
        <v>13621</v>
      </c>
      <c r="D269" s="4" t="s">
        <v>507</v>
      </c>
      <c r="E269" s="57" t="s">
        <v>410</v>
      </c>
      <c r="F269" s="4" t="s">
        <v>335</v>
      </c>
      <c r="G269" s="4">
        <v>0.3</v>
      </c>
      <c r="H269" s="4">
        <v>19.53</v>
      </c>
      <c r="I269" s="58">
        <v>6.77</v>
      </c>
      <c r="J269" s="59">
        <v>0.273881446910712</v>
      </c>
      <c r="K269" s="60">
        <v>1.02139144444444</v>
      </c>
    </row>
    <row r="270" spans="1:11">
      <c r="A270" s="4">
        <v>106066</v>
      </c>
      <c r="B270" s="4" t="s">
        <v>313</v>
      </c>
      <c r="C270" s="4">
        <v>995676</v>
      </c>
      <c r="D270" s="4" t="s">
        <v>508</v>
      </c>
      <c r="E270" s="57" t="s">
        <v>315</v>
      </c>
      <c r="F270" s="4" t="s">
        <v>316</v>
      </c>
      <c r="G270" s="4">
        <v>1</v>
      </c>
      <c r="H270" s="4">
        <v>14.04</v>
      </c>
      <c r="I270" s="58">
        <v>48.19</v>
      </c>
      <c r="J270" s="59">
        <v>0.354772626222756</v>
      </c>
      <c r="K270" s="60">
        <v>1.26065623931624</v>
      </c>
    </row>
    <row r="271" spans="1:11">
      <c r="A271" s="4">
        <v>307</v>
      </c>
      <c r="B271" s="4" t="s">
        <v>313</v>
      </c>
      <c r="C271" s="4">
        <v>11752</v>
      </c>
      <c r="D271" s="4" t="s">
        <v>509</v>
      </c>
      <c r="E271" s="57" t="s">
        <v>43</v>
      </c>
      <c r="F271" s="4" t="s">
        <v>316</v>
      </c>
      <c r="G271" s="4">
        <v>0.04</v>
      </c>
      <c r="H271" s="4">
        <v>6.26</v>
      </c>
      <c r="I271" s="58">
        <v>18.57</v>
      </c>
      <c r="J271" s="59">
        <v>0.266463678058749</v>
      </c>
      <c r="K271" s="60">
        <v>1.21626055555556</v>
      </c>
    </row>
    <row r="272" spans="1:11">
      <c r="A272" s="4">
        <v>108656</v>
      </c>
      <c r="B272" s="4" t="s">
        <v>310</v>
      </c>
      <c r="C272" s="4">
        <v>1000732</v>
      </c>
      <c r="D272" s="4" t="s">
        <v>510</v>
      </c>
      <c r="E272" s="57" t="s">
        <v>111</v>
      </c>
      <c r="F272" s="4" t="s">
        <v>317</v>
      </c>
      <c r="G272" s="4">
        <v>1</v>
      </c>
      <c r="H272" s="4">
        <v>0.17</v>
      </c>
      <c r="I272" s="58">
        <v>15.5</v>
      </c>
      <c r="J272" s="59">
        <v>0.217918363876592</v>
      </c>
      <c r="K272" s="60">
        <v>1.00997543103448</v>
      </c>
    </row>
    <row r="273" spans="1:11">
      <c r="A273" s="4">
        <v>307</v>
      </c>
      <c r="B273" s="4" t="s">
        <v>313</v>
      </c>
      <c r="C273" s="4">
        <v>12469</v>
      </c>
      <c r="D273" s="4" t="s">
        <v>511</v>
      </c>
      <c r="E273" s="57" t="s">
        <v>43</v>
      </c>
      <c r="F273" s="4" t="s">
        <v>512</v>
      </c>
      <c r="G273" s="4">
        <v>0.04</v>
      </c>
      <c r="H273" s="4">
        <v>0.12</v>
      </c>
      <c r="I273" s="58">
        <v>16.67</v>
      </c>
      <c r="J273" s="59">
        <v>0.266463678058749</v>
      </c>
      <c r="K273" s="60">
        <v>1.21626055555556</v>
      </c>
    </row>
    <row r="274" spans="1:11">
      <c r="A274" s="4">
        <v>517</v>
      </c>
      <c r="B274" s="4" t="s">
        <v>313</v>
      </c>
      <c r="C274" s="4">
        <v>11326</v>
      </c>
      <c r="D274" s="4" t="s">
        <v>513</v>
      </c>
      <c r="E274" s="57" t="s">
        <v>85</v>
      </c>
      <c r="F274" s="4" t="s">
        <v>514</v>
      </c>
      <c r="G274" s="4">
        <v>0.2</v>
      </c>
      <c r="H274" s="4">
        <v>0.02</v>
      </c>
      <c r="I274" s="58">
        <v>-150.62</v>
      </c>
      <c r="J274" s="59">
        <v>0.225595699868212</v>
      </c>
      <c r="K274" s="60">
        <v>1.20000112037037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63"/>
  <sheetViews>
    <sheetView workbookViewId="0">
      <selection activeCell="P2" sqref="J$1:P$1048576"/>
    </sheetView>
  </sheetViews>
  <sheetFormatPr defaultColWidth="8.875" defaultRowHeight="13.5"/>
  <cols>
    <col min="1" max="1" width="6.75" style="13" customWidth="1"/>
    <col min="2" max="2" width="5.25" style="13" customWidth="1"/>
    <col min="3" max="3" width="33.5" style="13" customWidth="1"/>
    <col min="4" max="4" width="7.625" style="14" customWidth="1"/>
    <col min="5" max="5" width="8.125" style="14" customWidth="1"/>
    <col min="6" max="6" width="10.625" style="14" customWidth="1"/>
    <col min="7" max="7" width="7.125" style="13" customWidth="1"/>
    <col min="8" max="8" width="8.5" style="14" customWidth="1"/>
    <col min="9" max="9" width="6.5" style="13" customWidth="1"/>
    <col min="10" max="10" width="5.375" style="13" customWidth="1"/>
    <col min="11" max="11" width="32.75" style="15" customWidth="1"/>
    <col min="12" max="12" width="7.625" style="14" customWidth="1"/>
    <col min="13" max="13" width="7.125" style="14" customWidth="1"/>
    <col min="14" max="14" width="11.625" style="14" customWidth="1"/>
    <col min="15" max="15" width="10.125" style="13" customWidth="1"/>
    <col min="16" max="16" width="8.875" style="13" customWidth="1"/>
    <col min="17" max="16384" width="8.875" style="13"/>
  </cols>
  <sheetData>
    <row r="1" s="7" customFormat="1" ht="18.95" customHeight="1" spans="1:16">
      <c r="A1" s="16"/>
      <c r="B1" s="17" t="s">
        <v>515</v>
      </c>
      <c r="C1" s="17"/>
      <c r="D1" s="18"/>
      <c r="E1" s="18"/>
      <c r="F1" s="18"/>
      <c r="G1" s="17"/>
      <c r="H1" s="18"/>
      <c r="J1" s="38" t="s">
        <v>516</v>
      </c>
      <c r="K1" s="39"/>
      <c r="L1" s="38"/>
      <c r="M1" s="38"/>
      <c r="N1" s="38"/>
      <c r="O1" s="38"/>
      <c r="P1" s="38"/>
    </row>
    <row r="2" s="7" customFormat="1" ht="18.95" customHeight="1" spans="1:16">
      <c r="A2" s="16" t="s">
        <v>517</v>
      </c>
      <c r="B2" s="6" t="s">
        <v>1</v>
      </c>
      <c r="C2" s="19" t="s">
        <v>2</v>
      </c>
      <c r="D2" s="5" t="s">
        <v>22</v>
      </c>
      <c r="E2" s="5" t="s">
        <v>6</v>
      </c>
      <c r="F2" s="5" t="s">
        <v>7</v>
      </c>
      <c r="G2" s="20" t="s">
        <v>9</v>
      </c>
      <c r="H2" s="6" t="s">
        <v>23</v>
      </c>
      <c r="J2" s="40" t="s">
        <v>1</v>
      </c>
      <c r="K2" s="41" t="s">
        <v>2</v>
      </c>
      <c r="L2" s="2" t="s">
        <v>22</v>
      </c>
      <c r="M2" s="2" t="s">
        <v>6</v>
      </c>
      <c r="N2" s="2" t="s">
        <v>7</v>
      </c>
      <c r="O2" s="42" t="s">
        <v>9</v>
      </c>
      <c r="P2" s="3" t="s">
        <v>518</v>
      </c>
    </row>
    <row r="3" s="8" customFormat="1" ht="17.1" customHeight="1" spans="1:16">
      <c r="A3" s="21">
        <v>9.26</v>
      </c>
      <c r="B3" s="21">
        <v>1</v>
      </c>
      <c r="C3" s="22" t="s">
        <v>355</v>
      </c>
      <c r="D3" s="23">
        <v>13193</v>
      </c>
      <c r="E3" s="23" t="s">
        <v>158</v>
      </c>
      <c r="F3" s="22">
        <v>200.32</v>
      </c>
      <c r="G3" s="24" t="s">
        <v>519</v>
      </c>
      <c r="H3" s="25">
        <v>2</v>
      </c>
      <c r="J3" s="43">
        <v>2</v>
      </c>
      <c r="K3" s="22" t="s">
        <v>185</v>
      </c>
      <c r="L3" s="22">
        <v>13327</v>
      </c>
      <c r="M3" s="22" t="s">
        <v>186</v>
      </c>
      <c r="N3" s="22">
        <v>15.06</v>
      </c>
      <c r="O3" s="24" t="s">
        <v>520</v>
      </c>
      <c r="P3" s="21">
        <v>0</v>
      </c>
    </row>
    <row r="4" s="8" customFormat="1" spans="1:16">
      <c r="A4" s="21"/>
      <c r="B4" s="21">
        <v>2</v>
      </c>
      <c r="C4" s="22" t="s">
        <v>285</v>
      </c>
      <c r="D4" s="23">
        <v>13124</v>
      </c>
      <c r="E4" s="23" t="s">
        <v>178</v>
      </c>
      <c r="F4" s="22">
        <v>192.51</v>
      </c>
      <c r="G4" s="24" t="s">
        <v>521</v>
      </c>
      <c r="H4" s="25">
        <v>1</v>
      </c>
      <c r="J4" s="43">
        <v>1</v>
      </c>
      <c r="K4" s="22" t="s">
        <v>185</v>
      </c>
      <c r="L4" s="22">
        <v>13127</v>
      </c>
      <c r="M4" s="22" t="s">
        <v>184</v>
      </c>
      <c r="N4" s="22">
        <v>9.91</v>
      </c>
      <c r="O4" s="24" t="s">
        <v>520</v>
      </c>
      <c r="P4" s="21">
        <v>0</v>
      </c>
    </row>
    <row r="5" s="8" customFormat="1" spans="1:16">
      <c r="A5" s="21"/>
      <c r="B5" s="21">
        <v>1</v>
      </c>
      <c r="C5" s="22" t="s">
        <v>83</v>
      </c>
      <c r="D5" s="23">
        <v>11023</v>
      </c>
      <c r="E5" s="23" t="s">
        <v>82</v>
      </c>
      <c r="F5" s="22">
        <v>425.26</v>
      </c>
      <c r="G5" s="26" t="s">
        <v>522</v>
      </c>
      <c r="H5" s="25">
        <v>5</v>
      </c>
      <c r="J5" s="43">
        <v>5</v>
      </c>
      <c r="K5" s="22" t="s">
        <v>211</v>
      </c>
      <c r="L5" s="22">
        <v>9130</v>
      </c>
      <c r="M5" s="22" t="s">
        <v>210</v>
      </c>
      <c r="N5" s="22">
        <v>35.12</v>
      </c>
      <c r="O5" s="44" t="s">
        <v>522</v>
      </c>
      <c r="P5" s="21">
        <v>-2</v>
      </c>
    </row>
    <row r="6" s="8" customFormat="1" spans="1:16">
      <c r="A6" s="21"/>
      <c r="B6" s="21">
        <v>2</v>
      </c>
      <c r="C6" s="22" t="s">
        <v>72</v>
      </c>
      <c r="D6" s="23">
        <v>11463</v>
      </c>
      <c r="E6" s="23" t="s">
        <v>71</v>
      </c>
      <c r="F6" s="22">
        <v>386.91</v>
      </c>
      <c r="G6" s="27"/>
      <c r="H6" s="25">
        <v>4</v>
      </c>
      <c r="J6" s="43">
        <v>4</v>
      </c>
      <c r="K6" s="22" t="s">
        <v>270</v>
      </c>
      <c r="L6" s="22">
        <v>11762</v>
      </c>
      <c r="M6" s="22" t="s">
        <v>269</v>
      </c>
      <c r="N6" s="22">
        <v>34.47</v>
      </c>
      <c r="O6" s="26" t="s">
        <v>522</v>
      </c>
      <c r="P6" s="21">
        <v>-2</v>
      </c>
    </row>
    <row r="7" s="8" customFormat="1" spans="1:16">
      <c r="A7" s="21"/>
      <c r="B7" s="21">
        <v>3</v>
      </c>
      <c r="C7" s="22" t="s">
        <v>65</v>
      </c>
      <c r="D7" s="23">
        <v>12915</v>
      </c>
      <c r="E7" s="23" t="s">
        <v>133</v>
      </c>
      <c r="F7" s="22">
        <v>304.32</v>
      </c>
      <c r="G7" s="27" t="s">
        <v>522</v>
      </c>
      <c r="H7" s="25">
        <v>3</v>
      </c>
      <c r="J7" s="43">
        <v>3</v>
      </c>
      <c r="K7" s="22" t="s">
        <v>74</v>
      </c>
      <c r="L7" s="22">
        <v>13000</v>
      </c>
      <c r="M7" s="22" t="s">
        <v>254</v>
      </c>
      <c r="N7" s="22">
        <v>33.11</v>
      </c>
      <c r="O7" s="44" t="s">
        <v>522</v>
      </c>
      <c r="P7" s="21">
        <v>-2</v>
      </c>
    </row>
    <row r="8" s="8" customFormat="1" spans="1:16">
      <c r="A8" s="21"/>
      <c r="B8" s="21">
        <v>4</v>
      </c>
      <c r="C8" s="22" t="s">
        <v>93</v>
      </c>
      <c r="D8" s="23">
        <v>12446</v>
      </c>
      <c r="E8" s="23" t="s">
        <v>183</v>
      </c>
      <c r="F8" s="22">
        <v>301.83</v>
      </c>
      <c r="G8" s="26" t="s">
        <v>522</v>
      </c>
      <c r="H8" s="25">
        <v>2</v>
      </c>
      <c r="J8" s="43">
        <v>2</v>
      </c>
      <c r="K8" s="22" t="s">
        <v>78</v>
      </c>
      <c r="L8" s="22">
        <v>12909</v>
      </c>
      <c r="M8" s="22" t="s">
        <v>247</v>
      </c>
      <c r="N8" s="22">
        <v>32.91</v>
      </c>
      <c r="O8" s="44" t="s">
        <v>522</v>
      </c>
      <c r="P8" s="21">
        <v>-2</v>
      </c>
    </row>
    <row r="9" s="8" customFormat="1" spans="1:16">
      <c r="A9" s="21"/>
      <c r="B9" s="21">
        <v>5</v>
      </c>
      <c r="C9" s="22" t="s">
        <v>45</v>
      </c>
      <c r="D9" s="23">
        <v>11382</v>
      </c>
      <c r="E9" s="23" t="s">
        <v>123</v>
      </c>
      <c r="F9" s="22">
        <v>286.58</v>
      </c>
      <c r="G9" s="27" t="s">
        <v>522</v>
      </c>
      <c r="H9" s="25">
        <v>1</v>
      </c>
      <c r="J9" s="43">
        <v>1</v>
      </c>
      <c r="K9" s="22" t="s">
        <v>177</v>
      </c>
      <c r="L9" s="22">
        <v>7011</v>
      </c>
      <c r="M9" s="22" t="s">
        <v>206</v>
      </c>
      <c r="N9" s="22">
        <v>29.03</v>
      </c>
      <c r="O9" s="45" t="s">
        <v>522</v>
      </c>
      <c r="P9" s="21">
        <v>-2</v>
      </c>
    </row>
    <row r="10" s="8" customFormat="1" spans="1:16">
      <c r="A10" s="21">
        <v>9.28</v>
      </c>
      <c r="B10" s="21">
        <v>1</v>
      </c>
      <c r="C10" s="22" t="s">
        <v>157</v>
      </c>
      <c r="D10" s="23">
        <v>12894</v>
      </c>
      <c r="E10" s="23" t="s">
        <v>156</v>
      </c>
      <c r="F10" s="22">
        <v>117.57</v>
      </c>
      <c r="G10" s="22" t="s">
        <v>519</v>
      </c>
      <c r="H10" s="25">
        <v>2</v>
      </c>
      <c r="J10" s="43">
        <v>2</v>
      </c>
      <c r="K10" s="22" t="s">
        <v>523</v>
      </c>
      <c r="L10" s="22"/>
      <c r="M10" s="22"/>
      <c r="N10" s="22"/>
      <c r="O10" s="24" t="s">
        <v>520</v>
      </c>
      <c r="P10" s="21">
        <v>0</v>
      </c>
    </row>
    <row r="11" s="8" customFormat="1" spans="1:16">
      <c r="A11" s="21"/>
      <c r="B11" s="21">
        <v>2</v>
      </c>
      <c r="C11" s="28" t="s">
        <v>47</v>
      </c>
      <c r="D11" s="29">
        <v>9760</v>
      </c>
      <c r="E11" s="29" t="s">
        <v>46</v>
      </c>
      <c r="F11" s="28">
        <v>254.42</v>
      </c>
      <c r="G11" s="22" t="s">
        <v>522</v>
      </c>
      <c r="H11" s="25">
        <v>5</v>
      </c>
      <c r="J11" s="43">
        <v>1</v>
      </c>
      <c r="K11" s="22" t="s">
        <v>523</v>
      </c>
      <c r="L11" s="22"/>
      <c r="M11" s="22"/>
      <c r="N11" s="22"/>
      <c r="O11" s="24" t="s">
        <v>520</v>
      </c>
      <c r="P11" s="21">
        <v>0</v>
      </c>
    </row>
    <row r="12" s="8" customFormat="1" spans="1:16">
      <c r="A12" s="21"/>
      <c r="B12" s="21">
        <v>1</v>
      </c>
      <c r="C12" s="22" t="s">
        <v>85</v>
      </c>
      <c r="D12" s="23">
        <v>11872</v>
      </c>
      <c r="E12" s="23" t="s">
        <v>84</v>
      </c>
      <c r="F12" s="22">
        <v>231.62</v>
      </c>
      <c r="G12" s="30" t="s">
        <v>522</v>
      </c>
      <c r="H12" s="25">
        <v>5</v>
      </c>
      <c r="J12" s="43">
        <v>5</v>
      </c>
      <c r="K12" s="22" t="s">
        <v>18</v>
      </c>
      <c r="L12" s="22">
        <v>11142</v>
      </c>
      <c r="M12" s="22" t="s">
        <v>220</v>
      </c>
      <c r="N12" s="22">
        <v>25.25</v>
      </c>
      <c r="O12" s="44" t="s">
        <v>522</v>
      </c>
      <c r="P12" s="21">
        <v>-2</v>
      </c>
    </row>
    <row r="13" s="8" customFormat="1" spans="1:16">
      <c r="A13" s="21"/>
      <c r="B13" s="21">
        <v>2</v>
      </c>
      <c r="C13" s="22" t="s">
        <v>41</v>
      </c>
      <c r="D13" s="23">
        <v>8763</v>
      </c>
      <c r="E13" s="23" t="s">
        <v>40</v>
      </c>
      <c r="F13" s="22">
        <v>220.52</v>
      </c>
      <c r="G13" s="30"/>
      <c r="H13" s="25">
        <v>4</v>
      </c>
      <c r="J13" s="43">
        <v>4</v>
      </c>
      <c r="K13" s="22" t="s">
        <v>233</v>
      </c>
      <c r="L13" s="22">
        <v>11949</v>
      </c>
      <c r="M13" s="22" t="s">
        <v>232</v>
      </c>
      <c r="N13" s="22">
        <v>24.4</v>
      </c>
      <c r="O13" s="26" t="s">
        <v>522</v>
      </c>
      <c r="P13" s="21">
        <v>-2</v>
      </c>
    </row>
    <row r="14" s="8" customFormat="1" spans="1:16">
      <c r="A14" s="21"/>
      <c r="B14" s="21">
        <v>3</v>
      </c>
      <c r="C14" s="22" t="s">
        <v>165</v>
      </c>
      <c r="D14" s="23">
        <v>7369</v>
      </c>
      <c r="E14" s="23" t="s">
        <v>164</v>
      </c>
      <c r="F14" s="22">
        <v>194.91</v>
      </c>
      <c r="G14" s="30" t="s">
        <v>522</v>
      </c>
      <c r="H14" s="25">
        <v>3</v>
      </c>
      <c r="J14" s="43">
        <v>3</v>
      </c>
      <c r="K14" s="22" t="s">
        <v>194</v>
      </c>
      <c r="L14" s="22">
        <v>12921</v>
      </c>
      <c r="M14" s="22" t="s">
        <v>195</v>
      </c>
      <c r="N14" s="22">
        <v>23.89</v>
      </c>
      <c r="O14" s="44" t="s">
        <v>522</v>
      </c>
      <c r="P14" s="21">
        <v>-2</v>
      </c>
    </row>
    <row r="15" s="8" customFormat="1" spans="1:16">
      <c r="A15" s="21"/>
      <c r="B15" s="21">
        <v>4</v>
      </c>
      <c r="C15" s="22" t="s">
        <v>45</v>
      </c>
      <c r="D15" s="23">
        <v>11382</v>
      </c>
      <c r="E15" s="23" t="s">
        <v>123</v>
      </c>
      <c r="F15" s="22">
        <v>181.17</v>
      </c>
      <c r="G15" s="30" t="s">
        <v>522</v>
      </c>
      <c r="H15" s="25">
        <v>2</v>
      </c>
      <c r="J15" s="43">
        <v>2</v>
      </c>
      <c r="K15" s="22" t="s">
        <v>83</v>
      </c>
      <c r="L15" s="22">
        <v>10186</v>
      </c>
      <c r="M15" s="22" t="s">
        <v>215</v>
      </c>
      <c r="N15" s="22">
        <v>14.86</v>
      </c>
      <c r="O15" s="44" t="s">
        <v>522</v>
      </c>
      <c r="P15" s="21">
        <v>-2</v>
      </c>
    </row>
    <row r="16" s="8" customFormat="1" spans="1:16">
      <c r="A16" s="21"/>
      <c r="B16" s="21">
        <v>5</v>
      </c>
      <c r="C16" s="22" t="s">
        <v>188</v>
      </c>
      <c r="D16" s="23">
        <v>5407</v>
      </c>
      <c r="E16" s="23" t="s">
        <v>187</v>
      </c>
      <c r="F16" s="22">
        <v>180.37</v>
      </c>
      <c r="G16" s="30" t="s">
        <v>522</v>
      </c>
      <c r="H16" s="25">
        <v>1</v>
      </c>
      <c r="J16" s="43">
        <v>1</v>
      </c>
      <c r="K16" s="22" t="s">
        <v>83</v>
      </c>
      <c r="L16" s="22">
        <v>11058</v>
      </c>
      <c r="M16" s="22" t="s">
        <v>287</v>
      </c>
      <c r="N16" s="22">
        <v>13.19</v>
      </c>
      <c r="O16" s="45" t="s">
        <v>522</v>
      </c>
      <c r="P16" s="21">
        <v>-2</v>
      </c>
    </row>
    <row r="17" s="9" customFormat="1" spans="1:16">
      <c r="A17" s="31" t="s">
        <v>524</v>
      </c>
      <c r="B17" s="32">
        <v>1</v>
      </c>
      <c r="C17" s="33" t="s">
        <v>160</v>
      </c>
      <c r="D17" s="34">
        <v>13318</v>
      </c>
      <c r="E17" s="34" t="s">
        <v>159</v>
      </c>
      <c r="F17" s="33">
        <v>106.9</v>
      </c>
      <c r="G17" s="33" t="s">
        <v>519</v>
      </c>
      <c r="H17" s="35">
        <v>2</v>
      </c>
      <c r="J17" s="46">
        <v>2</v>
      </c>
      <c r="K17" s="33" t="s">
        <v>523</v>
      </c>
      <c r="L17" s="33"/>
      <c r="M17" s="33"/>
      <c r="N17" s="33"/>
      <c r="O17" s="47" t="s">
        <v>520</v>
      </c>
      <c r="P17" s="32">
        <v>0</v>
      </c>
    </row>
    <row r="18" s="9" customFormat="1" spans="1:16">
      <c r="A18" s="31"/>
      <c r="B18" s="32">
        <v>2</v>
      </c>
      <c r="C18" s="36" t="s">
        <v>525</v>
      </c>
      <c r="D18" s="32"/>
      <c r="E18" s="32"/>
      <c r="F18" s="36"/>
      <c r="G18" s="33" t="s">
        <v>521</v>
      </c>
      <c r="H18" s="35">
        <v>0</v>
      </c>
      <c r="J18" s="46">
        <v>1</v>
      </c>
      <c r="K18" s="33" t="s">
        <v>523</v>
      </c>
      <c r="L18" s="33"/>
      <c r="M18" s="33"/>
      <c r="N18" s="33"/>
      <c r="O18" s="47" t="s">
        <v>520</v>
      </c>
      <c r="P18" s="32">
        <v>0</v>
      </c>
    </row>
    <row r="19" s="9" customFormat="1" spans="1:16">
      <c r="A19" s="31"/>
      <c r="B19" s="32">
        <v>1</v>
      </c>
      <c r="C19" s="33" t="s">
        <v>55</v>
      </c>
      <c r="D19" s="34">
        <v>4028</v>
      </c>
      <c r="E19" s="34" t="s">
        <v>374</v>
      </c>
      <c r="F19" s="33">
        <v>258.7</v>
      </c>
      <c r="G19" s="36" t="s">
        <v>522</v>
      </c>
      <c r="H19" s="35">
        <v>5</v>
      </c>
      <c r="J19" s="46">
        <v>5</v>
      </c>
      <c r="K19" s="33" t="s">
        <v>57</v>
      </c>
      <c r="L19" s="33">
        <v>4061</v>
      </c>
      <c r="M19" s="33" t="s">
        <v>283</v>
      </c>
      <c r="N19" s="33">
        <v>31.53</v>
      </c>
      <c r="O19" s="48" t="s">
        <v>522</v>
      </c>
      <c r="P19" s="32">
        <v>-2</v>
      </c>
    </row>
    <row r="20" s="9" customFormat="1" spans="1:16">
      <c r="A20" s="31"/>
      <c r="B20" s="32">
        <v>2</v>
      </c>
      <c r="C20" s="33" t="s">
        <v>105</v>
      </c>
      <c r="D20" s="34">
        <v>12451</v>
      </c>
      <c r="E20" s="34" t="s">
        <v>155</v>
      </c>
      <c r="F20" s="33">
        <v>242.06</v>
      </c>
      <c r="G20" s="36"/>
      <c r="H20" s="35">
        <v>4</v>
      </c>
      <c r="J20" s="46">
        <v>4</v>
      </c>
      <c r="K20" s="33" t="s">
        <v>233</v>
      </c>
      <c r="L20" s="33">
        <v>12186</v>
      </c>
      <c r="M20" s="33" t="s">
        <v>235</v>
      </c>
      <c r="N20" s="33">
        <v>31.09</v>
      </c>
      <c r="O20" s="49" t="s">
        <v>522</v>
      </c>
      <c r="P20" s="32">
        <v>-2</v>
      </c>
    </row>
    <row r="21" s="9" customFormat="1" spans="1:16">
      <c r="A21" s="31"/>
      <c r="B21" s="32">
        <v>3</v>
      </c>
      <c r="C21" s="33" t="s">
        <v>63</v>
      </c>
      <c r="D21" s="34">
        <v>5406</v>
      </c>
      <c r="E21" s="34" t="s">
        <v>62</v>
      </c>
      <c r="F21" s="33">
        <v>222.73</v>
      </c>
      <c r="G21" s="36" t="s">
        <v>522</v>
      </c>
      <c r="H21" s="35">
        <v>3</v>
      </c>
      <c r="J21" s="46">
        <v>3</v>
      </c>
      <c r="K21" s="33" t="s">
        <v>233</v>
      </c>
      <c r="L21" s="33">
        <v>13415</v>
      </c>
      <c r="M21" s="33" t="s">
        <v>257</v>
      </c>
      <c r="N21" s="33">
        <v>29.13</v>
      </c>
      <c r="O21" s="48" t="s">
        <v>522</v>
      </c>
      <c r="P21" s="32">
        <v>-2</v>
      </c>
    </row>
    <row r="22" s="9" customFormat="1" spans="1:16">
      <c r="A22" s="31"/>
      <c r="B22" s="32">
        <v>4</v>
      </c>
      <c r="C22" s="33" t="s">
        <v>41</v>
      </c>
      <c r="D22" s="34">
        <v>8763</v>
      </c>
      <c r="E22" s="34" t="s">
        <v>40</v>
      </c>
      <c r="F22" s="33">
        <v>221.71</v>
      </c>
      <c r="G22" s="36" t="s">
        <v>522</v>
      </c>
      <c r="H22" s="35">
        <v>2</v>
      </c>
      <c r="J22" s="46">
        <v>2</v>
      </c>
      <c r="K22" s="33" t="s">
        <v>237</v>
      </c>
      <c r="L22" s="33">
        <v>12203</v>
      </c>
      <c r="M22" s="33" t="s">
        <v>236</v>
      </c>
      <c r="N22" s="33">
        <v>28.94</v>
      </c>
      <c r="O22" s="48" t="s">
        <v>522</v>
      </c>
      <c r="P22" s="32">
        <v>-2</v>
      </c>
    </row>
    <row r="23" s="9" customFormat="1" spans="1:16">
      <c r="A23" s="31"/>
      <c r="B23" s="32">
        <v>5</v>
      </c>
      <c r="C23" s="33" t="s">
        <v>34</v>
      </c>
      <c r="D23" s="34">
        <v>12052</v>
      </c>
      <c r="E23" s="34" t="s">
        <v>33</v>
      </c>
      <c r="F23" s="33">
        <v>217.67</v>
      </c>
      <c r="G23" s="36" t="s">
        <v>522</v>
      </c>
      <c r="H23" s="35">
        <v>1</v>
      </c>
      <c r="J23" s="46">
        <v>1</v>
      </c>
      <c r="K23" s="33" t="s">
        <v>261</v>
      </c>
      <c r="L23" s="33">
        <v>4196</v>
      </c>
      <c r="M23" s="33" t="s">
        <v>260</v>
      </c>
      <c r="N23" s="33">
        <v>27.68</v>
      </c>
      <c r="O23" s="50" t="s">
        <v>522</v>
      </c>
      <c r="P23" s="32">
        <v>-2</v>
      </c>
    </row>
    <row r="24" s="9" customFormat="1" spans="1:16">
      <c r="A24" s="31" t="s">
        <v>526</v>
      </c>
      <c r="B24" s="32">
        <v>1</v>
      </c>
      <c r="C24" s="33" t="s">
        <v>29</v>
      </c>
      <c r="D24" s="34">
        <v>4117</v>
      </c>
      <c r="E24" s="34" t="s">
        <v>320</v>
      </c>
      <c r="F24" s="33">
        <v>787.27</v>
      </c>
      <c r="G24" s="36" t="s">
        <v>522</v>
      </c>
      <c r="H24" s="35">
        <v>5</v>
      </c>
      <c r="J24" s="46">
        <v>5</v>
      </c>
      <c r="K24" s="33" t="s">
        <v>99</v>
      </c>
      <c r="L24" s="33">
        <v>11774</v>
      </c>
      <c r="M24" s="33" t="s">
        <v>271</v>
      </c>
      <c r="N24" s="33">
        <v>35.74</v>
      </c>
      <c r="O24" s="48" t="s">
        <v>522</v>
      </c>
      <c r="P24" s="32">
        <v>-2</v>
      </c>
    </row>
    <row r="25" s="9" customFormat="1" spans="1:16">
      <c r="A25" s="31"/>
      <c r="B25" s="32">
        <v>2</v>
      </c>
      <c r="C25" s="33" t="s">
        <v>59</v>
      </c>
      <c r="D25" s="34">
        <v>13164</v>
      </c>
      <c r="E25" s="34" t="s">
        <v>58</v>
      </c>
      <c r="F25" s="33">
        <v>301.89</v>
      </c>
      <c r="G25" s="36"/>
      <c r="H25" s="35">
        <v>4</v>
      </c>
      <c r="J25" s="46">
        <v>4</v>
      </c>
      <c r="K25" s="33" t="s">
        <v>11</v>
      </c>
      <c r="L25" s="33">
        <v>11487</v>
      </c>
      <c r="M25" s="33" t="s">
        <v>299</v>
      </c>
      <c r="N25" s="33">
        <v>34.69</v>
      </c>
      <c r="O25" s="49" t="s">
        <v>522</v>
      </c>
      <c r="P25" s="32">
        <v>-2</v>
      </c>
    </row>
    <row r="26" s="9" customFormat="1" spans="1:16">
      <c r="A26" s="31"/>
      <c r="B26" s="32">
        <v>3</v>
      </c>
      <c r="C26" s="33" t="s">
        <v>63</v>
      </c>
      <c r="D26" s="34">
        <v>5406</v>
      </c>
      <c r="E26" s="34" t="s">
        <v>62</v>
      </c>
      <c r="F26" s="33">
        <v>299.96</v>
      </c>
      <c r="G26" s="36" t="s">
        <v>522</v>
      </c>
      <c r="H26" s="35">
        <v>3</v>
      </c>
      <c r="J26" s="46">
        <v>3</v>
      </c>
      <c r="K26" s="33" t="s">
        <v>270</v>
      </c>
      <c r="L26" s="33">
        <v>12048</v>
      </c>
      <c r="M26" s="33" t="s">
        <v>297</v>
      </c>
      <c r="N26" s="33">
        <v>33.35</v>
      </c>
      <c r="O26" s="48" t="s">
        <v>522</v>
      </c>
      <c r="P26" s="32">
        <v>-2</v>
      </c>
    </row>
    <row r="27" s="9" customFormat="1" spans="1:16">
      <c r="A27" s="31"/>
      <c r="B27" s="32">
        <v>4</v>
      </c>
      <c r="C27" s="33" t="s">
        <v>63</v>
      </c>
      <c r="D27" s="34">
        <v>12338</v>
      </c>
      <c r="E27" s="34" t="s">
        <v>154</v>
      </c>
      <c r="F27" s="33">
        <v>281.06</v>
      </c>
      <c r="G27" s="36" t="s">
        <v>522</v>
      </c>
      <c r="H27" s="35">
        <v>2</v>
      </c>
      <c r="J27" s="46">
        <v>2</v>
      </c>
      <c r="K27" s="33" t="s">
        <v>253</v>
      </c>
      <c r="L27" s="33">
        <v>12977</v>
      </c>
      <c r="M27" s="33" t="s">
        <v>252</v>
      </c>
      <c r="N27" s="33">
        <v>33</v>
      </c>
      <c r="O27" s="48" t="s">
        <v>522</v>
      </c>
      <c r="P27" s="32">
        <v>-2</v>
      </c>
    </row>
    <row r="28" s="9" customFormat="1" spans="1:16">
      <c r="A28" s="31"/>
      <c r="B28" s="32">
        <v>5</v>
      </c>
      <c r="C28" s="33" t="s">
        <v>122</v>
      </c>
      <c r="D28" s="34">
        <v>11333</v>
      </c>
      <c r="E28" s="34" t="s">
        <v>121</v>
      </c>
      <c r="F28" s="33">
        <v>278.55</v>
      </c>
      <c r="G28" s="36" t="s">
        <v>522</v>
      </c>
      <c r="H28" s="35">
        <v>1</v>
      </c>
      <c r="J28" s="46">
        <v>1</v>
      </c>
      <c r="K28" s="33" t="s">
        <v>190</v>
      </c>
      <c r="L28" s="33">
        <v>5457</v>
      </c>
      <c r="M28" s="33" t="s">
        <v>189</v>
      </c>
      <c r="N28" s="33">
        <v>27.43</v>
      </c>
      <c r="O28" s="50" t="s">
        <v>522</v>
      </c>
      <c r="P28" s="32">
        <v>-2</v>
      </c>
    </row>
    <row r="29" s="8" customFormat="1" spans="1:16">
      <c r="A29" s="37" t="s">
        <v>527</v>
      </c>
      <c r="B29" s="21">
        <v>1</v>
      </c>
      <c r="C29" s="22" t="s">
        <v>61</v>
      </c>
      <c r="D29" s="23">
        <v>4310</v>
      </c>
      <c r="E29" s="23" t="s">
        <v>479</v>
      </c>
      <c r="F29" s="22">
        <v>303.14</v>
      </c>
      <c r="G29" s="30" t="s">
        <v>522</v>
      </c>
      <c r="H29" s="25">
        <v>5</v>
      </c>
      <c r="J29" s="43">
        <v>5</v>
      </c>
      <c r="K29" s="22" t="s">
        <v>285</v>
      </c>
      <c r="L29" s="22">
        <v>5701</v>
      </c>
      <c r="M29" s="22" t="s">
        <v>284</v>
      </c>
      <c r="N29" s="22">
        <v>28.15</v>
      </c>
      <c r="O29" s="44" t="s">
        <v>522</v>
      </c>
      <c r="P29" s="21">
        <v>-2</v>
      </c>
    </row>
    <row r="30" s="8" customFormat="1" spans="1:16">
      <c r="A30" s="37"/>
      <c r="B30" s="21">
        <v>2</v>
      </c>
      <c r="C30" s="22" t="s">
        <v>39</v>
      </c>
      <c r="D30" s="23">
        <v>4518</v>
      </c>
      <c r="E30" s="23" t="s">
        <v>38</v>
      </c>
      <c r="F30" s="22">
        <v>296.72</v>
      </c>
      <c r="G30" s="30"/>
      <c r="H30" s="25">
        <v>4</v>
      </c>
      <c r="J30" s="43">
        <v>4</v>
      </c>
      <c r="K30" s="22" t="s">
        <v>122</v>
      </c>
      <c r="L30" s="22">
        <v>11333</v>
      </c>
      <c r="M30" s="22" t="s">
        <v>121</v>
      </c>
      <c r="N30" s="22">
        <v>26.88</v>
      </c>
      <c r="O30" s="26" t="s">
        <v>522</v>
      </c>
      <c r="P30" s="21">
        <v>-2</v>
      </c>
    </row>
    <row r="31" s="8" customFormat="1" spans="1:16">
      <c r="A31" s="37"/>
      <c r="B31" s="21">
        <v>3</v>
      </c>
      <c r="C31" s="22" t="s">
        <v>140</v>
      </c>
      <c r="D31" s="23">
        <v>7948</v>
      </c>
      <c r="E31" s="23" t="s">
        <v>139</v>
      </c>
      <c r="F31" s="22">
        <v>293.1</v>
      </c>
      <c r="G31" s="30" t="s">
        <v>522</v>
      </c>
      <c r="H31" s="25">
        <v>3</v>
      </c>
      <c r="J31" s="43">
        <v>3</v>
      </c>
      <c r="K31" s="22" t="s">
        <v>214</v>
      </c>
      <c r="L31" s="22">
        <v>9895</v>
      </c>
      <c r="M31" s="22" t="s">
        <v>213</v>
      </c>
      <c r="N31" s="22">
        <v>24.43</v>
      </c>
      <c r="O31" s="44" t="s">
        <v>522</v>
      </c>
      <c r="P31" s="21">
        <v>-2</v>
      </c>
    </row>
    <row r="32" s="8" customFormat="1" spans="1:16">
      <c r="A32" s="37"/>
      <c r="B32" s="21">
        <v>4</v>
      </c>
      <c r="C32" s="22" t="s">
        <v>45</v>
      </c>
      <c r="D32" s="23">
        <v>5347</v>
      </c>
      <c r="E32" s="23" t="s">
        <v>44</v>
      </c>
      <c r="F32" s="22">
        <v>278.46</v>
      </c>
      <c r="G32" s="30" t="s">
        <v>522</v>
      </c>
      <c r="H32" s="25">
        <v>2</v>
      </c>
      <c r="J32" s="43">
        <v>2</v>
      </c>
      <c r="K32" s="22" t="s">
        <v>224</v>
      </c>
      <c r="L32" s="22">
        <v>11335</v>
      </c>
      <c r="M32" s="22" t="s">
        <v>223</v>
      </c>
      <c r="N32" s="22">
        <v>23.94</v>
      </c>
      <c r="O32" s="44" t="s">
        <v>522</v>
      </c>
      <c r="P32" s="21">
        <v>-2</v>
      </c>
    </row>
    <row r="33" s="8" customFormat="1" spans="1:16">
      <c r="A33" s="37"/>
      <c r="B33" s="21">
        <v>5</v>
      </c>
      <c r="C33" s="22" t="s">
        <v>59</v>
      </c>
      <c r="D33" s="23">
        <v>13164</v>
      </c>
      <c r="E33" s="23" t="s">
        <v>58</v>
      </c>
      <c r="F33" s="22">
        <v>277.47</v>
      </c>
      <c r="G33" s="30" t="s">
        <v>522</v>
      </c>
      <c r="H33" s="25">
        <v>2</v>
      </c>
      <c r="J33" s="43">
        <v>1</v>
      </c>
      <c r="K33" s="22" t="s">
        <v>57</v>
      </c>
      <c r="L33" s="22">
        <v>990451</v>
      </c>
      <c r="M33" s="22" t="s">
        <v>258</v>
      </c>
      <c r="N33" s="22">
        <v>17.89</v>
      </c>
      <c r="O33" s="45" t="s">
        <v>522</v>
      </c>
      <c r="P33" s="21">
        <v>-2</v>
      </c>
    </row>
    <row r="34" s="9" customFormat="1" spans="1:16">
      <c r="A34" s="31" t="s">
        <v>528</v>
      </c>
      <c r="B34" s="32">
        <v>1</v>
      </c>
      <c r="C34" s="33" t="s">
        <v>65</v>
      </c>
      <c r="D34" s="34">
        <v>6456</v>
      </c>
      <c r="E34" s="34" t="s">
        <v>64</v>
      </c>
      <c r="F34" s="33">
        <v>370.09</v>
      </c>
      <c r="G34" s="36" t="s">
        <v>522</v>
      </c>
      <c r="H34" s="35">
        <v>5</v>
      </c>
      <c r="J34" s="46">
        <v>5</v>
      </c>
      <c r="K34" s="33" t="s">
        <v>47</v>
      </c>
      <c r="L34" s="33">
        <v>11329</v>
      </c>
      <c r="M34" s="33" t="s">
        <v>267</v>
      </c>
      <c r="N34" s="33">
        <v>26.35</v>
      </c>
      <c r="O34" s="48" t="s">
        <v>522</v>
      </c>
      <c r="P34" s="32">
        <v>-2</v>
      </c>
    </row>
    <row r="35" s="9" customFormat="1" spans="1:16">
      <c r="A35" s="31"/>
      <c r="B35" s="32">
        <v>2</v>
      </c>
      <c r="C35" s="33" t="s">
        <v>43</v>
      </c>
      <c r="D35" s="34">
        <v>7107</v>
      </c>
      <c r="E35" s="34" t="s">
        <v>42</v>
      </c>
      <c r="F35" s="33">
        <v>283.45</v>
      </c>
      <c r="G35" s="36"/>
      <c r="H35" s="35">
        <v>4</v>
      </c>
      <c r="J35" s="46">
        <v>4</v>
      </c>
      <c r="K35" s="33" t="s">
        <v>157</v>
      </c>
      <c r="L35" s="33">
        <v>11117</v>
      </c>
      <c r="M35" s="33" t="s">
        <v>264</v>
      </c>
      <c r="N35" s="33">
        <v>22.46</v>
      </c>
      <c r="O35" s="49" t="s">
        <v>522</v>
      </c>
      <c r="P35" s="32">
        <v>-2</v>
      </c>
    </row>
    <row r="36" s="9" customFormat="1" spans="1:16">
      <c r="A36" s="31"/>
      <c r="B36" s="32">
        <v>3</v>
      </c>
      <c r="C36" s="33" t="s">
        <v>55</v>
      </c>
      <c r="D36" s="34">
        <v>4028</v>
      </c>
      <c r="E36" s="34" t="s">
        <v>374</v>
      </c>
      <c r="F36" s="33">
        <v>229.9</v>
      </c>
      <c r="G36" s="36" t="s">
        <v>522</v>
      </c>
      <c r="H36" s="35">
        <v>3</v>
      </c>
      <c r="J36" s="46">
        <v>3</v>
      </c>
      <c r="K36" s="33" t="s">
        <v>43</v>
      </c>
      <c r="L36" s="33">
        <v>991137</v>
      </c>
      <c r="M36" s="33" t="s">
        <v>53</v>
      </c>
      <c r="N36" s="33">
        <v>21.91</v>
      </c>
      <c r="O36" s="48" t="s">
        <v>522</v>
      </c>
      <c r="P36" s="32">
        <v>-2</v>
      </c>
    </row>
    <row r="37" s="9" customFormat="1" spans="1:16">
      <c r="A37" s="31"/>
      <c r="B37" s="32">
        <v>4</v>
      </c>
      <c r="C37" s="33" t="s">
        <v>153</v>
      </c>
      <c r="D37" s="34">
        <v>12332</v>
      </c>
      <c r="E37" s="34" t="s">
        <v>152</v>
      </c>
      <c r="F37" s="33">
        <v>221.09</v>
      </c>
      <c r="G37" s="36" t="s">
        <v>522</v>
      </c>
      <c r="H37" s="35">
        <v>2</v>
      </c>
      <c r="J37" s="46">
        <v>2</v>
      </c>
      <c r="K37" s="33" t="s">
        <v>167</v>
      </c>
      <c r="L37" s="33">
        <v>12953</v>
      </c>
      <c r="M37" s="33" t="s">
        <v>280</v>
      </c>
      <c r="N37" s="33">
        <v>18.77</v>
      </c>
      <c r="O37" s="48" t="s">
        <v>522</v>
      </c>
      <c r="P37" s="32">
        <v>-2</v>
      </c>
    </row>
    <row r="38" s="9" customFormat="1" spans="1:16">
      <c r="A38" s="31"/>
      <c r="B38" s="32">
        <v>5</v>
      </c>
      <c r="C38" s="33" t="s">
        <v>140</v>
      </c>
      <c r="D38" s="34">
        <v>7948</v>
      </c>
      <c r="E38" s="34" t="s">
        <v>139</v>
      </c>
      <c r="F38" s="33">
        <v>217.88</v>
      </c>
      <c r="G38" s="36"/>
      <c r="H38" s="35">
        <v>1</v>
      </c>
      <c r="J38" s="46">
        <v>1</v>
      </c>
      <c r="K38" s="33" t="s">
        <v>43</v>
      </c>
      <c r="L38" s="33">
        <v>10989</v>
      </c>
      <c r="M38" s="33" t="s">
        <v>120</v>
      </c>
      <c r="N38" s="33">
        <v>15.69</v>
      </c>
      <c r="O38" s="50" t="s">
        <v>522</v>
      </c>
      <c r="P38" s="32">
        <v>-2</v>
      </c>
    </row>
    <row r="39" spans="1:16">
      <c r="A39" s="14">
        <v>10.5</v>
      </c>
      <c r="B39" s="21">
        <v>1</v>
      </c>
      <c r="C39" s="22" t="s">
        <v>80</v>
      </c>
      <c r="D39" s="23">
        <v>6752</v>
      </c>
      <c r="E39" s="23" t="s">
        <v>79</v>
      </c>
      <c r="F39" s="22">
        <v>343.98</v>
      </c>
      <c r="G39" s="30" t="s">
        <v>522</v>
      </c>
      <c r="H39" s="25">
        <v>5</v>
      </c>
      <c r="J39" s="43">
        <v>5</v>
      </c>
      <c r="K39" s="22" t="s">
        <v>233</v>
      </c>
      <c r="L39" s="22">
        <v>13415</v>
      </c>
      <c r="M39" s="22" t="s">
        <v>257</v>
      </c>
      <c r="N39" s="22">
        <v>29.49</v>
      </c>
      <c r="O39" s="44" t="s">
        <v>522</v>
      </c>
      <c r="P39" s="21">
        <v>-2</v>
      </c>
    </row>
    <row r="40" spans="1:16">
      <c r="A40" s="14"/>
      <c r="B40" s="21">
        <v>2</v>
      </c>
      <c r="C40" s="22" t="s">
        <v>122</v>
      </c>
      <c r="D40" s="23">
        <v>11333</v>
      </c>
      <c r="E40" s="23" t="s">
        <v>121</v>
      </c>
      <c r="F40" s="22">
        <v>316.34</v>
      </c>
      <c r="G40" s="30"/>
      <c r="H40" s="25">
        <v>4</v>
      </c>
      <c r="J40" s="43">
        <v>4</v>
      </c>
      <c r="K40" s="22" t="s">
        <v>43</v>
      </c>
      <c r="L40" s="22">
        <v>10886</v>
      </c>
      <c r="M40" s="22" t="s">
        <v>216</v>
      </c>
      <c r="N40" s="22">
        <v>29.03</v>
      </c>
      <c r="O40" s="26" t="s">
        <v>522</v>
      </c>
      <c r="P40" s="21">
        <v>-2</v>
      </c>
    </row>
    <row r="41" spans="1:16">
      <c r="A41" s="14"/>
      <c r="B41" s="21">
        <v>3</v>
      </c>
      <c r="C41" s="22" t="s">
        <v>126</v>
      </c>
      <c r="D41" s="23">
        <v>12501</v>
      </c>
      <c r="E41" s="23" t="s">
        <v>125</v>
      </c>
      <c r="F41" s="22">
        <v>297.91</v>
      </c>
      <c r="G41" s="30" t="s">
        <v>522</v>
      </c>
      <c r="H41" s="25">
        <v>3</v>
      </c>
      <c r="J41" s="43">
        <v>3</v>
      </c>
      <c r="K41" s="22" t="s">
        <v>289</v>
      </c>
      <c r="L41" s="22">
        <v>12197</v>
      </c>
      <c r="M41" s="22" t="s">
        <v>288</v>
      </c>
      <c r="N41" s="22">
        <v>23.09</v>
      </c>
      <c r="O41" s="44" t="s">
        <v>522</v>
      </c>
      <c r="P41" s="21">
        <v>-2</v>
      </c>
    </row>
    <row r="42" spans="1:16">
      <c r="A42" s="14"/>
      <c r="B42" s="21">
        <v>4</v>
      </c>
      <c r="C42" s="22" t="s">
        <v>136</v>
      </c>
      <c r="D42" s="23">
        <v>5698</v>
      </c>
      <c r="E42" s="23" t="s">
        <v>135</v>
      </c>
      <c r="F42" s="22">
        <v>258.33</v>
      </c>
      <c r="G42" s="30" t="s">
        <v>522</v>
      </c>
      <c r="H42" s="25">
        <v>2</v>
      </c>
      <c r="J42" s="43">
        <v>2</v>
      </c>
      <c r="K42" s="22" t="s">
        <v>214</v>
      </c>
      <c r="L42" s="22">
        <v>13091</v>
      </c>
      <c r="M42" s="22" t="s">
        <v>295</v>
      </c>
      <c r="N42" s="22">
        <v>22.56</v>
      </c>
      <c r="O42" s="44" t="s">
        <v>522</v>
      </c>
      <c r="P42" s="21">
        <v>-2</v>
      </c>
    </row>
    <row r="43" spans="1:16">
      <c r="A43" s="14"/>
      <c r="B43" s="21">
        <v>5</v>
      </c>
      <c r="C43" s="22" t="s">
        <v>39</v>
      </c>
      <c r="D43" s="23">
        <v>12517</v>
      </c>
      <c r="E43" s="23" t="s">
        <v>175</v>
      </c>
      <c r="F43" s="22">
        <v>245.48</v>
      </c>
      <c r="G43" s="30"/>
      <c r="H43" s="25">
        <v>1</v>
      </c>
      <c r="J43" s="43">
        <v>1</v>
      </c>
      <c r="K43" s="22" t="s">
        <v>11</v>
      </c>
      <c r="L43" s="22">
        <v>11487</v>
      </c>
      <c r="M43" s="22" t="s">
        <v>299</v>
      </c>
      <c r="N43" s="22">
        <v>13.77</v>
      </c>
      <c r="O43" s="45" t="s">
        <v>522</v>
      </c>
      <c r="P43" s="21">
        <v>-2</v>
      </c>
    </row>
    <row r="44" s="9" customFormat="1" spans="1:16">
      <c r="A44" s="31" t="s">
        <v>529</v>
      </c>
      <c r="B44" s="32">
        <v>1</v>
      </c>
      <c r="C44" s="33" t="s">
        <v>39</v>
      </c>
      <c r="D44" s="34">
        <v>4518</v>
      </c>
      <c r="E44" s="34" t="s">
        <v>38</v>
      </c>
      <c r="F44" s="33">
        <v>326.98</v>
      </c>
      <c r="G44" s="36" t="s">
        <v>522</v>
      </c>
      <c r="H44" s="35">
        <v>5</v>
      </c>
      <c r="J44" s="46">
        <v>5</v>
      </c>
      <c r="K44" s="33" t="s">
        <v>140</v>
      </c>
      <c r="L44" s="33">
        <v>10983</v>
      </c>
      <c r="M44" s="33" t="s">
        <v>219</v>
      </c>
      <c r="N44" s="33">
        <v>33.04</v>
      </c>
      <c r="O44" s="48" t="s">
        <v>522</v>
      </c>
      <c r="P44" s="32">
        <v>-2</v>
      </c>
    </row>
    <row r="45" s="9" customFormat="1" spans="1:16">
      <c r="A45" s="31"/>
      <c r="B45" s="32">
        <v>2</v>
      </c>
      <c r="C45" s="33" t="s">
        <v>13</v>
      </c>
      <c r="D45" s="34">
        <v>12135</v>
      </c>
      <c r="E45" s="34" t="s">
        <v>14</v>
      </c>
      <c r="F45" s="33">
        <v>315.18</v>
      </c>
      <c r="G45" s="36"/>
      <c r="H45" s="35">
        <v>4</v>
      </c>
      <c r="J45" s="46">
        <v>4</v>
      </c>
      <c r="K45" s="33" t="s">
        <v>197</v>
      </c>
      <c r="L45" s="33">
        <v>11483</v>
      </c>
      <c r="M45" s="33" t="s">
        <v>268</v>
      </c>
      <c r="N45" s="33">
        <v>32.84</v>
      </c>
      <c r="O45" s="49" t="s">
        <v>522</v>
      </c>
      <c r="P45" s="32">
        <v>-2</v>
      </c>
    </row>
    <row r="46" s="9" customFormat="1" spans="1:16">
      <c r="A46" s="31"/>
      <c r="B46" s="32">
        <v>3</v>
      </c>
      <c r="C46" s="33" t="s">
        <v>43</v>
      </c>
      <c r="D46" s="34">
        <v>7107</v>
      </c>
      <c r="E46" s="34" t="s">
        <v>42</v>
      </c>
      <c r="F46" s="33">
        <v>264.94</v>
      </c>
      <c r="G46" s="36" t="s">
        <v>522</v>
      </c>
      <c r="H46" s="35">
        <v>3</v>
      </c>
      <c r="J46" s="46">
        <v>3</v>
      </c>
      <c r="K46" s="33" t="s">
        <v>270</v>
      </c>
      <c r="L46" s="33">
        <v>11762</v>
      </c>
      <c r="M46" s="33" t="s">
        <v>269</v>
      </c>
      <c r="N46" s="33">
        <v>32.25</v>
      </c>
      <c r="O46" s="48" t="s">
        <v>522</v>
      </c>
      <c r="P46" s="32">
        <v>-2</v>
      </c>
    </row>
    <row r="47" s="9" customFormat="1" spans="1:16">
      <c r="A47" s="31"/>
      <c r="B47" s="32">
        <v>4</v>
      </c>
      <c r="C47" s="33" t="s">
        <v>43</v>
      </c>
      <c r="D47" s="34">
        <v>10613</v>
      </c>
      <c r="E47" s="34" t="s">
        <v>50</v>
      </c>
      <c r="F47" s="33">
        <v>253.97</v>
      </c>
      <c r="G47" s="36" t="s">
        <v>522</v>
      </c>
      <c r="H47" s="35">
        <v>2</v>
      </c>
      <c r="J47" s="46">
        <v>2</v>
      </c>
      <c r="K47" s="33" t="s">
        <v>61</v>
      </c>
      <c r="L47" s="33">
        <v>4310</v>
      </c>
      <c r="M47" s="33" t="s">
        <v>479</v>
      </c>
      <c r="N47" s="33">
        <v>29.86</v>
      </c>
      <c r="O47" s="48" t="s">
        <v>522</v>
      </c>
      <c r="P47" s="32">
        <v>-2</v>
      </c>
    </row>
    <row r="48" s="9" customFormat="1" spans="1:16">
      <c r="A48" s="31"/>
      <c r="B48" s="32">
        <v>5</v>
      </c>
      <c r="C48" s="33" t="s">
        <v>192</v>
      </c>
      <c r="D48" s="34">
        <v>6301</v>
      </c>
      <c r="E48" s="34" t="s">
        <v>191</v>
      </c>
      <c r="F48" s="33">
        <v>246.79</v>
      </c>
      <c r="G48" s="36"/>
      <c r="H48" s="35">
        <v>1</v>
      </c>
      <c r="J48" s="46">
        <v>1</v>
      </c>
      <c r="K48" s="33" t="s">
        <v>214</v>
      </c>
      <c r="L48" s="33">
        <v>13091</v>
      </c>
      <c r="M48" s="33" t="s">
        <v>295</v>
      </c>
      <c r="N48" s="33">
        <v>29.4</v>
      </c>
      <c r="O48" s="50" t="s">
        <v>522</v>
      </c>
      <c r="P48" s="32">
        <v>-2</v>
      </c>
    </row>
    <row r="49" s="8" customFormat="1" spans="1:16">
      <c r="A49" s="37" t="s">
        <v>530</v>
      </c>
      <c r="B49" s="21">
        <v>1</v>
      </c>
      <c r="C49" s="22" t="s">
        <v>87</v>
      </c>
      <c r="D49" s="23">
        <v>11985</v>
      </c>
      <c r="E49" s="23" t="s">
        <v>86</v>
      </c>
      <c r="F49" s="22">
        <v>250.25</v>
      </c>
      <c r="G49" s="30" t="s">
        <v>522</v>
      </c>
      <c r="H49" s="25">
        <v>5</v>
      </c>
      <c r="J49" s="43">
        <v>5</v>
      </c>
      <c r="K49" s="22" t="s">
        <v>194</v>
      </c>
      <c r="L49" s="22">
        <v>7388</v>
      </c>
      <c r="M49" s="22" t="s">
        <v>193</v>
      </c>
      <c r="N49" s="22">
        <v>24.63</v>
      </c>
      <c r="O49" s="44" t="s">
        <v>522</v>
      </c>
      <c r="P49" s="21">
        <v>-2</v>
      </c>
    </row>
    <row r="50" s="8" customFormat="1" spans="1:16">
      <c r="A50" s="37"/>
      <c r="B50" s="21">
        <v>2</v>
      </c>
      <c r="C50" s="22" t="s">
        <v>142</v>
      </c>
      <c r="D50" s="23">
        <v>7661</v>
      </c>
      <c r="E50" s="23" t="s">
        <v>66</v>
      </c>
      <c r="F50" s="22">
        <v>228.88</v>
      </c>
      <c r="G50" s="30"/>
      <c r="H50" s="25">
        <v>4</v>
      </c>
      <c r="J50" s="43">
        <v>4</v>
      </c>
      <c r="K50" s="22" t="s">
        <v>188</v>
      </c>
      <c r="L50" s="22">
        <v>12848</v>
      </c>
      <c r="M50" s="22" t="s">
        <v>244</v>
      </c>
      <c r="N50" s="22">
        <v>24.04</v>
      </c>
      <c r="O50" s="26" t="s">
        <v>522</v>
      </c>
      <c r="P50" s="21">
        <v>-2</v>
      </c>
    </row>
    <row r="51" s="8" customFormat="1" ht="13" customHeight="1" spans="1:16">
      <c r="A51" s="37"/>
      <c r="B51" s="21">
        <v>3</v>
      </c>
      <c r="C51" s="22" t="s">
        <v>119</v>
      </c>
      <c r="D51" s="23">
        <v>6537</v>
      </c>
      <c r="E51" s="23" t="s">
        <v>118</v>
      </c>
      <c r="F51" s="22">
        <v>209.69</v>
      </c>
      <c r="G51" s="30" t="s">
        <v>522</v>
      </c>
      <c r="H51" s="25">
        <v>3</v>
      </c>
      <c r="J51" s="43">
        <v>3</v>
      </c>
      <c r="K51" s="22" t="s">
        <v>266</v>
      </c>
      <c r="L51" s="22">
        <v>11143</v>
      </c>
      <c r="M51" s="22" t="s">
        <v>265</v>
      </c>
      <c r="N51" s="22">
        <v>23.76</v>
      </c>
      <c r="O51" s="44" t="s">
        <v>522</v>
      </c>
      <c r="P51" s="21">
        <v>-2</v>
      </c>
    </row>
    <row r="52" s="8" customFormat="1" spans="1:16">
      <c r="A52" s="37"/>
      <c r="B52" s="21">
        <v>4</v>
      </c>
      <c r="C52" s="22" t="s">
        <v>65</v>
      </c>
      <c r="D52" s="23">
        <v>6456</v>
      </c>
      <c r="E52" s="23" t="s">
        <v>64</v>
      </c>
      <c r="F52" s="22">
        <v>201.68</v>
      </c>
      <c r="G52" s="30" t="s">
        <v>522</v>
      </c>
      <c r="H52" s="25">
        <v>2</v>
      </c>
      <c r="J52" s="43">
        <v>2</v>
      </c>
      <c r="K52" s="22" t="s">
        <v>270</v>
      </c>
      <c r="L52" s="22">
        <v>12048</v>
      </c>
      <c r="M52" s="22" t="s">
        <v>297</v>
      </c>
      <c r="N52" s="22">
        <v>23.28</v>
      </c>
      <c r="O52" s="44" t="s">
        <v>522</v>
      </c>
      <c r="P52" s="21">
        <v>-2</v>
      </c>
    </row>
    <row r="53" s="8" customFormat="1" spans="1:16">
      <c r="A53" s="37"/>
      <c r="B53" s="21">
        <v>5</v>
      </c>
      <c r="C53" s="22" t="s">
        <v>190</v>
      </c>
      <c r="D53" s="23">
        <v>5457</v>
      </c>
      <c r="E53" s="23" t="s">
        <v>189</v>
      </c>
      <c r="F53" s="22">
        <v>188.57</v>
      </c>
      <c r="G53" s="30"/>
      <c r="H53" s="25">
        <v>1</v>
      </c>
      <c r="J53" s="43">
        <v>1</v>
      </c>
      <c r="K53" s="22" t="s">
        <v>157</v>
      </c>
      <c r="L53" s="22">
        <v>11117</v>
      </c>
      <c r="M53" s="22" t="s">
        <v>264</v>
      </c>
      <c r="N53" s="22">
        <v>18.96</v>
      </c>
      <c r="O53" s="45" t="s">
        <v>522</v>
      </c>
      <c r="P53" s="21">
        <v>-2</v>
      </c>
    </row>
    <row r="54" s="8" customFormat="1" ht="18" customHeight="1" spans="1:16">
      <c r="A54" s="31" t="s">
        <v>531</v>
      </c>
      <c r="B54" s="32">
        <v>1</v>
      </c>
      <c r="C54" s="33" t="s">
        <v>43</v>
      </c>
      <c r="D54" s="34">
        <v>991137</v>
      </c>
      <c r="E54" s="34" t="s">
        <v>53</v>
      </c>
      <c r="F54" s="33">
        <v>264.58</v>
      </c>
      <c r="G54" s="36" t="s">
        <v>522</v>
      </c>
      <c r="H54" s="35">
        <v>5</v>
      </c>
      <c r="J54" s="46">
        <v>5</v>
      </c>
      <c r="K54" s="33" t="s">
        <v>11</v>
      </c>
      <c r="L54" s="33">
        <v>11487</v>
      </c>
      <c r="M54" s="33" t="s">
        <v>299</v>
      </c>
      <c r="N54" s="33">
        <v>28.39</v>
      </c>
      <c r="O54" s="48" t="s">
        <v>522</v>
      </c>
      <c r="P54" s="32">
        <v>-2</v>
      </c>
    </row>
    <row r="55" s="10" customFormat="1" spans="1:16">
      <c r="A55" s="31"/>
      <c r="B55" s="32">
        <v>2</v>
      </c>
      <c r="C55" s="33" t="s">
        <v>43</v>
      </c>
      <c r="D55" s="34">
        <v>7107</v>
      </c>
      <c r="E55" s="34" t="s">
        <v>42</v>
      </c>
      <c r="F55" s="33">
        <v>245.09</v>
      </c>
      <c r="G55" s="36"/>
      <c r="H55" s="35">
        <v>4</v>
      </c>
      <c r="I55" s="9"/>
      <c r="J55" s="46">
        <v>4</v>
      </c>
      <c r="K55" s="33" t="s">
        <v>89</v>
      </c>
      <c r="L55" s="33">
        <v>10931</v>
      </c>
      <c r="M55" s="33" t="s">
        <v>296</v>
      </c>
      <c r="N55" s="33">
        <v>28.18</v>
      </c>
      <c r="O55" s="49" t="s">
        <v>522</v>
      </c>
      <c r="P55" s="32">
        <v>-2</v>
      </c>
    </row>
    <row r="56" s="10" customFormat="1" spans="1:16">
      <c r="A56" s="31"/>
      <c r="B56" s="32">
        <v>3</v>
      </c>
      <c r="C56" s="33" t="s">
        <v>132</v>
      </c>
      <c r="D56" s="34">
        <v>12905</v>
      </c>
      <c r="E56" s="34" t="s">
        <v>131</v>
      </c>
      <c r="F56" s="33">
        <v>240.14</v>
      </c>
      <c r="G56" s="36" t="s">
        <v>522</v>
      </c>
      <c r="H56" s="35">
        <v>3</v>
      </c>
      <c r="I56" s="9"/>
      <c r="J56" s="46">
        <v>3</v>
      </c>
      <c r="K56" s="33" t="s">
        <v>85</v>
      </c>
      <c r="L56" s="33">
        <v>13001</v>
      </c>
      <c r="M56" s="33" t="s">
        <v>255</v>
      </c>
      <c r="N56" s="33">
        <v>24.93</v>
      </c>
      <c r="O56" s="48" t="s">
        <v>522</v>
      </c>
      <c r="P56" s="32">
        <v>-2</v>
      </c>
    </row>
    <row r="57" s="10" customFormat="1" spans="1:16">
      <c r="A57" s="31"/>
      <c r="B57" s="32">
        <v>4</v>
      </c>
      <c r="C57" s="33" t="s">
        <v>37</v>
      </c>
      <c r="D57" s="34">
        <v>4188</v>
      </c>
      <c r="E57" s="34" t="s">
        <v>338</v>
      </c>
      <c r="F57" s="33">
        <v>214.32</v>
      </c>
      <c r="G57" s="36" t="s">
        <v>522</v>
      </c>
      <c r="H57" s="35">
        <v>2</v>
      </c>
      <c r="I57" s="9"/>
      <c r="J57" s="46">
        <v>2</v>
      </c>
      <c r="K57" s="33" t="s">
        <v>99</v>
      </c>
      <c r="L57" s="33">
        <v>11774</v>
      </c>
      <c r="M57" s="33" t="s">
        <v>271</v>
      </c>
      <c r="N57" s="33">
        <v>22</v>
      </c>
      <c r="O57" s="48" t="s">
        <v>522</v>
      </c>
      <c r="P57" s="32">
        <v>-2</v>
      </c>
    </row>
    <row r="58" s="10" customFormat="1" spans="1:16">
      <c r="A58" s="31"/>
      <c r="B58" s="32">
        <v>5</v>
      </c>
      <c r="C58" s="33" t="s">
        <v>172</v>
      </c>
      <c r="D58" s="34">
        <v>10955</v>
      </c>
      <c r="E58" s="34" t="s">
        <v>171</v>
      </c>
      <c r="F58" s="33">
        <v>213.92</v>
      </c>
      <c r="G58" s="36"/>
      <c r="H58" s="35">
        <v>1</v>
      </c>
      <c r="I58" s="9"/>
      <c r="J58" s="46">
        <v>1</v>
      </c>
      <c r="K58" s="33" t="s">
        <v>144</v>
      </c>
      <c r="L58" s="33">
        <v>11964</v>
      </c>
      <c r="M58" s="33" t="s">
        <v>259</v>
      </c>
      <c r="N58" s="33">
        <v>21.93</v>
      </c>
      <c r="O58" s="50" t="s">
        <v>522</v>
      </c>
      <c r="P58" s="32">
        <v>-2</v>
      </c>
    </row>
    <row r="59" s="8" customFormat="1" spans="1:16">
      <c r="A59" s="37" t="s">
        <v>532</v>
      </c>
      <c r="B59" s="21">
        <v>1</v>
      </c>
      <c r="C59" s="22" t="s">
        <v>29</v>
      </c>
      <c r="D59" s="23">
        <v>4117</v>
      </c>
      <c r="E59" s="23" t="s">
        <v>320</v>
      </c>
      <c r="F59" s="22">
        <v>301.31</v>
      </c>
      <c r="G59" s="30" t="s">
        <v>522</v>
      </c>
      <c r="H59" s="25">
        <v>5</v>
      </c>
      <c r="J59" s="43">
        <v>5</v>
      </c>
      <c r="K59" s="22" t="s">
        <v>144</v>
      </c>
      <c r="L59" s="22">
        <v>12467</v>
      </c>
      <c r="M59" s="22" t="s">
        <v>173</v>
      </c>
      <c r="N59" s="22">
        <v>25.55</v>
      </c>
      <c r="O59" s="44" t="s">
        <v>522</v>
      </c>
      <c r="P59" s="21">
        <v>-2</v>
      </c>
    </row>
    <row r="60" s="8" customFormat="1" spans="1:16">
      <c r="A60" s="37"/>
      <c r="B60" s="21">
        <v>2</v>
      </c>
      <c r="C60" s="22" t="s">
        <v>105</v>
      </c>
      <c r="D60" s="23">
        <v>12255</v>
      </c>
      <c r="E60" s="23" t="s">
        <v>104</v>
      </c>
      <c r="F60" s="22">
        <v>263.82</v>
      </c>
      <c r="G60" s="30"/>
      <c r="H60" s="25">
        <v>4</v>
      </c>
      <c r="J60" s="43">
        <v>4</v>
      </c>
      <c r="K60" s="22" t="s">
        <v>165</v>
      </c>
      <c r="L60" s="22">
        <v>12454</v>
      </c>
      <c r="M60" s="22" t="s">
        <v>240</v>
      </c>
      <c r="N60" s="22">
        <v>25.4</v>
      </c>
      <c r="O60" s="26" t="s">
        <v>522</v>
      </c>
      <c r="P60" s="21">
        <v>-2</v>
      </c>
    </row>
    <row r="61" s="8" customFormat="1" spans="1:16">
      <c r="A61" s="37"/>
      <c r="B61" s="21">
        <v>3</v>
      </c>
      <c r="C61" s="22" t="s">
        <v>41</v>
      </c>
      <c r="D61" s="23">
        <v>8763</v>
      </c>
      <c r="E61" s="23" t="s">
        <v>40</v>
      </c>
      <c r="F61" s="22">
        <v>258.49</v>
      </c>
      <c r="G61" s="30" t="s">
        <v>522</v>
      </c>
      <c r="H61" s="25">
        <v>3</v>
      </c>
      <c r="J61" s="43">
        <v>3</v>
      </c>
      <c r="K61" s="22" t="s">
        <v>109</v>
      </c>
      <c r="L61" s="22">
        <v>12516</v>
      </c>
      <c r="M61" s="22" t="s">
        <v>275</v>
      </c>
      <c r="N61" s="22">
        <v>21.25</v>
      </c>
      <c r="O61" s="44" t="s">
        <v>522</v>
      </c>
      <c r="P61" s="21">
        <v>-2</v>
      </c>
    </row>
    <row r="62" s="8" customFormat="1" spans="1:16">
      <c r="A62" s="37"/>
      <c r="B62" s="21">
        <v>4</v>
      </c>
      <c r="C62" s="22" t="s">
        <v>59</v>
      </c>
      <c r="D62" s="23">
        <v>13164</v>
      </c>
      <c r="E62" s="23" t="s">
        <v>58</v>
      </c>
      <c r="F62" s="22">
        <v>255.69</v>
      </c>
      <c r="G62" s="30" t="s">
        <v>522</v>
      </c>
      <c r="H62" s="25">
        <v>2</v>
      </c>
      <c r="J62" s="43">
        <v>2</v>
      </c>
      <c r="K62" s="22" t="s">
        <v>144</v>
      </c>
      <c r="L62" s="22">
        <v>11964</v>
      </c>
      <c r="M62" s="22" t="s">
        <v>259</v>
      </c>
      <c r="N62" s="22">
        <v>19.89</v>
      </c>
      <c r="O62" s="44" t="s">
        <v>522</v>
      </c>
      <c r="P62" s="21">
        <v>-4</v>
      </c>
    </row>
    <row r="63" s="8" customFormat="1" spans="1:16">
      <c r="A63" s="37"/>
      <c r="B63" s="21">
        <v>5</v>
      </c>
      <c r="C63" s="22" t="s">
        <v>43</v>
      </c>
      <c r="D63" s="23">
        <v>991137</v>
      </c>
      <c r="E63" s="23" t="s">
        <v>53</v>
      </c>
      <c r="F63" s="22">
        <v>236.71</v>
      </c>
      <c r="G63" s="30"/>
      <c r="H63" s="25">
        <v>2</v>
      </c>
      <c r="J63" s="43">
        <v>1</v>
      </c>
      <c r="K63" s="22" t="s">
        <v>233</v>
      </c>
      <c r="L63" s="22">
        <v>12529</v>
      </c>
      <c r="M63" s="22" t="s">
        <v>276</v>
      </c>
      <c r="N63" s="22">
        <v>18.56</v>
      </c>
      <c r="O63" s="45" t="s">
        <v>522</v>
      </c>
      <c r="P63" s="21">
        <v>-2</v>
      </c>
    </row>
    <row r="64" s="9" customFormat="1" spans="1:16">
      <c r="A64" s="31" t="s">
        <v>533</v>
      </c>
      <c r="B64" s="32">
        <v>1</v>
      </c>
      <c r="C64" s="33" t="s">
        <v>45</v>
      </c>
      <c r="D64" s="34">
        <v>5347</v>
      </c>
      <c r="E64" s="34" t="s">
        <v>44</v>
      </c>
      <c r="F64" s="33">
        <v>466.35</v>
      </c>
      <c r="G64" s="36" t="s">
        <v>522</v>
      </c>
      <c r="H64" s="35">
        <v>5</v>
      </c>
      <c r="J64" s="46">
        <v>5</v>
      </c>
      <c r="K64" s="33" t="s">
        <v>47</v>
      </c>
      <c r="L64" s="33">
        <v>11329</v>
      </c>
      <c r="M64" s="33" t="s">
        <v>267</v>
      </c>
      <c r="N64" s="33">
        <v>23.02</v>
      </c>
      <c r="O64" s="48" t="s">
        <v>522</v>
      </c>
      <c r="P64" s="32">
        <v>-2</v>
      </c>
    </row>
    <row r="65" s="9" customFormat="1" spans="1:16">
      <c r="A65" s="31"/>
      <c r="B65" s="32">
        <v>2</v>
      </c>
      <c r="C65" s="33" t="s">
        <v>34</v>
      </c>
      <c r="D65" s="34">
        <v>12052</v>
      </c>
      <c r="E65" s="34" t="s">
        <v>33</v>
      </c>
      <c r="F65" s="33">
        <v>289.59</v>
      </c>
      <c r="G65" s="36"/>
      <c r="H65" s="35">
        <v>4</v>
      </c>
      <c r="J65" s="46">
        <v>4</v>
      </c>
      <c r="K65" s="33" t="s">
        <v>83</v>
      </c>
      <c r="L65" s="33">
        <v>11058</v>
      </c>
      <c r="M65" s="33" t="s">
        <v>287</v>
      </c>
      <c r="N65" s="33">
        <v>21.46</v>
      </c>
      <c r="O65" s="49" t="s">
        <v>522</v>
      </c>
      <c r="P65" s="32">
        <v>-2</v>
      </c>
    </row>
    <row r="66" s="9" customFormat="1" spans="1:16">
      <c r="A66" s="31"/>
      <c r="B66" s="32">
        <v>3</v>
      </c>
      <c r="C66" s="33" t="s">
        <v>117</v>
      </c>
      <c r="D66" s="34">
        <v>6471</v>
      </c>
      <c r="E66" s="34" t="s">
        <v>116</v>
      </c>
      <c r="F66" s="33">
        <v>221.97</v>
      </c>
      <c r="G66" s="36" t="s">
        <v>522</v>
      </c>
      <c r="H66" s="35">
        <v>3</v>
      </c>
      <c r="J66" s="46">
        <v>3</v>
      </c>
      <c r="K66" s="33" t="s">
        <v>289</v>
      </c>
      <c r="L66" s="33">
        <v>12197</v>
      </c>
      <c r="M66" s="33" t="s">
        <v>288</v>
      </c>
      <c r="N66" s="33">
        <v>21.36</v>
      </c>
      <c r="O66" s="48" t="s">
        <v>522</v>
      </c>
      <c r="P66" s="32">
        <v>-2</v>
      </c>
    </row>
    <row r="67" s="9" customFormat="1" spans="1:16">
      <c r="A67" s="31"/>
      <c r="B67" s="32">
        <v>4</v>
      </c>
      <c r="C67" s="33" t="s">
        <v>130</v>
      </c>
      <c r="D67" s="34">
        <v>12888</v>
      </c>
      <c r="E67" s="34" t="s">
        <v>129</v>
      </c>
      <c r="F67" s="33">
        <v>205.31</v>
      </c>
      <c r="G67" s="36" t="s">
        <v>522</v>
      </c>
      <c r="H67" s="35">
        <v>2</v>
      </c>
      <c r="J67" s="46">
        <v>2</v>
      </c>
      <c r="K67" s="33" t="s">
        <v>140</v>
      </c>
      <c r="L67" s="33">
        <v>7948</v>
      </c>
      <c r="M67" s="33" t="s">
        <v>139</v>
      </c>
      <c r="N67" s="33">
        <v>21.25</v>
      </c>
      <c r="O67" s="48" t="s">
        <v>522</v>
      </c>
      <c r="P67" s="32">
        <v>-2</v>
      </c>
    </row>
    <row r="68" s="9" customFormat="1" spans="1:16">
      <c r="A68" s="31"/>
      <c r="B68" s="32">
        <v>5</v>
      </c>
      <c r="C68" s="33" t="s">
        <v>194</v>
      </c>
      <c r="D68" s="34">
        <v>12921</v>
      </c>
      <c r="E68" s="34" t="s">
        <v>195</v>
      </c>
      <c r="F68" s="33">
        <v>200.19</v>
      </c>
      <c r="G68" s="36" t="s">
        <v>522</v>
      </c>
      <c r="H68" s="35">
        <v>1</v>
      </c>
      <c r="J68" s="46">
        <v>1</v>
      </c>
      <c r="K68" s="33" t="s">
        <v>205</v>
      </c>
      <c r="L68" s="33">
        <v>6662</v>
      </c>
      <c r="M68" s="33" t="s">
        <v>204</v>
      </c>
      <c r="N68" s="33">
        <v>20.88</v>
      </c>
      <c r="O68" s="50" t="s">
        <v>522</v>
      </c>
      <c r="P68" s="32">
        <v>-2</v>
      </c>
    </row>
    <row r="69" s="9" customFormat="1" spans="1:16">
      <c r="A69" s="37" t="s">
        <v>534</v>
      </c>
      <c r="B69" s="21">
        <v>1</v>
      </c>
      <c r="C69" s="22" t="s">
        <v>89</v>
      </c>
      <c r="D69" s="23">
        <v>12932</v>
      </c>
      <c r="E69" s="23" t="s">
        <v>88</v>
      </c>
      <c r="F69" s="22">
        <v>275.35</v>
      </c>
      <c r="G69" s="30" t="s">
        <v>522</v>
      </c>
      <c r="H69" s="25">
        <v>5</v>
      </c>
      <c r="J69" s="43">
        <v>5</v>
      </c>
      <c r="K69" s="22" t="s">
        <v>263</v>
      </c>
      <c r="L69" s="22">
        <v>10650</v>
      </c>
      <c r="M69" s="22" t="s">
        <v>262</v>
      </c>
      <c r="N69" s="22">
        <v>25.05</v>
      </c>
      <c r="O69" s="44" t="s">
        <v>522</v>
      </c>
      <c r="P69" s="21">
        <v>-2</v>
      </c>
    </row>
    <row r="70" s="9" customFormat="1" spans="1:16">
      <c r="A70" s="37"/>
      <c r="B70" s="21">
        <v>2</v>
      </c>
      <c r="C70" s="22" t="s">
        <v>52</v>
      </c>
      <c r="D70" s="23">
        <v>13061</v>
      </c>
      <c r="E70" s="23" t="s">
        <v>51</v>
      </c>
      <c r="F70" s="22">
        <v>261.93</v>
      </c>
      <c r="G70" s="30"/>
      <c r="H70" s="25">
        <v>4</v>
      </c>
      <c r="J70" s="43">
        <v>4</v>
      </c>
      <c r="K70" s="22" t="s">
        <v>270</v>
      </c>
      <c r="L70" s="22">
        <v>12048</v>
      </c>
      <c r="M70" s="22" t="s">
        <v>297</v>
      </c>
      <c r="N70" s="22">
        <v>24.07</v>
      </c>
      <c r="O70" s="26" t="s">
        <v>522</v>
      </c>
      <c r="P70" s="21">
        <v>-2</v>
      </c>
    </row>
    <row r="71" s="9" customFormat="1" spans="1:16">
      <c r="A71" s="37"/>
      <c r="B71" s="21">
        <v>3</v>
      </c>
      <c r="C71" s="22" t="s">
        <v>43</v>
      </c>
      <c r="D71" s="23">
        <v>991137</v>
      </c>
      <c r="E71" s="23" t="s">
        <v>53</v>
      </c>
      <c r="F71" s="22">
        <v>258.68</v>
      </c>
      <c r="G71" s="30" t="s">
        <v>522</v>
      </c>
      <c r="H71" s="25">
        <v>3</v>
      </c>
      <c r="J71" s="43">
        <v>3</v>
      </c>
      <c r="K71" s="22" t="s">
        <v>78</v>
      </c>
      <c r="L71" s="22">
        <v>13039</v>
      </c>
      <c r="M71" s="22" t="s">
        <v>282</v>
      </c>
      <c r="N71" s="22">
        <v>23.51</v>
      </c>
      <c r="O71" s="44" t="s">
        <v>522</v>
      </c>
      <c r="P71" s="21">
        <v>-2</v>
      </c>
    </row>
    <row r="72" s="9" customFormat="1" spans="1:16">
      <c r="A72" s="37"/>
      <c r="B72" s="21">
        <v>4</v>
      </c>
      <c r="C72" s="22" t="s">
        <v>43</v>
      </c>
      <c r="D72" s="23">
        <v>10613</v>
      </c>
      <c r="E72" s="23" t="s">
        <v>50</v>
      </c>
      <c r="F72" s="22">
        <v>222.51</v>
      </c>
      <c r="G72" s="30" t="s">
        <v>522</v>
      </c>
      <c r="H72" s="25">
        <v>2</v>
      </c>
      <c r="J72" s="43">
        <v>2</v>
      </c>
      <c r="K72" s="22" t="s">
        <v>242</v>
      </c>
      <c r="L72" s="22">
        <v>12486</v>
      </c>
      <c r="M72" s="22" t="s">
        <v>241</v>
      </c>
      <c r="N72" s="22">
        <v>21.15</v>
      </c>
      <c r="O72" s="44" t="s">
        <v>522</v>
      </c>
      <c r="P72" s="21">
        <v>-2</v>
      </c>
    </row>
    <row r="73" s="9" customFormat="1" spans="1:16">
      <c r="A73" s="37"/>
      <c r="B73" s="21">
        <v>5</v>
      </c>
      <c r="C73" s="22" t="s">
        <v>194</v>
      </c>
      <c r="D73" s="23">
        <v>7388</v>
      </c>
      <c r="E73" s="23" t="s">
        <v>193</v>
      </c>
      <c r="F73" s="22">
        <v>222.48</v>
      </c>
      <c r="G73" s="30" t="s">
        <v>522</v>
      </c>
      <c r="H73" s="25">
        <v>1</v>
      </c>
      <c r="J73" s="43">
        <v>1</v>
      </c>
      <c r="K73" s="22" t="s">
        <v>93</v>
      </c>
      <c r="L73" s="22">
        <v>12446</v>
      </c>
      <c r="M73" s="22" t="s">
        <v>183</v>
      </c>
      <c r="N73" s="22">
        <v>20.57</v>
      </c>
      <c r="O73" s="45" t="s">
        <v>522</v>
      </c>
      <c r="P73" s="21">
        <v>-2</v>
      </c>
    </row>
    <row r="74" s="10" customFormat="1" spans="1:16">
      <c r="A74" s="31" t="s">
        <v>535</v>
      </c>
      <c r="B74" s="32">
        <v>1</v>
      </c>
      <c r="C74" s="33" t="s">
        <v>37</v>
      </c>
      <c r="D74" s="34">
        <v>4188</v>
      </c>
      <c r="E74" s="34" t="s">
        <v>338</v>
      </c>
      <c r="F74" s="33">
        <v>317.45</v>
      </c>
      <c r="G74" s="36" t="s">
        <v>522</v>
      </c>
      <c r="H74" s="35">
        <v>5</v>
      </c>
      <c r="J74" s="46">
        <v>5</v>
      </c>
      <c r="K74" s="33" t="s">
        <v>37</v>
      </c>
      <c r="L74" s="33">
        <v>11880</v>
      </c>
      <c r="M74" s="33" t="s">
        <v>230</v>
      </c>
      <c r="N74" s="33">
        <v>32.22</v>
      </c>
      <c r="O74" s="48" t="s">
        <v>522</v>
      </c>
      <c r="P74" s="32">
        <v>-2</v>
      </c>
    </row>
    <row r="75" s="10" customFormat="1" spans="1:16">
      <c r="A75" s="31"/>
      <c r="B75" s="32">
        <v>2</v>
      </c>
      <c r="C75" s="33" t="s">
        <v>34</v>
      </c>
      <c r="D75" s="34">
        <v>12482</v>
      </c>
      <c r="E75" s="34" t="s">
        <v>35</v>
      </c>
      <c r="F75" s="33">
        <v>270.18</v>
      </c>
      <c r="G75" s="36"/>
      <c r="H75" s="35">
        <v>4</v>
      </c>
      <c r="J75" s="46">
        <v>4</v>
      </c>
      <c r="K75" s="33" t="s">
        <v>197</v>
      </c>
      <c r="L75" s="33">
        <v>11483</v>
      </c>
      <c r="M75" s="33" t="s">
        <v>268</v>
      </c>
      <c r="N75" s="33">
        <v>28.88</v>
      </c>
      <c r="O75" s="49" t="s">
        <v>522</v>
      </c>
      <c r="P75" s="32">
        <v>-2</v>
      </c>
    </row>
    <row r="76" s="10" customFormat="1" spans="1:16">
      <c r="A76" s="31"/>
      <c r="B76" s="32">
        <v>3</v>
      </c>
      <c r="C76" s="33" t="s">
        <v>49</v>
      </c>
      <c r="D76" s="34">
        <v>4147</v>
      </c>
      <c r="E76" s="34" t="s">
        <v>351</v>
      </c>
      <c r="F76" s="33">
        <v>264.19</v>
      </c>
      <c r="G76" s="36" t="s">
        <v>522</v>
      </c>
      <c r="H76" s="35">
        <v>3</v>
      </c>
      <c r="J76" s="46">
        <v>3</v>
      </c>
      <c r="K76" s="33" t="s">
        <v>266</v>
      </c>
      <c r="L76" s="33">
        <v>12669</v>
      </c>
      <c r="M76" s="33" t="s">
        <v>298</v>
      </c>
      <c r="N76" s="33">
        <v>28.72</v>
      </c>
      <c r="O76" s="48" t="s">
        <v>522</v>
      </c>
      <c r="P76" s="32">
        <v>-2</v>
      </c>
    </row>
    <row r="77" s="10" customFormat="1" spans="1:16">
      <c r="A77" s="31"/>
      <c r="B77" s="32">
        <v>4</v>
      </c>
      <c r="C77" s="33" t="s">
        <v>151</v>
      </c>
      <c r="D77" s="34">
        <v>12225</v>
      </c>
      <c r="E77" s="34" t="s">
        <v>150</v>
      </c>
      <c r="F77" s="33">
        <v>226.84</v>
      </c>
      <c r="G77" s="36" t="s">
        <v>522</v>
      </c>
      <c r="H77" s="35">
        <v>2</v>
      </c>
      <c r="J77" s="46">
        <v>2</v>
      </c>
      <c r="K77" s="33" t="s">
        <v>103</v>
      </c>
      <c r="L77" s="33">
        <v>12471</v>
      </c>
      <c r="M77" s="33" t="s">
        <v>174</v>
      </c>
      <c r="N77" s="33">
        <v>22.13</v>
      </c>
      <c r="O77" s="48" t="s">
        <v>522</v>
      </c>
      <c r="P77" s="32">
        <v>-2</v>
      </c>
    </row>
    <row r="78" s="10" customFormat="1" spans="1:16">
      <c r="A78" s="31"/>
      <c r="B78" s="32">
        <v>5</v>
      </c>
      <c r="C78" s="33" t="s">
        <v>63</v>
      </c>
      <c r="D78" s="34">
        <v>5406</v>
      </c>
      <c r="E78" s="34" t="s">
        <v>62</v>
      </c>
      <c r="F78" s="33">
        <v>226.4</v>
      </c>
      <c r="G78" s="36" t="s">
        <v>522</v>
      </c>
      <c r="H78" s="35">
        <v>1</v>
      </c>
      <c r="J78" s="46">
        <v>1</v>
      </c>
      <c r="K78" s="33" t="s">
        <v>233</v>
      </c>
      <c r="L78" s="33">
        <v>12529</v>
      </c>
      <c r="M78" s="33" t="s">
        <v>276</v>
      </c>
      <c r="N78" s="33">
        <v>18.77</v>
      </c>
      <c r="O78" s="50" t="s">
        <v>522</v>
      </c>
      <c r="P78" s="32">
        <v>-2</v>
      </c>
    </row>
    <row r="79" s="8" customFormat="1" spans="1:16">
      <c r="A79" s="37" t="s">
        <v>536</v>
      </c>
      <c r="B79" s="21">
        <v>1</v>
      </c>
      <c r="C79" s="22" t="s">
        <v>49</v>
      </c>
      <c r="D79" s="23">
        <v>4147</v>
      </c>
      <c r="E79" s="23" t="s">
        <v>351</v>
      </c>
      <c r="F79" s="22">
        <v>744.01</v>
      </c>
      <c r="G79" s="30" t="s">
        <v>522</v>
      </c>
      <c r="H79" s="25">
        <v>6</v>
      </c>
      <c r="J79" s="43">
        <v>5</v>
      </c>
      <c r="K79" s="22" t="s">
        <v>144</v>
      </c>
      <c r="L79" s="22">
        <v>11964</v>
      </c>
      <c r="M79" s="22" t="s">
        <v>259</v>
      </c>
      <c r="N79" s="22">
        <v>36.44</v>
      </c>
      <c r="O79" s="44" t="s">
        <v>522</v>
      </c>
      <c r="P79" s="21">
        <v>-2</v>
      </c>
    </row>
    <row r="80" s="8" customFormat="1" spans="1:16">
      <c r="A80" s="37"/>
      <c r="B80" s="21">
        <v>2</v>
      </c>
      <c r="C80" s="22" t="s">
        <v>52</v>
      </c>
      <c r="D80" s="23">
        <v>13061</v>
      </c>
      <c r="E80" s="23" t="s">
        <v>51</v>
      </c>
      <c r="F80" s="22">
        <v>355.93</v>
      </c>
      <c r="G80" s="30"/>
      <c r="H80" s="25">
        <v>4</v>
      </c>
      <c r="J80" s="43">
        <v>4</v>
      </c>
      <c r="K80" s="22" t="s">
        <v>39</v>
      </c>
      <c r="L80" s="22">
        <v>13022</v>
      </c>
      <c r="M80" s="22" t="s">
        <v>281</v>
      </c>
      <c r="N80" s="22">
        <v>35.02</v>
      </c>
      <c r="O80" s="26" t="s">
        <v>522</v>
      </c>
      <c r="P80" s="21">
        <v>-2</v>
      </c>
    </row>
    <row r="81" s="8" customFormat="1" spans="1:16">
      <c r="A81" s="37"/>
      <c r="B81" s="21">
        <v>3</v>
      </c>
      <c r="C81" s="22" t="s">
        <v>32</v>
      </c>
      <c r="D81" s="23">
        <v>10043</v>
      </c>
      <c r="E81" s="23" t="s">
        <v>31</v>
      </c>
      <c r="F81" s="22">
        <v>269.04</v>
      </c>
      <c r="G81" s="30" t="s">
        <v>522</v>
      </c>
      <c r="H81" s="25">
        <v>3</v>
      </c>
      <c r="J81" s="43">
        <v>3</v>
      </c>
      <c r="K81" s="22" t="s">
        <v>149</v>
      </c>
      <c r="L81" s="22">
        <v>13100</v>
      </c>
      <c r="M81" s="22" t="s">
        <v>256</v>
      </c>
      <c r="N81" s="22">
        <v>30.5</v>
      </c>
      <c r="O81" s="44" t="s">
        <v>522</v>
      </c>
      <c r="P81" s="21">
        <v>-2</v>
      </c>
    </row>
    <row r="82" s="8" customFormat="1" spans="1:16">
      <c r="A82" s="37"/>
      <c r="B82" s="21">
        <v>4</v>
      </c>
      <c r="C82" s="22" t="s">
        <v>142</v>
      </c>
      <c r="D82" s="23">
        <v>7661</v>
      </c>
      <c r="E82" s="23" t="s">
        <v>66</v>
      </c>
      <c r="F82" s="22">
        <v>260.7</v>
      </c>
      <c r="G82" s="30" t="s">
        <v>522</v>
      </c>
      <c r="H82" s="25">
        <v>2</v>
      </c>
      <c r="J82" s="43">
        <v>2</v>
      </c>
      <c r="K82" s="22" t="s">
        <v>57</v>
      </c>
      <c r="L82" s="22">
        <v>4061</v>
      </c>
      <c r="M82" s="22" t="s">
        <v>283</v>
      </c>
      <c r="N82" s="22">
        <v>27.25</v>
      </c>
      <c r="O82" s="44" t="s">
        <v>522</v>
      </c>
      <c r="P82" s="21">
        <v>-2</v>
      </c>
    </row>
    <row r="83" s="8" customFormat="1" spans="1:16">
      <c r="A83" s="37"/>
      <c r="B83" s="21">
        <v>5</v>
      </c>
      <c r="C83" s="22" t="s">
        <v>167</v>
      </c>
      <c r="D83" s="23">
        <v>7583</v>
      </c>
      <c r="E83" s="23" t="s">
        <v>166</v>
      </c>
      <c r="F83" s="22">
        <v>259.97</v>
      </c>
      <c r="G83" s="30" t="s">
        <v>522</v>
      </c>
      <c r="H83" s="25">
        <v>1</v>
      </c>
      <c r="J83" s="43">
        <v>1</v>
      </c>
      <c r="K83" s="22" t="s">
        <v>285</v>
      </c>
      <c r="L83" s="22">
        <v>5701</v>
      </c>
      <c r="M83" s="22" t="s">
        <v>284</v>
      </c>
      <c r="N83" s="22">
        <v>26.64</v>
      </c>
      <c r="O83" s="45" t="s">
        <v>522</v>
      </c>
      <c r="P83" s="21">
        <v>-2</v>
      </c>
    </row>
    <row r="84" s="9" customFormat="1" spans="1:16">
      <c r="A84" s="31" t="s">
        <v>537</v>
      </c>
      <c r="B84" s="32">
        <v>1</v>
      </c>
      <c r="C84" s="33" t="s">
        <v>37</v>
      </c>
      <c r="D84" s="34">
        <v>4188</v>
      </c>
      <c r="E84" s="34" t="s">
        <v>338</v>
      </c>
      <c r="F84" s="33">
        <v>480.72</v>
      </c>
      <c r="G84" s="36" t="s">
        <v>522</v>
      </c>
      <c r="H84" s="35">
        <v>5</v>
      </c>
      <c r="J84" s="46">
        <v>5</v>
      </c>
      <c r="K84" s="33" t="s">
        <v>285</v>
      </c>
      <c r="L84" s="33">
        <v>5701</v>
      </c>
      <c r="M84" s="33" t="s">
        <v>284</v>
      </c>
      <c r="N84" s="33">
        <v>25.94</v>
      </c>
      <c r="O84" s="48" t="s">
        <v>522</v>
      </c>
      <c r="P84" s="32">
        <v>-2</v>
      </c>
    </row>
    <row r="85" s="9" customFormat="1" spans="1:16">
      <c r="A85" s="31"/>
      <c r="B85" s="32">
        <v>2</v>
      </c>
      <c r="C85" s="33" t="s">
        <v>29</v>
      </c>
      <c r="D85" s="34">
        <v>4117</v>
      </c>
      <c r="E85" s="34" t="s">
        <v>320</v>
      </c>
      <c r="F85" s="33">
        <v>283.6</v>
      </c>
      <c r="G85" s="36"/>
      <c r="H85" s="35">
        <v>4</v>
      </c>
      <c r="J85" s="46">
        <v>4</v>
      </c>
      <c r="K85" s="33" t="s">
        <v>37</v>
      </c>
      <c r="L85" s="33">
        <v>12922</v>
      </c>
      <c r="M85" s="33" t="s">
        <v>279</v>
      </c>
      <c r="N85" s="33">
        <v>24.63</v>
      </c>
      <c r="O85" s="49" t="s">
        <v>522</v>
      </c>
      <c r="P85" s="32">
        <v>-2</v>
      </c>
    </row>
    <row r="86" s="9" customFormat="1" spans="1:16">
      <c r="A86" s="31"/>
      <c r="B86" s="32">
        <v>3</v>
      </c>
      <c r="C86" s="33" t="s">
        <v>52</v>
      </c>
      <c r="D86" s="34">
        <v>12463</v>
      </c>
      <c r="E86" s="34" t="s">
        <v>124</v>
      </c>
      <c r="F86" s="33">
        <v>272.23</v>
      </c>
      <c r="G86" s="36" t="s">
        <v>522</v>
      </c>
      <c r="H86" s="35">
        <v>3</v>
      </c>
      <c r="J86" s="46">
        <v>3</v>
      </c>
      <c r="K86" s="33" t="s">
        <v>214</v>
      </c>
      <c r="L86" s="33">
        <v>13091</v>
      </c>
      <c r="M86" s="33" t="s">
        <v>295</v>
      </c>
      <c r="N86" s="33">
        <v>21.67</v>
      </c>
      <c r="O86" s="48" t="s">
        <v>522</v>
      </c>
      <c r="P86" s="32">
        <v>-2</v>
      </c>
    </row>
    <row r="87" s="9" customFormat="1" spans="1:16">
      <c r="A87" s="31"/>
      <c r="B87" s="32">
        <v>4</v>
      </c>
      <c r="C87" s="33" t="s">
        <v>32</v>
      </c>
      <c r="D87" s="34">
        <v>10043</v>
      </c>
      <c r="E87" s="34" t="s">
        <v>31</v>
      </c>
      <c r="F87" s="33">
        <v>206.04</v>
      </c>
      <c r="G87" s="36" t="s">
        <v>538</v>
      </c>
      <c r="H87" s="35">
        <v>4</v>
      </c>
      <c r="J87" s="46">
        <v>2</v>
      </c>
      <c r="K87" s="33" t="s">
        <v>200</v>
      </c>
      <c r="L87" s="33">
        <v>4302</v>
      </c>
      <c r="M87" s="33" t="s">
        <v>199</v>
      </c>
      <c r="N87" s="33">
        <v>19.11</v>
      </c>
      <c r="O87" s="48" t="s">
        <v>522</v>
      </c>
      <c r="P87" s="32">
        <v>-2</v>
      </c>
    </row>
    <row r="88" s="9" customFormat="1" spans="1:16">
      <c r="A88" s="31"/>
      <c r="B88" s="32">
        <v>5</v>
      </c>
      <c r="C88" s="33" t="s">
        <v>99</v>
      </c>
      <c r="D88" s="34">
        <v>11383</v>
      </c>
      <c r="E88" s="34" t="s">
        <v>98</v>
      </c>
      <c r="F88" s="33">
        <v>187.86</v>
      </c>
      <c r="G88" s="36" t="s">
        <v>522</v>
      </c>
      <c r="H88" s="35">
        <v>1</v>
      </c>
      <c r="J88" s="46">
        <v>1</v>
      </c>
      <c r="K88" s="33" t="s">
        <v>261</v>
      </c>
      <c r="L88" s="33">
        <v>4196</v>
      </c>
      <c r="M88" s="33" t="s">
        <v>260</v>
      </c>
      <c r="N88" s="33">
        <v>18.11</v>
      </c>
      <c r="O88" s="50" t="s">
        <v>522</v>
      </c>
      <c r="P88" s="32">
        <v>-2</v>
      </c>
    </row>
    <row r="89" s="8" customFormat="1" spans="1:16">
      <c r="A89" s="37" t="s">
        <v>539</v>
      </c>
      <c r="B89" s="21">
        <v>1</v>
      </c>
      <c r="C89" s="22" t="s">
        <v>43</v>
      </c>
      <c r="D89" s="23">
        <v>10613</v>
      </c>
      <c r="E89" s="23" t="s">
        <v>50</v>
      </c>
      <c r="F89" s="22">
        <v>565.45</v>
      </c>
      <c r="G89" s="30" t="s">
        <v>522</v>
      </c>
      <c r="H89" s="25">
        <v>5</v>
      </c>
      <c r="J89" s="43">
        <v>5</v>
      </c>
      <c r="K89" s="22" t="s">
        <v>109</v>
      </c>
      <c r="L89" s="22">
        <v>12516</v>
      </c>
      <c r="M89" s="22" t="s">
        <v>275</v>
      </c>
      <c r="N89" s="22">
        <v>37.42</v>
      </c>
      <c r="O89" s="44" t="s">
        <v>522</v>
      </c>
      <c r="P89" s="21">
        <v>-2</v>
      </c>
    </row>
    <row r="90" s="8" customFormat="1" spans="1:16">
      <c r="A90" s="37"/>
      <c r="B90" s="21">
        <v>2</v>
      </c>
      <c r="C90" s="22" t="s">
        <v>95</v>
      </c>
      <c r="D90" s="23">
        <v>10468</v>
      </c>
      <c r="E90" s="23" t="s">
        <v>94</v>
      </c>
      <c r="F90" s="22">
        <v>303.27</v>
      </c>
      <c r="G90" s="30"/>
      <c r="H90" s="25">
        <v>4</v>
      </c>
      <c r="J90" s="43">
        <v>4</v>
      </c>
      <c r="K90" s="22" t="s">
        <v>99</v>
      </c>
      <c r="L90" s="22">
        <v>10893</v>
      </c>
      <c r="M90" s="22" t="s">
        <v>217</v>
      </c>
      <c r="N90" s="22">
        <v>35.16</v>
      </c>
      <c r="O90" s="26" t="s">
        <v>522</v>
      </c>
      <c r="P90" s="21">
        <v>-2</v>
      </c>
    </row>
    <row r="91" s="8" customFormat="1" spans="1:16">
      <c r="A91" s="37"/>
      <c r="B91" s="21">
        <v>3</v>
      </c>
      <c r="C91" s="22" t="s">
        <v>32</v>
      </c>
      <c r="D91" s="23">
        <v>10043</v>
      </c>
      <c r="E91" s="23" t="s">
        <v>31</v>
      </c>
      <c r="F91" s="22">
        <v>288.19</v>
      </c>
      <c r="G91" s="36" t="s">
        <v>540</v>
      </c>
      <c r="H91" s="25">
        <v>5</v>
      </c>
      <c r="J91" s="43">
        <v>3</v>
      </c>
      <c r="K91" s="22" t="s">
        <v>160</v>
      </c>
      <c r="L91" s="22">
        <v>4246</v>
      </c>
      <c r="M91" s="22" t="s">
        <v>198</v>
      </c>
      <c r="N91" s="22">
        <v>34.92</v>
      </c>
      <c r="O91" s="44" t="s">
        <v>522</v>
      </c>
      <c r="P91" s="21">
        <v>-2</v>
      </c>
    </row>
    <row r="92" s="8" customFormat="1" spans="1:16">
      <c r="A92" s="37"/>
      <c r="B92" s="21">
        <v>4</v>
      </c>
      <c r="C92" s="22" t="s">
        <v>18</v>
      </c>
      <c r="D92" s="23">
        <v>6823</v>
      </c>
      <c r="E92" s="23" t="s">
        <v>19</v>
      </c>
      <c r="F92" s="22">
        <v>280.54</v>
      </c>
      <c r="G92" s="30" t="s">
        <v>522</v>
      </c>
      <c r="H92" s="25">
        <v>2</v>
      </c>
      <c r="J92" s="43">
        <v>2</v>
      </c>
      <c r="K92" s="22" t="s">
        <v>294</v>
      </c>
      <c r="L92" s="22">
        <v>12136</v>
      </c>
      <c r="M92" s="22" t="s">
        <v>293</v>
      </c>
      <c r="N92" s="22">
        <v>32.2</v>
      </c>
      <c r="O92" s="44" t="s">
        <v>522</v>
      </c>
      <c r="P92" s="21">
        <v>-2</v>
      </c>
    </row>
    <row r="93" s="8" customFormat="1" spans="1:16">
      <c r="A93" s="37"/>
      <c r="B93" s="21">
        <v>5</v>
      </c>
      <c r="C93" s="22" t="s">
        <v>99</v>
      </c>
      <c r="D93" s="23">
        <v>11383</v>
      </c>
      <c r="E93" s="23" t="s">
        <v>98</v>
      </c>
      <c r="F93" s="22">
        <v>276.75</v>
      </c>
      <c r="G93" s="30" t="s">
        <v>522</v>
      </c>
      <c r="H93" s="25">
        <v>1</v>
      </c>
      <c r="J93" s="43">
        <v>1</v>
      </c>
      <c r="K93" s="22" t="s">
        <v>57</v>
      </c>
      <c r="L93" s="22">
        <v>4061</v>
      </c>
      <c r="M93" s="22" t="s">
        <v>283</v>
      </c>
      <c r="N93" s="22">
        <v>22.69</v>
      </c>
      <c r="O93" s="45" t="s">
        <v>522</v>
      </c>
      <c r="P93" s="21">
        <v>-2</v>
      </c>
    </row>
    <row r="94" s="11" customFormat="1" spans="1:16">
      <c r="A94" s="51" t="s">
        <v>541</v>
      </c>
      <c r="B94" s="32">
        <v>1</v>
      </c>
      <c r="C94" s="33" t="s">
        <v>43</v>
      </c>
      <c r="D94" s="34">
        <v>5880</v>
      </c>
      <c r="E94" s="34" t="s">
        <v>115</v>
      </c>
      <c r="F94" s="33">
        <v>265.4</v>
      </c>
      <c r="G94" s="36" t="s">
        <v>522</v>
      </c>
      <c r="H94" s="35">
        <v>5</v>
      </c>
      <c r="J94" s="46">
        <v>5</v>
      </c>
      <c r="K94" s="33" t="s">
        <v>251</v>
      </c>
      <c r="L94" s="33">
        <v>12952</v>
      </c>
      <c r="M94" s="33" t="s">
        <v>250</v>
      </c>
      <c r="N94" s="33">
        <v>30.05</v>
      </c>
      <c r="O94" s="48" t="s">
        <v>522</v>
      </c>
      <c r="P94" s="32">
        <v>-2</v>
      </c>
    </row>
    <row r="95" s="11" customFormat="1" spans="1:16">
      <c r="A95" s="51"/>
      <c r="B95" s="32">
        <v>2</v>
      </c>
      <c r="C95" s="33" t="s">
        <v>149</v>
      </c>
      <c r="D95" s="34">
        <v>11453</v>
      </c>
      <c r="E95" s="34" t="s">
        <v>148</v>
      </c>
      <c r="F95" s="33">
        <v>262.2</v>
      </c>
      <c r="G95" s="36"/>
      <c r="H95" s="35">
        <v>4</v>
      </c>
      <c r="J95" s="46">
        <v>4</v>
      </c>
      <c r="K95" s="33" t="s">
        <v>211</v>
      </c>
      <c r="L95" s="33">
        <v>10951</v>
      </c>
      <c r="M95" s="33" t="s">
        <v>218</v>
      </c>
      <c r="N95" s="33">
        <v>28.71</v>
      </c>
      <c r="O95" s="49" t="s">
        <v>522</v>
      </c>
      <c r="P95" s="32">
        <v>-2</v>
      </c>
    </row>
    <row r="96" s="11" customFormat="1" spans="1:16">
      <c r="A96" s="51"/>
      <c r="B96" s="32">
        <v>3</v>
      </c>
      <c r="C96" s="33" t="s">
        <v>103</v>
      </c>
      <c r="D96" s="34">
        <v>12471</v>
      </c>
      <c r="E96" s="34" t="s">
        <v>174</v>
      </c>
      <c r="F96" s="33">
        <v>247.69</v>
      </c>
      <c r="G96" s="36" t="s">
        <v>522</v>
      </c>
      <c r="H96" s="35">
        <v>3</v>
      </c>
      <c r="J96" s="46">
        <v>3</v>
      </c>
      <c r="K96" s="33" t="s">
        <v>209</v>
      </c>
      <c r="L96" s="33">
        <v>8798</v>
      </c>
      <c r="M96" s="33" t="s">
        <v>208</v>
      </c>
      <c r="N96" s="33">
        <v>24.03</v>
      </c>
      <c r="O96" s="48" t="s">
        <v>522</v>
      </c>
      <c r="P96" s="32">
        <v>-2</v>
      </c>
    </row>
    <row r="97" s="11" customFormat="1" spans="1:16">
      <c r="A97" s="51"/>
      <c r="B97" s="32">
        <v>4</v>
      </c>
      <c r="C97" s="33" t="s">
        <v>72</v>
      </c>
      <c r="D97" s="34">
        <v>11463</v>
      </c>
      <c r="E97" s="34" t="s">
        <v>71</v>
      </c>
      <c r="F97" s="33">
        <v>239.78</v>
      </c>
      <c r="G97" s="36" t="s">
        <v>522</v>
      </c>
      <c r="H97" s="35">
        <v>2</v>
      </c>
      <c r="J97" s="46">
        <v>2</v>
      </c>
      <c r="K97" s="33" t="s">
        <v>165</v>
      </c>
      <c r="L97" s="33">
        <v>7369</v>
      </c>
      <c r="M97" s="33" t="s">
        <v>164</v>
      </c>
      <c r="N97" s="33">
        <v>22.42</v>
      </c>
      <c r="O97" s="48" t="s">
        <v>522</v>
      </c>
      <c r="P97" s="32">
        <v>-2</v>
      </c>
    </row>
    <row r="98" s="11" customFormat="1" spans="1:16">
      <c r="A98" s="51"/>
      <c r="B98" s="32">
        <v>5</v>
      </c>
      <c r="C98" s="33" t="s">
        <v>68</v>
      </c>
      <c r="D98" s="34">
        <v>9112</v>
      </c>
      <c r="E98" s="34" t="s">
        <v>67</v>
      </c>
      <c r="F98" s="33">
        <v>229.35</v>
      </c>
      <c r="G98" s="36" t="s">
        <v>522</v>
      </c>
      <c r="H98" s="35">
        <v>1</v>
      </c>
      <c r="J98" s="46">
        <v>1</v>
      </c>
      <c r="K98" s="33" t="s">
        <v>49</v>
      </c>
      <c r="L98" s="33">
        <v>11512</v>
      </c>
      <c r="M98" s="33" t="s">
        <v>228</v>
      </c>
      <c r="N98" s="33">
        <v>18.86</v>
      </c>
      <c r="O98" s="50" t="s">
        <v>522</v>
      </c>
      <c r="P98" s="32">
        <v>-2</v>
      </c>
    </row>
    <row r="99" s="12" customFormat="1" spans="1:16">
      <c r="A99" s="52">
        <v>10.19</v>
      </c>
      <c r="B99" s="21">
        <v>1</v>
      </c>
      <c r="C99" s="22" t="s">
        <v>43</v>
      </c>
      <c r="D99" s="23">
        <v>10989</v>
      </c>
      <c r="E99" s="23" t="s">
        <v>120</v>
      </c>
      <c r="F99" s="22">
        <v>590.95</v>
      </c>
      <c r="G99" s="30" t="s">
        <v>522</v>
      </c>
      <c r="H99" s="25">
        <v>5</v>
      </c>
      <c r="J99" s="43">
        <v>5</v>
      </c>
      <c r="K99" s="22" t="s">
        <v>278</v>
      </c>
      <c r="L99" s="22">
        <v>12534</v>
      </c>
      <c r="M99" s="22" t="s">
        <v>277</v>
      </c>
      <c r="N99" s="22">
        <v>31.14</v>
      </c>
      <c r="O99" s="44" t="s">
        <v>522</v>
      </c>
      <c r="P99" s="21">
        <v>-2</v>
      </c>
    </row>
    <row r="100" s="12" customFormat="1" spans="1:16">
      <c r="A100" s="53"/>
      <c r="B100" s="21">
        <v>2</v>
      </c>
      <c r="C100" s="22" t="s">
        <v>93</v>
      </c>
      <c r="D100" s="23">
        <v>5501</v>
      </c>
      <c r="E100" s="23" t="s">
        <v>92</v>
      </c>
      <c r="F100" s="22">
        <v>389.42</v>
      </c>
      <c r="G100" s="30"/>
      <c r="H100" s="25">
        <v>4</v>
      </c>
      <c r="J100" s="43">
        <v>4</v>
      </c>
      <c r="K100" s="22" t="s">
        <v>111</v>
      </c>
      <c r="L100" s="22">
        <v>11458</v>
      </c>
      <c r="M100" s="22" t="s">
        <v>226</v>
      </c>
      <c r="N100" s="22">
        <v>31.02</v>
      </c>
      <c r="O100" s="26" t="s">
        <v>522</v>
      </c>
      <c r="P100" s="21">
        <v>-2</v>
      </c>
    </row>
    <row r="101" s="12" customFormat="1" spans="1:16">
      <c r="A101" s="53"/>
      <c r="B101" s="21">
        <v>3</v>
      </c>
      <c r="C101" s="22" t="s">
        <v>144</v>
      </c>
      <c r="D101" s="23">
        <v>12467</v>
      </c>
      <c r="E101" s="23" t="s">
        <v>173</v>
      </c>
      <c r="F101" s="22">
        <v>373.74</v>
      </c>
      <c r="G101" s="30" t="s">
        <v>522</v>
      </c>
      <c r="H101" s="25">
        <v>3</v>
      </c>
      <c r="J101" s="43">
        <v>3</v>
      </c>
      <c r="K101" s="22" t="s">
        <v>266</v>
      </c>
      <c r="L101" s="22">
        <v>12669</v>
      </c>
      <c r="M101" s="22" t="s">
        <v>298</v>
      </c>
      <c r="N101" s="22">
        <v>29.46</v>
      </c>
      <c r="O101" s="44" t="s">
        <v>522</v>
      </c>
      <c r="P101" s="21">
        <v>-2</v>
      </c>
    </row>
    <row r="102" s="12" customFormat="1" spans="1:16">
      <c r="A102" s="53"/>
      <c r="B102" s="21">
        <v>4</v>
      </c>
      <c r="C102" s="22" t="s">
        <v>99</v>
      </c>
      <c r="D102" s="23">
        <v>11383</v>
      </c>
      <c r="E102" s="23" t="s">
        <v>98</v>
      </c>
      <c r="F102" s="22">
        <v>317.22</v>
      </c>
      <c r="G102" s="30" t="s">
        <v>522</v>
      </c>
      <c r="H102" s="25">
        <v>2</v>
      </c>
      <c r="J102" s="43">
        <v>2</v>
      </c>
      <c r="K102" s="22" t="s">
        <v>11</v>
      </c>
      <c r="L102" s="22">
        <v>11487</v>
      </c>
      <c r="M102" s="22" t="s">
        <v>299</v>
      </c>
      <c r="N102" s="22">
        <v>23.9</v>
      </c>
      <c r="O102" s="44" t="s">
        <v>522</v>
      </c>
      <c r="P102" s="21">
        <v>-2</v>
      </c>
    </row>
    <row r="103" s="12" customFormat="1" spans="1:16">
      <c r="A103" s="53"/>
      <c r="B103" s="21">
        <v>5</v>
      </c>
      <c r="C103" s="22" t="s">
        <v>78</v>
      </c>
      <c r="D103" s="23">
        <v>10177</v>
      </c>
      <c r="E103" s="23" t="s">
        <v>170</v>
      </c>
      <c r="F103" s="22">
        <v>294.2</v>
      </c>
      <c r="G103" s="30" t="s">
        <v>522</v>
      </c>
      <c r="H103" s="25">
        <v>1</v>
      </c>
      <c r="J103" s="43">
        <v>1</v>
      </c>
      <c r="K103" s="22" t="s">
        <v>169</v>
      </c>
      <c r="L103" s="22">
        <v>11503</v>
      </c>
      <c r="M103" s="22" t="s">
        <v>227</v>
      </c>
      <c r="N103" s="22">
        <v>22.6</v>
      </c>
      <c r="O103" s="45" t="s">
        <v>522</v>
      </c>
      <c r="P103" s="21">
        <v>-2</v>
      </c>
    </row>
    <row r="104" s="8" customFormat="1" spans="1:16">
      <c r="A104" s="54" t="s">
        <v>542</v>
      </c>
      <c r="B104" s="32">
        <v>1</v>
      </c>
      <c r="C104" s="33" t="s">
        <v>76</v>
      </c>
      <c r="D104" s="34">
        <v>4325</v>
      </c>
      <c r="E104" s="34" t="s">
        <v>328</v>
      </c>
      <c r="F104" s="33">
        <v>421.37</v>
      </c>
      <c r="G104" s="36" t="s">
        <v>522</v>
      </c>
      <c r="H104" s="35">
        <v>5</v>
      </c>
      <c r="J104" s="46">
        <v>5</v>
      </c>
      <c r="K104" s="33" t="s">
        <v>294</v>
      </c>
      <c r="L104" s="33">
        <v>12136</v>
      </c>
      <c r="M104" s="33" t="s">
        <v>293</v>
      </c>
      <c r="N104" s="33">
        <v>25.82</v>
      </c>
      <c r="O104" s="48" t="s">
        <v>522</v>
      </c>
      <c r="P104" s="32">
        <v>-2</v>
      </c>
    </row>
    <row r="105" s="8" customFormat="1" spans="1:16">
      <c r="A105" s="31"/>
      <c r="B105" s="32">
        <v>2</v>
      </c>
      <c r="C105" s="33" t="s">
        <v>144</v>
      </c>
      <c r="D105" s="34">
        <v>11964</v>
      </c>
      <c r="E105" s="34" t="s">
        <v>259</v>
      </c>
      <c r="F105" s="33">
        <v>308.22</v>
      </c>
      <c r="G105" s="36"/>
      <c r="H105" s="35">
        <v>4</v>
      </c>
      <c r="J105" s="46">
        <v>4</v>
      </c>
      <c r="K105" s="33" t="s">
        <v>237</v>
      </c>
      <c r="L105" s="33">
        <v>12916</v>
      </c>
      <c r="M105" s="33" t="s">
        <v>248</v>
      </c>
      <c r="N105" s="33">
        <v>25.44</v>
      </c>
      <c r="O105" s="49" t="s">
        <v>522</v>
      </c>
      <c r="P105" s="32">
        <v>-2</v>
      </c>
    </row>
    <row r="106" s="8" customFormat="1" spans="1:16">
      <c r="A106" s="31"/>
      <c r="B106" s="32">
        <v>3</v>
      </c>
      <c r="C106" s="33" t="s">
        <v>113</v>
      </c>
      <c r="D106" s="34">
        <v>4077</v>
      </c>
      <c r="E106" s="34" t="s">
        <v>357</v>
      </c>
      <c r="F106" s="33">
        <v>274.6</v>
      </c>
      <c r="G106" s="36" t="s">
        <v>522</v>
      </c>
      <c r="H106" s="35">
        <v>3</v>
      </c>
      <c r="J106" s="46">
        <v>3</v>
      </c>
      <c r="K106" s="33" t="s">
        <v>59</v>
      </c>
      <c r="L106" s="33">
        <v>11004</v>
      </c>
      <c r="M106" s="33" t="s">
        <v>286</v>
      </c>
      <c r="N106" s="33">
        <v>24.04</v>
      </c>
      <c r="O106" s="48" t="s">
        <v>522</v>
      </c>
      <c r="P106" s="32">
        <v>-2</v>
      </c>
    </row>
    <row r="107" s="8" customFormat="1" spans="1:16">
      <c r="A107" s="31"/>
      <c r="B107" s="32">
        <v>4</v>
      </c>
      <c r="C107" s="33" t="s">
        <v>74</v>
      </c>
      <c r="D107" s="34">
        <v>5665</v>
      </c>
      <c r="E107" s="34" t="s">
        <v>134</v>
      </c>
      <c r="F107" s="33">
        <v>267.05</v>
      </c>
      <c r="G107" s="36" t="s">
        <v>522</v>
      </c>
      <c r="H107" s="35">
        <v>2</v>
      </c>
      <c r="J107" s="46">
        <v>2</v>
      </c>
      <c r="K107" s="33" t="s">
        <v>266</v>
      </c>
      <c r="L107" s="33">
        <v>11143</v>
      </c>
      <c r="M107" s="33" t="s">
        <v>265</v>
      </c>
      <c r="N107" s="33">
        <v>23.61</v>
      </c>
      <c r="O107" s="48" t="s">
        <v>522</v>
      </c>
      <c r="P107" s="32">
        <v>-2</v>
      </c>
    </row>
    <row r="108" s="8" customFormat="1" spans="1:16">
      <c r="A108" s="31"/>
      <c r="B108" s="32">
        <v>5</v>
      </c>
      <c r="C108" s="33" t="s">
        <v>45</v>
      </c>
      <c r="D108" s="34">
        <v>5347</v>
      </c>
      <c r="E108" s="34" t="s">
        <v>44</v>
      </c>
      <c r="F108" s="33">
        <v>242.3</v>
      </c>
      <c r="G108" s="36" t="s">
        <v>522</v>
      </c>
      <c r="H108" s="35">
        <v>1</v>
      </c>
      <c r="J108" s="46">
        <v>1</v>
      </c>
      <c r="K108" s="33" t="s">
        <v>78</v>
      </c>
      <c r="L108" s="33">
        <v>13039</v>
      </c>
      <c r="M108" s="33" t="s">
        <v>282</v>
      </c>
      <c r="N108" s="33">
        <v>16.41</v>
      </c>
      <c r="O108" s="50" t="s">
        <v>522</v>
      </c>
      <c r="P108" s="32">
        <v>-2</v>
      </c>
    </row>
    <row r="109" s="8" customFormat="1" spans="1:16">
      <c r="A109" s="37" t="s">
        <v>543</v>
      </c>
      <c r="B109" s="21">
        <v>1</v>
      </c>
      <c r="C109" s="22" t="s">
        <v>78</v>
      </c>
      <c r="D109" s="23">
        <v>6607</v>
      </c>
      <c r="E109" s="23" t="s">
        <v>77</v>
      </c>
      <c r="F109" s="22">
        <v>255.66</v>
      </c>
      <c r="G109" s="30" t="s">
        <v>522</v>
      </c>
      <c r="H109" s="25">
        <v>5</v>
      </c>
      <c r="J109" s="43">
        <v>5</v>
      </c>
      <c r="K109" s="22" t="s">
        <v>128</v>
      </c>
      <c r="L109" s="22">
        <v>12184</v>
      </c>
      <c r="M109" s="22" t="s">
        <v>234</v>
      </c>
      <c r="N109" s="22">
        <v>27.37</v>
      </c>
      <c r="O109" s="44" t="s">
        <v>522</v>
      </c>
      <c r="P109" s="21">
        <v>-2</v>
      </c>
    </row>
    <row r="110" s="8" customFormat="1" spans="1:16">
      <c r="A110" s="37"/>
      <c r="B110" s="21">
        <v>2</v>
      </c>
      <c r="C110" s="22" t="s">
        <v>61</v>
      </c>
      <c r="D110" s="23">
        <v>4310</v>
      </c>
      <c r="E110" s="23" t="s">
        <v>479</v>
      </c>
      <c r="F110" s="22">
        <v>250.78</v>
      </c>
      <c r="G110" s="30"/>
      <c r="H110" s="25">
        <v>4</v>
      </c>
      <c r="J110" s="43">
        <v>4</v>
      </c>
      <c r="K110" s="22" t="s">
        <v>119</v>
      </c>
      <c r="L110" s="22">
        <v>11903</v>
      </c>
      <c r="M110" s="22" t="s">
        <v>231</v>
      </c>
      <c r="N110" s="22">
        <v>26.28</v>
      </c>
      <c r="O110" s="26" t="s">
        <v>522</v>
      </c>
      <c r="P110" s="21">
        <v>-2</v>
      </c>
    </row>
    <row r="111" s="8" customFormat="1" spans="1:16">
      <c r="A111" s="37"/>
      <c r="B111" s="21">
        <v>3</v>
      </c>
      <c r="C111" s="22" t="s">
        <v>34</v>
      </c>
      <c r="D111" s="23">
        <v>12482</v>
      </c>
      <c r="E111" s="23" t="s">
        <v>35</v>
      </c>
      <c r="F111" s="22">
        <v>242.36</v>
      </c>
      <c r="G111" s="30" t="s">
        <v>522</v>
      </c>
      <c r="H111" s="25">
        <v>3</v>
      </c>
      <c r="J111" s="43">
        <v>3</v>
      </c>
      <c r="K111" s="22" t="s">
        <v>11</v>
      </c>
      <c r="L111" s="22">
        <v>8972</v>
      </c>
      <c r="M111" s="22" t="s">
        <v>12</v>
      </c>
      <c r="N111" s="22">
        <v>26.05</v>
      </c>
      <c r="O111" s="44" t="s">
        <v>522</v>
      </c>
      <c r="P111" s="21">
        <v>-2</v>
      </c>
    </row>
    <row r="112" s="8" customFormat="1" spans="1:16">
      <c r="A112" s="37"/>
      <c r="B112" s="21">
        <v>4</v>
      </c>
      <c r="C112" s="22" t="s">
        <v>45</v>
      </c>
      <c r="D112" s="23">
        <v>5347</v>
      </c>
      <c r="E112" s="23" t="s">
        <v>44</v>
      </c>
      <c r="F112" s="22">
        <v>241.95</v>
      </c>
      <c r="G112" s="30" t="s">
        <v>522</v>
      </c>
      <c r="H112" s="25">
        <v>2</v>
      </c>
      <c r="J112" s="43">
        <v>2</v>
      </c>
      <c r="K112" s="22" t="s">
        <v>188</v>
      </c>
      <c r="L112" s="22">
        <v>5407</v>
      </c>
      <c r="M112" s="22" t="s">
        <v>187</v>
      </c>
      <c r="N112" s="22">
        <v>22.79</v>
      </c>
      <c r="O112" s="44" t="s">
        <v>522</v>
      </c>
      <c r="P112" s="21">
        <v>-2</v>
      </c>
    </row>
    <row r="113" s="8" customFormat="1" spans="1:16">
      <c r="A113" s="37"/>
      <c r="B113" s="21">
        <v>5</v>
      </c>
      <c r="C113" s="22" t="s">
        <v>41</v>
      </c>
      <c r="D113" s="23">
        <v>8763</v>
      </c>
      <c r="E113" s="23" t="s">
        <v>40</v>
      </c>
      <c r="F113" s="22">
        <v>235.31</v>
      </c>
      <c r="G113" s="30" t="s">
        <v>522</v>
      </c>
      <c r="H113" s="25">
        <v>1</v>
      </c>
      <c r="J113" s="43">
        <v>1</v>
      </c>
      <c r="K113" s="22" t="s">
        <v>214</v>
      </c>
      <c r="L113" s="22">
        <v>13091</v>
      </c>
      <c r="M113" s="22" t="s">
        <v>295</v>
      </c>
      <c r="N113" s="22">
        <v>20.61</v>
      </c>
      <c r="O113" s="45" t="s">
        <v>522</v>
      </c>
      <c r="P113" s="21">
        <v>-2</v>
      </c>
    </row>
    <row r="114" s="9" customFormat="1" spans="1:16">
      <c r="A114" s="31" t="s">
        <v>544</v>
      </c>
      <c r="B114" s="32">
        <v>1</v>
      </c>
      <c r="C114" s="33" t="s">
        <v>91</v>
      </c>
      <c r="D114" s="34">
        <v>13064</v>
      </c>
      <c r="E114" s="34" t="s">
        <v>90</v>
      </c>
      <c r="F114" s="33">
        <v>265.8</v>
      </c>
      <c r="G114" s="36" t="s">
        <v>522</v>
      </c>
      <c r="H114" s="35">
        <v>5</v>
      </c>
      <c r="J114" s="46">
        <v>5</v>
      </c>
      <c r="K114" s="33" t="s">
        <v>89</v>
      </c>
      <c r="L114" s="33">
        <v>10931</v>
      </c>
      <c r="M114" s="33" t="s">
        <v>296</v>
      </c>
      <c r="N114" s="33">
        <v>30.52</v>
      </c>
      <c r="O114" s="48" t="s">
        <v>522</v>
      </c>
      <c r="P114" s="32">
        <v>-2</v>
      </c>
    </row>
    <row r="115" s="9" customFormat="1" spans="1:16">
      <c r="A115" s="31"/>
      <c r="B115" s="32">
        <v>2</v>
      </c>
      <c r="C115" s="33" t="s">
        <v>109</v>
      </c>
      <c r="D115" s="34">
        <v>13020</v>
      </c>
      <c r="E115" s="34" t="s">
        <v>108</v>
      </c>
      <c r="F115" s="33">
        <v>241.02</v>
      </c>
      <c r="G115" s="36"/>
      <c r="H115" s="35">
        <v>4</v>
      </c>
      <c r="J115" s="46">
        <v>4</v>
      </c>
      <c r="K115" s="33" t="s">
        <v>167</v>
      </c>
      <c r="L115" s="33">
        <v>12953</v>
      </c>
      <c r="M115" s="33" t="s">
        <v>280</v>
      </c>
      <c r="N115" s="33">
        <v>29.04</v>
      </c>
      <c r="O115" s="49" t="s">
        <v>522</v>
      </c>
      <c r="P115" s="32">
        <v>-2</v>
      </c>
    </row>
    <row r="116" s="9" customFormat="1" ht="18" customHeight="1" spans="1:16">
      <c r="A116" s="31"/>
      <c r="B116" s="32">
        <v>3</v>
      </c>
      <c r="C116" s="33" t="s">
        <v>37</v>
      </c>
      <c r="D116" s="34">
        <v>4188</v>
      </c>
      <c r="E116" s="34" t="s">
        <v>338</v>
      </c>
      <c r="F116" s="33">
        <v>229.33</v>
      </c>
      <c r="G116" s="36" t="s">
        <v>522</v>
      </c>
      <c r="H116" s="35">
        <v>3</v>
      </c>
      <c r="J116" s="46">
        <v>3</v>
      </c>
      <c r="K116" s="33" t="s">
        <v>203</v>
      </c>
      <c r="L116" s="33">
        <v>6232</v>
      </c>
      <c r="M116" s="33" t="s">
        <v>291</v>
      </c>
      <c r="N116" s="33">
        <v>25.64</v>
      </c>
      <c r="O116" s="48" t="s">
        <v>522</v>
      </c>
      <c r="P116" s="32">
        <v>-2</v>
      </c>
    </row>
    <row r="117" s="9" customFormat="1" spans="1:16">
      <c r="A117" s="31"/>
      <c r="B117" s="32">
        <v>4</v>
      </c>
      <c r="C117" s="33" t="s">
        <v>270</v>
      </c>
      <c r="D117" s="34">
        <v>12048</v>
      </c>
      <c r="E117" s="34" t="s">
        <v>297</v>
      </c>
      <c r="F117" s="33">
        <v>211.72</v>
      </c>
      <c r="G117" s="36" t="s">
        <v>522</v>
      </c>
      <c r="H117" s="35">
        <v>2</v>
      </c>
      <c r="J117" s="46">
        <v>2</v>
      </c>
      <c r="K117" s="33" t="s">
        <v>11</v>
      </c>
      <c r="L117" s="33">
        <v>11487</v>
      </c>
      <c r="M117" s="33" t="s">
        <v>299</v>
      </c>
      <c r="N117" s="33">
        <v>24.79</v>
      </c>
      <c r="O117" s="48" t="s">
        <v>522</v>
      </c>
      <c r="P117" s="32">
        <v>-2</v>
      </c>
    </row>
    <row r="118" s="9" customFormat="1" spans="1:16">
      <c r="A118" s="31"/>
      <c r="B118" s="32">
        <v>5</v>
      </c>
      <c r="C118" s="33" t="s">
        <v>52</v>
      </c>
      <c r="D118" s="34">
        <v>13061</v>
      </c>
      <c r="E118" s="34" t="s">
        <v>51</v>
      </c>
      <c r="F118" s="33">
        <v>204.42</v>
      </c>
      <c r="G118" s="36" t="s">
        <v>522</v>
      </c>
      <c r="H118" s="35">
        <v>1</v>
      </c>
      <c r="J118" s="46">
        <v>1</v>
      </c>
      <c r="K118" s="33" t="s">
        <v>185</v>
      </c>
      <c r="L118" s="33">
        <v>5844</v>
      </c>
      <c r="M118" s="33" t="s">
        <v>201</v>
      </c>
      <c r="N118" s="33">
        <v>24.45</v>
      </c>
      <c r="O118" s="50" t="s">
        <v>522</v>
      </c>
      <c r="P118" s="32">
        <v>-2</v>
      </c>
    </row>
    <row r="119" s="8" customFormat="1" spans="1:16">
      <c r="A119" s="37" t="s">
        <v>545</v>
      </c>
      <c r="B119" s="21">
        <v>1</v>
      </c>
      <c r="C119" s="22" t="s">
        <v>68</v>
      </c>
      <c r="D119" s="23">
        <v>9112</v>
      </c>
      <c r="E119" s="23" t="s">
        <v>67</v>
      </c>
      <c r="F119" s="22">
        <v>301.1</v>
      </c>
      <c r="G119" s="30" t="s">
        <v>522</v>
      </c>
      <c r="H119" s="25">
        <v>5</v>
      </c>
      <c r="J119" s="43">
        <v>5</v>
      </c>
      <c r="K119" s="22" t="s">
        <v>105</v>
      </c>
      <c r="L119" s="22">
        <v>12451</v>
      </c>
      <c r="M119" s="22" t="s">
        <v>155</v>
      </c>
      <c r="N119" s="22">
        <v>22.06</v>
      </c>
      <c r="O119" s="44" t="s">
        <v>522</v>
      </c>
      <c r="P119" s="21">
        <v>-2</v>
      </c>
    </row>
    <row r="120" s="8" customFormat="1" spans="1:16">
      <c r="A120" s="37"/>
      <c r="B120" s="21">
        <v>2</v>
      </c>
      <c r="C120" s="22" t="s">
        <v>29</v>
      </c>
      <c r="D120" s="23">
        <v>4117</v>
      </c>
      <c r="E120" s="23" t="s">
        <v>320</v>
      </c>
      <c r="F120" s="22">
        <v>258.09</v>
      </c>
      <c r="G120" s="30"/>
      <c r="H120" s="25">
        <v>4</v>
      </c>
      <c r="J120" s="43">
        <v>4</v>
      </c>
      <c r="K120" s="22" t="s">
        <v>273</v>
      </c>
      <c r="L120" s="22">
        <v>11825</v>
      </c>
      <c r="M120" s="22" t="s">
        <v>272</v>
      </c>
      <c r="N120" s="22">
        <v>20.67</v>
      </c>
      <c r="O120" s="26" t="s">
        <v>522</v>
      </c>
      <c r="P120" s="21">
        <v>-2</v>
      </c>
    </row>
    <row r="121" s="8" customFormat="1" spans="1:16">
      <c r="A121" s="37"/>
      <c r="B121" s="21">
        <v>3</v>
      </c>
      <c r="C121" s="22" t="s">
        <v>34</v>
      </c>
      <c r="D121" s="23">
        <v>12052</v>
      </c>
      <c r="E121" s="23" t="s">
        <v>33</v>
      </c>
      <c r="F121" s="22">
        <v>251.29</v>
      </c>
      <c r="G121" s="30" t="s">
        <v>522</v>
      </c>
      <c r="H121" s="25">
        <v>3</v>
      </c>
      <c r="J121" s="43">
        <v>3</v>
      </c>
      <c r="K121" s="22" t="s">
        <v>266</v>
      </c>
      <c r="L121" s="22">
        <v>12669</v>
      </c>
      <c r="M121" s="22" t="s">
        <v>298</v>
      </c>
      <c r="N121" s="22">
        <v>19.45</v>
      </c>
      <c r="O121" s="44" t="s">
        <v>522</v>
      </c>
      <c r="P121" s="21">
        <v>-2</v>
      </c>
    </row>
    <row r="122" s="8" customFormat="1" spans="1:16">
      <c r="A122" s="37"/>
      <c r="B122" s="21">
        <v>4</v>
      </c>
      <c r="C122" s="22" t="s">
        <v>39</v>
      </c>
      <c r="D122" s="23">
        <v>4518</v>
      </c>
      <c r="E122" s="23" t="s">
        <v>38</v>
      </c>
      <c r="F122" s="22">
        <v>245.95</v>
      </c>
      <c r="G122" s="30" t="s">
        <v>522</v>
      </c>
      <c r="H122" s="25">
        <v>2</v>
      </c>
      <c r="J122" s="43">
        <v>2</v>
      </c>
      <c r="K122" s="22" t="s">
        <v>182</v>
      </c>
      <c r="L122" s="22">
        <v>7917</v>
      </c>
      <c r="M122" s="22" t="s">
        <v>181</v>
      </c>
      <c r="N122" s="22">
        <v>19.31</v>
      </c>
      <c r="O122" s="44" t="s">
        <v>522</v>
      </c>
      <c r="P122" s="21">
        <v>0</v>
      </c>
    </row>
    <row r="123" s="8" customFormat="1" spans="1:16">
      <c r="A123" s="37"/>
      <c r="B123" s="21">
        <v>5</v>
      </c>
      <c r="C123" s="22" t="s">
        <v>113</v>
      </c>
      <c r="D123" s="23">
        <v>13394</v>
      </c>
      <c r="E123" s="23" t="s">
        <v>180</v>
      </c>
      <c r="F123" s="22">
        <v>221.97</v>
      </c>
      <c r="G123" s="30" t="s">
        <v>522</v>
      </c>
      <c r="H123" s="25">
        <v>1</v>
      </c>
      <c r="J123" s="43">
        <v>1</v>
      </c>
      <c r="K123" s="22" t="s">
        <v>39</v>
      </c>
      <c r="L123" s="22">
        <v>11866</v>
      </c>
      <c r="M123" s="22" t="s">
        <v>274</v>
      </c>
      <c r="N123" s="22">
        <v>17.36</v>
      </c>
      <c r="O123" s="45" t="s">
        <v>522</v>
      </c>
      <c r="P123" s="21">
        <v>-2</v>
      </c>
    </row>
    <row r="124" s="9" customFormat="1" spans="1:16">
      <c r="A124" s="31" t="s">
        <v>546</v>
      </c>
      <c r="B124" s="32">
        <v>1</v>
      </c>
      <c r="C124" s="33" t="s">
        <v>29</v>
      </c>
      <c r="D124" s="34">
        <v>4117</v>
      </c>
      <c r="E124" s="34" t="s">
        <v>320</v>
      </c>
      <c r="F124" s="33">
        <v>471.57</v>
      </c>
      <c r="G124" s="36" t="s">
        <v>522</v>
      </c>
      <c r="H124" s="35">
        <v>6</v>
      </c>
      <c r="J124" s="46">
        <v>5</v>
      </c>
      <c r="K124" s="33" t="s">
        <v>289</v>
      </c>
      <c r="L124" s="33">
        <v>12197</v>
      </c>
      <c r="M124" s="33" t="s">
        <v>288</v>
      </c>
      <c r="N124" s="33">
        <v>29.51</v>
      </c>
      <c r="O124" s="48" t="s">
        <v>522</v>
      </c>
      <c r="P124" s="32">
        <v>-2</v>
      </c>
    </row>
    <row r="125" s="9" customFormat="1" spans="1:16">
      <c r="A125" s="31"/>
      <c r="B125" s="32">
        <v>2</v>
      </c>
      <c r="C125" s="33" t="s">
        <v>107</v>
      </c>
      <c r="D125" s="34">
        <v>12745</v>
      </c>
      <c r="E125" s="34" t="s">
        <v>106</v>
      </c>
      <c r="F125" s="33">
        <v>352.23</v>
      </c>
      <c r="G125" s="36"/>
      <c r="H125" s="35">
        <v>4</v>
      </c>
      <c r="J125" s="46">
        <v>4</v>
      </c>
      <c r="K125" s="33" t="s">
        <v>149</v>
      </c>
      <c r="L125" s="33">
        <v>11453</v>
      </c>
      <c r="M125" s="33" t="s">
        <v>148</v>
      </c>
      <c r="N125" s="33">
        <v>28.66</v>
      </c>
      <c r="O125" s="49" t="s">
        <v>522</v>
      </c>
      <c r="P125" s="32">
        <v>-2</v>
      </c>
    </row>
    <row r="126" s="9" customFormat="1" spans="1:16">
      <c r="A126" s="31"/>
      <c r="B126" s="32">
        <v>3</v>
      </c>
      <c r="C126" s="33" t="s">
        <v>74</v>
      </c>
      <c r="D126" s="34">
        <v>12440</v>
      </c>
      <c r="E126" s="34" t="s">
        <v>73</v>
      </c>
      <c r="F126" s="33">
        <v>244.84</v>
      </c>
      <c r="G126" s="36" t="s">
        <v>522</v>
      </c>
      <c r="H126" s="35">
        <v>3</v>
      </c>
      <c r="J126" s="46">
        <v>3</v>
      </c>
      <c r="K126" s="33" t="s">
        <v>289</v>
      </c>
      <c r="L126" s="33">
        <v>12937</v>
      </c>
      <c r="M126" s="33" t="s">
        <v>290</v>
      </c>
      <c r="N126" s="33">
        <v>28.59</v>
      </c>
      <c r="O126" s="48" t="s">
        <v>522</v>
      </c>
      <c r="P126" s="32">
        <v>-2</v>
      </c>
    </row>
    <row r="127" s="9" customFormat="1" spans="1:16">
      <c r="A127" s="31"/>
      <c r="B127" s="32">
        <v>4</v>
      </c>
      <c r="C127" s="33" t="s">
        <v>146</v>
      </c>
      <c r="D127" s="34">
        <v>11012</v>
      </c>
      <c r="E127" s="34" t="s">
        <v>145</v>
      </c>
      <c r="F127" s="33">
        <v>240.43</v>
      </c>
      <c r="G127" s="36" t="s">
        <v>522</v>
      </c>
      <c r="H127" s="35">
        <v>2</v>
      </c>
      <c r="J127" s="46">
        <v>2</v>
      </c>
      <c r="K127" s="33" t="s">
        <v>263</v>
      </c>
      <c r="L127" s="33">
        <v>10650</v>
      </c>
      <c r="M127" s="33" t="s">
        <v>262</v>
      </c>
      <c r="N127" s="33">
        <v>28.22</v>
      </c>
      <c r="O127" s="48" t="s">
        <v>522</v>
      </c>
      <c r="P127" s="32">
        <v>-2</v>
      </c>
    </row>
    <row r="128" s="9" customFormat="1" spans="1:16">
      <c r="A128" s="31"/>
      <c r="B128" s="32">
        <v>5</v>
      </c>
      <c r="C128" s="33" t="s">
        <v>72</v>
      </c>
      <c r="D128" s="34">
        <v>13159</v>
      </c>
      <c r="E128" s="34" t="s">
        <v>179</v>
      </c>
      <c r="F128" s="33">
        <v>236.81</v>
      </c>
      <c r="G128" s="36" t="s">
        <v>522</v>
      </c>
      <c r="H128" s="35">
        <v>1</v>
      </c>
      <c r="J128" s="46">
        <v>1</v>
      </c>
      <c r="K128" s="33" t="s">
        <v>222</v>
      </c>
      <c r="L128" s="33">
        <v>11241</v>
      </c>
      <c r="M128" s="33" t="s">
        <v>221</v>
      </c>
      <c r="N128" s="33">
        <v>21.2</v>
      </c>
      <c r="O128" s="50" t="s">
        <v>522</v>
      </c>
      <c r="P128" s="32">
        <v>-2</v>
      </c>
    </row>
    <row r="129" s="10" customFormat="1" spans="1:16">
      <c r="A129" s="37" t="s">
        <v>547</v>
      </c>
      <c r="B129" s="21">
        <v>1</v>
      </c>
      <c r="C129" s="22" t="s">
        <v>47</v>
      </c>
      <c r="D129" s="23">
        <v>9760</v>
      </c>
      <c r="E129" s="23" t="s">
        <v>46</v>
      </c>
      <c r="F129" s="22">
        <v>376.05</v>
      </c>
      <c r="G129" s="30" t="s">
        <v>522</v>
      </c>
      <c r="H129" s="25">
        <v>5</v>
      </c>
      <c r="J129" s="43">
        <v>5</v>
      </c>
      <c r="K129" s="22" t="s">
        <v>289</v>
      </c>
      <c r="L129" s="22">
        <v>12937</v>
      </c>
      <c r="M129" s="22" t="s">
        <v>290</v>
      </c>
      <c r="N129" s="22">
        <v>29.72</v>
      </c>
      <c r="O129" s="44" t="s">
        <v>522</v>
      </c>
      <c r="P129" s="21">
        <v>-4</v>
      </c>
    </row>
    <row r="130" s="10" customFormat="1" spans="1:16">
      <c r="A130" s="37"/>
      <c r="B130" s="21">
        <v>2</v>
      </c>
      <c r="C130" s="22" t="s">
        <v>103</v>
      </c>
      <c r="D130" s="23">
        <v>12144</v>
      </c>
      <c r="E130" s="23" t="s">
        <v>102</v>
      </c>
      <c r="F130" s="22">
        <v>277.33</v>
      </c>
      <c r="G130" s="30"/>
      <c r="H130" s="25">
        <v>4</v>
      </c>
      <c r="J130" s="43">
        <v>4</v>
      </c>
      <c r="K130" s="22" t="s">
        <v>11</v>
      </c>
      <c r="L130" s="22">
        <v>11487</v>
      </c>
      <c r="M130" s="22" t="s">
        <v>299</v>
      </c>
      <c r="N130" s="22">
        <v>29.18</v>
      </c>
      <c r="O130" s="26" t="s">
        <v>522</v>
      </c>
      <c r="P130" s="21">
        <v>-2</v>
      </c>
    </row>
    <row r="131" s="10" customFormat="1" spans="1:16">
      <c r="A131" s="37"/>
      <c r="B131" s="21">
        <v>3</v>
      </c>
      <c r="C131" s="22" t="s">
        <v>39</v>
      </c>
      <c r="D131" s="23">
        <v>4518</v>
      </c>
      <c r="E131" s="23" t="s">
        <v>38</v>
      </c>
      <c r="F131" s="22">
        <v>273.25</v>
      </c>
      <c r="G131" s="30" t="s">
        <v>522</v>
      </c>
      <c r="H131" s="25">
        <v>3</v>
      </c>
      <c r="J131" s="43">
        <v>3</v>
      </c>
      <c r="K131" s="22" t="s">
        <v>68</v>
      </c>
      <c r="L131" s="22">
        <v>12682</v>
      </c>
      <c r="M131" s="22" t="s">
        <v>243</v>
      </c>
      <c r="N131" s="22">
        <v>27.25</v>
      </c>
      <c r="O131" s="44" t="s">
        <v>522</v>
      </c>
      <c r="P131" s="21">
        <v>-2</v>
      </c>
    </row>
    <row r="132" s="10" customFormat="1" spans="1:16">
      <c r="A132" s="37"/>
      <c r="B132" s="21">
        <v>4</v>
      </c>
      <c r="C132" s="22" t="s">
        <v>55</v>
      </c>
      <c r="D132" s="23">
        <v>7386</v>
      </c>
      <c r="E132" s="23" t="s">
        <v>137</v>
      </c>
      <c r="F132" s="22">
        <v>268.97</v>
      </c>
      <c r="G132" s="30" t="s">
        <v>522</v>
      </c>
      <c r="H132" s="25">
        <v>2</v>
      </c>
      <c r="J132" s="43">
        <v>2</v>
      </c>
      <c r="K132" s="22" t="s">
        <v>43</v>
      </c>
      <c r="L132" s="22">
        <v>5880</v>
      </c>
      <c r="M132" s="22" t="s">
        <v>115</v>
      </c>
      <c r="N132" s="22">
        <v>25.02</v>
      </c>
      <c r="O132" s="44" t="s">
        <v>522</v>
      </c>
      <c r="P132" s="21">
        <v>-2</v>
      </c>
    </row>
    <row r="133" s="10" customFormat="1" spans="1:16">
      <c r="A133" s="37"/>
      <c r="B133" s="21">
        <v>5</v>
      </c>
      <c r="C133" s="22" t="s">
        <v>177</v>
      </c>
      <c r="D133" s="23">
        <v>12934</v>
      </c>
      <c r="E133" s="23" t="s">
        <v>176</v>
      </c>
      <c r="F133" s="22">
        <v>251.35</v>
      </c>
      <c r="G133" s="30" t="s">
        <v>522</v>
      </c>
      <c r="H133" s="25">
        <v>1</v>
      </c>
      <c r="J133" s="43">
        <v>1</v>
      </c>
      <c r="K133" s="22" t="s">
        <v>273</v>
      </c>
      <c r="L133" s="22">
        <v>11825</v>
      </c>
      <c r="M133" s="22" t="s">
        <v>272</v>
      </c>
      <c r="N133" s="22">
        <v>20.73</v>
      </c>
      <c r="O133" s="45" t="s">
        <v>522</v>
      </c>
      <c r="P133" s="21">
        <v>-2</v>
      </c>
    </row>
    <row r="134" s="8" customFormat="1" ht="17.1" customHeight="1" spans="1:16">
      <c r="A134" s="21">
        <v>10.26</v>
      </c>
      <c r="B134" s="21">
        <v>1</v>
      </c>
      <c r="C134" s="22" t="s">
        <v>34</v>
      </c>
      <c r="D134" s="23">
        <v>12482</v>
      </c>
      <c r="E134" s="23" t="s">
        <v>35</v>
      </c>
      <c r="F134" s="22">
        <v>410.82</v>
      </c>
      <c r="G134" s="30" t="s">
        <v>522</v>
      </c>
      <c r="H134" s="25">
        <v>5</v>
      </c>
      <c r="J134" s="43">
        <v>5</v>
      </c>
      <c r="K134" s="22" t="s">
        <v>203</v>
      </c>
      <c r="L134" s="22">
        <v>6232</v>
      </c>
      <c r="M134" s="22" t="s">
        <v>291</v>
      </c>
      <c r="N134" s="22">
        <v>29.28</v>
      </c>
      <c r="O134" s="27"/>
      <c r="P134" s="21">
        <v>-2</v>
      </c>
    </row>
    <row r="135" s="8" customFormat="1" spans="1:16">
      <c r="A135" s="21"/>
      <c r="B135" s="21">
        <v>2</v>
      </c>
      <c r="C135" s="22" t="s">
        <v>41</v>
      </c>
      <c r="D135" s="23">
        <v>8763</v>
      </c>
      <c r="E135" s="23" t="s">
        <v>40</v>
      </c>
      <c r="F135" s="22">
        <v>340.66</v>
      </c>
      <c r="G135" s="30"/>
      <c r="H135" s="25">
        <v>4</v>
      </c>
      <c r="J135" s="43">
        <v>4</v>
      </c>
      <c r="K135" s="22" t="s">
        <v>39</v>
      </c>
      <c r="L135" s="22">
        <v>13022</v>
      </c>
      <c r="M135" s="22" t="s">
        <v>281</v>
      </c>
      <c r="N135" s="22">
        <v>27.33</v>
      </c>
      <c r="O135" s="26" t="s">
        <v>522</v>
      </c>
      <c r="P135" s="21">
        <v>-2</v>
      </c>
    </row>
    <row r="136" s="8" customFormat="1" spans="1:16">
      <c r="A136" s="21"/>
      <c r="B136" s="21">
        <v>3</v>
      </c>
      <c r="C136" s="22" t="s">
        <v>32</v>
      </c>
      <c r="D136" s="23">
        <v>10043</v>
      </c>
      <c r="E136" s="23" t="s">
        <v>31</v>
      </c>
      <c r="F136" s="22">
        <v>274.74</v>
      </c>
      <c r="G136" s="30" t="s">
        <v>522</v>
      </c>
      <c r="H136" s="25">
        <v>3</v>
      </c>
      <c r="J136" s="43">
        <v>3</v>
      </c>
      <c r="K136" s="22" t="s">
        <v>246</v>
      </c>
      <c r="L136" s="22">
        <v>12898</v>
      </c>
      <c r="M136" s="22" t="s">
        <v>245</v>
      </c>
      <c r="N136" s="22">
        <v>25.11</v>
      </c>
      <c r="O136" s="44" t="s">
        <v>522</v>
      </c>
      <c r="P136" s="21">
        <v>-2</v>
      </c>
    </row>
    <row r="137" s="8" customFormat="1" spans="1:16">
      <c r="A137" s="21"/>
      <c r="B137" s="21">
        <v>4</v>
      </c>
      <c r="C137" s="22" t="s">
        <v>29</v>
      </c>
      <c r="D137" s="23">
        <v>11231</v>
      </c>
      <c r="E137" s="23" t="s">
        <v>147</v>
      </c>
      <c r="F137" s="22">
        <v>270.91</v>
      </c>
      <c r="G137" s="30" t="s">
        <v>522</v>
      </c>
      <c r="H137" s="25">
        <v>2</v>
      </c>
      <c r="J137" s="43">
        <v>2</v>
      </c>
      <c r="K137" s="22" t="s">
        <v>266</v>
      </c>
      <c r="L137" s="22">
        <v>12669</v>
      </c>
      <c r="M137" s="22" t="s">
        <v>298</v>
      </c>
      <c r="N137" s="22">
        <v>21.65</v>
      </c>
      <c r="O137" s="44" t="s">
        <v>522</v>
      </c>
      <c r="P137" s="21">
        <v>-2</v>
      </c>
    </row>
    <row r="138" s="8" customFormat="1" spans="1:16">
      <c r="A138" s="21"/>
      <c r="B138" s="21">
        <v>5</v>
      </c>
      <c r="C138" s="22" t="s">
        <v>130</v>
      </c>
      <c r="D138" s="23">
        <v>12888</v>
      </c>
      <c r="E138" s="23" t="s">
        <v>129</v>
      </c>
      <c r="F138" s="22">
        <v>254.2</v>
      </c>
      <c r="G138" s="30" t="s">
        <v>522</v>
      </c>
      <c r="H138" s="25">
        <v>1</v>
      </c>
      <c r="J138" s="43">
        <v>1</v>
      </c>
      <c r="K138" s="22" t="s">
        <v>177</v>
      </c>
      <c r="L138" s="22">
        <v>11619</v>
      </c>
      <c r="M138" s="22" t="s">
        <v>229</v>
      </c>
      <c r="N138" s="22">
        <v>19.49</v>
      </c>
      <c r="O138" s="45" t="s">
        <v>522</v>
      </c>
      <c r="P138" s="21">
        <v>-2</v>
      </c>
    </row>
    <row r="139" s="9" customFormat="1" spans="1:16">
      <c r="A139" s="32">
        <v>10.27</v>
      </c>
      <c r="B139" s="32">
        <v>1</v>
      </c>
      <c r="C139" s="33" t="s">
        <v>76</v>
      </c>
      <c r="D139" s="34">
        <v>8338</v>
      </c>
      <c r="E139" s="34" t="s">
        <v>81</v>
      </c>
      <c r="F139" s="33">
        <v>260.7</v>
      </c>
      <c r="G139" s="36" t="s">
        <v>522</v>
      </c>
      <c r="H139" s="35">
        <v>5</v>
      </c>
      <c r="J139" s="46">
        <v>5</v>
      </c>
      <c r="K139" s="33" t="s">
        <v>41</v>
      </c>
      <c r="L139" s="33">
        <v>9295</v>
      </c>
      <c r="M139" s="33" t="s">
        <v>212</v>
      </c>
      <c r="N139" s="33">
        <v>30.63</v>
      </c>
      <c r="O139" s="55"/>
      <c r="P139" s="32">
        <v>-2</v>
      </c>
    </row>
    <row r="140" s="9" customFormat="1" spans="1:16">
      <c r="A140" s="32"/>
      <c r="B140" s="32">
        <v>2</v>
      </c>
      <c r="C140" s="33" t="s">
        <v>34</v>
      </c>
      <c r="D140" s="34">
        <v>12052</v>
      </c>
      <c r="E140" s="34" t="s">
        <v>33</v>
      </c>
      <c r="F140" s="33">
        <v>208.17</v>
      </c>
      <c r="G140" s="36"/>
      <c r="H140" s="35">
        <v>4</v>
      </c>
      <c r="J140" s="46">
        <v>4</v>
      </c>
      <c r="K140" s="33" t="s">
        <v>192</v>
      </c>
      <c r="L140" s="33">
        <v>6301</v>
      </c>
      <c r="M140" s="33" t="s">
        <v>191</v>
      </c>
      <c r="N140" s="33">
        <v>30.53</v>
      </c>
      <c r="O140" s="49" t="s">
        <v>522</v>
      </c>
      <c r="P140" s="32">
        <v>-2</v>
      </c>
    </row>
    <row r="141" s="9" customFormat="1" spans="1:16">
      <c r="A141" s="32"/>
      <c r="B141" s="32">
        <v>3</v>
      </c>
      <c r="C141" s="33" t="s">
        <v>70</v>
      </c>
      <c r="D141" s="34">
        <v>11377</v>
      </c>
      <c r="E141" s="34" t="s">
        <v>69</v>
      </c>
      <c r="F141" s="33">
        <v>204.43</v>
      </c>
      <c r="G141" s="36" t="s">
        <v>522</v>
      </c>
      <c r="H141" s="35">
        <v>3</v>
      </c>
      <c r="J141" s="46">
        <v>3</v>
      </c>
      <c r="K141" s="33" t="s">
        <v>270</v>
      </c>
      <c r="L141" s="33">
        <v>12048</v>
      </c>
      <c r="M141" s="33" t="s">
        <v>297</v>
      </c>
      <c r="N141" s="33">
        <v>24.84</v>
      </c>
      <c r="O141" s="48" t="s">
        <v>522</v>
      </c>
      <c r="P141" s="32">
        <v>-2</v>
      </c>
    </row>
    <row r="142" s="9" customFormat="1" spans="1:16">
      <c r="A142" s="32"/>
      <c r="B142" s="32">
        <v>4</v>
      </c>
      <c r="C142" s="33" t="s">
        <v>233</v>
      </c>
      <c r="D142" s="34">
        <v>13415</v>
      </c>
      <c r="E142" s="34" t="s">
        <v>257</v>
      </c>
      <c r="F142" s="33">
        <v>202.66</v>
      </c>
      <c r="G142" s="36" t="s">
        <v>522</v>
      </c>
      <c r="H142" s="35">
        <v>2</v>
      </c>
      <c r="J142" s="46">
        <v>2</v>
      </c>
      <c r="K142" s="33" t="s">
        <v>294</v>
      </c>
      <c r="L142" s="33">
        <v>12136</v>
      </c>
      <c r="M142" s="33" t="s">
        <v>293</v>
      </c>
      <c r="N142" s="33">
        <v>21.51</v>
      </c>
      <c r="O142" s="48" t="s">
        <v>522</v>
      </c>
      <c r="P142" s="32">
        <v>-2</v>
      </c>
    </row>
    <row r="143" s="9" customFormat="1" spans="1:16">
      <c r="A143" s="32"/>
      <c r="B143" s="32">
        <v>5</v>
      </c>
      <c r="C143" s="33" t="s">
        <v>15</v>
      </c>
      <c r="D143" s="34">
        <v>5344</v>
      </c>
      <c r="E143" s="34" t="s">
        <v>161</v>
      </c>
      <c r="F143" s="33">
        <v>191.33</v>
      </c>
      <c r="G143" s="36" t="s">
        <v>522</v>
      </c>
      <c r="H143" s="35">
        <v>1</v>
      </c>
      <c r="J143" s="46">
        <v>1</v>
      </c>
      <c r="K143" s="33" t="s">
        <v>59</v>
      </c>
      <c r="L143" s="33">
        <v>11004</v>
      </c>
      <c r="M143" s="33" t="s">
        <v>286</v>
      </c>
      <c r="N143" s="33">
        <v>21.48</v>
      </c>
      <c r="O143" s="50" t="s">
        <v>522</v>
      </c>
      <c r="P143" s="32">
        <v>-2</v>
      </c>
    </row>
    <row r="144" s="8" customFormat="1" spans="1:16">
      <c r="A144" s="21">
        <v>10.28</v>
      </c>
      <c r="B144" s="21">
        <v>1</v>
      </c>
      <c r="C144" s="22" t="s">
        <v>74</v>
      </c>
      <c r="D144" s="23">
        <v>12440</v>
      </c>
      <c r="E144" s="23" t="s">
        <v>73</v>
      </c>
      <c r="F144" s="22">
        <v>269.43</v>
      </c>
      <c r="G144" s="30" t="s">
        <v>522</v>
      </c>
      <c r="H144" s="25">
        <v>5</v>
      </c>
      <c r="J144" s="43">
        <v>5</v>
      </c>
      <c r="K144" s="22" t="s">
        <v>270</v>
      </c>
      <c r="L144" s="22">
        <v>12048</v>
      </c>
      <c r="M144" s="22" t="s">
        <v>297</v>
      </c>
      <c r="N144" s="22">
        <v>32.65</v>
      </c>
      <c r="O144" s="27"/>
      <c r="P144" s="21">
        <v>-4</v>
      </c>
    </row>
    <row r="145" s="8" customFormat="1" spans="1:16">
      <c r="A145" s="21"/>
      <c r="B145" s="21">
        <v>2</v>
      </c>
      <c r="C145" s="22" t="s">
        <v>97</v>
      </c>
      <c r="D145" s="23">
        <v>11120</v>
      </c>
      <c r="E145" s="23" t="s">
        <v>96</v>
      </c>
      <c r="F145" s="22">
        <v>247.61</v>
      </c>
      <c r="G145" s="30"/>
      <c r="H145" s="25">
        <v>4</v>
      </c>
      <c r="J145" s="43">
        <v>4</v>
      </c>
      <c r="K145" s="22" t="s">
        <v>68</v>
      </c>
      <c r="L145" s="22">
        <v>11388</v>
      </c>
      <c r="M145" s="22" t="s">
        <v>225</v>
      </c>
      <c r="N145" s="22">
        <v>32.27</v>
      </c>
      <c r="O145" s="26" t="s">
        <v>522</v>
      </c>
      <c r="P145" s="21">
        <v>-2</v>
      </c>
    </row>
    <row r="146" s="8" customFormat="1" spans="1:16">
      <c r="A146" s="21"/>
      <c r="B146" s="21">
        <v>3</v>
      </c>
      <c r="C146" s="22" t="s">
        <v>128</v>
      </c>
      <c r="D146" s="23">
        <v>12538</v>
      </c>
      <c r="E146" s="23" t="s">
        <v>127</v>
      </c>
      <c r="F146" s="22">
        <v>245.01</v>
      </c>
      <c r="G146" s="30" t="s">
        <v>522</v>
      </c>
      <c r="H146" s="25">
        <v>3</v>
      </c>
      <c r="J146" s="43">
        <v>3</v>
      </c>
      <c r="K146" s="22" t="s">
        <v>11</v>
      </c>
      <c r="L146" s="22">
        <v>11487</v>
      </c>
      <c r="M146" s="22" t="s">
        <v>299</v>
      </c>
      <c r="N146" s="22">
        <v>28.47</v>
      </c>
      <c r="O146" s="44" t="s">
        <v>522</v>
      </c>
      <c r="P146" s="21">
        <v>-2</v>
      </c>
    </row>
    <row r="147" s="8" customFormat="1" spans="1:16">
      <c r="A147" s="21"/>
      <c r="B147" s="21">
        <v>4</v>
      </c>
      <c r="C147" s="22" t="s">
        <v>144</v>
      </c>
      <c r="D147" s="23">
        <v>10907</v>
      </c>
      <c r="E147" s="23" t="s">
        <v>143</v>
      </c>
      <c r="F147" s="22">
        <v>244.32</v>
      </c>
      <c r="G147" s="30" t="s">
        <v>522</v>
      </c>
      <c r="H147" s="25">
        <v>2</v>
      </c>
      <c r="J147" s="43">
        <v>2</v>
      </c>
      <c r="K147" s="22" t="s">
        <v>203</v>
      </c>
      <c r="L147" s="22">
        <v>6148</v>
      </c>
      <c r="M147" s="22" t="s">
        <v>202</v>
      </c>
      <c r="N147" s="22">
        <v>26.38</v>
      </c>
      <c r="O147" s="44" t="s">
        <v>522</v>
      </c>
      <c r="P147" s="21">
        <v>-2</v>
      </c>
    </row>
    <row r="148" s="8" customFormat="1" spans="1:16">
      <c r="A148" s="21"/>
      <c r="B148" s="21">
        <v>5</v>
      </c>
      <c r="C148" s="22" t="s">
        <v>43</v>
      </c>
      <c r="D148" s="23">
        <v>991137</v>
      </c>
      <c r="E148" s="23" t="s">
        <v>53</v>
      </c>
      <c r="F148" s="22">
        <v>218.77</v>
      </c>
      <c r="G148" s="30" t="s">
        <v>522</v>
      </c>
      <c r="H148" s="25">
        <v>1</v>
      </c>
      <c r="J148" s="43">
        <v>1</v>
      </c>
      <c r="K148" s="22" t="s">
        <v>278</v>
      </c>
      <c r="L148" s="22">
        <v>12534</v>
      </c>
      <c r="M148" s="22" t="s">
        <v>277</v>
      </c>
      <c r="N148" s="22">
        <v>22.67</v>
      </c>
      <c r="O148" s="45" t="s">
        <v>522</v>
      </c>
      <c r="P148" s="21">
        <v>-2</v>
      </c>
    </row>
    <row r="149" s="9" customFormat="1" spans="1:16">
      <c r="A149" s="31" t="s">
        <v>548</v>
      </c>
      <c r="B149" s="32">
        <v>1</v>
      </c>
      <c r="C149" s="33" t="s">
        <v>57</v>
      </c>
      <c r="D149" s="34">
        <v>4264</v>
      </c>
      <c r="E149" s="34" t="s">
        <v>549</v>
      </c>
      <c r="F149" s="33">
        <v>259.74</v>
      </c>
      <c r="G149" s="36" t="s">
        <v>522</v>
      </c>
      <c r="H149" s="35">
        <v>5</v>
      </c>
      <c r="J149" s="46">
        <v>5</v>
      </c>
      <c r="K149" s="33" t="s">
        <v>39</v>
      </c>
      <c r="L149" s="33">
        <v>11866</v>
      </c>
      <c r="M149" s="33" t="s">
        <v>274</v>
      </c>
      <c r="N149" s="33">
        <v>27.85</v>
      </c>
      <c r="O149" s="55" t="s">
        <v>522</v>
      </c>
      <c r="P149" s="32">
        <v>-2</v>
      </c>
    </row>
    <row r="150" s="9" customFormat="1" spans="1:16">
      <c r="A150" s="31"/>
      <c r="B150" s="32">
        <v>2</v>
      </c>
      <c r="C150" s="33" t="s">
        <v>34</v>
      </c>
      <c r="D150" s="34">
        <v>12482</v>
      </c>
      <c r="E150" s="34" t="s">
        <v>35</v>
      </c>
      <c r="F150" s="33">
        <v>248.38</v>
      </c>
      <c r="G150" s="36"/>
      <c r="H150" s="35">
        <v>4</v>
      </c>
      <c r="J150" s="46">
        <v>4</v>
      </c>
      <c r="K150" s="33" t="s">
        <v>203</v>
      </c>
      <c r="L150" s="33">
        <v>6232</v>
      </c>
      <c r="M150" s="33" t="s">
        <v>291</v>
      </c>
      <c r="N150" s="33">
        <v>27.57</v>
      </c>
      <c r="O150" s="49" t="s">
        <v>522</v>
      </c>
      <c r="P150" s="32">
        <v>-2</v>
      </c>
    </row>
    <row r="151" s="9" customFormat="1" spans="1:16">
      <c r="A151" s="31"/>
      <c r="B151" s="32">
        <v>3</v>
      </c>
      <c r="C151" s="33" t="s">
        <v>59</v>
      </c>
      <c r="D151" s="34">
        <v>4435</v>
      </c>
      <c r="E151" s="34" t="s">
        <v>382</v>
      </c>
      <c r="F151" s="33">
        <v>232.27</v>
      </c>
      <c r="G151" s="36" t="s">
        <v>522</v>
      </c>
      <c r="H151" s="35">
        <v>3</v>
      </c>
      <c r="J151" s="46">
        <v>3</v>
      </c>
      <c r="K151" s="33" t="s">
        <v>74</v>
      </c>
      <c r="L151" s="33">
        <v>12440</v>
      </c>
      <c r="M151" s="33" t="s">
        <v>73</v>
      </c>
      <c r="N151" s="33">
        <v>25.58</v>
      </c>
      <c r="O151" s="48" t="s">
        <v>522</v>
      </c>
      <c r="P151" s="32">
        <v>-2</v>
      </c>
    </row>
    <row r="152" s="9" customFormat="1" spans="1:16">
      <c r="A152" s="31"/>
      <c r="B152" s="32">
        <v>4</v>
      </c>
      <c r="C152" s="33" t="s">
        <v>142</v>
      </c>
      <c r="D152" s="34">
        <v>8354</v>
      </c>
      <c r="E152" s="34" t="s">
        <v>141</v>
      </c>
      <c r="F152" s="33">
        <v>231.28</v>
      </c>
      <c r="G152" s="36" t="s">
        <v>522</v>
      </c>
      <c r="H152" s="35">
        <v>2</v>
      </c>
      <c r="J152" s="46">
        <v>2</v>
      </c>
      <c r="K152" s="33" t="s">
        <v>151</v>
      </c>
      <c r="L152" s="33">
        <v>12920</v>
      </c>
      <c r="M152" s="33" t="s">
        <v>249</v>
      </c>
      <c r="N152" s="33">
        <v>24.27</v>
      </c>
      <c r="O152" s="48" t="s">
        <v>522</v>
      </c>
      <c r="P152" s="32">
        <v>-2</v>
      </c>
    </row>
    <row r="153" s="9" customFormat="1" spans="1:16">
      <c r="A153" s="31"/>
      <c r="B153" s="32">
        <v>5</v>
      </c>
      <c r="C153" s="33" t="s">
        <v>144</v>
      </c>
      <c r="D153" s="34">
        <v>11964</v>
      </c>
      <c r="E153" s="34" t="s">
        <v>259</v>
      </c>
      <c r="F153" s="33">
        <v>229.96</v>
      </c>
      <c r="G153" s="36" t="s">
        <v>522</v>
      </c>
      <c r="H153" s="35">
        <v>1</v>
      </c>
      <c r="J153" s="46">
        <v>1</v>
      </c>
      <c r="K153" s="33" t="s">
        <v>89</v>
      </c>
      <c r="L153" s="33">
        <v>10931</v>
      </c>
      <c r="M153" s="33" t="s">
        <v>296</v>
      </c>
      <c r="N153" s="33">
        <v>22.75</v>
      </c>
      <c r="O153" s="50" t="s">
        <v>522</v>
      </c>
      <c r="P153" s="32">
        <v>-2</v>
      </c>
    </row>
    <row r="154" s="8" customFormat="1" spans="1:16">
      <c r="A154" s="37" t="s">
        <v>550</v>
      </c>
      <c r="B154" s="21">
        <v>1</v>
      </c>
      <c r="C154" s="22" t="s">
        <v>34</v>
      </c>
      <c r="D154" s="23">
        <v>12052</v>
      </c>
      <c r="E154" s="23" t="s">
        <v>33</v>
      </c>
      <c r="F154" s="22">
        <v>346.31</v>
      </c>
      <c r="G154" s="30" t="s">
        <v>522</v>
      </c>
      <c r="H154" s="25">
        <v>5</v>
      </c>
      <c r="J154" s="43">
        <v>5</v>
      </c>
      <c r="K154" s="22" t="s">
        <v>239</v>
      </c>
      <c r="L154" s="22">
        <v>12317</v>
      </c>
      <c r="M154" s="22" t="s">
        <v>238</v>
      </c>
      <c r="N154" s="22">
        <v>24.71</v>
      </c>
      <c r="O154" s="27" t="s">
        <v>522</v>
      </c>
      <c r="P154" s="21">
        <v>-2</v>
      </c>
    </row>
    <row r="155" s="8" customFormat="1" ht="17" customHeight="1" spans="1:16">
      <c r="A155" s="37"/>
      <c r="B155" s="21">
        <v>2</v>
      </c>
      <c r="C155" s="22" t="s">
        <v>101</v>
      </c>
      <c r="D155" s="23">
        <v>11620</v>
      </c>
      <c r="E155" s="23" t="s">
        <v>100</v>
      </c>
      <c r="F155" s="22">
        <v>307.97</v>
      </c>
      <c r="G155" s="30"/>
      <c r="H155" s="25">
        <v>4</v>
      </c>
      <c r="J155" s="43">
        <v>4</v>
      </c>
      <c r="K155" s="22" t="s">
        <v>37</v>
      </c>
      <c r="L155" s="22">
        <v>12922</v>
      </c>
      <c r="M155" s="22" t="s">
        <v>279</v>
      </c>
      <c r="N155" s="22">
        <v>23.64</v>
      </c>
      <c r="O155" s="26" t="s">
        <v>522</v>
      </c>
      <c r="P155" s="21">
        <v>-2</v>
      </c>
    </row>
    <row r="156" s="8" customFormat="1" spans="1:16">
      <c r="A156" s="37"/>
      <c r="B156" s="21">
        <v>3</v>
      </c>
      <c r="C156" s="22" t="s">
        <v>70</v>
      </c>
      <c r="D156" s="23">
        <v>11377</v>
      </c>
      <c r="E156" s="23" t="s">
        <v>69</v>
      </c>
      <c r="F156" s="22">
        <v>266.08</v>
      </c>
      <c r="G156" s="30" t="s">
        <v>522</v>
      </c>
      <c r="H156" s="25">
        <v>3</v>
      </c>
      <c r="J156" s="43">
        <v>3</v>
      </c>
      <c r="K156" s="22" t="s">
        <v>266</v>
      </c>
      <c r="L156" s="22">
        <v>12669</v>
      </c>
      <c r="M156" s="22" t="s">
        <v>298</v>
      </c>
      <c r="N156" s="22">
        <v>22.68</v>
      </c>
      <c r="O156" s="44" t="s">
        <v>522</v>
      </c>
      <c r="P156" s="21">
        <v>-2</v>
      </c>
    </row>
    <row r="157" s="8" customFormat="1" spans="1:16">
      <c r="A157" s="37"/>
      <c r="B157" s="21">
        <v>4</v>
      </c>
      <c r="C157" s="22" t="s">
        <v>61</v>
      </c>
      <c r="D157" s="23">
        <v>7645</v>
      </c>
      <c r="E157" s="23" t="s">
        <v>138</v>
      </c>
      <c r="F157" s="22">
        <v>252.13</v>
      </c>
      <c r="G157" s="30" t="s">
        <v>522</v>
      </c>
      <c r="H157" s="25">
        <v>2</v>
      </c>
      <c r="J157" s="43">
        <v>2</v>
      </c>
      <c r="K157" s="22" t="s">
        <v>59</v>
      </c>
      <c r="L157" s="22">
        <v>11004</v>
      </c>
      <c r="M157" s="22" t="s">
        <v>286</v>
      </c>
      <c r="N157" s="22">
        <v>22.58</v>
      </c>
      <c r="O157" s="44" t="s">
        <v>522</v>
      </c>
      <c r="P157" s="21">
        <v>-2</v>
      </c>
    </row>
    <row r="158" s="8" customFormat="1" spans="1:16">
      <c r="A158" s="37"/>
      <c r="B158" s="21">
        <v>5</v>
      </c>
      <c r="C158" s="22" t="s">
        <v>163</v>
      </c>
      <c r="D158" s="23">
        <v>5527</v>
      </c>
      <c r="E158" s="23" t="s">
        <v>162</v>
      </c>
      <c r="F158" s="22">
        <v>233.65</v>
      </c>
      <c r="G158" s="30" t="s">
        <v>522</v>
      </c>
      <c r="H158" s="25">
        <v>1</v>
      </c>
      <c r="J158" s="43">
        <v>1</v>
      </c>
      <c r="K158" s="22" t="s">
        <v>89</v>
      </c>
      <c r="L158" s="22">
        <v>10931</v>
      </c>
      <c r="M158" s="22" t="s">
        <v>296</v>
      </c>
      <c r="N158" s="22">
        <v>21.74</v>
      </c>
      <c r="O158" s="45" t="s">
        <v>522</v>
      </c>
      <c r="P158" s="21">
        <v>-4</v>
      </c>
    </row>
    <row r="159" s="9" customFormat="1" spans="1:16">
      <c r="A159" s="31" t="s">
        <v>551</v>
      </c>
      <c r="B159" s="32">
        <v>1</v>
      </c>
      <c r="C159" s="33" t="s">
        <v>15</v>
      </c>
      <c r="D159" s="34">
        <v>6830</v>
      </c>
      <c r="E159" s="34" t="s">
        <v>16</v>
      </c>
      <c r="F159" s="33">
        <v>371.15</v>
      </c>
      <c r="G159" s="36" t="s">
        <v>522</v>
      </c>
      <c r="H159" s="35">
        <v>5</v>
      </c>
      <c r="J159" s="46">
        <v>5</v>
      </c>
      <c r="K159" s="33" t="s">
        <v>128</v>
      </c>
      <c r="L159" s="33">
        <v>7687</v>
      </c>
      <c r="M159" s="33" t="s">
        <v>207</v>
      </c>
      <c r="N159" s="33">
        <v>41.46</v>
      </c>
      <c r="O159" s="55" t="s">
        <v>522</v>
      </c>
      <c r="P159" s="32">
        <v>-2</v>
      </c>
    </row>
    <row r="160" s="9" customFormat="1" spans="1:16">
      <c r="A160" s="31"/>
      <c r="B160" s="32">
        <v>2</v>
      </c>
      <c r="C160" s="33" t="s">
        <v>111</v>
      </c>
      <c r="D160" s="34">
        <v>1000731</v>
      </c>
      <c r="E160" s="34" t="s">
        <v>110</v>
      </c>
      <c r="F160" s="33">
        <v>349.77</v>
      </c>
      <c r="G160" s="36"/>
      <c r="H160" s="35">
        <v>4</v>
      </c>
      <c r="J160" s="46">
        <v>4</v>
      </c>
      <c r="K160" s="33" t="s">
        <v>197</v>
      </c>
      <c r="L160" s="33">
        <v>4187</v>
      </c>
      <c r="M160" s="33" t="s">
        <v>196</v>
      </c>
      <c r="N160" s="33">
        <v>41.33</v>
      </c>
      <c r="O160" s="49" t="s">
        <v>522</v>
      </c>
      <c r="P160" s="32">
        <v>-2</v>
      </c>
    </row>
    <row r="161" s="9" customFormat="1" spans="1:16">
      <c r="A161" s="31"/>
      <c r="B161" s="32">
        <v>3</v>
      </c>
      <c r="C161" s="33" t="s">
        <v>57</v>
      </c>
      <c r="D161" s="34">
        <v>4264</v>
      </c>
      <c r="E161" s="34" t="s">
        <v>549</v>
      </c>
      <c r="F161" s="33">
        <v>301.25</v>
      </c>
      <c r="G161" s="36" t="s">
        <v>522</v>
      </c>
      <c r="H161" s="35">
        <v>3</v>
      </c>
      <c r="J161" s="46">
        <v>3</v>
      </c>
      <c r="K161" s="33" t="s">
        <v>203</v>
      </c>
      <c r="L161" s="33">
        <v>6232</v>
      </c>
      <c r="M161" s="33" t="s">
        <v>291</v>
      </c>
      <c r="N161" s="33">
        <v>40.69</v>
      </c>
      <c r="O161" s="48" t="s">
        <v>522</v>
      </c>
      <c r="P161" s="32">
        <v>-2</v>
      </c>
    </row>
    <row r="162" s="9" customFormat="1" spans="1:16">
      <c r="A162" s="31"/>
      <c r="B162" s="32">
        <v>4</v>
      </c>
      <c r="C162" s="33" t="s">
        <v>32</v>
      </c>
      <c r="D162" s="34">
        <v>10043</v>
      </c>
      <c r="E162" s="34" t="s">
        <v>31</v>
      </c>
      <c r="F162" s="33">
        <v>278.26</v>
      </c>
      <c r="G162" s="36" t="s">
        <v>522</v>
      </c>
      <c r="H162" s="35">
        <v>2</v>
      </c>
      <c r="J162" s="46">
        <v>2</v>
      </c>
      <c r="K162" s="33" t="s">
        <v>294</v>
      </c>
      <c r="L162" s="33">
        <v>12136</v>
      </c>
      <c r="M162" s="33" t="s">
        <v>293</v>
      </c>
      <c r="N162" s="33">
        <v>38.23</v>
      </c>
      <c r="O162" s="48" t="s">
        <v>522</v>
      </c>
      <c r="P162" s="32">
        <v>-2</v>
      </c>
    </row>
    <row r="163" s="9" customFormat="1" spans="1:16">
      <c r="A163" s="31"/>
      <c r="B163" s="32">
        <v>5</v>
      </c>
      <c r="C163" s="33" t="s">
        <v>169</v>
      </c>
      <c r="D163" s="34">
        <v>7749</v>
      </c>
      <c r="E163" s="34" t="s">
        <v>168</v>
      </c>
      <c r="F163" s="33">
        <v>274.64</v>
      </c>
      <c r="G163" s="36" t="s">
        <v>522</v>
      </c>
      <c r="H163" s="35">
        <v>1</v>
      </c>
      <c r="J163" s="46">
        <v>1</v>
      </c>
      <c r="K163" s="33" t="s">
        <v>83</v>
      </c>
      <c r="L163" s="33">
        <v>11058</v>
      </c>
      <c r="M163" s="33" t="s">
        <v>287</v>
      </c>
      <c r="N163" s="33">
        <v>33.4</v>
      </c>
      <c r="O163" s="55" t="s">
        <v>522</v>
      </c>
      <c r="P163" s="32">
        <v>-2</v>
      </c>
    </row>
  </sheetData>
  <mergeCells count="33">
    <mergeCell ref="B1:H1"/>
    <mergeCell ref="J1:P1"/>
    <mergeCell ref="A3:A9"/>
    <mergeCell ref="A10:A16"/>
    <mergeCell ref="A17:A23"/>
    <mergeCell ref="A24:A28"/>
    <mergeCell ref="A29:A33"/>
    <mergeCell ref="A34:A38"/>
    <mergeCell ref="A39:A43"/>
    <mergeCell ref="A44:A48"/>
    <mergeCell ref="A49:A53"/>
    <mergeCell ref="A54:A58"/>
    <mergeCell ref="A59:A63"/>
    <mergeCell ref="A64:A68"/>
    <mergeCell ref="A69:A73"/>
    <mergeCell ref="A74:A78"/>
    <mergeCell ref="A79:A83"/>
    <mergeCell ref="A84:A88"/>
    <mergeCell ref="A89:A93"/>
    <mergeCell ref="A94:A98"/>
    <mergeCell ref="A99:A103"/>
    <mergeCell ref="A104:A108"/>
    <mergeCell ref="A109:A113"/>
    <mergeCell ref="A114:A118"/>
    <mergeCell ref="A119:A123"/>
    <mergeCell ref="A124:A128"/>
    <mergeCell ref="A129:A133"/>
    <mergeCell ref="A134:A138"/>
    <mergeCell ref="A139:A143"/>
    <mergeCell ref="A144:A148"/>
    <mergeCell ref="A149:A153"/>
    <mergeCell ref="A154:A158"/>
    <mergeCell ref="A159:A163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3"/>
  <sheetViews>
    <sheetView topLeftCell="A71" workbookViewId="0">
      <selection activeCell="C103" sqref="A1:C103"/>
    </sheetView>
  </sheetViews>
  <sheetFormatPr defaultColWidth="9" defaultRowHeight="13.5" outlineLevelCol="2"/>
  <cols>
    <col min="1" max="1" width="9" style="4"/>
    <col min="2" max="2" width="18.375" style="4" customWidth="1"/>
    <col min="3" max="16384" width="9" style="4"/>
  </cols>
  <sheetData>
    <row r="1" spans="1:3">
      <c r="A1" s="5" t="s">
        <v>22</v>
      </c>
      <c r="B1" s="5" t="s">
        <v>6</v>
      </c>
      <c r="C1" s="6" t="s">
        <v>23</v>
      </c>
    </row>
    <row r="2" spans="1:3">
      <c r="A2" s="4">
        <v>4028</v>
      </c>
      <c r="B2" s="4" t="s">
        <v>54</v>
      </c>
      <c r="C2" s="4">
        <v>8</v>
      </c>
    </row>
    <row r="3" spans="1:3">
      <c r="A3" s="4">
        <v>4077</v>
      </c>
      <c r="B3" s="4" t="s">
        <v>112</v>
      </c>
      <c r="C3" s="4">
        <v>3</v>
      </c>
    </row>
    <row r="4" spans="1:3">
      <c r="A4" s="4">
        <v>4117</v>
      </c>
      <c r="B4" s="4" t="s">
        <v>28</v>
      </c>
      <c r="C4" s="4">
        <v>24</v>
      </c>
    </row>
    <row r="5" spans="1:3">
      <c r="A5" s="4">
        <v>4147</v>
      </c>
      <c r="B5" s="4" t="s">
        <v>48</v>
      </c>
      <c r="C5" s="4">
        <v>9</v>
      </c>
    </row>
    <row r="6" spans="1:3">
      <c r="A6" s="4">
        <v>4188</v>
      </c>
      <c r="B6" s="4" t="s">
        <v>36</v>
      </c>
      <c r="C6" s="4">
        <v>15</v>
      </c>
    </row>
    <row r="7" spans="1:3">
      <c r="A7" s="4">
        <v>4264</v>
      </c>
      <c r="B7" s="4" t="s">
        <v>56</v>
      </c>
      <c r="C7" s="4">
        <v>8</v>
      </c>
    </row>
    <row r="8" spans="1:3">
      <c r="A8" s="4">
        <v>4310</v>
      </c>
      <c r="B8" s="4" t="s">
        <v>60</v>
      </c>
      <c r="C8" s="4">
        <v>9</v>
      </c>
    </row>
    <row r="9" spans="1:3">
      <c r="A9" s="4">
        <v>4325</v>
      </c>
      <c r="B9" s="4" t="s">
        <v>75</v>
      </c>
      <c r="C9" s="4">
        <v>5</v>
      </c>
    </row>
    <row r="10" spans="1:3">
      <c r="A10" s="4">
        <v>4435</v>
      </c>
      <c r="B10" s="4" t="s">
        <v>114</v>
      </c>
      <c r="C10" s="4">
        <v>3</v>
      </c>
    </row>
    <row r="11" spans="1:3">
      <c r="A11" s="4">
        <v>4518</v>
      </c>
      <c r="B11" s="4" t="s">
        <v>38</v>
      </c>
      <c r="C11" s="4">
        <v>14</v>
      </c>
    </row>
    <row r="12" spans="1:3">
      <c r="A12" s="4">
        <v>5344</v>
      </c>
      <c r="B12" s="4" t="s">
        <v>161</v>
      </c>
      <c r="C12" s="4">
        <v>1</v>
      </c>
    </row>
    <row r="13" spans="1:3">
      <c r="A13" s="4">
        <v>5347</v>
      </c>
      <c r="B13" s="4" t="s">
        <v>44</v>
      </c>
      <c r="C13" s="4">
        <v>10</v>
      </c>
    </row>
    <row r="14" spans="1:3">
      <c r="A14" s="4">
        <v>5406</v>
      </c>
      <c r="B14" s="4" t="s">
        <v>62</v>
      </c>
      <c r="C14" s="4">
        <v>7</v>
      </c>
    </row>
    <row r="15" spans="1:3">
      <c r="A15" s="4">
        <v>5407</v>
      </c>
      <c r="B15" s="4" t="s">
        <v>187</v>
      </c>
      <c r="C15" s="4">
        <v>1</v>
      </c>
    </row>
    <row r="16" spans="1:3">
      <c r="A16" s="4">
        <v>5457</v>
      </c>
      <c r="B16" s="4" t="s">
        <v>189</v>
      </c>
      <c r="C16" s="4">
        <v>1</v>
      </c>
    </row>
    <row r="17" spans="1:3">
      <c r="A17" s="4">
        <v>5501</v>
      </c>
      <c r="B17" s="4" t="s">
        <v>92</v>
      </c>
      <c r="C17" s="4">
        <v>4</v>
      </c>
    </row>
    <row r="18" spans="1:3">
      <c r="A18" s="4">
        <v>5527</v>
      </c>
      <c r="B18" s="4" t="s">
        <v>162</v>
      </c>
      <c r="C18" s="4">
        <v>1</v>
      </c>
    </row>
    <row r="19" spans="1:3">
      <c r="A19" s="4">
        <v>5665</v>
      </c>
      <c r="B19" s="4" t="s">
        <v>134</v>
      </c>
      <c r="C19" s="4">
        <v>2</v>
      </c>
    </row>
    <row r="20" spans="1:3">
      <c r="A20" s="4">
        <v>5698</v>
      </c>
      <c r="B20" s="4" t="s">
        <v>135</v>
      </c>
      <c r="C20" s="4">
        <v>2</v>
      </c>
    </row>
    <row r="21" spans="1:3">
      <c r="A21" s="4">
        <v>5880</v>
      </c>
      <c r="B21" s="4" t="s">
        <v>115</v>
      </c>
      <c r="C21" s="4">
        <v>5</v>
      </c>
    </row>
    <row r="22" spans="1:3">
      <c r="A22" s="4">
        <v>6301</v>
      </c>
      <c r="B22" s="4" t="s">
        <v>191</v>
      </c>
      <c r="C22" s="4">
        <v>1</v>
      </c>
    </row>
    <row r="23" spans="1:3">
      <c r="A23" s="4">
        <v>6456</v>
      </c>
      <c r="B23" s="4" t="s">
        <v>64</v>
      </c>
      <c r="C23" s="4">
        <v>7</v>
      </c>
    </row>
    <row r="24" spans="1:3">
      <c r="A24" s="4">
        <v>6471</v>
      </c>
      <c r="B24" s="4" t="s">
        <v>116</v>
      </c>
      <c r="C24" s="4">
        <v>3</v>
      </c>
    </row>
    <row r="25" spans="1:3">
      <c r="A25" s="4">
        <v>6537</v>
      </c>
      <c r="B25" s="4" t="s">
        <v>118</v>
      </c>
      <c r="C25" s="4">
        <v>3</v>
      </c>
    </row>
    <row r="26" spans="1:3">
      <c r="A26" s="4">
        <v>6607</v>
      </c>
      <c r="B26" s="4" t="s">
        <v>77</v>
      </c>
      <c r="C26" s="4">
        <v>5</v>
      </c>
    </row>
    <row r="27" spans="1:3">
      <c r="A27" s="4">
        <v>6752</v>
      </c>
      <c r="B27" s="4" t="s">
        <v>79</v>
      </c>
      <c r="C27" s="4">
        <v>5</v>
      </c>
    </row>
    <row r="28" spans="1:3">
      <c r="A28" s="4">
        <v>6823</v>
      </c>
      <c r="B28" s="4" t="s">
        <v>19</v>
      </c>
      <c r="C28" s="4">
        <v>2</v>
      </c>
    </row>
    <row r="29" spans="1:3">
      <c r="A29" s="4">
        <v>6830</v>
      </c>
      <c r="B29" s="4" t="s">
        <v>16</v>
      </c>
      <c r="C29" s="4">
        <v>5</v>
      </c>
    </row>
    <row r="30" spans="1:3">
      <c r="A30" s="4">
        <v>7107</v>
      </c>
      <c r="B30" s="4" t="s">
        <v>42</v>
      </c>
      <c r="C30" s="4">
        <v>11</v>
      </c>
    </row>
    <row r="31" spans="1:3">
      <c r="A31" s="4">
        <v>7369</v>
      </c>
      <c r="B31" s="4" t="s">
        <v>164</v>
      </c>
      <c r="C31" s="4">
        <v>3</v>
      </c>
    </row>
    <row r="32" spans="1:3">
      <c r="A32" s="4">
        <v>7386</v>
      </c>
      <c r="B32" s="4" t="s">
        <v>137</v>
      </c>
      <c r="C32" s="4">
        <v>2</v>
      </c>
    </row>
    <row r="33" spans="1:3">
      <c r="A33" s="4">
        <v>7388</v>
      </c>
      <c r="B33" s="4" t="s">
        <v>193</v>
      </c>
      <c r="C33" s="4">
        <v>1</v>
      </c>
    </row>
    <row r="34" spans="1:3">
      <c r="A34" s="4">
        <v>7583</v>
      </c>
      <c r="B34" s="4" t="s">
        <v>166</v>
      </c>
      <c r="C34" s="4">
        <v>1</v>
      </c>
    </row>
    <row r="35" spans="1:3">
      <c r="A35" s="4">
        <v>7645</v>
      </c>
      <c r="B35" s="4" t="s">
        <v>138</v>
      </c>
      <c r="C35" s="4">
        <v>2</v>
      </c>
    </row>
    <row r="36" spans="1:3">
      <c r="A36" s="4">
        <v>7661</v>
      </c>
      <c r="B36" s="4" t="s">
        <v>66</v>
      </c>
      <c r="C36" s="4">
        <v>6</v>
      </c>
    </row>
    <row r="37" spans="1:3">
      <c r="A37" s="4">
        <v>7749</v>
      </c>
      <c r="B37" s="4" t="s">
        <v>168</v>
      </c>
      <c r="C37" s="4">
        <v>1</v>
      </c>
    </row>
    <row r="38" spans="1:3">
      <c r="A38" s="4">
        <v>7948</v>
      </c>
      <c r="B38" s="4" t="s">
        <v>139</v>
      </c>
      <c r="C38" s="4">
        <v>4</v>
      </c>
    </row>
    <row r="39" spans="1:3">
      <c r="A39" s="4">
        <v>8338</v>
      </c>
      <c r="B39" s="4" t="s">
        <v>81</v>
      </c>
      <c r="C39" s="4">
        <v>5</v>
      </c>
    </row>
    <row r="40" spans="1:3">
      <c r="A40" s="4">
        <v>8354</v>
      </c>
      <c r="B40" s="4" t="s">
        <v>141</v>
      </c>
      <c r="C40" s="4">
        <v>2</v>
      </c>
    </row>
    <row r="41" spans="1:3">
      <c r="A41" s="4">
        <v>8763</v>
      </c>
      <c r="B41" s="4" t="s">
        <v>40</v>
      </c>
      <c r="C41" s="4">
        <v>14</v>
      </c>
    </row>
    <row r="42" spans="1:3">
      <c r="A42" s="4">
        <v>9112</v>
      </c>
      <c r="B42" s="4" t="s">
        <v>67</v>
      </c>
      <c r="C42" s="4">
        <v>6</v>
      </c>
    </row>
    <row r="43" spans="1:3">
      <c r="A43" s="4">
        <v>9760</v>
      </c>
      <c r="B43" s="4" t="s">
        <v>46</v>
      </c>
      <c r="C43" s="4">
        <v>10</v>
      </c>
    </row>
    <row r="44" spans="1:3">
      <c r="A44" s="4">
        <v>10043</v>
      </c>
      <c r="B44" s="4" t="s">
        <v>31</v>
      </c>
      <c r="C44" s="4">
        <v>17</v>
      </c>
    </row>
    <row r="45" spans="1:3">
      <c r="A45" s="4">
        <v>10177</v>
      </c>
      <c r="B45" s="4" t="s">
        <v>170</v>
      </c>
      <c r="C45" s="4">
        <v>1</v>
      </c>
    </row>
    <row r="46" spans="1:3">
      <c r="A46" s="4">
        <v>10468</v>
      </c>
      <c r="B46" s="4" t="s">
        <v>94</v>
      </c>
      <c r="C46" s="4">
        <v>4</v>
      </c>
    </row>
    <row r="47" spans="1:3">
      <c r="A47" s="4">
        <v>10613</v>
      </c>
      <c r="B47" s="4" t="s">
        <v>50</v>
      </c>
      <c r="C47" s="4">
        <v>9</v>
      </c>
    </row>
    <row r="48" spans="1:3">
      <c r="A48" s="4">
        <v>10907</v>
      </c>
      <c r="B48" s="4" t="s">
        <v>143</v>
      </c>
      <c r="C48" s="4">
        <v>2</v>
      </c>
    </row>
    <row r="49" spans="1:3">
      <c r="A49" s="4">
        <v>10955</v>
      </c>
      <c r="B49" s="4" t="s">
        <v>171</v>
      </c>
      <c r="C49" s="4">
        <v>1</v>
      </c>
    </row>
    <row r="50" spans="1:3">
      <c r="A50" s="4">
        <v>10989</v>
      </c>
      <c r="B50" s="4" t="s">
        <v>120</v>
      </c>
      <c r="C50" s="4">
        <v>5</v>
      </c>
    </row>
    <row r="51" spans="1:3">
      <c r="A51" s="4">
        <v>11012</v>
      </c>
      <c r="B51" s="4" t="s">
        <v>145</v>
      </c>
      <c r="C51" s="4">
        <v>2</v>
      </c>
    </row>
    <row r="52" spans="1:3">
      <c r="A52" s="4">
        <v>11023</v>
      </c>
      <c r="B52" s="4" t="s">
        <v>82</v>
      </c>
      <c r="C52" s="4">
        <v>5</v>
      </c>
    </row>
    <row r="53" spans="1:3">
      <c r="A53" s="4">
        <v>11120</v>
      </c>
      <c r="B53" s="4" t="s">
        <v>96</v>
      </c>
      <c r="C53" s="4">
        <v>4</v>
      </c>
    </row>
    <row r="54" spans="1:3">
      <c r="A54" s="4">
        <v>11231</v>
      </c>
      <c r="B54" s="4" t="s">
        <v>147</v>
      </c>
      <c r="C54" s="4">
        <v>2</v>
      </c>
    </row>
    <row r="55" spans="1:3">
      <c r="A55" s="4">
        <v>11333</v>
      </c>
      <c r="B55" s="4" t="s">
        <v>121</v>
      </c>
      <c r="C55" s="4">
        <v>5</v>
      </c>
    </row>
    <row r="56" spans="1:3">
      <c r="A56" s="4">
        <v>11377</v>
      </c>
      <c r="B56" s="4" t="s">
        <v>69</v>
      </c>
      <c r="C56" s="4">
        <v>6</v>
      </c>
    </row>
    <row r="57" spans="1:3">
      <c r="A57" s="4">
        <v>11382</v>
      </c>
      <c r="B57" s="4" t="s">
        <v>123</v>
      </c>
      <c r="C57" s="4">
        <v>3</v>
      </c>
    </row>
    <row r="58" spans="1:3">
      <c r="A58" s="4">
        <v>11383</v>
      </c>
      <c r="B58" s="4" t="s">
        <v>98</v>
      </c>
      <c r="C58" s="4">
        <v>4</v>
      </c>
    </row>
    <row r="59" spans="1:3">
      <c r="A59" s="4">
        <v>11453</v>
      </c>
      <c r="B59" s="4" t="s">
        <v>148</v>
      </c>
      <c r="C59" s="4">
        <v>4</v>
      </c>
    </row>
    <row r="60" spans="1:3">
      <c r="A60" s="4">
        <v>11463</v>
      </c>
      <c r="B60" s="4" t="s">
        <v>71</v>
      </c>
      <c r="C60" s="4">
        <v>6</v>
      </c>
    </row>
    <row r="61" spans="1:3">
      <c r="A61" s="4">
        <v>11620</v>
      </c>
      <c r="B61" s="4" t="s">
        <v>100</v>
      </c>
      <c r="C61" s="4">
        <v>4</v>
      </c>
    </row>
    <row r="62" spans="1:3">
      <c r="A62" s="4">
        <v>11872</v>
      </c>
      <c r="B62" s="4" t="s">
        <v>84</v>
      </c>
      <c r="C62" s="4">
        <v>5</v>
      </c>
    </row>
    <row r="63" spans="1:3">
      <c r="A63" s="4">
        <v>11964</v>
      </c>
      <c r="B63" s="4" t="s">
        <v>259</v>
      </c>
      <c r="C63" s="4">
        <v>5</v>
      </c>
    </row>
    <row r="64" spans="1:3">
      <c r="A64" s="4">
        <v>11985</v>
      </c>
      <c r="B64" s="4" t="s">
        <v>86</v>
      </c>
      <c r="C64" s="4">
        <v>5</v>
      </c>
    </row>
    <row r="65" spans="1:3">
      <c r="A65" s="4">
        <v>12048</v>
      </c>
      <c r="B65" s="4" t="s">
        <v>297</v>
      </c>
      <c r="C65" s="4">
        <v>2</v>
      </c>
    </row>
    <row r="66" spans="1:3">
      <c r="A66" s="4">
        <v>12052</v>
      </c>
      <c r="B66" s="4" t="s">
        <v>33</v>
      </c>
      <c r="C66" s="4">
        <v>17</v>
      </c>
    </row>
    <row r="67" spans="1:3">
      <c r="A67" s="4">
        <v>12135</v>
      </c>
      <c r="B67" s="4" t="s">
        <v>14</v>
      </c>
      <c r="C67" s="4">
        <v>4</v>
      </c>
    </row>
    <row r="68" spans="1:3">
      <c r="A68" s="4">
        <v>12144</v>
      </c>
      <c r="B68" s="4" t="s">
        <v>102</v>
      </c>
      <c r="C68" s="4">
        <v>4</v>
      </c>
    </row>
    <row r="69" spans="1:3">
      <c r="A69" s="4">
        <v>12225</v>
      </c>
      <c r="B69" s="4" t="s">
        <v>150</v>
      </c>
      <c r="C69" s="4">
        <v>2</v>
      </c>
    </row>
    <row r="70" spans="1:3">
      <c r="A70" s="4">
        <v>12255</v>
      </c>
      <c r="B70" s="4" t="s">
        <v>104</v>
      </c>
      <c r="C70" s="4">
        <v>4</v>
      </c>
    </row>
    <row r="71" spans="1:3">
      <c r="A71" s="4">
        <v>12332</v>
      </c>
      <c r="B71" s="4" t="s">
        <v>152</v>
      </c>
      <c r="C71" s="4">
        <v>2</v>
      </c>
    </row>
    <row r="72" spans="1:3">
      <c r="A72" s="4">
        <v>12338</v>
      </c>
      <c r="B72" s="4" t="s">
        <v>154</v>
      </c>
      <c r="C72" s="4">
        <v>2</v>
      </c>
    </row>
    <row r="73" spans="1:3">
      <c r="A73" s="4">
        <v>12440</v>
      </c>
      <c r="B73" s="4" t="s">
        <v>73</v>
      </c>
      <c r="C73" s="4">
        <v>8</v>
      </c>
    </row>
    <row r="74" spans="1:3">
      <c r="A74" s="4">
        <v>12446</v>
      </c>
      <c r="B74" s="4" t="s">
        <v>183</v>
      </c>
      <c r="C74" s="4">
        <v>2</v>
      </c>
    </row>
    <row r="75" spans="1:3">
      <c r="A75" s="4">
        <v>12451</v>
      </c>
      <c r="B75" s="4" t="s">
        <v>155</v>
      </c>
      <c r="C75" s="4">
        <v>4</v>
      </c>
    </row>
    <row r="76" spans="1:3">
      <c r="A76" s="4">
        <v>12463</v>
      </c>
      <c r="B76" s="4" t="s">
        <v>124</v>
      </c>
      <c r="C76" s="4">
        <v>3</v>
      </c>
    </row>
    <row r="77" spans="1:3">
      <c r="A77" s="4">
        <v>12467</v>
      </c>
      <c r="B77" s="4" t="s">
        <v>173</v>
      </c>
      <c r="C77" s="4">
        <v>3</v>
      </c>
    </row>
    <row r="78" spans="1:3">
      <c r="A78" s="4">
        <v>12471</v>
      </c>
      <c r="B78" s="4" t="s">
        <v>174</v>
      </c>
      <c r="C78" s="4">
        <v>3</v>
      </c>
    </row>
    <row r="79" spans="1:3">
      <c r="A79" s="4">
        <v>12482</v>
      </c>
      <c r="B79" s="4" t="s">
        <v>35</v>
      </c>
      <c r="C79" s="4">
        <v>16</v>
      </c>
    </row>
    <row r="80" spans="1:3">
      <c r="A80" s="4">
        <v>12501</v>
      </c>
      <c r="B80" s="4" t="s">
        <v>125</v>
      </c>
      <c r="C80" s="4">
        <v>3</v>
      </c>
    </row>
    <row r="81" spans="1:3">
      <c r="A81" s="4">
        <v>12517</v>
      </c>
      <c r="B81" s="4" t="s">
        <v>175</v>
      </c>
      <c r="C81" s="4">
        <v>1</v>
      </c>
    </row>
    <row r="82" spans="1:3">
      <c r="A82" s="4">
        <v>12538</v>
      </c>
      <c r="B82" s="4" t="s">
        <v>127</v>
      </c>
      <c r="C82" s="4">
        <v>3</v>
      </c>
    </row>
    <row r="83" spans="1:3">
      <c r="A83" s="4">
        <v>12745</v>
      </c>
      <c r="B83" s="4" t="s">
        <v>106</v>
      </c>
      <c r="C83" s="4">
        <v>4</v>
      </c>
    </row>
    <row r="84" spans="1:3">
      <c r="A84" s="4">
        <v>12888</v>
      </c>
      <c r="B84" s="4" t="s">
        <v>129</v>
      </c>
      <c r="C84" s="4">
        <v>3</v>
      </c>
    </row>
    <row r="85" spans="1:3">
      <c r="A85" s="4">
        <v>12894</v>
      </c>
      <c r="B85" s="4" t="s">
        <v>156</v>
      </c>
      <c r="C85" s="4">
        <v>2</v>
      </c>
    </row>
    <row r="86" spans="1:3">
      <c r="A86" s="4">
        <v>12905</v>
      </c>
      <c r="B86" s="4" t="s">
        <v>131</v>
      </c>
      <c r="C86" s="4">
        <v>3</v>
      </c>
    </row>
    <row r="87" spans="1:3">
      <c r="A87" s="4">
        <v>12915</v>
      </c>
      <c r="B87" s="4" t="s">
        <v>133</v>
      </c>
      <c r="C87" s="4">
        <v>3</v>
      </c>
    </row>
    <row r="88" spans="1:3">
      <c r="A88" s="4">
        <v>12921</v>
      </c>
      <c r="B88" s="4" t="s">
        <v>195</v>
      </c>
      <c r="C88" s="4">
        <v>1</v>
      </c>
    </row>
    <row r="89" spans="1:3">
      <c r="A89" s="4">
        <v>12932</v>
      </c>
      <c r="B89" s="4" t="s">
        <v>88</v>
      </c>
      <c r="C89" s="4">
        <v>5</v>
      </c>
    </row>
    <row r="90" spans="1:3">
      <c r="A90" s="4">
        <v>12934</v>
      </c>
      <c r="B90" s="4" t="s">
        <v>176</v>
      </c>
      <c r="C90" s="4">
        <v>1</v>
      </c>
    </row>
    <row r="91" spans="1:3">
      <c r="A91" s="4">
        <v>13020</v>
      </c>
      <c r="B91" s="4" t="s">
        <v>108</v>
      </c>
      <c r="C91" s="4">
        <v>4</v>
      </c>
    </row>
    <row r="92" spans="1:3">
      <c r="A92" s="4">
        <v>13061</v>
      </c>
      <c r="B92" s="4" t="s">
        <v>51</v>
      </c>
      <c r="C92" s="4">
        <v>9</v>
      </c>
    </row>
    <row r="93" spans="1:3">
      <c r="A93" s="4">
        <v>13064</v>
      </c>
      <c r="B93" s="4" t="s">
        <v>90</v>
      </c>
      <c r="C93" s="4">
        <v>5</v>
      </c>
    </row>
    <row r="94" spans="1:3">
      <c r="A94" s="4">
        <v>13124</v>
      </c>
      <c r="B94" s="4" t="s">
        <v>178</v>
      </c>
      <c r="C94" s="4">
        <v>1</v>
      </c>
    </row>
    <row r="95" spans="1:3">
      <c r="A95" s="4">
        <v>13159</v>
      </c>
      <c r="B95" s="4" t="s">
        <v>179</v>
      </c>
      <c r="C95" s="4">
        <v>1</v>
      </c>
    </row>
    <row r="96" spans="1:3">
      <c r="A96" s="4">
        <v>13164</v>
      </c>
      <c r="B96" s="4" t="s">
        <v>58</v>
      </c>
      <c r="C96" s="4">
        <v>8</v>
      </c>
    </row>
    <row r="97" spans="1:3">
      <c r="A97" s="4">
        <v>13193</v>
      </c>
      <c r="B97" s="4" t="s">
        <v>158</v>
      </c>
      <c r="C97" s="4">
        <v>2</v>
      </c>
    </row>
    <row r="98" spans="1:3">
      <c r="A98" s="4">
        <v>13318</v>
      </c>
      <c r="B98" s="4" t="s">
        <v>159</v>
      </c>
      <c r="C98" s="4">
        <v>2</v>
      </c>
    </row>
    <row r="99" spans="1:3">
      <c r="A99" s="4">
        <v>13394</v>
      </c>
      <c r="B99" s="4" t="s">
        <v>180</v>
      </c>
      <c r="C99" s="4">
        <v>1</v>
      </c>
    </row>
    <row r="100" spans="1:3">
      <c r="A100" s="4">
        <v>13415</v>
      </c>
      <c r="B100" s="4" t="s">
        <v>257</v>
      </c>
      <c r="C100" s="4">
        <v>2</v>
      </c>
    </row>
    <row r="101" spans="1:3">
      <c r="A101" s="4">
        <v>991137</v>
      </c>
      <c r="B101" s="4" t="s">
        <v>53</v>
      </c>
      <c r="C101" s="4">
        <v>11</v>
      </c>
    </row>
    <row r="102" spans="1:3">
      <c r="A102" s="4">
        <v>1000731</v>
      </c>
      <c r="B102" s="4" t="s">
        <v>110</v>
      </c>
      <c r="C102" s="4">
        <v>4</v>
      </c>
    </row>
    <row r="103" spans="1:3">
      <c r="A103" s="4" t="s">
        <v>552</v>
      </c>
      <c r="C103" s="4">
        <v>485</v>
      </c>
    </row>
  </sheetData>
  <pageMargins left="0.75" right="0.75" top="1" bottom="1" header="0.511805555555556" footer="0.51180555555555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2"/>
  <sheetViews>
    <sheetView topLeftCell="A82" workbookViewId="0">
      <selection activeCell="A2" sqref="A2:C102"/>
    </sheetView>
  </sheetViews>
  <sheetFormatPr defaultColWidth="9" defaultRowHeight="13.5" outlineLevelCol="2"/>
  <cols>
    <col min="1" max="16384" width="9" style="1"/>
  </cols>
  <sheetData>
    <row r="1" spans="1:3">
      <c r="A1" s="2" t="s">
        <v>22</v>
      </c>
      <c r="B1" s="2" t="s">
        <v>6</v>
      </c>
      <c r="C1" s="3" t="s">
        <v>518</v>
      </c>
    </row>
    <row r="2" spans="1:3">
      <c r="A2" s="4">
        <v>4061</v>
      </c>
      <c r="B2" s="4" t="s">
        <v>283</v>
      </c>
      <c r="C2" s="4">
        <v>-6</v>
      </c>
    </row>
    <row r="3" spans="1:3">
      <c r="A3" s="4">
        <v>4187</v>
      </c>
      <c r="B3" s="4" t="s">
        <v>196</v>
      </c>
      <c r="C3" s="4">
        <v>-2</v>
      </c>
    </row>
    <row r="4" spans="1:3">
      <c r="A4" s="4">
        <v>4196</v>
      </c>
      <c r="B4" s="4" t="s">
        <v>260</v>
      </c>
      <c r="C4" s="4">
        <v>-4</v>
      </c>
    </row>
    <row r="5" spans="1:3">
      <c r="A5" s="4">
        <v>4246</v>
      </c>
      <c r="B5" s="4" t="s">
        <v>198</v>
      </c>
      <c r="C5" s="4">
        <v>-2</v>
      </c>
    </row>
    <row r="6" spans="1:3">
      <c r="A6" s="4">
        <v>4302</v>
      </c>
      <c r="B6" s="4" t="s">
        <v>199</v>
      </c>
      <c r="C6" s="4">
        <v>-2</v>
      </c>
    </row>
    <row r="7" spans="1:3">
      <c r="A7" s="4">
        <v>4310</v>
      </c>
      <c r="B7" s="4" t="s">
        <v>479</v>
      </c>
      <c r="C7" s="4">
        <v>-2</v>
      </c>
    </row>
    <row r="8" spans="1:3">
      <c r="A8" s="4">
        <v>5407</v>
      </c>
      <c r="B8" s="4" t="s">
        <v>187</v>
      </c>
      <c r="C8" s="4">
        <v>-2</v>
      </c>
    </row>
    <row r="9" spans="1:3">
      <c r="A9" s="4">
        <v>5457</v>
      </c>
      <c r="B9" s="4" t="s">
        <v>189</v>
      </c>
      <c r="C9" s="4">
        <v>-2</v>
      </c>
    </row>
    <row r="10" spans="1:3">
      <c r="A10" s="4">
        <v>5701</v>
      </c>
      <c r="B10" s="4" t="s">
        <v>284</v>
      </c>
      <c r="C10" s="4">
        <v>-6</v>
      </c>
    </row>
    <row r="11" spans="1:3">
      <c r="A11" s="4">
        <v>5844</v>
      </c>
      <c r="B11" s="4" t="s">
        <v>201</v>
      </c>
      <c r="C11" s="4">
        <v>-2</v>
      </c>
    </row>
    <row r="12" spans="1:3">
      <c r="A12" s="4">
        <v>5880</v>
      </c>
      <c r="B12" s="4" t="s">
        <v>115</v>
      </c>
      <c r="C12" s="4">
        <v>-2</v>
      </c>
    </row>
    <row r="13" spans="1:3">
      <c r="A13" s="4">
        <v>6148</v>
      </c>
      <c r="B13" s="4" t="s">
        <v>202</v>
      </c>
      <c r="C13" s="4">
        <v>-2</v>
      </c>
    </row>
    <row r="14" spans="1:3">
      <c r="A14" s="4">
        <v>6232</v>
      </c>
      <c r="B14" s="4" t="s">
        <v>291</v>
      </c>
      <c r="C14" s="4">
        <v>-8</v>
      </c>
    </row>
    <row r="15" spans="1:3">
      <c r="A15" s="4">
        <v>6301</v>
      </c>
      <c r="B15" s="4" t="s">
        <v>191</v>
      </c>
      <c r="C15" s="4">
        <v>-2</v>
      </c>
    </row>
    <row r="16" spans="1:3">
      <c r="A16" s="4">
        <v>6662</v>
      </c>
      <c r="B16" s="4" t="s">
        <v>204</v>
      </c>
      <c r="C16" s="4">
        <v>-2</v>
      </c>
    </row>
    <row r="17" spans="1:3">
      <c r="A17" s="4">
        <v>7011</v>
      </c>
      <c r="B17" s="4" t="s">
        <v>206</v>
      </c>
      <c r="C17" s="4">
        <v>-2</v>
      </c>
    </row>
    <row r="18" spans="1:3">
      <c r="A18" s="4">
        <v>7369</v>
      </c>
      <c r="B18" s="4" t="s">
        <v>164</v>
      </c>
      <c r="C18" s="4">
        <v>-2</v>
      </c>
    </row>
    <row r="19" spans="1:3">
      <c r="A19" s="4">
        <v>7388</v>
      </c>
      <c r="B19" s="4" t="s">
        <v>193</v>
      </c>
      <c r="C19" s="4">
        <v>-2</v>
      </c>
    </row>
    <row r="20" spans="1:3">
      <c r="A20" s="4">
        <v>7687</v>
      </c>
      <c r="B20" s="4" t="s">
        <v>207</v>
      </c>
      <c r="C20" s="4">
        <v>-2</v>
      </c>
    </row>
    <row r="21" spans="1:3">
      <c r="A21" s="4">
        <v>7917</v>
      </c>
      <c r="B21" s="4" t="s">
        <v>181</v>
      </c>
      <c r="C21" s="4">
        <v>0</v>
      </c>
    </row>
    <row r="22" spans="1:3">
      <c r="A22" s="4">
        <v>7948</v>
      </c>
      <c r="B22" s="4" t="s">
        <v>139</v>
      </c>
      <c r="C22" s="4">
        <v>-2</v>
      </c>
    </row>
    <row r="23" spans="1:3">
      <c r="A23" s="4">
        <v>8798</v>
      </c>
      <c r="B23" s="4" t="s">
        <v>208</v>
      </c>
      <c r="C23" s="4">
        <v>-2</v>
      </c>
    </row>
    <row r="24" spans="1:3">
      <c r="A24" s="4">
        <v>8972</v>
      </c>
      <c r="B24" s="4" t="s">
        <v>12</v>
      </c>
      <c r="C24" s="4">
        <v>-2</v>
      </c>
    </row>
    <row r="25" spans="1:3">
      <c r="A25" s="4">
        <v>9130</v>
      </c>
      <c r="B25" s="4" t="s">
        <v>210</v>
      </c>
      <c r="C25" s="4">
        <v>-2</v>
      </c>
    </row>
    <row r="26" spans="1:3">
      <c r="A26" s="4">
        <v>9295</v>
      </c>
      <c r="B26" s="4" t="s">
        <v>212</v>
      </c>
      <c r="C26" s="4">
        <v>-2</v>
      </c>
    </row>
    <row r="27" spans="1:3">
      <c r="A27" s="4">
        <v>9895</v>
      </c>
      <c r="B27" s="4" t="s">
        <v>213</v>
      </c>
      <c r="C27" s="4">
        <v>-2</v>
      </c>
    </row>
    <row r="28" spans="1:3">
      <c r="A28" s="4">
        <v>10186</v>
      </c>
      <c r="B28" s="4" t="s">
        <v>215</v>
      </c>
      <c r="C28" s="4">
        <v>-2</v>
      </c>
    </row>
    <row r="29" spans="1:3">
      <c r="A29" s="4">
        <v>10650</v>
      </c>
      <c r="B29" s="4" t="s">
        <v>262</v>
      </c>
      <c r="C29" s="4">
        <v>-4</v>
      </c>
    </row>
    <row r="30" spans="1:3">
      <c r="A30" s="4">
        <v>10886</v>
      </c>
      <c r="B30" s="4" t="s">
        <v>216</v>
      </c>
      <c r="C30" s="4">
        <v>-2</v>
      </c>
    </row>
    <row r="31" spans="1:3">
      <c r="A31" s="4">
        <v>10893</v>
      </c>
      <c r="B31" s="4" t="s">
        <v>217</v>
      </c>
      <c r="C31" s="4">
        <v>-2</v>
      </c>
    </row>
    <row r="32" spans="1:3">
      <c r="A32" s="4">
        <v>10931</v>
      </c>
      <c r="B32" s="4" t="s">
        <v>296</v>
      </c>
      <c r="C32" s="4">
        <v>-10</v>
      </c>
    </row>
    <row r="33" spans="1:3">
      <c r="A33" s="4">
        <v>10951</v>
      </c>
      <c r="B33" s="4" t="s">
        <v>218</v>
      </c>
      <c r="C33" s="4">
        <v>-2</v>
      </c>
    </row>
    <row r="34" spans="1:3">
      <c r="A34" s="4">
        <v>10983</v>
      </c>
      <c r="B34" s="4" t="s">
        <v>219</v>
      </c>
      <c r="C34" s="4">
        <v>-2</v>
      </c>
    </row>
    <row r="35" spans="1:3">
      <c r="A35" s="4">
        <v>10989</v>
      </c>
      <c r="B35" s="4" t="s">
        <v>120</v>
      </c>
      <c r="C35" s="4">
        <v>-2</v>
      </c>
    </row>
    <row r="36" spans="1:3">
      <c r="A36" s="4">
        <v>11004</v>
      </c>
      <c r="B36" s="4" t="s">
        <v>286</v>
      </c>
      <c r="C36" s="4">
        <v>-6</v>
      </c>
    </row>
    <row r="37" spans="1:3">
      <c r="A37" s="4">
        <v>11058</v>
      </c>
      <c r="B37" s="4" t="s">
        <v>287</v>
      </c>
      <c r="C37" s="4">
        <v>-6</v>
      </c>
    </row>
    <row r="38" spans="1:3">
      <c r="A38" s="4">
        <v>11117</v>
      </c>
      <c r="B38" s="4" t="s">
        <v>264</v>
      </c>
      <c r="C38" s="4">
        <v>-4</v>
      </c>
    </row>
    <row r="39" spans="1:3">
      <c r="A39" s="4">
        <v>11142</v>
      </c>
      <c r="B39" s="4" t="s">
        <v>220</v>
      </c>
      <c r="C39" s="4">
        <v>-2</v>
      </c>
    </row>
    <row r="40" spans="1:3">
      <c r="A40" s="4">
        <v>11143</v>
      </c>
      <c r="B40" s="4" t="s">
        <v>265</v>
      </c>
      <c r="C40" s="4">
        <v>-4</v>
      </c>
    </row>
    <row r="41" spans="1:3">
      <c r="A41" s="4">
        <v>11241</v>
      </c>
      <c r="B41" s="4" t="s">
        <v>221</v>
      </c>
      <c r="C41" s="4">
        <v>-2</v>
      </c>
    </row>
    <row r="42" spans="1:3">
      <c r="A42" s="4">
        <v>11329</v>
      </c>
      <c r="B42" s="4" t="s">
        <v>267</v>
      </c>
      <c r="C42" s="4">
        <v>-4</v>
      </c>
    </row>
    <row r="43" spans="1:3">
      <c r="A43" s="4">
        <v>11333</v>
      </c>
      <c r="B43" s="4" t="s">
        <v>121</v>
      </c>
      <c r="C43" s="4">
        <v>-2</v>
      </c>
    </row>
    <row r="44" spans="1:3">
      <c r="A44" s="4">
        <v>11335</v>
      </c>
      <c r="B44" s="4" t="s">
        <v>223</v>
      </c>
      <c r="C44" s="4">
        <v>-2</v>
      </c>
    </row>
    <row r="45" spans="1:3">
      <c r="A45" s="4">
        <v>11388</v>
      </c>
      <c r="B45" s="4" t="s">
        <v>225</v>
      </c>
      <c r="C45" s="4">
        <v>-2</v>
      </c>
    </row>
    <row r="46" spans="1:3">
      <c r="A46" s="4">
        <v>11453</v>
      </c>
      <c r="B46" s="4" t="s">
        <v>148</v>
      </c>
      <c r="C46" s="4">
        <v>-2</v>
      </c>
    </row>
    <row r="47" spans="1:3">
      <c r="A47" s="4">
        <v>11458</v>
      </c>
      <c r="B47" s="4" t="s">
        <v>226</v>
      </c>
      <c r="C47" s="4">
        <v>-2</v>
      </c>
    </row>
    <row r="48" spans="1:3">
      <c r="A48" s="4">
        <v>11483</v>
      </c>
      <c r="B48" s="4" t="s">
        <v>268</v>
      </c>
      <c r="C48" s="4">
        <v>-4</v>
      </c>
    </row>
    <row r="49" spans="1:3">
      <c r="A49" s="4">
        <v>11487</v>
      </c>
      <c r="B49" s="4" t="s">
        <v>299</v>
      </c>
      <c r="C49" s="4">
        <v>-14</v>
      </c>
    </row>
    <row r="50" spans="1:3">
      <c r="A50" s="4">
        <v>11503</v>
      </c>
      <c r="B50" s="4" t="s">
        <v>227</v>
      </c>
      <c r="C50" s="4">
        <v>-2</v>
      </c>
    </row>
    <row r="51" spans="1:3">
      <c r="A51" s="4">
        <v>11512</v>
      </c>
      <c r="B51" s="4" t="s">
        <v>228</v>
      </c>
      <c r="C51" s="4">
        <v>-2</v>
      </c>
    </row>
    <row r="52" spans="1:3">
      <c r="A52" s="4">
        <v>11619</v>
      </c>
      <c r="B52" s="4" t="s">
        <v>229</v>
      </c>
      <c r="C52" s="4">
        <v>-2</v>
      </c>
    </row>
    <row r="53" spans="1:3">
      <c r="A53" s="4">
        <v>11762</v>
      </c>
      <c r="B53" s="4" t="s">
        <v>269</v>
      </c>
      <c r="C53" s="4">
        <v>-4</v>
      </c>
    </row>
    <row r="54" spans="1:3">
      <c r="A54" s="4">
        <v>11774</v>
      </c>
      <c r="B54" s="4" t="s">
        <v>271</v>
      </c>
      <c r="C54" s="4">
        <v>-4</v>
      </c>
    </row>
    <row r="55" spans="1:3">
      <c r="A55" s="4">
        <v>11825</v>
      </c>
      <c r="B55" s="4" t="s">
        <v>272</v>
      </c>
      <c r="C55" s="4">
        <v>-4</v>
      </c>
    </row>
    <row r="56" spans="1:3">
      <c r="A56" s="4">
        <v>11866</v>
      </c>
      <c r="B56" s="4" t="s">
        <v>274</v>
      </c>
      <c r="C56" s="4">
        <v>-4</v>
      </c>
    </row>
    <row r="57" spans="1:3">
      <c r="A57" s="4">
        <v>11880</v>
      </c>
      <c r="B57" s="4" t="s">
        <v>230</v>
      </c>
      <c r="C57" s="4">
        <v>-2</v>
      </c>
    </row>
    <row r="58" spans="1:3">
      <c r="A58" s="4">
        <v>11903</v>
      </c>
      <c r="B58" s="4" t="s">
        <v>231</v>
      </c>
      <c r="C58" s="4">
        <v>-2</v>
      </c>
    </row>
    <row r="59" spans="1:3">
      <c r="A59" s="4">
        <v>11949</v>
      </c>
      <c r="B59" s="4" t="s">
        <v>232</v>
      </c>
      <c r="C59" s="4">
        <v>-2</v>
      </c>
    </row>
    <row r="60" spans="1:3">
      <c r="A60" s="4">
        <v>11964</v>
      </c>
      <c r="B60" s="4" t="s">
        <v>259</v>
      </c>
      <c r="C60" s="4">
        <v>-8</v>
      </c>
    </row>
    <row r="61" spans="1:3">
      <c r="A61" s="4">
        <v>12048</v>
      </c>
      <c r="B61" s="4" t="s">
        <v>297</v>
      </c>
      <c r="C61" s="4">
        <v>-12</v>
      </c>
    </row>
    <row r="62" spans="1:3">
      <c r="A62" s="4">
        <v>12136</v>
      </c>
      <c r="B62" s="4" t="s">
        <v>293</v>
      </c>
      <c r="C62" s="4">
        <v>-8</v>
      </c>
    </row>
    <row r="63" spans="1:3">
      <c r="A63" s="4">
        <v>12184</v>
      </c>
      <c r="B63" s="4" t="s">
        <v>234</v>
      </c>
      <c r="C63" s="4">
        <v>-2</v>
      </c>
    </row>
    <row r="64" spans="1:3">
      <c r="A64" s="4">
        <v>12186</v>
      </c>
      <c r="B64" s="4" t="s">
        <v>235</v>
      </c>
      <c r="C64" s="4">
        <v>-2</v>
      </c>
    </row>
    <row r="65" spans="1:3">
      <c r="A65" s="4">
        <v>12197</v>
      </c>
      <c r="B65" s="4" t="s">
        <v>288</v>
      </c>
      <c r="C65" s="4">
        <v>-6</v>
      </c>
    </row>
    <row r="66" spans="1:3">
      <c r="A66" s="4">
        <v>12203</v>
      </c>
      <c r="B66" s="4" t="s">
        <v>236</v>
      </c>
      <c r="C66" s="4">
        <v>-2</v>
      </c>
    </row>
    <row r="67" spans="1:3">
      <c r="A67" s="4">
        <v>12317</v>
      </c>
      <c r="B67" s="4" t="s">
        <v>238</v>
      </c>
      <c r="C67" s="4">
        <v>-2</v>
      </c>
    </row>
    <row r="68" spans="1:3">
      <c r="A68" s="4">
        <v>12440</v>
      </c>
      <c r="B68" s="4" t="s">
        <v>73</v>
      </c>
      <c r="C68" s="4">
        <v>-2</v>
      </c>
    </row>
    <row r="69" spans="1:3">
      <c r="A69" s="4">
        <v>12446</v>
      </c>
      <c r="B69" s="4" t="s">
        <v>183</v>
      </c>
      <c r="C69" s="4">
        <v>-2</v>
      </c>
    </row>
    <row r="70" spans="1:3">
      <c r="A70" s="4">
        <v>12451</v>
      </c>
      <c r="B70" s="4" t="s">
        <v>155</v>
      </c>
      <c r="C70" s="4">
        <v>-2</v>
      </c>
    </row>
    <row r="71" spans="1:3">
      <c r="A71" s="4">
        <v>12454</v>
      </c>
      <c r="B71" s="4" t="s">
        <v>240</v>
      </c>
      <c r="C71" s="4">
        <v>-2</v>
      </c>
    </row>
    <row r="72" spans="1:3">
      <c r="A72" s="4">
        <v>12467</v>
      </c>
      <c r="B72" s="4" t="s">
        <v>173</v>
      </c>
      <c r="C72" s="4">
        <v>-2</v>
      </c>
    </row>
    <row r="73" spans="1:3">
      <c r="A73" s="4">
        <v>12471</v>
      </c>
      <c r="B73" s="4" t="s">
        <v>174</v>
      </c>
      <c r="C73" s="4">
        <v>-2</v>
      </c>
    </row>
    <row r="74" spans="1:3">
      <c r="A74" s="4">
        <v>12486</v>
      </c>
      <c r="B74" s="4" t="s">
        <v>241</v>
      </c>
      <c r="C74" s="4">
        <v>-2</v>
      </c>
    </row>
    <row r="75" spans="1:3">
      <c r="A75" s="4">
        <v>12516</v>
      </c>
      <c r="B75" s="4" t="s">
        <v>275</v>
      </c>
      <c r="C75" s="4">
        <v>-4</v>
      </c>
    </row>
    <row r="76" spans="1:3">
      <c r="A76" s="4">
        <v>12529</v>
      </c>
      <c r="B76" s="4" t="s">
        <v>276</v>
      </c>
      <c r="C76" s="4">
        <v>-4</v>
      </c>
    </row>
    <row r="77" spans="1:3">
      <c r="A77" s="4">
        <v>12534</v>
      </c>
      <c r="B77" s="4" t="s">
        <v>277</v>
      </c>
      <c r="C77" s="4">
        <v>-4</v>
      </c>
    </row>
    <row r="78" spans="1:3">
      <c r="A78" s="4">
        <v>12669</v>
      </c>
      <c r="B78" s="4" t="s">
        <v>298</v>
      </c>
      <c r="C78" s="4">
        <v>-10</v>
      </c>
    </row>
    <row r="79" spans="1:3">
      <c r="A79" s="4">
        <v>12682</v>
      </c>
      <c r="B79" s="4" t="s">
        <v>243</v>
      </c>
      <c r="C79" s="4">
        <v>-2</v>
      </c>
    </row>
    <row r="80" spans="1:3">
      <c r="A80" s="4">
        <v>12848</v>
      </c>
      <c r="B80" s="4" t="s">
        <v>244</v>
      </c>
      <c r="C80" s="4">
        <v>-2</v>
      </c>
    </row>
    <row r="81" spans="1:3">
      <c r="A81" s="4">
        <v>12898</v>
      </c>
      <c r="B81" s="4" t="s">
        <v>245</v>
      </c>
      <c r="C81" s="4">
        <v>-2</v>
      </c>
    </row>
    <row r="82" spans="1:3">
      <c r="A82" s="4">
        <v>12909</v>
      </c>
      <c r="B82" s="4" t="s">
        <v>247</v>
      </c>
      <c r="C82" s="4">
        <v>-2</v>
      </c>
    </row>
    <row r="83" spans="1:3">
      <c r="A83" s="4">
        <v>12916</v>
      </c>
      <c r="B83" s="4" t="s">
        <v>248</v>
      </c>
      <c r="C83" s="4">
        <v>-2</v>
      </c>
    </row>
    <row r="84" spans="1:3">
      <c r="A84" s="4">
        <v>12920</v>
      </c>
      <c r="B84" s="4" t="s">
        <v>249</v>
      </c>
      <c r="C84" s="4">
        <v>-2</v>
      </c>
    </row>
    <row r="85" spans="1:3">
      <c r="A85" s="4">
        <v>12921</v>
      </c>
      <c r="B85" s="4" t="s">
        <v>195</v>
      </c>
      <c r="C85" s="4">
        <v>-2</v>
      </c>
    </row>
    <row r="86" spans="1:3">
      <c r="A86" s="4">
        <v>12922</v>
      </c>
      <c r="B86" s="4" t="s">
        <v>279</v>
      </c>
      <c r="C86" s="4">
        <v>-4</v>
      </c>
    </row>
    <row r="87" spans="1:3">
      <c r="A87" s="4">
        <v>12937</v>
      </c>
      <c r="B87" s="4" t="s">
        <v>290</v>
      </c>
      <c r="C87" s="4">
        <v>-6</v>
      </c>
    </row>
    <row r="88" spans="1:3">
      <c r="A88" s="4">
        <v>12952</v>
      </c>
      <c r="B88" s="4" t="s">
        <v>250</v>
      </c>
      <c r="C88" s="4">
        <v>-2</v>
      </c>
    </row>
    <row r="89" spans="1:3">
      <c r="A89" s="4">
        <v>12953</v>
      </c>
      <c r="B89" s="4" t="s">
        <v>280</v>
      </c>
      <c r="C89" s="4">
        <v>-4</v>
      </c>
    </row>
    <row r="90" spans="1:3">
      <c r="A90" s="4">
        <v>12977</v>
      </c>
      <c r="B90" s="4" t="s">
        <v>252</v>
      </c>
      <c r="C90" s="4">
        <v>-2</v>
      </c>
    </row>
    <row r="91" spans="1:3">
      <c r="A91" s="4">
        <v>13000</v>
      </c>
      <c r="B91" s="4" t="s">
        <v>254</v>
      </c>
      <c r="C91" s="4">
        <v>-2</v>
      </c>
    </row>
    <row r="92" spans="1:3">
      <c r="A92" s="4">
        <v>13001</v>
      </c>
      <c r="B92" s="4" t="s">
        <v>255</v>
      </c>
      <c r="C92" s="4">
        <v>-2</v>
      </c>
    </row>
    <row r="93" spans="1:3">
      <c r="A93" s="4">
        <v>13022</v>
      </c>
      <c r="B93" s="4" t="s">
        <v>281</v>
      </c>
      <c r="C93" s="4">
        <v>-4</v>
      </c>
    </row>
    <row r="94" spans="1:3">
      <c r="A94" s="4">
        <v>13039</v>
      </c>
      <c r="B94" s="4" t="s">
        <v>282</v>
      </c>
      <c r="C94" s="4">
        <v>-4</v>
      </c>
    </row>
    <row r="95" spans="1:3">
      <c r="A95" s="4">
        <v>13091</v>
      </c>
      <c r="B95" s="4" t="s">
        <v>295</v>
      </c>
      <c r="C95" s="4">
        <v>-8</v>
      </c>
    </row>
    <row r="96" spans="1:3">
      <c r="A96" s="4">
        <v>13100</v>
      </c>
      <c r="B96" s="4" t="s">
        <v>256</v>
      </c>
      <c r="C96" s="4">
        <v>-2</v>
      </c>
    </row>
    <row r="97" spans="1:3">
      <c r="A97" s="4">
        <v>13127</v>
      </c>
      <c r="B97" s="4" t="s">
        <v>184</v>
      </c>
      <c r="C97" s="4">
        <v>0</v>
      </c>
    </row>
    <row r="98" spans="1:3">
      <c r="A98" s="4">
        <v>13327</v>
      </c>
      <c r="B98" s="4" t="s">
        <v>186</v>
      </c>
      <c r="C98" s="4">
        <v>0</v>
      </c>
    </row>
    <row r="99" spans="1:3">
      <c r="A99" s="4">
        <v>13415</v>
      </c>
      <c r="B99" s="4" t="s">
        <v>257</v>
      </c>
      <c r="C99" s="4">
        <v>-4</v>
      </c>
    </row>
    <row r="100" spans="1:3">
      <c r="A100" s="4">
        <v>990451</v>
      </c>
      <c r="B100" s="4" t="s">
        <v>258</v>
      </c>
      <c r="C100" s="4">
        <v>-2</v>
      </c>
    </row>
    <row r="101" spans="1:3">
      <c r="A101" s="4">
        <v>991137</v>
      </c>
      <c r="B101" s="4" t="s">
        <v>53</v>
      </c>
      <c r="C101" s="4">
        <v>-2</v>
      </c>
    </row>
    <row r="102" spans="1:3">
      <c r="A102" s="4" t="s">
        <v>552</v>
      </c>
      <c r="B102" s="4" t="e">
        <v>#N/A</v>
      </c>
      <c r="C102" s="4">
        <v>-316</v>
      </c>
    </row>
  </sheetData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10月个人排名奖励</vt:lpstr>
      <vt:lpstr>10月个人加减汇总</vt:lpstr>
      <vt:lpstr>基础达标门店</vt:lpstr>
      <vt:lpstr>9.26-10.31</vt:lpstr>
      <vt:lpstr>加分汇总</vt:lpstr>
      <vt:lpstr>减分汇总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☆美美维☆</cp:lastModifiedBy>
  <dcterms:created xsi:type="dcterms:W3CDTF">2015-06-05T18:19:00Z</dcterms:created>
  <dcterms:modified xsi:type="dcterms:W3CDTF">2020-11-27T11:16:42Z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