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722"/>
  </bookViews>
  <sheets>
    <sheet name="11月单品活动" sheetId="2" r:id="rId1"/>
    <sheet name="11月星级品种" sheetId="8" r:id="rId2"/>
    <sheet name="清库品种" sheetId="6" r:id="rId3"/>
    <sheet name="疗程活动（商品部）" sheetId="7" r:id="rId4"/>
    <sheet name="桐君阁品种明细" sheetId="4" r:id="rId5"/>
    <sheet name="中智品种明细" sheetId="5" r:id="rId6"/>
    <sheet name="删除" sheetId="3" r:id="rId7"/>
  </sheets>
  <externalReferences>
    <externalReference r:id="rId8"/>
    <externalReference r:id="rId9"/>
  </externalReferences>
  <definedNames>
    <definedName name="_xlnm._FilterDatabase" localSheetId="0" hidden="1">'11月单品活动'!$A$2:$XEU$299</definedName>
    <definedName name="_xlnm.Print_Titles" localSheetId="0">'11月单品活动'!$2:$2</definedName>
    <definedName name="_xlnm._FilterDatabase" localSheetId="6" hidden="1">删除!$A$2:$P$2</definedName>
  </definedNames>
  <calcPr calcId="144525"/>
</workbook>
</file>

<file path=xl/sharedStrings.xml><?xml version="1.0" encoding="utf-8"?>
<sst xmlns="http://schemas.openxmlformats.org/spreadsheetml/2006/main" count="7071" uniqueCount="2392">
  <si>
    <t>2020年11月成药单品活动(活动时间：11月1日-11月30日)单品活动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</si>
  <si>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</si>
  <si>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</si>
  <si>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</si>
  <si>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</si>
  <si>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</si>
  <si>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</si>
  <si>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</si>
  <si>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活动内容</t>
  </si>
  <si>
    <t>零售价</t>
  </si>
  <si>
    <t>策略</t>
  </si>
  <si>
    <t>时间</t>
  </si>
  <si>
    <t>适用客户</t>
  </si>
  <si>
    <t>部门</t>
  </si>
  <si>
    <t>厂家名称</t>
  </si>
  <si>
    <t>当季新品</t>
  </si>
  <si>
    <t>枸杞子</t>
  </si>
  <si>
    <r>
      <rPr>
        <sz val="9"/>
        <color theme="1"/>
        <rFont val="Arial"/>
        <charset val="0"/>
      </rPr>
      <t>180g</t>
    </r>
    <r>
      <rPr>
        <sz val="9"/>
        <color theme="1"/>
        <rFont val="宋体"/>
        <charset val="0"/>
      </rPr>
      <t>（</t>
    </r>
    <r>
      <rPr>
        <sz val="9"/>
        <color theme="1"/>
        <rFont val="Arial"/>
        <charset val="0"/>
      </rPr>
      <t>6gx30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)</t>
    </r>
  </si>
  <si>
    <t>宁夏</t>
  </si>
  <si>
    <t>盒</t>
  </si>
  <si>
    <t>会员换购：49元</t>
  </si>
  <si>
    <t>系统自动识别</t>
  </si>
  <si>
    <t>10.1-12.31</t>
  </si>
  <si>
    <t>所有顾客</t>
  </si>
  <si>
    <t>会员换购</t>
  </si>
  <si>
    <t>王晓燕</t>
  </si>
  <si>
    <t>湖南药圣堂中药科技有限公司</t>
  </si>
  <si>
    <t>大枣</t>
  </si>
  <si>
    <t>300g</t>
  </si>
  <si>
    <t>新疆</t>
  </si>
  <si>
    <t>袋</t>
  </si>
  <si>
    <t>2袋29.9元</t>
  </si>
  <si>
    <t>11月厂家活动协议</t>
  </si>
  <si>
    <t>280g</t>
  </si>
  <si>
    <t>瓶</t>
  </si>
  <si>
    <r>
      <rPr>
        <sz val="9"/>
        <color rgb="FFFF0000"/>
        <rFont val="宋体"/>
        <charset val="0"/>
      </rPr>
      <t>买1得2（得赠品60g枸杞1听）</t>
    </r>
    <r>
      <rPr>
        <b/>
        <sz val="9"/>
        <rFont val="宋体"/>
        <charset val="0"/>
      </rPr>
      <t>赠品ID：9914492</t>
    </r>
  </si>
  <si>
    <t>10.1-11.30</t>
  </si>
  <si>
    <t>绵阳制药有限公司</t>
  </si>
  <si>
    <t>三七粉</t>
  </si>
  <si>
    <t>78g</t>
  </si>
  <si>
    <t xml:space="preserve">云南
</t>
  </si>
  <si>
    <t>买2得3，买3得5（得原品）</t>
  </si>
  <si>
    <r>
      <rPr>
        <sz val="9"/>
        <color theme="1"/>
        <rFont val="Arial"/>
        <charset val="0"/>
      </rPr>
      <t>3gx26</t>
    </r>
    <r>
      <rPr>
        <sz val="9"/>
        <color theme="1"/>
        <rFont val="宋体"/>
        <charset val="0"/>
      </rPr>
      <t>袋</t>
    </r>
  </si>
  <si>
    <t>云南</t>
  </si>
  <si>
    <t>罐</t>
  </si>
  <si>
    <t>买1得2（得原品）</t>
  </si>
  <si>
    <t>180g</t>
  </si>
  <si>
    <r>
      <rPr>
        <sz val="9"/>
        <color rgb="FFFF0000"/>
        <rFont val="宋体"/>
        <charset val="0"/>
      </rPr>
      <t>买1得2（得赠品：大枣1瓶）</t>
    </r>
    <r>
      <rPr>
        <sz val="9"/>
        <rFont val="宋体"/>
        <charset val="0"/>
      </rPr>
      <t>赠品ID：</t>
    </r>
  </si>
  <si>
    <t>11.1-11.30</t>
  </si>
  <si>
    <t>西洋参</t>
  </si>
  <si>
    <t>30g刨片（桐君阁）</t>
  </si>
  <si>
    <t>吉林</t>
  </si>
  <si>
    <t>第2件半价，再得（货品id：84099）枸杞1袋</t>
  </si>
  <si>
    <t>组合ID：9914653</t>
  </si>
  <si>
    <t>11.1-12.31</t>
  </si>
  <si>
    <t>中药保健品公司</t>
  </si>
  <si>
    <t>买1送枸杞1袋（货品id：84099）</t>
  </si>
  <si>
    <t>组合ID：9912352</t>
  </si>
  <si>
    <t>桐君阁系列：任选 满68元（得货品id：199136菊花1瓶）明细品种见桐君阁明细</t>
  </si>
  <si>
    <t>西洋参粉</t>
  </si>
  <si>
    <r>
      <rPr>
        <sz val="9"/>
        <color theme="1"/>
        <rFont val="Arial"/>
        <charset val="0"/>
      </rPr>
      <t>45g(3gx15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)</t>
    </r>
  </si>
  <si>
    <t>买西洋参+0.01得三七粉</t>
  </si>
  <si>
    <t>组合ID：9914392</t>
  </si>
  <si>
    <t>新荷花</t>
  </si>
  <si>
    <t>近效期品种</t>
  </si>
  <si>
    <t>蜂蜜</t>
  </si>
  <si>
    <r>
      <rPr>
        <sz val="9"/>
        <color theme="1"/>
        <rFont val="宋体"/>
        <charset val="0"/>
      </rPr>
      <t>洋槐（</t>
    </r>
    <r>
      <rPr>
        <sz val="9"/>
        <color theme="1"/>
        <rFont val="Arial"/>
        <charset val="0"/>
      </rPr>
      <t>600g</t>
    </r>
    <r>
      <rPr>
        <sz val="9"/>
        <color theme="1"/>
        <rFont val="宋体"/>
        <charset val="0"/>
      </rPr>
      <t>）</t>
    </r>
  </si>
  <si>
    <t>甘肃</t>
  </si>
  <si>
    <t>重庆尚而佳</t>
  </si>
  <si>
    <r>
      <rPr>
        <sz val="9"/>
        <color theme="1"/>
        <rFont val="宋体"/>
        <charset val="0"/>
      </rPr>
      <t>枇杷（</t>
    </r>
    <r>
      <rPr>
        <sz val="9"/>
        <color theme="1"/>
        <rFont val="Arial"/>
        <charset val="0"/>
      </rPr>
      <t>600g</t>
    </r>
    <r>
      <rPr>
        <sz val="9"/>
        <color theme="1"/>
        <rFont val="宋体"/>
        <charset val="0"/>
      </rPr>
      <t>）</t>
    </r>
  </si>
  <si>
    <t>福建</t>
  </si>
  <si>
    <r>
      <rPr>
        <sz val="9"/>
        <color theme="1"/>
        <rFont val="宋体"/>
        <charset val="0"/>
      </rPr>
      <t>枸杞（</t>
    </r>
    <r>
      <rPr>
        <sz val="9"/>
        <color theme="1"/>
        <rFont val="Arial"/>
        <charset val="0"/>
      </rPr>
      <t>600g</t>
    </r>
    <r>
      <rPr>
        <sz val="9"/>
        <color theme="1"/>
        <rFont val="宋体"/>
        <charset val="0"/>
      </rPr>
      <t>）</t>
    </r>
  </si>
  <si>
    <r>
      <rPr>
        <sz val="9"/>
        <color theme="1"/>
        <rFont val="宋体"/>
        <charset val="0"/>
      </rPr>
      <t>中蜂蜂蜜（</t>
    </r>
    <r>
      <rPr>
        <sz val="9"/>
        <color theme="1"/>
        <rFont val="Arial"/>
        <charset val="0"/>
      </rPr>
      <t>600g</t>
    </r>
    <r>
      <rPr>
        <sz val="9"/>
        <color theme="1"/>
        <rFont val="宋体"/>
        <charset val="0"/>
      </rPr>
      <t>）</t>
    </r>
  </si>
  <si>
    <r>
      <rPr>
        <sz val="9"/>
        <color theme="1"/>
        <rFont val="宋体"/>
        <charset val="0"/>
      </rPr>
      <t>枸杞（</t>
    </r>
    <r>
      <rPr>
        <sz val="9"/>
        <color theme="1"/>
        <rFont val="Arial"/>
        <charset val="0"/>
      </rPr>
      <t>460g</t>
    </r>
    <r>
      <rPr>
        <sz val="9"/>
        <color theme="1"/>
        <rFont val="宋体"/>
        <charset val="0"/>
      </rPr>
      <t>）</t>
    </r>
  </si>
  <si>
    <r>
      <rPr>
        <sz val="9"/>
        <color theme="1"/>
        <rFont val="宋体"/>
        <charset val="0"/>
      </rPr>
      <t>洋槐（</t>
    </r>
    <r>
      <rPr>
        <sz val="9"/>
        <color theme="1"/>
        <rFont val="Arial"/>
        <charset val="0"/>
      </rPr>
      <t>460g</t>
    </r>
    <r>
      <rPr>
        <sz val="9"/>
        <color theme="1"/>
        <rFont val="宋体"/>
        <charset val="0"/>
      </rPr>
      <t>）</t>
    </r>
  </si>
  <si>
    <r>
      <rPr>
        <sz val="9"/>
        <color theme="1"/>
        <rFont val="宋体"/>
        <charset val="0"/>
      </rPr>
      <t>枇杷（</t>
    </r>
    <r>
      <rPr>
        <sz val="9"/>
        <color theme="1"/>
        <rFont val="Arial"/>
        <charset val="0"/>
      </rPr>
      <t>460g</t>
    </r>
    <r>
      <rPr>
        <sz val="9"/>
        <color theme="1"/>
        <rFont val="宋体"/>
        <charset val="0"/>
      </rPr>
      <t>）</t>
    </r>
  </si>
  <si>
    <t>黄芪破壁饮片</t>
  </si>
  <si>
    <r>
      <rPr>
        <sz val="9"/>
        <color theme="1"/>
        <rFont val="Arial"/>
        <charset val="0"/>
      </rPr>
      <t>2g*20</t>
    </r>
    <r>
      <rPr>
        <sz val="9"/>
        <color theme="1"/>
        <rFont val="宋体"/>
        <charset val="0"/>
      </rPr>
      <t>袋</t>
    </r>
  </si>
  <si>
    <t>中山市中智</t>
  </si>
  <si>
    <t>买2得3、买3得5（得原品）</t>
  </si>
  <si>
    <t>中智</t>
  </si>
  <si>
    <t>鱼腥草破壁饮片</t>
  </si>
  <si>
    <r>
      <rPr>
        <sz val="9"/>
        <color theme="1"/>
        <rFont val="Arial"/>
        <charset val="0"/>
      </rPr>
      <t>2gx20</t>
    </r>
    <r>
      <rPr>
        <sz val="9"/>
        <color theme="1"/>
        <rFont val="宋体"/>
        <charset val="0"/>
      </rPr>
      <t>袋</t>
    </r>
  </si>
  <si>
    <t>中山中智中药</t>
  </si>
  <si>
    <t>会员换购：99元</t>
  </si>
  <si>
    <t>三七破壁饮片</t>
  </si>
  <si>
    <r>
      <rPr>
        <sz val="9"/>
        <color theme="1"/>
        <rFont val="Arial"/>
        <charset val="0"/>
      </rPr>
      <t>1g*20</t>
    </r>
    <r>
      <rPr>
        <sz val="9"/>
        <color theme="1"/>
        <rFont val="宋体"/>
        <charset val="0"/>
      </rPr>
      <t>袋</t>
    </r>
  </si>
  <si>
    <t>2罐立省200元</t>
  </si>
  <si>
    <t>石斛破壁饮片</t>
  </si>
  <si>
    <r>
      <rPr>
        <sz val="9"/>
        <color theme="1"/>
        <rFont val="Arial"/>
        <charset val="0"/>
      </rPr>
      <t>1gx20</t>
    </r>
    <r>
      <rPr>
        <sz val="9"/>
        <color theme="1"/>
        <rFont val="宋体"/>
        <charset val="0"/>
      </rPr>
      <t>袋</t>
    </r>
  </si>
  <si>
    <t>中山中智系列：4件以上均可享7.5折优惠（不享受其他活动）；</t>
  </si>
  <si>
    <t>当季竞品</t>
  </si>
  <si>
    <t>天麻</t>
  </si>
  <si>
    <t>60G</t>
  </si>
  <si>
    <t>10g</t>
  </si>
  <si>
    <t>买1斤得1斤半</t>
  </si>
  <si>
    <r>
      <rPr>
        <sz val="9"/>
        <color theme="1"/>
        <rFont val="Arial"/>
        <charset val="0"/>
      </rPr>
      <t>100g</t>
    </r>
    <r>
      <rPr>
        <sz val="9"/>
        <color theme="1"/>
        <rFont val="宋体"/>
        <charset val="0"/>
      </rPr>
      <t>冬</t>
    </r>
  </si>
  <si>
    <r>
      <rPr>
        <sz val="9"/>
        <color theme="1"/>
        <rFont val="Arial"/>
        <charset val="0"/>
      </rPr>
      <t>80g</t>
    </r>
    <r>
      <rPr>
        <sz val="9"/>
        <color theme="1"/>
        <rFont val="宋体"/>
        <charset val="0"/>
      </rPr>
      <t>冬</t>
    </r>
  </si>
  <si>
    <t>三七</t>
  </si>
  <si>
    <r>
      <rPr>
        <sz val="9"/>
        <color theme="1"/>
        <rFont val="Arial"/>
        <charset val="0"/>
      </rPr>
      <t>20</t>
    </r>
    <r>
      <rPr>
        <sz val="9"/>
        <color theme="1"/>
        <rFont val="宋体"/>
        <charset val="0"/>
      </rPr>
      <t>头</t>
    </r>
  </si>
  <si>
    <r>
      <rPr>
        <sz val="9"/>
        <color theme="1"/>
        <rFont val="Arial"/>
        <charset val="0"/>
      </rPr>
      <t>40</t>
    </r>
    <r>
      <rPr>
        <sz val="9"/>
        <color theme="1"/>
        <rFont val="宋体"/>
        <charset val="0"/>
      </rPr>
      <t>头</t>
    </r>
  </si>
  <si>
    <t>三七（冻干）</t>
  </si>
  <si>
    <t>100g</t>
  </si>
  <si>
    <t>云南文山</t>
  </si>
  <si>
    <t>会员特价99元/袋</t>
  </si>
  <si>
    <t>金三奇</t>
  </si>
  <si>
    <t>250g</t>
  </si>
  <si>
    <t>会员特价450元/袋</t>
  </si>
  <si>
    <t>灵芝孢子（破壁）</t>
  </si>
  <si>
    <r>
      <rPr>
        <sz val="9"/>
        <color theme="1"/>
        <rFont val="Arial"/>
        <charset val="0"/>
      </rPr>
      <t>3gx24</t>
    </r>
    <r>
      <rPr>
        <sz val="9"/>
        <color theme="1"/>
        <rFont val="宋体"/>
        <charset val="0"/>
      </rPr>
      <t>袋</t>
    </r>
  </si>
  <si>
    <t>四川</t>
  </si>
  <si>
    <t>买2得3（得原品）</t>
  </si>
  <si>
    <t>峨眉山</t>
  </si>
  <si>
    <r>
      <rPr>
        <sz val="9"/>
        <color theme="1"/>
        <rFont val="Arial"/>
        <charset val="0"/>
      </rPr>
      <t>60g(4gx15</t>
    </r>
    <r>
      <rPr>
        <sz val="9"/>
        <color theme="1"/>
        <rFont val="宋体"/>
        <charset val="0"/>
      </rPr>
      <t>袋</t>
    </r>
    <r>
      <rPr>
        <sz val="9"/>
        <color theme="1"/>
        <rFont val="Arial"/>
        <charset val="0"/>
      </rPr>
      <t>)</t>
    </r>
  </si>
  <si>
    <t>加拿大</t>
  </si>
  <si>
    <t>会员特价158元/瓶</t>
  </si>
  <si>
    <t>康美</t>
  </si>
  <si>
    <t>艾粉</t>
  </si>
  <si>
    <t>20g</t>
  </si>
  <si>
    <t>湖北</t>
  </si>
  <si>
    <r>
      <rPr>
        <sz val="9"/>
        <color rgb="FFFF0000"/>
        <rFont val="Arial"/>
        <charset val="0"/>
      </rPr>
      <t>3</t>
    </r>
    <r>
      <rPr>
        <sz val="9"/>
        <color rgb="FFFF0000"/>
        <rFont val="宋体"/>
        <charset val="134"/>
      </rPr>
      <t>袋</t>
    </r>
    <r>
      <rPr>
        <sz val="9"/>
        <color rgb="FFFF0000"/>
        <rFont val="Arial"/>
        <charset val="0"/>
      </rPr>
      <t>9.9</t>
    </r>
    <r>
      <rPr>
        <sz val="9"/>
        <color rgb="FFFF0000"/>
        <rFont val="宋体"/>
        <charset val="134"/>
      </rPr>
      <t>元</t>
    </r>
  </si>
  <si>
    <t>李时珍</t>
  </si>
  <si>
    <t>无上艾抑菌粉（草本除螨包）</t>
  </si>
  <si>
    <r>
      <rPr>
        <sz val="9"/>
        <color theme="1"/>
        <rFont val="Arial"/>
        <charset val="0"/>
      </rPr>
      <t>15gx5</t>
    </r>
    <r>
      <rPr>
        <sz val="9"/>
        <color theme="1"/>
        <rFont val="宋体"/>
        <charset val="0"/>
      </rPr>
      <t>包</t>
    </r>
  </si>
  <si>
    <t>洛阳大艾实业</t>
  </si>
  <si>
    <r>
      <rPr>
        <sz val="9"/>
        <color rgb="FFFF0000"/>
        <rFont val="宋体"/>
        <charset val="134"/>
      </rPr>
      <t>第</t>
    </r>
    <r>
      <rPr>
        <sz val="9"/>
        <color rgb="FFFF0000"/>
        <rFont val="Arial"/>
        <charset val="0"/>
      </rPr>
      <t>2</t>
    </r>
    <r>
      <rPr>
        <sz val="9"/>
        <color rgb="FFFF0000"/>
        <rFont val="宋体"/>
        <charset val="134"/>
      </rPr>
      <t>件</t>
    </r>
    <r>
      <rPr>
        <sz val="9"/>
        <color rgb="FFFF0000"/>
        <rFont val="Arial"/>
        <charset val="0"/>
      </rPr>
      <t>5</t>
    </r>
    <r>
      <rPr>
        <sz val="9"/>
        <color rgb="FFFF0000"/>
        <rFont val="宋体"/>
        <charset val="134"/>
      </rPr>
      <t>元</t>
    </r>
  </si>
  <si>
    <t>大艾实业</t>
  </si>
  <si>
    <t>当归</t>
  </si>
  <si>
    <t>50g</t>
  </si>
  <si>
    <t>2件39元（省22.9元）</t>
  </si>
  <si>
    <t>组合ID：9914654</t>
  </si>
  <si>
    <t>黄芪</t>
  </si>
  <si>
    <t>80g</t>
  </si>
  <si>
    <t>内蒙古</t>
  </si>
  <si>
    <t>2件39元（省30元）</t>
  </si>
  <si>
    <t>组合ID：9914655</t>
  </si>
  <si>
    <t>安徽九合堂</t>
  </si>
  <si>
    <t>60g</t>
  </si>
  <si>
    <t>公司活动</t>
  </si>
  <si>
    <t>也花也果紧致弹滑蚕丝面膜</t>
  </si>
  <si>
    <t>25gx5片</t>
  </si>
  <si>
    <t>广州香缤</t>
  </si>
  <si>
    <t>买1得2（原装）</t>
  </si>
  <si>
    <t>1.1-12.31</t>
  </si>
  <si>
    <t>冯梅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</si>
  <si>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</si>
  <si>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</si>
  <si>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</si>
  <si>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</si>
  <si>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</si>
  <si>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</si>
  <si>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</si>
  <si>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</si>
  <si>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</si>
  <si>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11月协议</t>
  </si>
  <si>
    <t>非布司他片</t>
  </si>
  <si>
    <t>40mgx8片</t>
  </si>
  <si>
    <t>江苏万邦生化</t>
  </si>
  <si>
    <t>买3送3、买5送7、买10送15</t>
  </si>
  <si>
    <t>活动结束后赠品厂家按供货价票折</t>
  </si>
  <si>
    <t>何玉英</t>
  </si>
  <si>
    <t>万邦制药</t>
  </si>
  <si>
    <t>10月协议</t>
  </si>
  <si>
    <t>恩替卡韦分散片</t>
  </si>
  <si>
    <t>0.5mgx14片x2板</t>
  </si>
  <si>
    <t>正大天晴药业</t>
  </si>
  <si>
    <t>买四得五[一次性购买4盒大包装，赠送1盒原品28片装，ID158376  金额：206元]</t>
  </si>
  <si>
    <t>9.1-12.31</t>
  </si>
  <si>
    <t>所有会员</t>
  </si>
  <si>
    <t>正大天晴</t>
  </si>
  <si>
    <t>1月协议</t>
  </si>
  <si>
    <t>阿德福韦酯胶囊</t>
  </si>
  <si>
    <t>10mgx30粒</t>
  </si>
  <si>
    <t>买三得四[一次性购买3盒大包装，赠送1盒小包装-赠品为卖品，14粒装(ID:39926  91元)]</t>
  </si>
  <si>
    <t>组合ID:9908850</t>
  </si>
  <si>
    <t>噻托溴铵粉雾剂(带吸入器)</t>
  </si>
  <si>
    <t>18μgx10粒x3板</t>
  </si>
  <si>
    <t>买三得四[一次性购买3盒大包装，赠送1盒小包装-赠品为卖品，10粒装(ID:73105  70元)]</t>
  </si>
  <si>
    <t>组合ID:9910294 或 9913112</t>
  </si>
  <si>
    <t>噻托溴铵粉雾剂（不带吸入器）</t>
  </si>
  <si>
    <t>18μg(以噻托铵计)x30粒</t>
  </si>
  <si>
    <t>组合ID:9908853</t>
  </si>
  <si>
    <t>甘草酸二铵肠溶胶囊</t>
  </si>
  <si>
    <t>50mgx63粒</t>
  </si>
  <si>
    <t>买三得四[一次性购买3盒大包装，赠送1盒小包装-赠品为卖品，24片装(ID:53805  24.9元)]</t>
  </si>
  <si>
    <t>组合ID:9908856 或 9913035</t>
  </si>
  <si>
    <t>10mgx14粒</t>
  </si>
  <si>
    <t>江苏正大天晴</t>
  </si>
  <si>
    <t>买九得十[一次性购买9盒小包装，赠送1盒小包装-赠品为卖品，14片装(ID:39926  91元)]</t>
  </si>
  <si>
    <t>噻托溴铵粉吸入剂(吸入粉雾剂)</t>
  </si>
  <si>
    <t>18微克x10粒</t>
  </si>
  <si>
    <t>买九得十[一次性购买9盒小包装，赠送1盒小包装-赠品为卖品，10粒装(ID:73105 70元)]</t>
  </si>
  <si>
    <t>50mg×12粒×2板</t>
  </si>
  <si>
    <t>买九得十[一次性购买9盒小包装，赠送1盒小包装-赠品为卖品，24粒装(ID:53805  24.9元)]</t>
  </si>
  <si>
    <t>马来酸恩替卡韦片</t>
  </si>
  <si>
    <t>0.5mgx7片</t>
  </si>
  <si>
    <t>第一阶段：买四盒送一盒；                                       第二阶段：继续买六盒送二盒；                                  第三阶段：继续购买10盒送4盒，总共节约560元</t>
  </si>
  <si>
    <t>6月厂家协议</t>
  </si>
  <si>
    <t>替格瑞洛片</t>
  </si>
  <si>
    <t>90mgx14片（包衣片）</t>
  </si>
  <si>
    <t>买三得四（赠品为原品）</t>
  </si>
  <si>
    <t>达比加群酯胶囊</t>
  </si>
  <si>
    <t>110mgx30粒</t>
  </si>
  <si>
    <t>8月厂家协议</t>
  </si>
  <si>
    <t>75mgx30粒</t>
  </si>
  <si>
    <t>正大天晴药业集团股份有限公司</t>
  </si>
  <si>
    <t>盐酸二甲双胍缓释片</t>
  </si>
  <si>
    <t>0.5gx60片</t>
  </si>
  <si>
    <t>买三得四[一次性购买3盒，赠送1盒原品60片装]</t>
  </si>
  <si>
    <t>5月厂家协议</t>
  </si>
  <si>
    <t>枸橼酸托法替布片</t>
  </si>
  <si>
    <t>5mg*14片*2板</t>
  </si>
  <si>
    <t>会员专享：一次性购买两盒，加1元换购一盒原品（注：会员限购两次，需分两次下账）</t>
  </si>
  <si>
    <t>5.1-12.31</t>
  </si>
  <si>
    <t>11月活动</t>
  </si>
  <si>
    <t>多乐士天然胶乳橡胶避孕套</t>
  </si>
  <si>
    <t>12只（精品激情）</t>
  </si>
  <si>
    <t>广州双一乳胶</t>
  </si>
  <si>
    <t>买一得二，赠品为非卖品（赠品ID：9914272）【注：有赠品的门店继续做活动】</t>
  </si>
  <si>
    <t>多乐士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</si>
  <si>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</si>
  <si>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</si>
  <si>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</si>
  <si>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</si>
  <si>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</si>
  <si>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</si>
  <si>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</si>
  <si>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</si>
  <si>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</si>
  <si>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</si>
  <si>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</si>
  <si>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</si>
  <si>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</si>
  <si>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</si>
  <si>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</si>
  <si>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</si>
  <si>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枸橼酸西地那非片(万艾可)</t>
  </si>
  <si>
    <t>100mgx10片</t>
  </si>
  <si>
    <t>大连辉瑞制药有限公司</t>
  </si>
  <si>
    <t>买10粒得12粒(10粒+2粒）；                            赠品为门店卖品,100mg X1片（考核价0.01元）</t>
  </si>
  <si>
    <t>组合ID：9914034</t>
  </si>
  <si>
    <t>8.1-11.30</t>
  </si>
  <si>
    <t>辉瑞制药</t>
  </si>
  <si>
    <t>0.1gx5片</t>
  </si>
  <si>
    <t>买5粒得6粒(5粒+1粒）                                赠品为门店卖品,100mgX1片（考核价0.01元） </t>
  </si>
  <si>
    <t>组合ID:9913932</t>
  </si>
  <si>
    <t>50mgx5片</t>
  </si>
  <si>
    <t>买5粒得6粒(5粒+1粒）赠品为门店卖品,50mg X1片</t>
  </si>
  <si>
    <t>组合ID:9913933</t>
  </si>
  <si>
    <t>50mgx10片</t>
  </si>
  <si>
    <t>买10粒得12粒(10粒+2粒）赠品为门店卖品,50mg X 2片</t>
  </si>
  <si>
    <t>组合ID：9912192</t>
  </si>
  <si>
    <t>厂家协议</t>
  </si>
  <si>
    <t>苯磺酸氨氯地平片（络活喜）</t>
  </si>
  <si>
    <t>5mgx28片</t>
  </si>
  <si>
    <t>①买3盒+0.1元多1盒络活喜5mg*7粒（ID:3662）；</t>
  </si>
  <si>
    <t>组合ID：9912254</t>
  </si>
  <si>
    <t>6.1-11.30</t>
  </si>
  <si>
    <t>②买6盒+0.1元多1盒络活喜5mg*28粒；</t>
  </si>
  <si>
    <t>阿托伐他汀钙片（立普妥）</t>
  </si>
  <si>
    <t>20mgx28片</t>
  </si>
  <si>
    <t>①买3盒+0.1元多1盒立普妥20mg*7粒(ID:40989)；</t>
  </si>
  <si>
    <t>组合ID：9912272</t>
  </si>
  <si>
    <t>②买6盒+0.1元多1盒立普妥20mg*28粒；</t>
  </si>
  <si>
    <t>塞来昔布胶囊（西乐葆）</t>
  </si>
  <si>
    <t>0.2gx18粒</t>
  </si>
  <si>
    <t xml:space="preserve">①买3盒+0.1元多1盒西乐葆0.2g*6粒(ID:47728)；                              </t>
  </si>
  <si>
    <t>组合ID：9912733</t>
  </si>
  <si>
    <t>②买6盒+0.1元多1盒西乐葆0.2g*18粒；</t>
  </si>
  <si>
    <t>磷酸西格列汀片</t>
  </si>
  <si>
    <t>100mgx7片x1板</t>
  </si>
  <si>
    <t>杭州默沙东</t>
  </si>
  <si>
    <t>买4盒立省35元</t>
  </si>
  <si>
    <t>立省金额厂家 承担</t>
  </si>
  <si>
    <t>默沙东</t>
  </si>
  <si>
    <t>非那雄胺片</t>
  </si>
  <si>
    <t>5mgx10片</t>
  </si>
  <si>
    <t>买3盒立省18元</t>
  </si>
  <si>
    <t>依托考昔片(安康信)</t>
  </si>
  <si>
    <t>120mgx5片</t>
  </si>
  <si>
    <t>杭州默沙东制药有限公司</t>
  </si>
  <si>
    <t>买2盒立省12元</t>
  </si>
  <si>
    <t>氯沙坦钾片(科素亚)</t>
  </si>
  <si>
    <t>100mgx7片</t>
  </si>
  <si>
    <t>买4盒立省25元</t>
  </si>
  <si>
    <t>氯沙坦钾片</t>
  </si>
  <si>
    <t>50mgx7片</t>
  </si>
  <si>
    <t>买4盒立省20元</t>
  </si>
  <si>
    <t>非那雄胺片(保法止)</t>
  </si>
  <si>
    <t>1mgx28片</t>
  </si>
  <si>
    <t>买3盒立省45元</t>
  </si>
  <si>
    <t>孟鲁司特钠咀嚼片</t>
  </si>
  <si>
    <t>4mgx30片</t>
  </si>
  <si>
    <t>买二得三[赠品为：孟鲁司特钠咀嚼片 4mgx5片卖品 ID:32625]</t>
  </si>
  <si>
    <t>组合ID：9912357</t>
  </si>
  <si>
    <t>孟鲁司特钠片</t>
  </si>
  <si>
    <t>10mgx30片</t>
  </si>
  <si>
    <t>买二得三[赠品为：孟鲁司特钠咀嚼片 10mgx5片卖品 ID:40880]</t>
  </si>
  <si>
    <t>组合ID：9912356</t>
  </si>
  <si>
    <t>依折麦布片</t>
  </si>
  <si>
    <t>买2盒立省30元</t>
  </si>
  <si>
    <t>9.1-11.30</t>
  </si>
  <si>
    <t>4月厂家协议</t>
  </si>
  <si>
    <t>合生元益生菌冲剂</t>
  </si>
  <si>
    <t>1.5gx48袋</t>
  </si>
  <si>
    <t>合生元(广州)</t>
  </si>
  <si>
    <t>买一得二（赠品为5袋装益生菌，赠品ID:9910972)注：有赠品的门店继续执行</t>
  </si>
  <si>
    <t>4.1-11.30</t>
  </si>
  <si>
    <t>续</t>
  </si>
  <si>
    <t>合生元</t>
  </si>
  <si>
    <t>三勒浆牌三勒浆饮品</t>
  </si>
  <si>
    <t>30mlx10支</t>
  </si>
  <si>
    <t>成都三勒浆药业集团四川华美制药有限公司</t>
  </si>
  <si>
    <t>买一得二（赠品为1只装三勒浆，赠品ID：9910172)注：有赠品的门店继续执行</t>
  </si>
  <si>
    <t>三勒浆药业</t>
  </si>
  <si>
    <t>氨基葡萄糖硫酸软骨素钙软胶囊</t>
  </si>
  <si>
    <t>0.5gx60粒</t>
  </si>
  <si>
    <t>威海百合生物技术股份有限公司(原荣成百合</t>
  </si>
  <si>
    <t>会员特价：69元</t>
  </si>
  <si>
    <t>9月新增</t>
  </si>
  <si>
    <t>康运来</t>
  </si>
  <si>
    <t>百合康牌B族维生素片</t>
  </si>
  <si>
    <t>700mgx60片</t>
  </si>
  <si>
    <t>会员特价：59元/瓶</t>
  </si>
  <si>
    <t>多种B族维生素片</t>
  </si>
  <si>
    <t>42g（700mgx60片）</t>
  </si>
  <si>
    <t>威海百合生物技术股份有限公司</t>
  </si>
  <si>
    <t>百合康牌维生素C含片</t>
  </si>
  <si>
    <t>1.2gx60片</t>
  </si>
  <si>
    <t>蛋白粉</t>
  </si>
  <si>
    <t>400g（10gx40袋）</t>
  </si>
  <si>
    <t>会员特价：99元/罐</t>
  </si>
  <si>
    <t>养生堂维生素k2软胶囊</t>
  </si>
  <si>
    <t>17.1g（0.38gx45粒）</t>
  </si>
  <si>
    <t>杭州养生堂保健品有限公司</t>
  </si>
  <si>
    <t>买一得二（赠品为卖品）</t>
  </si>
  <si>
    <t>百合康牌钙维生素D软胶囊</t>
  </si>
  <si>
    <t>1000mgx60粒</t>
  </si>
  <si>
    <t>10月新增</t>
  </si>
  <si>
    <t>百合康牌钙维D软胶囊</t>
  </si>
  <si>
    <t>1.1gx60粒</t>
  </si>
  <si>
    <t>百合康大豆卵磷脂软胶囊</t>
  </si>
  <si>
    <t>1.2gx100粒</t>
  </si>
  <si>
    <t>11月新增</t>
  </si>
  <si>
    <t>DHA藻油亚麻籽油软胶囊</t>
  </si>
  <si>
    <t>百合康牌苦瓜洋参软胶囊</t>
  </si>
  <si>
    <t>500mgx60粒</t>
  </si>
  <si>
    <t>百合康牌芦荟软胶囊</t>
  </si>
  <si>
    <t>百合康牌褪黑素维生素B6软胶囊</t>
  </si>
  <si>
    <t>0.15gx60粒</t>
  </si>
  <si>
    <t>百合康牌鱼油软胶囊</t>
  </si>
  <si>
    <t>1.0gx100粒</t>
  </si>
  <si>
    <t>多种维生素矿物质片</t>
  </si>
  <si>
    <t>1.0gx60片</t>
  </si>
  <si>
    <t>番茄红素软胶囊</t>
  </si>
  <si>
    <t>蜂胶软胶囊</t>
  </si>
  <si>
    <t>30g(500mgx60粒)</t>
  </si>
  <si>
    <t>福仔牌葡萄糖酸亚铁叶酸软胶囊</t>
  </si>
  <si>
    <t>0.6gx60粒</t>
  </si>
  <si>
    <t>辅酶Q10天然维生素E软胶囊</t>
  </si>
  <si>
    <t>钙镁片</t>
  </si>
  <si>
    <t>0.8gx60片</t>
  </si>
  <si>
    <t>越橘叶黄素天然β-胡萝卜素软胶囊</t>
  </si>
  <si>
    <t xml:space="preserve">0.5g×60粒
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</si>
  <si>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</si>
  <si>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</si>
  <si>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</si>
  <si>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</si>
  <si>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</si>
  <si>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康麦斯牌深海鱼油胶囊</t>
  </si>
  <si>
    <t>137g(1370mgx100粒)</t>
  </si>
  <si>
    <t>深海鱼油胶囊(康麦斯)</t>
  </si>
  <si>
    <t>274g(1370mgx200粒)</t>
  </si>
  <si>
    <t>康麦斯牌碳酸钙维生素D软胶囊</t>
  </si>
  <si>
    <t>200g（2gx100粒）</t>
  </si>
  <si>
    <t>康麦斯牌美康宁褪黑素片</t>
  </si>
  <si>
    <t>60片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</si>
  <si>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</si>
  <si>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</si>
  <si>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</si>
  <si>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</si>
  <si>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</si>
  <si>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</si>
  <si>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/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</si>
  <si>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</si>
  <si>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</si>
  <si>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</si>
  <si>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</si>
  <si>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</si>
  <si>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</si>
  <si>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</si>
  <si>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</si>
  <si>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</si>
  <si>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</si>
  <si>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</si>
  <si>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</si>
  <si>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倍爱牌氨基酸片</t>
  </si>
  <si>
    <t>500mgx100片</t>
  </si>
  <si>
    <t>深圳纽斯康生物工程有限公司</t>
  </si>
  <si>
    <t>第二瓶半价</t>
  </si>
  <si>
    <t>倍爱牌硫酸软骨素钙胶囊</t>
  </si>
  <si>
    <t>麦金利牌益生菌粉</t>
  </si>
  <si>
    <t>30g(1.5gx20袋)</t>
  </si>
  <si>
    <t>深圳市麦金利实业有限公司</t>
  </si>
  <si>
    <t>买一得二，赠品为10袋装卖品（ID：179326）【注：有赠品的门店继续做活动】</t>
  </si>
  <si>
    <t>组合ID：9913176</t>
  </si>
  <si>
    <t>珍珠原液密集补水面膜</t>
  </si>
  <si>
    <t>30gx5袋</t>
  </si>
  <si>
    <t>海南京润珍珠生物技术股份有限公司</t>
  </si>
  <si>
    <t>99元得3盒</t>
  </si>
  <si>
    <t>天然维生素E软胶囊（养生堂）</t>
  </si>
  <si>
    <t>50g（250mgx200粒）</t>
  </si>
  <si>
    <t>养生堂药业有限公司</t>
  </si>
  <si>
    <t>第二盒半价</t>
  </si>
  <si>
    <t>天然维生素C咀嚼片</t>
  </si>
  <si>
    <t>110.5克（850mgx130片）</t>
  </si>
  <si>
    <t>钙维生素D3维生素K2软胶囊</t>
  </si>
  <si>
    <t>100g(1gx100粒)</t>
  </si>
  <si>
    <t>换购价：88元（全场任意购买）</t>
  </si>
  <si>
    <t>养生堂牌天然维生素C咀嚼片</t>
  </si>
  <si>
    <t>10.2g(850mgx12片)</t>
  </si>
  <si>
    <t>76.5克（0.85gx90片）</t>
  </si>
  <si>
    <t>养生堂牌天然维生素E软胶囊</t>
  </si>
  <si>
    <t>30g（250mgx120粒）</t>
  </si>
  <si>
    <t>熊胆粉</t>
  </si>
  <si>
    <t>0.3gx10瓶</t>
  </si>
  <si>
    <t>都江堰市中善制药厂</t>
  </si>
  <si>
    <t>0.1gx10瓶</t>
  </si>
  <si>
    <t>0.1gx3瓶</t>
  </si>
  <si>
    <t>消化库存</t>
  </si>
  <si>
    <t>小儿肺热咳喘颗粒</t>
  </si>
  <si>
    <t>3gx6袋</t>
  </si>
  <si>
    <t>黑龙江葵花</t>
  </si>
  <si>
    <t>买2盒立省10元</t>
  </si>
  <si>
    <t>4.1-12.31</t>
  </si>
  <si>
    <t>小儿柴桂退热颗粒</t>
  </si>
  <si>
    <t>5g*10袋</t>
  </si>
  <si>
    <t>来益牌叶黄素咀嚼片</t>
  </si>
  <si>
    <t>450mg*30粒</t>
  </si>
  <si>
    <t>浙江医药股份</t>
  </si>
  <si>
    <t>买二送一（原品）</t>
  </si>
  <si>
    <t>来益叶黄素</t>
  </si>
  <si>
    <t>450mgx30片x3瓶</t>
  </si>
  <si>
    <t>多烯磷脂酰胆碱胶囊(易善复)</t>
  </si>
  <si>
    <t>228mgx36粒</t>
  </si>
  <si>
    <t>赛诺菲安万特(北京)制药有限公司</t>
  </si>
  <si>
    <t>买4得5（原装）</t>
  </si>
  <si>
    <t>易善复</t>
  </si>
  <si>
    <t>长兴牌维生素E软胶囊</t>
  </si>
  <si>
    <t>30g(0.5gx60粒)</t>
  </si>
  <si>
    <t>广东长兴</t>
  </si>
  <si>
    <t>买一得二（原装）</t>
  </si>
  <si>
    <t>此商品仅在城郊二片销售，门店自行书写爆炸卡宣传</t>
  </si>
  <si>
    <t>需宝健康</t>
  </si>
  <si>
    <t>长兴牌多种B族维生素片</t>
  </si>
  <si>
    <t>36g(0.6gx60片)</t>
  </si>
  <si>
    <t>海洋康得牌深海鱼油软胶囊</t>
  </si>
  <si>
    <t>60g(1000mgx60粒)</t>
  </si>
  <si>
    <t>长兴牌钙维生素D软胶囊</t>
  </si>
  <si>
    <t>60g(1gx60粒)</t>
  </si>
  <si>
    <t>芦荟软胶囊</t>
  </si>
  <si>
    <t>20g(0.5gx40粒)</t>
  </si>
  <si>
    <t>海南正康</t>
  </si>
  <si>
    <t>贝兴牌大豆磷脂软胶囊</t>
  </si>
  <si>
    <t>72g(1.2gx60粒)</t>
  </si>
  <si>
    <t>长兴牌钙咀嚼片(牛奶味)</t>
  </si>
  <si>
    <t>60g(1gx60片)</t>
  </si>
  <si>
    <t>长兴牌维生素C咀嚼片(甜橙味)</t>
  </si>
  <si>
    <t>48g(0.8gx60片)</t>
  </si>
  <si>
    <t>长兴牌多种维生素矿物质(成人)</t>
  </si>
  <si>
    <t>阿卡波糖片(卡博平)</t>
  </si>
  <si>
    <t>50mgx30片</t>
  </si>
  <si>
    <t>杭州中美华东制药有限公司</t>
  </si>
  <si>
    <t>买3得4（原装）</t>
  </si>
  <si>
    <t>5月新增</t>
  </si>
  <si>
    <t>中美华东</t>
  </si>
  <si>
    <t>骨疏康胶囊</t>
  </si>
  <si>
    <t>0.32gx10粒x4板x3袋</t>
  </si>
  <si>
    <t>辽宁康辰药业有限公司</t>
  </si>
  <si>
    <t>买1得2（赠品为：9913472 碳酸钙胶囊</t>
  </si>
  <si>
    <t>定坤丹</t>
  </si>
  <si>
    <t>7gx4瓶（水蜜丸）</t>
  </si>
  <si>
    <t>山西广誉远国药</t>
  </si>
  <si>
    <t>买3瓶 加 0.1元换购原品1瓶</t>
  </si>
  <si>
    <t>9月协议</t>
  </si>
  <si>
    <t>40mgx7片x2板</t>
  </si>
  <si>
    <t>江苏恒瑞医药股份有限公司</t>
  </si>
  <si>
    <t>会员价:138元/盒，买2得4再省62元（相当于276元4盒），以此类推；一次性购买14盒得28盒（1932元得28盒）</t>
  </si>
  <si>
    <t>9.11-12.31</t>
  </si>
  <si>
    <t>恒瑞制药</t>
  </si>
  <si>
    <t>艾瑞昔布片</t>
  </si>
  <si>
    <t>0.1gx6片x2板</t>
  </si>
  <si>
    <t>买5得6，买8得10</t>
  </si>
  <si>
    <t>萘敏维滴眼液</t>
  </si>
  <si>
    <t>15ml</t>
  </si>
  <si>
    <t>山东博士伦福瑞达</t>
  </si>
  <si>
    <t>买一得二（赠品为氯化钠滴眼液2只装1盒，卖品ID:176545)</t>
  </si>
  <si>
    <t>赠送时在零售前台输入 货品ID：176545直接下账</t>
  </si>
  <si>
    <t>6.1-12.31</t>
  </si>
  <si>
    <t>6月新增</t>
  </si>
  <si>
    <t>山东博士伦</t>
  </si>
  <si>
    <t>复方硫酸软骨素滴眼液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</si>
  <si>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</si>
  <si>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</si>
  <si>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</si>
  <si>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</si>
  <si>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</si>
  <si>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</si>
  <si>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</si>
  <si>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</si>
  <si>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</si>
  <si>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11月厂家协议</t>
  </si>
  <si>
    <t>沙库巴曲缬沙坦钠片</t>
  </si>
  <si>
    <t>100mgx14片</t>
  </si>
  <si>
    <t>北京诺华</t>
  </si>
  <si>
    <t>1）买6盒+0.1元多1盒原品；</t>
  </si>
  <si>
    <t>2）买12盒+0.1元多3盒原品；</t>
  </si>
  <si>
    <t>3）买24盒+0.1元多7盒原品；</t>
  </si>
  <si>
    <t>50mgx28片</t>
  </si>
  <si>
    <t>北京诺华制药有限公司</t>
  </si>
  <si>
    <t>维格列汀片</t>
  </si>
  <si>
    <t>50mgx14片</t>
  </si>
  <si>
    <t>买2盒+0.1元多1盒原品；</t>
  </si>
  <si>
    <t>缬沙坦胶囊</t>
  </si>
  <si>
    <t>80mgx28粒</t>
  </si>
  <si>
    <t>北京诺华制药有限公司厂</t>
  </si>
  <si>
    <t>买2盒+0.01元换购1盒28粒装（原品）</t>
  </si>
  <si>
    <t>8.15-12.31</t>
  </si>
  <si>
    <t>8月新增</t>
  </si>
  <si>
    <t>葡萄糖酸钙锌口服溶液</t>
  </si>
  <si>
    <t>10*48支</t>
  </si>
  <si>
    <t>澳诺（中国）</t>
  </si>
  <si>
    <t>买3得4、买6得8（原品）</t>
  </si>
  <si>
    <t>葡萄糖酸钙锌口服液</t>
  </si>
  <si>
    <t>10ml*24支</t>
  </si>
  <si>
    <t>澳诺(中国）</t>
  </si>
  <si>
    <t>买4得5（原品）</t>
  </si>
  <si>
    <t>营运部</t>
  </si>
  <si>
    <t>天灿柠檬酸苹果酸钙片</t>
  </si>
  <si>
    <t>74.16g（1.236gx60片）</t>
  </si>
  <si>
    <t>仙乐健康科技股份有限公司</t>
  </si>
  <si>
    <t>拜耳保健</t>
  </si>
  <si>
    <t>7月厂家协议</t>
  </si>
  <si>
    <t>消风止痒颗粒</t>
  </si>
  <si>
    <t>15gx16袋</t>
  </si>
  <si>
    <t>吉林紫鑫药业股份有限公司</t>
  </si>
  <si>
    <t>买1盒 加 0.1换购 消风止痒抑菌乳膏 1支  （赠品ID：9913672）</t>
  </si>
  <si>
    <t>7.1-11.30</t>
  </si>
  <si>
    <t>五维赖氨酸片</t>
  </si>
  <si>
    <t>36片</t>
  </si>
  <si>
    <t>延边大学草仙药业有限公司</t>
  </si>
  <si>
    <t>买3盒 加 0.1换购1盒；买5盒加0.1换购2盒（赠品ID：9913692 五维赖氨酸片48粒装）</t>
  </si>
  <si>
    <t>七参连湿疹膏</t>
  </si>
  <si>
    <t>15g</t>
  </si>
  <si>
    <t>云南蓝绿康</t>
  </si>
  <si>
    <t>厂家根据流向提供赠品</t>
  </si>
  <si>
    <t>复方双金痔疮膏</t>
  </si>
  <si>
    <t>支</t>
  </si>
  <si>
    <t>买1盒 加 0.1元换购原品1盒</t>
  </si>
  <si>
    <t>厂家根据库存数量提供赠品300盒</t>
  </si>
  <si>
    <t>奥利司他胶囊OTC</t>
  </si>
  <si>
    <t>60mg*24粒</t>
  </si>
  <si>
    <t>山东新时代</t>
  </si>
  <si>
    <t>买二得四</t>
  </si>
  <si>
    <t>鲁南制药</t>
  </si>
  <si>
    <t>安神补脑液OTC</t>
  </si>
  <si>
    <t>10ml*20支</t>
  </si>
  <si>
    <t>鲁南厚普</t>
  </si>
  <si>
    <t>买三得四</t>
  </si>
  <si>
    <t>人参固本口服液OTC</t>
  </si>
  <si>
    <t>10ml*14支</t>
  </si>
  <si>
    <t>买一得二</t>
  </si>
  <si>
    <t>桔贝合剂OTC</t>
  </si>
  <si>
    <t>10ml*6支</t>
  </si>
  <si>
    <t>柴银口服液</t>
  </si>
  <si>
    <t>20mlx9支</t>
  </si>
  <si>
    <t>鲁南厚普制药有限公司</t>
  </si>
  <si>
    <t>荆防颗粒OTC</t>
  </si>
  <si>
    <t>15g*10袋</t>
  </si>
  <si>
    <t>小儿消积止咳口服液</t>
  </si>
  <si>
    <t>10mlx10支</t>
  </si>
  <si>
    <t>两盒立减15元</t>
  </si>
  <si>
    <t>盐酸布替萘芬喷雾剂</t>
  </si>
  <si>
    <t>10ml：0.1g</t>
  </si>
  <si>
    <t>鲁南贝特制药有限公司(原山东鲁南贝特制药有限公司)</t>
  </si>
  <si>
    <t>买喷雾赠乳膏（货品ID：91335)</t>
  </si>
  <si>
    <t xml:space="preserve">组合ID：9913389 </t>
  </si>
  <si>
    <t>枸橼酸莫沙必利片</t>
  </si>
  <si>
    <t>5mgx24片</t>
  </si>
  <si>
    <t>盐酸西替利嗪片</t>
  </si>
  <si>
    <t>10mgx24片</t>
  </si>
  <si>
    <t>盐酸西替利嗪糖浆</t>
  </si>
  <si>
    <t>120ml（0.1%）</t>
  </si>
  <si>
    <t>聚甲酚磺醛栓</t>
  </si>
  <si>
    <t>90mgx6枚</t>
  </si>
  <si>
    <t>山东新时代药业有限公司</t>
  </si>
  <si>
    <t>10mgx12片</t>
  </si>
  <si>
    <t>买二得三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</si>
  <si>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</si>
  <si>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</si>
  <si>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</si>
  <si>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</si>
  <si>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</si>
  <si>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</si>
  <si>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40mgx24片</t>
  </si>
  <si>
    <t>米格列醇片(瑞舒)</t>
  </si>
  <si>
    <t>50mgx24片</t>
  </si>
  <si>
    <t>瑞舒伐他汀钙片</t>
  </si>
  <si>
    <t>盐酸坦洛新缓释胶囊</t>
  </si>
  <si>
    <t>0.2mgx12粒</t>
  </si>
  <si>
    <t>茵栀黄颗粒</t>
  </si>
  <si>
    <t>3gx10袋</t>
  </si>
  <si>
    <t>银杏叶片</t>
  </si>
  <si>
    <t>9.6mg：2.4mgx24片</t>
  </si>
  <si>
    <t>参芪降糖颗粒</t>
  </si>
  <si>
    <t>3gx21袋</t>
  </si>
  <si>
    <t>买四得五</t>
  </si>
  <si>
    <t>川蛭通络胶囊</t>
  </si>
  <si>
    <t>0.25gx24粒</t>
  </si>
  <si>
    <t>首荟通便胶囊</t>
  </si>
  <si>
    <t>0.35gx12粒</t>
  </si>
  <si>
    <t>普济痔疮栓</t>
  </si>
  <si>
    <t>1.3gx10粒</t>
  </si>
  <si>
    <t>两盒立减12元</t>
  </si>
  <si>
    <t>醋氯芬酸肠溶片</t>
  </si>
  <si>
    <t>25mgx12片x4板</t>
  </si>
  <si>
    <t>两盒立减10元</t>
  </si>
  <si>
    <t>氯雷他定颗粒</t>
  </si>
  <si>
    <t>10mgx7袋</t>
  </si>
  <si>
    <t>阿莫西林克拉维酸钾分散片</t>
  </si>
  <si>
    <t>0.2285gx18片</t>
  </si>
  <si>
    <t>两盒立减14元</t>
  </si>
  <si>
    <t>复方氯唑沙宗片(鲁南贝特片)</t>
  </si>
  <si>
    <t>125mg:150mgx24片</t>
  </si>
  <si>
    <t>两盒立减7元</t>
  </si>
  <si>
    <t>多维元素片(29)</t>
  </si>
  <si>
    <t>91片x2瓶（复方）</t>
  </si>
  <si>
    <t>惠氏制药有限公司</t>
  </si>
  <si>
    <t>买一盒送毛巾一个。注：有赠品的门店继续做活动。</t>
  </si>
  <si>
    <t>赠品惠氏厂家提供</t>
  </si>
  <si>
    <t>惠氏制药</t>
  </si>
  <si>
    <t>多维元素片（29-Ⅱ）</t>
  </si>
  <si>
    <t>91片x2瓶</t>
  </si>
  <si>
    <t>套</t>
  </si>
  <si>
    <t>善存小佳维咀嚼片</t>
  </si>
  <si>
    <t>1.95gx80片(香甜柠檬味)</t>
  </si>
  <si>
    <t>买二盒送儿童雨伞一把。注：有赠品的门店继续做活动。</t>
  </si>
  <si>
    <t>钙尔奇氨糖软骨素加钙片</t>
  </si>
  <si>
    <t>92g(1gx64片+1gx28片)</t>
  </si>
  <si>
    <t>广东千林健康产业有限公司</t>
  </si>
  <si>
    <t>买一得二（赠品为92粒装卖品，ID：165433）注：有赠品的门店继续做活动。</t>
  </si>
  <si>
    <t>组合ID:9913419</t>
  </si>
  <si>
    <t>维生素C含片</t>
  </si>
  <si>
    <t>0.65gx30片草莓味</t>
  </si>
  <si>
    <t>江苏艾兰得</t>
  </si>
  <si>
    <t>换购价：9.9元</t>
  </si>
  <si>
    <t>康元素</t>
  </si>
  <si>
    <t>0.65gx30片(桔子味)</t>
  </si>
  <si>
    <t>血糖血尿酸测试仪</t>
  </si>
  <si>
    <t>5DU-1型</t>
  </si>
  <si>
    <t>北京怡成生物电子技术股份有限公司</t>
  </si>
  <si>
    <t>台</t>
  </si>
  <si>
    <t>会员特价：198元/盒</t>
  </si>
  <si>
    <t>8.1-12.31</t>
  </si>
  <si>
    <t>四川百为</t>
  </si>
  <si>
    <t>复方碳酸钙泡腾颗粒</t>
  </si>
  <si>
    <t>1.5gx30袋</t>
  </si>
  <si>
    <t>山东达因海洋生物制药股份有限公司</t>
  </si>
  <si>
    <t>买二得三，赠品ID：9914012 复方碳酸钙泡腾颗粒  15袋</t>
  </si>
  <si>
    <t>山东达因</t>
  </si>
  <si>
    <t>他达拉非片(希爱力)</t>
  </si>
  <si>
    <t>20mg*8片</t>
  </si>
  <si>
    <t>LillydelCaribeinc(波多黎各)</t>
  </si>
  <si>
    <t>买一得二[赠品为卖品，20mgx1粒装(ID:101716  138元)一盒]</t>
  </si>
  <si>
    <t>组合ID：9912552 或 9913832</t>
  </si>
  <si>
    <t>礼来制药</t>
  </si>
  <si>
    <t>5mg*28片</t>
  </si>
  <si>
    <t>买一得二[赠品为卖品，20mgx1粒装(ID:101716  138元)一盒]；</t>
  </si>
  <si>
    <t>组合ID：9912553 或 9913833</t>
  </si>
  <si>
    <t>血塞通片</t>
  </si>
  <si>
    <t>0.1gx12片</t>
  </si>
  <si>
    <t>云南维和药业股份有限公司</t>
  </si>
  <si>
    <t>买5得6，买10得13，买30得45，赠品为原品</t>
  </si>
  <si>
    <t>大疗程品种</t>
  </si>
  <si>
    <t>低价来货</t>
  </si>
  <si>
    <t>吗替麦考酚酯分散片</t>
  </si>
  <si>
    <t>0.25gx4板x10片</t>
  </si>
  <si>
    <t>昆明贝克</t>
  </si>
  <si>
    <t>保妇康凝胶</t>
  </si>
  <si>
    <t>4gx4支</t>
  </si>
  <si>
    <t>江西杏林白马药业有限公司</t>
  </si>
  <si>
    <t>买1得2（赠品为：193792 4gx1支装）</t>
  </si>
  <si>
    <t>组合ID：9913053</t>
  </si>
  <si>
    <t>碳酸钙D3颗粒</t>
  </si>
  <si>
    <t>3gx10袋(钙500mg:维生素D35μg)</t>
  </si>
  <si>
    <t>北京振东康远制药有限公司(原北京康远制药有限公司)</t>
  </si>
  <si>
    <t>买2盒 加 0.1元换购原品1盒</t>
  </si>
  <si>
    <t>厂家按2:1比列配送赠品</t>
  </si>
  <si>
    <t>儿康宁糖浆</t>
  </si>
  <si>
    <t>100mlx3瓶</t>
  </si>
  <si>
    <t>太极集团重庆涪陵制药厂有限公司</t>
  </si>
  <si>
    <t>买1盒奖励猪猪侠奇趣蛋1个</t>
  </si>
  <si>
    <t>厂家提供</t>
  </si>
  <si>
    <t>乳果糖口服溶液</t>
  </si>
  <si>
    <t>10ml:5gx9支</t>
  </si>
  <si>
    <t>大连美罗中药厂有限公司</t>
  </si>
  <si>
    <t>买1盒 加 0.1元换购 乳果糖口服溶液10ml*3支 1盒（赠品ID：9914133）</t>
  </si>
  <si>
    <t>龟龄集</t>
  </si>
  <si>
    <t>0.3gx30粒</t>
  </si>
  <si>
    <t>山西广誉远国药有限公司</t>
  </si>
  <si>
    <t>牛黄清心丸</t>
  </si>
  <si>
    <t>3gx4丸（大蜜丸）</t>
  </si>
  <si>
    <t>买3盒 加 0.1元换购原品1盒</t>
  </si>
  <si>
    <t>复方冬凌草含片</t>
  </si>
  <si>
    <t>0.6gx48片</t>
  </si>
  <si>
    <t>河南省济源市济世药业有限公司</t>
  </si>
  <si>
    <r>
      <rPr>
        <sz val="9"/>
        <color rgb="FFFF0000"/>
        <rFont val="宋体"/>
        <charset val="0"/>
      </rPr>
      <t>买1盒 加 0.1元换购4片装1盒</t>
    </r>
    <r>
      <rPr>
        <sz val="9"/>
        <rFont val="宋体"/>
        <charset val="0"/>
      </rPr>
      <t>（赠品ID：9914234）</t>
    </r>
  </si>
  <si>
    <t>类人胶原蛋白敷料</t>
  </si>
  <si>
    <t>HCD02421椭圆形5片</t>
  </si>
  <si>
    <t>陕西巨子生物技术有限公司</t>
  </si>
  <si>
    <t>①买两盒原价第三盒享受半价（3盒8.3折）；                            ②买四送一（原品）</t>
  </si>
  <si>
    <t>可复美</t>
  </si>
  <si>
    <t>洁尔阴女性护理液</t>
  </si>
  <si>
    <t>150ml</t>
  </si>
  <si>
    <t>四川恩威制药有限公司</t>
  </si>
  <si>
    <t>买一得二（赠品ID: 9914172 医用护理垫 卫生巾型 275mmx6片，价值28元）注：有赠品的门店继续做活动。</t>
  </si>
  <si>
    <t>四川恩威</t>
  </si>
  <si>
    <t>医用护理垫</t>
  </si>
  <si>
    <t>卫生巾型 180mmx10片</t>
  </si>
  <si>
    <t>泉州长晟医药科技有限公司</t>
  </si>
  <si>
    <t>任意品种买4得5（赠品ID:9914172 医用护理垫 卫生巾型 275mmx6片，价值28元）注：有赠品的门店继续做活动。</t>
  </si>
  <si>
    <t>卫生巾型 420mmx4片</t>
  </si>
  <si>
    <t>卫生巾型 275mmx6片</t>
  </si>
  <si>
    <t>复方氨基酸胶囊（8-11）</t>
  </si>
  <si>
    <t>深圳万和制药有限公司</t>
  </si>
  <si>
    <t>深圳万和</t>
  </si>
  <si>
    <t>（吸入用布地奈德混悬液）普米克令舒 2ml:1mg</t>
  </si>
  <si>
    <t>2ml:1mgx5支</t>
  </si>
  <si>
    <t>阿斯利康制药有限公司</t>
  </si>
  <si>
    <t>一次性购6袋立省138元</t>
  </si>
  <si>
    <t>赠品联系厂家廖春华18628127006</t>
  </si>
  <si>
    <t>阿斯利康</t>
  </si>
  <si>
    <t>（达格列净片)安达唐</t>
  </si>
  <si>
    <t>10mgx10片x3板</t>
  </si>
  <si>
    <t>套餐1：一次性购3立减30元</t>
  </si>
  <si>
    <t>浆洗街药店/交大路第三药店/庆云南街药店/东大街药店/十二桥路药店/五津西路店/大邑东豪沟店/子龙路店/崇州文华西街药店</t>
  </si>
  <si>
    <t>套餐2：一次性购6+0.01多得2盒（封顶）</t>
  </si>
  <si>
    <t>（艾司奥美拉唑镁肠溶胶囊)耐信</t>
  </si>
  <si>
    <t>40mgx7片</t>
  </si>
  <si>
    <t>一次性购3+0.01多得1盒（封顶）</t>
  </si>
  <si>
    <t>东大街药店/庆云南街药店/十二桥路药店/马超东路药店/江安路药店</t>
  </si>
  <si>
    <t>20mgx7片</t>
  </si>
  <si>
    <t>（沙格列汀)安立泽</t>
  </si>
  <si>
    <t>5mgx30片</t>
  </si>
  <si>
    <t>套餐1：一次性购3+0.01多得1盒；</t>
  </si>
  <si>
    <t>所有门店</t>
  </si>
  <si>
    <t>套餐2：一次性购6+0.01多得3盒（封顶）</t>
  </si>
  <si>
    <t>（奥美拉唑片）洛赛克</t>
  </si>
  <si>
    <t>20mgx7片x2板</t>
  </si>
  <si>
    <t>套餐1：一次性购3+0.01多得1盒</t>
  </si>
  <si>
    <t>厄贝沙坦片（安博维）28片装</t>
  </si>
  <si>
    <t>一次购买三大包装送一盒7片装（货品ID:16185)</t>
  </si>
  <si>
    <t>组合ID：9912213</t>
  </si>
  <si>
    <t>赛诺菲</t>
  </si>
  <si>
    <t>厄贝沙坦氢氯噻嗪片（安博诺）28片装</t>
  </si>
  <si>
    <t>一次购买三大包装送一盒7片装（货品ID:38929)</t>
  </si>
  <si>
    <t>组合ID：9913175</t>
  </si>
  <si>
    <t>硫酸氢氯吡格雷片（波立维）28片装</t>
  </si>
  <si>
    <t>一次购买三大包装送一盒7片装（货品ID:30333)</t>
  </si>
  <si>
    <t>组合ID：9913174</t>
  </si>
  <si>
    <t>盐酸坦洛新缓释片</t>
  </si>
  <si>
    <t>0.2mgx20片</t>
  </si>
  <si>
    <t>昆明积大制药有限公司</t>
  </si>
  <si>
    <t>买三得四（赠品为卖品）</t>
  </si>
  <si>
    <t>昆明积大</t>
  </si>
  <si>
    <t>肌苷口服溶液</t>
  </si>
  <si>
    <t>10ml:0.2gx6支</t>
  </si>
  <si>
    <t>广西南宁百会药业集团有限公司</t>
  </si>
  <si>
    <t>广西南宁</t>
  </si>
  <si>
    <t>医用冷敷护理凝胶</t>
  </si>
  <si>
    <t>成人护理型 50g</t>
  </si>
  <si>
    <t>福建省海乐威生物工程有限公司</t>
  </si>
  <si>
    <t>成都恩健</t>
  </si>
  <si>
    <t>板蓝根滴眼液</t>
  </si>
  <si>
    <t>8ml</t>
  </si>
  <si>
    <t>四川禾亿</t>
  </si>
  <si>
    <t>买1盒 加 0.1元换购原品1盒（赠品批次为：190906）</t>
  </si>
  <si>
    <t>手工下账赠送批次</t>
  </si>
  <si>
    <t>厂家根据1:1比例提供赠品</t>
  </si>
  <si>
    <t>安宫牛黄丸</t>
  </si>
  <si>
    <t>3gx2丸(大蜜丸)</t>
  </si>
  <si>
    <t>北京同仁堂科技发展股份有限公司制药厂</t>
  </si>
  <si>
    <t>厂家根据库存数量提供赠品55盒</t>
  </si>
  <si>
    <t>马应龙麝香痔疮膏</t>
  </si>
  <si>
    <t>4gx8支</t>
  </si>
  <si>
    <t>马应龙药业集团股份有限公司</t>
  </si>
  <si>
    <t>买1盒 加 0.1元换购赠品1包（赠品ID：9913592  马应龙护理卫生湿巾Z）</t>
  </si>
  <si>
    <t>厂家提供湿巾纸800包</t>
  </si>
  <si>
    <t>地奥司明片</t>
  </si>
  <si>
    <t>0.45g×24片</t>
  </si>
  <si>
    <t>痔炎消片</t>
  </si>
  <si>
    <t>0.53gx10片x3板(薄膜衣)</t>
  </si>
  <si>
    <t>金玄痔科熏洗散</t>
  </si>
  <si>
    <t>55gx4袋</t>
  </si>
  <si>
    <t>龙珠软膏</t>
  </si>
  <si>
    <t>马应龙八宝眼膏</t>
  </si>
  <si>
    <t>5g</t>
  </si>
  <si>
    <t>生理性海水鼻腔喷雾器</t>
  </si>
  <si>
    <t>50ml</t>
  </si>
  <si>
    <t>浙江朗柯生物工程有限公司</t>
  </si>
  <si>
    <t>盛世朗柯</t>
  </si>
  <si>
    <t>50ml（宝贝分享）</t>
  </si>
  <si>
    <t>生理性海水鼻腔喷雾器（雷特伯恩）</t>
  </si>
  <si>
    <t>30mL</t>
  </si>
  <si>
    <t>可调式鼻腔清洗器</t>
  </si>
  <si>
    <t>75ml双喷雾化</t>
  </si>
  <si>
    <t>格列美脲片</t>
  </si>
  <si>
    <t>2mgx60片</t>
  </si>
  <si>
    <t>买二得三[赠品为：格列美脲片 2mgx15片，卖品 ID:49186]</t>
  </si>
  <si>
    <t>组合ID:9914532</t>
  </si>
  <si>
    <t>吡贝地尔缓释片</t>
  </si>
  <si>
    <t>施维雅(天津)制药有限公司</t>
  </si>
  <si>
    <t>买5得6，买10得13（赠品为卖品）</t>
  </si>
  <si>
    <t>硫酸羟氯喹片</t>
  </si>
  <si>
    <t>0.2gx10片</t>
  </si>
  <si>
    <t>西班牙Sanofi-Aventis SA</t>
  </si>
  <si>
    <t>双歧杆菌四联活菌片(思连康)</t>
  </si>
  <si>
    <t>0.5g×36片</t>
  </si>
  <si>
    <t>杭州龙达新科生物制药有限公司</t>
  </si>
  <si>
    <t>买四得五（赠品为卖品）</t>
  </si>
  <si>
    <t>杭州远大</t>
  </si>
  <si>
    <t>盐酸氨基葡萄糖胶囊(奥泰灵)</t>
  </si>
  <si>
    <t>0.75gx60粒</t>
  </si>
  <si>
    <t>澳美制药厂</t>
  </si>
  <si>
    <t>会员特价：149元</t>
  </si>
  <si>
    <t>澳美制药</t>
  </si>
  <si>
    <t>灸热贴</t>
  </si>
  <si>
    <t>HC-D风湿贴x2贴</t>
  </si>
  <si>
    <t>济南汉磁生物科技有限公司</t>
  </si>
  <si>
    <t>HC-E骨质增生贴x2贴</t>
  </si>
  <si>
    <t>HC-B肩痛贴x2贴</t>
  </si>
  <si>
    <t>HC-A颈痛贴x2贴</t>
  </si>
  <si>
    <t>HC-F痛经贴x2贴</t>
  </si>
  <si>
    <t>HC-I强效型x2贴</t>
  </si>
  <si>
    <t>HC-C腰痛贴x2贴</t>
  </si>
  <si>
    <t>补肺丸</t>
  </si>
  <si>
    <t>9gx10丸x4板(大蜜丸)</t>
  </si>
  <si>
    <t>西峰制药</t>
  </si>
  <si>
    <t>买4盒 加 0.1元换购原品1盒</t>
  </si>
  <si>
    <r>
      <rPr>
        <sz val="9"/>
        <color rgb="FFFF0000"/>
        <rFont val="宋体"/>
        <charset val="0"/>
      </rPr>
      <t>赠品由厂家提供</t>
    </r>
    <r>
      <rPr>
        <sz val="9"/>
        <color theme="1"/>
        <rFont val="宋体"/>
        <charset val="0"/>
      </rPr>
      <t>，联系方式：周锋 13340985677</t>
    </r>
  </si>
  <si>
    <t>季节品种</t>
  </si>
  <si>
    <t>头痛宁胶囊</t>
  </si>
  <si>
    <t>0.4gx18粒x2板</t>
  </si>
  <si>
    <t>陕西步长(咸阳步长)</t>
  </si>
  <si>
    <r>
      <rPr>
        <sz val="9"/>
        <color rgb="FFFF0000"/>
        <rFont val="宋体"/>
        <charset val="0"/>
      </rPr>
      <t>全场任意消费步长系列品种</t>
    </r>
    <r>
      <rPr>
        <b/>
        <sz val="9"/>
        <rFont val="宋体"/>
        <charset val="0"/>
      </rPr>
      <t>满69元+9.9元</t>
    </r>
    <r>
      <rPr>
        <b/>
        <sz val="9"/>
        <color rgb="FFFF0000"/>
        <rFont val="宋体"/>
        <charset val="0"/>
      </rPr>
      <t>换购价</t>
    </r>
    <r>
      <rPr>
        <sz val="9"/>
        <color rgb="FFFF0000"/>
        <rFont val="宋体"/>
        <charset val="0"/>
      </rPr>
      <t>值48元金鸡丽人洗液1瓶，赠完为止（</t>
    </r>
    <r>
      <rPr>
        <b/>
        <sz val="9"/>
        <rFont val="宋体"/>
        <charset val="0"/>
      </rPr>
      <t>赠品ID：9914612</t>
    </r>
    <r>
      <rPr>
        <sz val="9"/>
        <color rgb="FFFF0000"/>
        <rFont val="宋体"/>
        <charset val="0"/>
      </rPr>
      <t>）</t>
    </r>
  </si>
  <si>
    <t>11月品牌月</t>
  </si>
  <si>
    <t>步长制药</t>
  </si>
  <si>
    <t>双氯芬酸钠缓释胶囊(I)</t>
  </si>
  <si>
    <t>0.1gx12粒</t>
  </si>
  <si>
    <t>陕西步长</t>
  </si>
  <si>
    <t>洁身洗液</t>
  </si>
  <si>
    <t>200ml</t>
  </si>
  <si>
    <t>陕西步长高新</t>
  </si>
  <si>
    <t>四季感冒片</t>
  </si>
  <si>
    <t>0.35gx24片</t>
  </si>
  <si>
    <t>宫血停颗粒</t>
  </si>
  <si>
    <t>10gx12袋</t>
  </si>
  <si>
    <t>陕西步长高新制药有限公司</t>
  </si>
  <si>
    <t>宫瘤消胶囊</t>
  </si>
  <si>
    <t>0.5gx20粒x3板</t>
  </si>
  <si>
    <t>山东步长神州</t>
  </si>
  <si>
    <t>肝爽颗粒</t>
  </si>
  <si>
    <t>3gx12袋</t>
  </si>
  <si>
    <t>保定天浩</t>
  </si>
  <si>
    <t>奥美拉唑肠溶胶囊</t>
  </si>
  <si>
    <t>20mg*21粒</t>
  </si>
  <si>
    <t>万邦德制药</t>
  </si>
  <si>
    <t>消乳散结胶囊</t>
  </si>
  <si>
    <t>0.4gx20粒x3板</t>
  </si>
  <si>
    <t>山东步长神州制药</t>
  </si>
  <si>
    <t>红核妇洁洗液</t>
  </si>
  <si>
    <t>10ml×10袋</t>
  </si>
  <si>
    <t>清热解毒胶囊</t>
  </si>
  <si>
    <t>0.3gx18粒x2板</t>
  </si>
  <si>
    <t>陕西步长制药</t>
  </si>
  <si>
    <t>龙生蛭胶囊</t>
  </si>
  <si>
    <t>0.4gx45粒</t>
  </si>
  <si>
    <t>健胃消炎颗粒</t>
  </si>
  <si>
    <t>山东步长制药</t>
  </si>
  <si>
    <t>前列舒通胶囊</t>
  </si>
  <si>
    <t>0.4gx12粒x4板</t>
  </si>
  <si>
    <t>康妇炎胶囊</t>
  </si>
  <si>
    <t>0.4gx60粒</t>
  </si>
  <si>
    <t>复方石韦胶囊</t>
  </si>
  <si>
    <t>0.45gx3板x12粒</t>
  </si>
  <si>
    <t>陕西步长高新制药</t>
  </si>
  <si>
    <t>气血康口服液</t>
  </si>
  <si>
    <t>10mlx30支</t>
  </si>
  <si>
    <t>南京先声东元制药有限公司</t>
  </si>
  <si>
    <t>买二得三（赠品为卖品）</t>
  </si>
  <si>
    <t>先声制药</t>
  </si>
  <si>
    <t>连花清瘟胶囊</t>
  </si>
  <si>
    <t>0.35gx36粒</t>
  </si>
  <si>
    <t>石家庄以岭药业股份有限公司</t>
  </si>
  <si>
    <r>
      <rPr>
        <sz val="9"/>
        <color rgb="FFFF0000"/>
        <rFont val="宋体"/>
        <charset val="0"/>
      </rPr>
      <t>买5得6（</t>
    </r>
    <r>
      <rPr>
        <b/>
        <sz val="9"/>
        <rFont val="宋体"/>
        <charset val="0"/>
      </rPr>
      <t>赠品为：9914632</t>
    </r>
    <r>
      <rPr>
        <sz val="9"/>
        <color rgb="FFFF0000"/>
        <rFont val="宋体"/>
        <charset val="0"/>
      </rPr>
      <t xml:space="preserve"> 双花草珊瑚含片</t>
    </r>
  </si>
  <si>
    <t>以岭药业</t>
  </si>
  <si>
    <t>0.35gx48粒</t>
  </si>
  <si>
    <t>连花清瘟颗粒</t>
  </si>
  <si>
    <t>6gx10袋</t>
  </si>
  <si>
    <t>北京以岭药业有限公司</t>
  </si>
  <si>
    <t>连花清瘟片</t>
  </si>
  <si>
    <t>0.35gx12片x3板(薄膜衣)</t>
  </si>
  <si>
    <t>五加参蛤蚧精</t>
  </si>
  <si>
    <t>葵花药业（吉林)临江</t>
  </si>
  <si>
    <t>买5得6（赠品为卖品）</t>
  </si>
  <si>
    <t>葵花药业</t>
  </si>
  <si>
    <t>小儿麦枣咀嚼片</t>
  </si>
  <si>
    <t>0.45gx12片x3板</t>
  </si>
  <si>
    <t>葵花(佳木斯)</t>
  </si>
  <si>
    <t>买3得4（赠品为卖品）</t>
  </si>
  <si>
    <t>补肾益寿胶囊</t>
  </si>
  <si>
    <t>0.3g*60粒</t>
  </si>
  <si>
    <t>太极涪陵药厂</t>
  </si>
  <si>
    <t>天胶</t>
  </si>
  <si>
    <t>太极天水羲皇</t>
  </si>
  <si>
    <t>买1盒天胶799元，买2盒天胶1350元， 买3得7</t>
  </si>
  <si>
    <t>3.1-12.31</t>
  </si>
  <si>
    <t>鹿角胶</t>
  </si>
  <si>
    <t>120g</t>
  </si>
  <si>
    <t>7.1-12.31</t>
  </si>
  <si>
    <t>常松八味沉香散</t>
  </si>
  <si>
    <t>1.3gx20袋</t>
  </si>
  <si>
    <t>西藏藏医学院</t>
  </si>
  <si>
    <t>买4盒立省132元、买7盒省264元</t>
  </si>
  <si>
    <t>12.31截止</t>
  </si>
  <si>
    <t>二十五味珊瑚丸</t>
  </si>
  <si>
    <t>1gx8丸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</si>
  <si>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</si>
  <si>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</si>
  <si>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</si>
  <si>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</si>
  <si>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</si>
  <si>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</si>
  <si>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</si>
  <si>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</si>
  <si>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</si>
  <si>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</si>
  <si>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</si>
  <si>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</si>
  <si>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</si>
  <si>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</si>
  <si>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买4盒立省100元、买7盒省200元</t>
  </si>
  <si>
    <t>石榴健胃散</t>
  </si>
  <si>
    <t>1.2gx10袋</t>
  </si>
  <si>
    <t>买4盒立省88元、买7盒省176元</t>
  </si>
  <si>
    <t>五味金色丸</t>
  </si>
  <si>
    <t>0.25gx48丸(水丸)</t>
  </si>
  <si>
    <t>买4盒立省83元、买7盒省166元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</si>
  <si>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</si>
  <si>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</si>
  <si>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</si>
  <si>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</si>
  <si>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</si>
  <si>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</si>
  <si>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</si>
  <si>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</si>
  <si>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</si>
  <si>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</si>
  <si>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</si>
  <si>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</si>
  <si>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</si>
  <si>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</si>
  <si>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智托洁白丸</t>
  </si>
  <si>
    <t>12丸(水蜜丸)</t>
  </si>
  <si>
    <t>西藏藏医学院藏药有限公司</t>
  </si>
  <si>
    <t>买3盒加0.1元换购1盒，买5盒加0.1元换购2盒</t>
  </si>
  <si>
    <t>十味乳香丸</t>
  </si>
  <si>
    <t>0.3gx50丸(水丸)</t>
  </si>
  <si>
    <t>二十五味鬼臼丸</t>
  </si>
  <si>
    <t>十五味黑药丸</t>
  </si>
  <si>
    <t>0.8gx8丸x2板</t>
  </si>
  <si>
    <t>清肺止咳丸</t>
  </si>
  <si>
    <t>0.25gx12丸x2板</t>
  </si>
  <si>
    <t>复方熊胆薄荷含片(熊胆舒喉片)</t>
  </si>
  <si>
    <t>8片x2板</t>
  </si>
  <si>
    <t>桐君阁药厂</t>
  </si>
  <si>
    <t>2盒 7.5折</t>
  </si>
  <si>
    <t>蛋白粉(汤臣倍健)</t>
  </si>
  <si>
    <t xml:space="preserve">450g </t>
  </si>
  <si>
    <t>汤臣倍健</t>
  </si>
  <si>
    <t>买一得二（原装) 暂不执行</t>
  </si>
  <si>
    <t>蚕蛾公补片</t>
  </si>
  <si>
    <t>0.23x24片(糖衣)</t>
  </si>
  <si>
    <t>买6盒立省198元</t>
  </si>
  <si>
    <t>强力天麻杜仲丸</t>
  </si>
  <si>
    <t>36丸x6板</t>
  </si>
  <si>
    <t>买6盒立省45元</t>
  </si>
  <si>
    <t>还少丹</t>
  </si>
  <si>
    <t>9g*10粒</t>
  </si>
  <si>
    <t>重庆桐君阁</t>
  </si>
  <si>
    <t>四盒省86元</t>
  </si>
  <si>
    <t>9gx20袋（20丸重1克）</t>
  </si>
  <si>
    <t>买3盒立省180元</t>
  </si>
  <si>
    <t>9gx18丸（大蜜丸）</t>
  </si>
  <si>
    <t>买3盒立省358元</t>
  </si>
  <si>
    <t>复合维生素片(爱乐维)</t>
  </si>
  <si>
    <t>100片</t>
  </si>
  <si>
    <t>东盛科技启东盖天
力制药股份有限公司</t>
  </si>
  <si>
    <t>一次性购买1盒，再加0.1元换购1盒价值208元玛咖锌淫羊藿胶囊（id：184361）；</t>
  </si>
  <si>
    <t>组合ID：9914232</t>
  </si>
  <si>
    <t>一次性购买1盒，再加0.1元换购1盒价值236元天灿柠檬酸苹果酸钙（id：191885）</t>
  </si>
  <si>
    <t>组合ID：9914214</t>
  </si>
  <si>
    <t>复合维生素片</t>
  </si>
  <si>
    <t>40片</t>
  </si>
  <si>
    <t>东盛科技启东盖
天力制药股份有限公司</t>
  </si>
  <si>
    <t>一次性购买2盒，再加0.1元换购1盒价值118元天灿柠檬酸苹果酸钙（id：191885）</t>
  </si>
  <si>
    <t>组合ID：9914233</t>
  </si>
  <si>
    <t>参芪颗粒</t>
  </si>
  <si>
    <t>10g×12袋×3小盒</t>
  </si>
  <si>
    <t>四川绵阳</t>
  </si>
  <si>
    <t>7.1-10.31</t>
  </si>
  <si>
    <t>乳酸菌素片</t>
  </si>
  <si>
    <t>0.4gx64片</t>
  </si>
  <si>
    <t>江中药业股份有限公司</t>
  </si>
  <si>
    <t>4盒89元</t>
  </si>
  <si>
    <t>维生素C泡腾片</t>
  </si>
  <si>
    <t>1gx15片（鲜橙口味）</t>
  </si>
  <si>
    <t>联邦制药厂有限公司</t>
  </si>
  <si>
    <t>会员换购价：25元</t>
  </si>
  <si>
    <t>1gx15片(黑加仑子口味)</t>
  </si>
  <si>
    <t>热敷贴</t>
  </si>
  <si>
    <t>6片（D-1）</t>
  </si>
  <si>
    <t>上海暖友实业有限公司</t>
  </si>
  <si>
    <t>会员换购价：19.9</t>
  </si>
  <si>
    <t>医用热敷贴</t>
  </si>
  <si>
    <t>130mm*95mm 10包</t>
  </si>
  <si>
    <t>安徽鑫路达医疗用品有限公司</t>
  </si>
  <si>
    <t>会员换购价：18.8</t>
  </si>
  <si>
    <t>天然植物润唇膏</t>
  </si>
  <si>
    <t>4g（佛手柑）</t>
  </si>
  <si>
    <t>曼秀雷敦</t>
  </si>
  <si>
    <t>会员换购价：28</t>
  </si>
  <si>
    <t>11月星级品种任务明细表（11月1-30日）</t>
  </si>
  <si>
    <t>货品名</t>
  </si>
  <si>
    <t>生产厂家</t>
  </si>
  <si>
    <t>零售均价</t>
  </si>
  <si>
    <t>呼吸系统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</si>
  <si>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</si>
  <si>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</si>
  <si>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</si>
  <si>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两盒省5元</t>
  </si>
  <si>
    <t>买1盒 加 0.1元换购4片装1盒（赠品ID：9914234）</t>
  </si>
  <si>
    <t>太极集团重庆桐君阁药厂有限公司</t>
  </si>
  <si>
    <t>苦金片</t>
  </si>
  <si>
    <t>0.41gx12片</t>
  </si>
  <si>
    <t>青岛国风药业股份有限公司</t>
  </si>
  <si>
    <t>两盒7.9折</t>
  </si>
  <si>
    <t>咳喘宁口服液</t>
  </si>
  <si>
    <r>
      <rPr>
        <sz val="10"/>
        <rFont val="Arial"/>
        <charset val="0"/>
      </rPr>
      <t>10mlx8</t>
    </r>
    <r>
      <rPr>
        <sz val="10"/>
        <rFont val="宋体"/>
        <charset val="0"/>
      </rPr>
      <t>支</t>
    </r>
  </si>
  <si>
    <t>2盒7.5折</t>
  </si>
  <si>
    <t>川贝清肺糖浆</t>
  </si>
  <si>
    <t>180ml</t>
  </si>
  <si>
    <t>太极集团四川天诚制药有限公司</t>
  </si>
  <si>
    <t>抗感冒药</t>
  </si>
  <si>
    <t>抗病毒颗粒</t>
  </si>
  <si>
    <t>9gx20袋</t>
  </si>
  <si>
    <t>四川光大制药有限公司</t>
  </si>
  <si>
    <t>4g*20袋（无糖）</t>
  </si>
  <si>
    <t>感冒清热颗粒</t>
  </si>
  <si>
    <t>12g*12袋</t>
  </si>
  <si>
    <t>太极集团重庆中药二厂</t>
  </si>
  <si>
    <t>复方氨酚烷胺胶囊</t>
  </si>
  <si>
    <t>12粒</t>
  </si>
  <si>
    <t>无</t>
  </si>
  <si>
    <t>百合固金片</t>
  </si>
  <si>
    <r>
      <rPr>
        <sz val="10"/>
        <rFont val="Arial"/>
        <charset val="0"/>
      </rPr>
      <t>0.4gx45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</si>
  <si>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广州诺金制药有限公司</t>
  </si>
  <si>
    <t>口腔炎症/清热用药</t>
  </si>
  <si>
    <t>口洁喷雾剂</t>
  </si>
  <si>
    <t>20mL</t>
  </si>
  <si>
    <t>广州白云山制药股份有限公司白云山何济公制药厂</t>
  </si>
  <si>
    <t>湿毒清片</t>
  </si>
  <si>
    <t>6gx48片</t>
  </si>
  <si>
    <t>买3得加0.1元换购1盒</t>
  </si>
  <si>
    <t>甲硝唑口颊片</t>
  </si>
  <si>
    <t>10片x2板</t>
  </si>
  <si>
    <t>武汉远大</t>
  </si>
  <si>
    <t>胃肠用药</t>
  </si>
  <si>
    <t>肠炎宁片</t>
  </si>
  <si>
    <t>0.42gx12片x3板(薄膜衣)</t>
  </si>
  <si>
    <t>江西康恩贝中药有限公司</t>
  </si>
  <si>
    <t>买6盒加0.1元换购1盒</t>
  </si>
  <si>
    <t>健胃消食片</t>
  </si>
  <si>
    <t>0.8g*32片（无糖型薄膜衣片）</t>
  </si>
  <si>
    <t>第二盒省5元</t>
  </si>
  <si>
    <t>沉香化气片</t>
  </si>
  <si>
    <t>0.5gx12片x2板</t>
  </si>
  <si>
    <t>外用系列</t>
  </si>
  <si>
    <t>复方水杨酸甲酯乳膏</t>
  </si>
  <si>
    <t>40g(按两盒计算）</t>
  </si>
  <si>
    <t>联邦制药</t>
  </si>
  <si>
    <t>维生素系列</t>
  </si>
  <si>
    <r>
      <rPr>
        <sz val="10"/>
        <rFont val="宋体"/>
        <charset val="0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</si>
  <si>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瓶（复方）</t>
    </r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</si>
  <si>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0"/>
      </rPr>
      <t>Ⅱ）</t>
    </r>
  </si>
  <si>
    <r>
      <rPr>
        <sz val="10"/>
        <rFont val="Arial"/>
        <charset val="0"/>
      </rPr>
      <t>91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</si>
  <si>
    <t>10mlx48支</t>
  </si>
  <si>
    <t>澳诺(中国)制药有限公司</t>
  </si>
  <si>
    <t>维生素AD滴剂</t>
  </si>
  <si>
    <t>1800单位：600单位×10粒×6板</t>
  </si>
  <si>
    <t>上海东海制药股份有限公司</t>
  </si>
  <si>
    <t>买三得五，【1）赠一盒原品60粒装；2）再赠送一盒30粒装，赠品ID：9913173】注：有赠品的门店继续做活动。</t>
  </si>
  <si>
    <t>维生素D滴剂</t>
  </si>
  <si>
    <t>400单位x60粒</t>
  </si>
  <si>
    <t>青岛双鲸药业股份有限公司</t>
  </si>
  <si>
    <t>中药二厂系列</t>
  </si>
  <si>
    <t>六味地黄丸</t>
  </si>
  <si>
    <t>126丸/瓶(浓缩丸)</t>
  </si>
  <si>
    <t>买5盒加0.1元换购1盒</t>
  </si>
  <si>
    <t>中药系列</t>
  </si>
  <si>
    <t>180g（6gx30袋)</t>
  </si>
  <si>
    <t>丹参</t>
  </si>
  <si>
    <t>丹参口服液</t>
  </si>
  <si>
    <t>10mlx6支</t>
  </si>
  <si>
    <t>买5盒加0.1元换购2盒；买10盒+0.1元换购5盒</t>
  </si>
  <si>
    <t>儿童系列</t>
  </si>
  <si>
    <t>葵花药业集团(佳木斯)有限公司</t>
  </si>
  <si>
    <t>小儿氨酚黄那敏颗粒</t>
  </si>
  <si>
    <r>
      <rPr>
        <sz val="10"/>
        <rFont val="Arial"/>
        <charset val="0"/>
      </rPr>
      <t>3gx10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</si>
  <si>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葵花药业集团</t>
    </r>
    <r>
      <rPr>
        <sz val="10"/>
        <rFont val="Arial"/>
        <charset val="0"/>
      </rPr>
      <t>(</t>
    </r>
    <r>
      <rPr>
        <sz val="10"/>
        <rFont val="宋体"/>
        <charset val="0"/>
      </rPr>
      <t>重庆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</si>
  <si>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小儿清热止咳合剂（原小儿清热止咳口服液）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</si>
  <si>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0"/>
      </rPr>
      <t>支</t>
    </r>
  </si>
  <si>
    <t>两盒省10元</t>
  </si>
  <si>
    <t>礼来系列</t>
  </si>
  <si>
    <t>20mgx1粒（按1片计）</t>
  </si>
  <si>
    <t>Lilly del Caribe lnc.PUERTO RICO(波多黎各）</t>
  </si>
  <si>
    <t>20mgx4粒（按4片计）</t>
  </si>
  <si>
    <t>20mgx8片（按8片计）</t>
  </si>
  <si>
    <t>5mg*28s（按7片计）</t>
  </si>
  <si>
    <r>
      <rPr>
        <sz val="10"/>
        <color rgb="FF000000"/>
        <rFont val="宋体"/>
        <charset val="134"/>
      </rPr>
      <t>枸橼酸西地那非片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万艾可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</si>
  <si>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100mgx10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</si>
  <si>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0.1gx5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</si>
  <si>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100mgx1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</si>
  <si>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50mgx2</t>
    </r>
    <r>
      <rPr>
        <sz val="10"/>
        <color rgb="FF000000"/>
        <rFont val="宋体"/>
        <charset val="134"/>
      </rPr>
      <t>片</t>
    </r>
  </si>
  <si>
    <r>
      <rPr>
        <sz val="10"/>
        <color rgb="FF000000"/>
        <rFont val="Arial"/>
        <charset val="134"/>
      </rPr>
      <t>50mgx</t>
    </r>
    <r>
      <rPr>
        <sz val="10"/>
        <color rgb="FF000000"/>
        <rFont val="宋体"/>
        <charset val="134"/>
      </rPr>
      <t>10片</t>
    </r>
  </si>
  <si>
    <r>
      <rPr>
        <sz val="10"/>
        <color rgb="FF000000"/>
        <rFont val="宋体"/>
        <charset val="134"/>
        <scheme val="minor"/>
      </rPr>
      <t>50mg</t>
    </r>
    <r>
      <rPr>
        <sz val="10"/>
        <color rgb="FF000000"/>
        <rFont val="Arial"/>
        <charset val="134"/>
      </rPr>
      <t>x</t>
    </r>
    <r>
      <rPr>
        <sz val="10"/>
        <color rgb="FF000000"/>
        <rFont val="宋体"/>
        <charset val="134"/>
      </rPr>
      <t>1片</t>
    </r>
  </si>
  <si>
    <r>
      <rPr>
        <sz val="10"/>
        <color rgb="FF000000"/>
        <rFont val="宋体"/>
        <charset val="134"/>
        <scheme val="minor"/>
      </rPr>
      <t>50mg</t>
    </r>
    <r>
      <rPr>
        <sz val="10"/>
        <color rgb="FF000000"/>
        <rFont val="Arial"/>
        <charset val="134"/>
      </rPr>
      <t>x</t>
    </r>
    <r>
      <rPr>
        <sz val="10"/>
        <color rgb="FF000000"/>
        <rFont val="宋体"/>
        <charset val="134"/>
      </rPr>
      <t>10片</t>
    </r>
  </si>
  <si>
    <t>紧急程度
（用★标识）</t>
  </si>
  <si>
    <t>合并</t>
  </si>
  <si>
    <t>策略情况</t>
  </si>
  <si>
    <t>★★</t>
  </si>
  <si>
    <t>江苏万邦生化制药股份有限公司</t>
  </si>
  <si>
    <t>1）买3送3、买4送5、买5送7、买10送15、买20送30盒；                                           顾客最加奖励：凡一次性购买两套20送30追加赠送1套{价值1000元的进口百捷尿酸、血糖、胆固醇检测仪---含仪器1台+50张尿酸试纸+50个针头}。</t>
  </si>
  <si>
    <t>已做</t>
  </si>
  <si>
    <t>金银花露</t>
  </si>
  <si>
    <t>340ml(含蔗糖)</t>
  </si>
  <si>
    <t>湖北同德堂药业有限公司</t>
  </si>
  <si>
    <t>10元3瓶</t>
  </si>
  <si>
    <t>布地奈德福莫特罗吸入粉雾剂（Ⅱ）</t>
  </si>
  <si>
    <r>
      <rPr>
        <sz val="10"/>
        <color rgb="FFFF0000"/>
        <rFont val="Arial"/>
        <charset val="0"/>
      </rPr>
      <t>60</t>
    </r>
    <r>
      <rPr>
        <sz val="10"/>
        <color rgb="FFFF0000"/>
        <rFont val="宋体"/>
        <charset val="134"/>
      </rPr>
      <t>吸</t>
    </r>
    <r>
      <rPr>
        <sz val="10"/>
        <color rgb="FFFF0000"/>
        <rFont val="Arial"/>
        <charset val="0"/>
      </rPr>
      <t xml:space="preserve"> 320ug+9ug/</t>
    </r>
    <r>
      <rPr>
        <sz val="10"/>
        <color rgb="FFFF0000"/>
        <rFont val="宋体"/>
        <charset val="134"/>
      </rPr>
      <t>吸</t>
    </r>
  </si>
  <si>
    <t>2盒省46元</t>
  </si>
  <si>
    <t>★★★</t>
  </si>
  <si>
    <t>汤臣倍健β-胡萝卜素软胶囊</t>
  </si>
  <si>
    <r>
      <rPr>
        <sz val="10"/>
        <color rgb="FFFF0000"/>
        <rFont val="Arial"/>
        <charset val="0"/>
      </rPr>
      <t>50g(0.5gx100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</si>
  <si>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汤臣倍健股份有限公司</t>
  </si>
  <si>
    <t>2件7.5折</t>
  </si>
  <si>
    <r>
      <rPr>
        <sz val="10"/>
        <color rgb="FFFF0000"/>
        <rFont val="Arial"/>
        <charset val="0"/>
      </rPr>
      <t>45g(500mgx60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+500mgx30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</si>
  <si>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广州市佰健生物工程有限公司</t>
  </si>
  <si>
    <t>大豆磷脂软胶囊(汤臣倍健)</t>
  </si>
  <si>
    <r>
      <rPr>
        <sz val="10"/>
        <color rgb="FFFF0000"/>
        <rFont val="Arial"/>
        <charset val="0"/>
      </rPr>
      <t>100g(1000mgx100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</si>
  <si>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健力多氨糖软骨素钙片</t>
  </si>
  <si>
    <r>
      <rPr>
        <sz val="10"/>
        <color rgb="FFFF0000"/>
        <rFont val="Arial"/>
        <charset val="0"/>
      </rPr>
      <t>102g(1.02gx100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</si>
  <si>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鱼油软胶囊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</si>
  <si>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</si>
  <si>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氨糖软骨素钙片</t>
  </si>
  <si>
    <r>
      <rPr>
        <sz val="10"/>
        <color rgb="FFFF0000"/>
        <rFont val="Arial"/>
        <charset val="0"/>
      </rPr>
      <t>285.6g(1.02gx80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x1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charset val="0"/>
      </rPr>
      <t>+1.02gx100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</si>
  <si>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汤臣倍健钙维生素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</si>
  <si>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400g(1000mg×200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×2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charset val="0"/>
      </rPr>
      <t>)</t>
    </r>
  </si>
  <si>
    <t>多维女士牌多种维生素矿物质片+多维男士牌多种维生素矿物质片（优惠装）</t>
  </si>
  <si>
    <r>
      <rPr>
        <sz val="10"/>
        <color rgb="FFFF0000"/>
        <rFont val="Arial"/>
        <charset val="0"/>
      </rPr>
      <t>180g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1.5gx60</t>
    </r>
    <r>
      <rPr>
        <sz val="10"/>
        <color rgb="FFFF0000"/>
        <rFont val="宋体"/>
        <charset val="134"/>
      </rPr>
      <t>片＋</t>
    </r>
    <r>
      <rPr>
        <sz val="10"/>
        <color rgb="FFFF0000"/>
        <rFont val="Arial"/>
        <charset val="0"/>
      </rPr>
      <t>1.5gx60</t>
    </r>
    <r>
      <rPr>
        <sz val="10"/>
        <color rgb="FFFF0000"/>
        <rFont val="宋体"/>
        <charset val="134"/>
      </rPr>
      <t>片）</t>
    </r>
  </si>
  <si>
    <t>★</t>
  </si>
  <si>
    <r>
      <rPr>
        <sz val="10"/>
        <color rgb="FFFF0000"/>
        <rFont val="Arial"/>
        <charset val="0"/>
      </rPr>
      <t>24g(400mgx60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</si>
  <si>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t>牛初乳加钙咀嚼片</t>
  </si>
  <si>
    <r>
      <rPr>
        <sz val="10"/>
        <color rgb="FFFF0000"/>
        <rFont val="Arial"/>
        <charset val="0"/>
      </rPr>
      <t>72g(1.2gx60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</si>
  <si>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大豆磷脂软胶囊</t>
  </si>
  <si>
    <r>
      <rPr>
        <sz val="10"/>
        <color rgb="FFFF0000"/>
        <rFont val="Arial"/>
        <charset val="0"/>
      </rPr>
      <t>1000mgx200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</si>
  <si>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宋体"/>
        <charset val="134"/>
      </rPr>
      <t>蜂胶软胶囊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</si>
  <si>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30g(500mgx60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</si>
  <si>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钙镁片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</si>
  <si>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115.2g(1.28gx90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</si>
  <si>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牛初乳粉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</si>
  <si>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30g(500mgx60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</si>
  <si>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汤臣倍健钙维生素D片</t>
  </si>
  <si>
    <r>
      <rPr>
        <sz val="10"/>
        <color rgb="FFFF0000"/>
        <rFont val="Arial"/>
        <charset val="0"/>
      </rPr>
      <t>78g(1.3g×60</t>
    </r>
    <r>
      <rPr>
        <sz val="10"/>
        <color rgb="FFFF0000"/>
        <rFont val="宋体"/>
        <charset val="134"/>
      </rPr>
      <t>片）孕妇乳母</t>
    </r>
  </si>
  <si>
    <r>
      <rPr>
        <sz val="10"/>
        <color rgb="FFFF0000"/>
        <rFont val="宋体"/>
        <charset val="134"/>
      </rPr>
      <t>汤臣倍健番茄红素维生素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</t>
    </r>
  </si>
  <si>
    <t>胶原软骨素钙片(汤臣倍健)</t>
  </si>
  <si>
    <r>
      <rPr>
        <sz val="10"/>
        <color rgb="FFFF0000"/>
        <rFont val="Arial"/>
        <charset val="0"/>
      </rPr>
      <t>108g(1200mgx90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</si>
  <si>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t>全自动臂式电子血压计</t>
  </si>
  <si>
    <t>LBP50</t>
  </si>
  <si>
    <t>深圳乐普智能医疗器械有限公司</t>
  </si>
  <si>
    <t>7.5折</t>
  </si>
  <si>
    <t>医用射线防护眼镜</t>
  </si>
  <si>
    <t>数码防护型（SM）SM923 平光（女）</t>
  </si>
  <si>
    <t>副</t>
  </si>
  <si>
    <t>武汉宝利莱眼镜科技有限公司</t>
  </si>
  <si>
    <t>老视型（LS）LS802 +2.50D</t>
  </si>
  <si>
    <t>老视型（LS）LS802 +1.00D</t>
  </si>
  <si>
    <t>BP3NL1-1E(迈克大夫)</t>
  </si>
  <si>
    <t>华略电子(深圳)有限公司</t>
  </si>
  <si>
    <t>全自动腕式电子血压计</t>
  </si>
  <si>
    <t>BP3BJ1-3E</t>
  </si>
  <si>
    <t>BPA2Basic(迈克大夫)</t>
  </si>
  <si>
    <t>全自动臂式电子血压计(迈克大夫)</t>
  </si>
  <si>
    <t>BP3MS1-4V</t>
  </si>
  <si>
    <t>氟伐他汀钠胶囊(来适可)</t>
  </si>
  <si>
    <t>40mgx7粒</t>
  </si>
  <si>
    <t>7折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</si>
  <si>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</si>
  <si>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21片</t>
  </si>
  <si>
    <t>拜耳医药保健有限公司广州分公司</t>
  </si>
  <si>
    <t>8.5折</t>
  </si>
  <si>
    <t>压缩空气式雾化器</t>
  </si>
  <si>
    <t>405A</t>
  </si>
  <si>
    <t>江苏鱼跃医疗设备股份有限公司</t>
  </si>
  <si>
    <t>8折</t>
  </si>
  <si>
    <t>血糖仪</t>
  </si>
  <si>
    <t>稳豪倍易</t>
  </si>
  <si>
    <t>强生（中国）医疗器材有限公司</t>
  </si>
  <si>
    <t>屈螺酮炔雌醇片</t>
  </si>
  <si>
    <t>21片(薄膜衣)</t>
  </si>
  <si>
    <t>血脂康胶囊</t>
  </si>
  <si>
    <t>0.3x36粒</t>
  </si>
  <si>
    <t>北京北大维信生物科技有限公司</t>
  </si>
  <si>
    <r>
      <rPr>
        <sz val="10"/>
        <rFont val="Arial"/>
        <charset val="0"/>
      </rPr>
      <t>9F</t>
    </r>
    <r>
      <rPr>
        <sz val="10"/>
        <rFont val="宋体"/>
        <charset val="134"/>
      </rPr>
      <t>系列制氧机</t>
    </r>
  </si>
  <si>
    <t>9F-3W</t>
  </si>
  <si>
    <t>制氧机</t>
  </si>
  <si>
    <t>9F-5W</t>
  </si>
  <si>
    <t>403C</t>
  </si>
  <si>
    <t>压缩式雾化器</t>
  </si>
  <si>
    <t>WH·B</t>
  </si>
  <si>
    <t>苏州柯尔医疗器械有限公司</t>
  </si>
  <si>
    <t>轮椅车</t>
  </si>
  <si>
    <t>H009B电镀</t>
  </si>
  <si>
    <t>全自动臂式电子血压计(自动型数字显示电子血压计)</t>
  </si>
  <si>
    <t>BPA100(迈克大夫)</t>
  </si>
  <si>
    <t>腕式电子血压计</t>
  </si>
  <si>
    <t>YE-8600A</t>
  </si>
  <si>
    <t>0.3gx12粒</t>
  </si>
  <si>
    <t>电子血压计</t>
  </si>
  <si>
    <t>YE-690A臂式</t>
  </si>
  <si>
    <t>血糖仪（卓越精采型NC）+采血笔</t>
  </si>
  <si>
    <t>德国 Roche Diagnostics GmbH</t>
  </si>
  <si>
    <t>血糖测试系统</t>
  </si>
  <si>
    <t>金稳型血糖仪;采血装置;试条(瓶装)100支</t>
  </si>
  <si>
    <t>长沙三诺生物传感技术有限公司</t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</si>
  <si>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</si>
  <si>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t>18ugx10粒</t>
  </si>
  <si>
    <t>德国Boehringer Ingelheim Pharma GmbH＆Co.KG</t>
  </si>
  <si>
    <t>血糖仪（罗氏活力）+采血笔</t>
  </si>
  <si>
    <t>德国 Roche Diabetes Care GmbH</t>
  </si>
  <si>
    <t>医用助行器</t>
  </si>
  <si>
    <t>H022B坐厕椅型</t>
  </si>
  <si>
    <t>便携式超声雾化器</t>
  </si>
  <si>
    <t>AirPro</t>
  </si>
  <si>
    <t>深圳来福士雾化医学有限公司</t>
  </si>
  <si>
    <t>9F-3BW</t>
  </si>
  <si>
    <t>HEM-6111</t>
  </si>
  <si>
    <t>欧姆龙(大连)有限公司</t>
  </si>
  <si>
    <t>桔贝合剂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</si>
  <si>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</si>
  <si>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Arial"/>
        <charset val="0"/>
      </rPr>
      <t>10g×12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×3</t>
    </r>
    <r>
      <rPr>
        <sz val="10"/>
        <color rgb="FFFF0000"/>
        <rFont val="宋体"/>
        <charset val="134"/>
      </rPr>
      <t>小盒</t>
    </r>
  </si>
  <si>
    <r>
      <rPr>
        <sz val="10"/>
        <color rgb="FFFF0000"/>
        <rFont val="Arial"/>
        <charset val="0"/>
      </rPr>
      <t>0.1gx10</t>
    </r>
    <r>
      <rPr>
        <sz val="10"/>
        <color rgb="FFFF0000"/>
        <rFont val="宋体"/>
        <charset val="134"/>
      </rPr>
      <t>瓶</t>
    </r>
  </si>
  <si>
    <r>
      <rPr>
        <sz val="10"/>
        <color rgb="FFFF0000"/>
        <rFont val="Arial"/>
        <charset val="0"/>
      </rPr>
      <t>0.3gx10</t>
    </r>
    <r>
      <rPr>
        <sz val="10"/>
        <color rgb="FFFF0000"/>
        <rFont val="宋体"/>
        <charset val="134"/>
      </rPr>
      <t>瓶</t>
    </r>
  </si>
  <si>
    <r>
      <rPr>
        <sz val="10"/>
        <color rgb="FFFF0000"/>
        <rFont val="Arial"/>
        <charset val="0"/>
      </rPr>
      <t>500mgx100</t>
    </r>
    <r>
      <rPr>
        <sz val="10"/>
        <color rgb="FFFF0000"/>
        <rFont val="宋体"/>
        <charset val="134"/>
      </rPr>
      <t>片</t>
    </r>
  </si>
  <si>
    <t>第一阶段：买四盒送一盒；                第二阶段：继续买六盒送二盒；            第三阶段：继续购买10盒送4盒，总共节约560元</t>
  </si>
  <si>
    <t>冰王薰衣草修痕护肤液（原冰王薰衣草疤痕修复液）</t>
  </si>
  <si>
    <t>25ml</t>
  </si>
  <si>
    <t>平舆冰王生物工程有限公司</t>
  </si>
  <si>
    <t>二盒七折</t>
  </si>
  <si>
    <t>冰王薰衣草修痕护肤凝胶（原冰王薰衣草疤痕修复凝胶）</t>
  </si>
  <si>
    <t>冰王灰甲止凝胶</t>
  </si>
  <si>
    <t>芪鹿补血颗粒</t>
  </si>
  <si>
    <r>
      <rPr>
        <sz val="10"/>
        <rFont val="Arial"/>
        <charset val="0"/>
      </rPr>
      <t>7gx10</t>
    </r>
    <r>
      <rPr>
        <sz val="10"/>
        <rFont val="宋体"/>
        <charset val="134"/>
      </rPr>
      <t>袋</t>
    </r>
  </si>
  <si>
    <t>买一得二（请核实原活动）</t>
  </si>
  <si>
    <r>
      <rPr>
        <sz val="10"/>
        <color rgb="FFFF0000"/>
        <rFont val="Arial"/>
        <charset val="0"/>
      </rPr>
      <t>0.5gx60</t>
    </r>
    <r>
      <rPr>
        <sz val="10"/>
        <color rgb="FFFF0000"/>
        <rFont val="宋体"/>
        <charset val="134"/>
      </rPr>
      <t>粒</t>
    </r>
  </si>
  <si>
    <t>仙靓薄荷清凉花露水</t>
  </si>
  <si>
    <t>195ml</t>
  </si>
  <si>
    <t>南通市潘妍化妆品厂</t>
  </si>
  <si>
    <t>会员特价：9.9元/瓶</t>
  </si>
  <si>
    <t>祛痱一滴灵</t>
  </si>
  <si>
    <t>45.8ml</t>
  </si>
  <si>
    <t>无锡樱花梦美容制品有限公司</t>
  </si>
  <si>
    <t>季节品种已退</t>
  </si>
  <si>
    <r>
      <rPr>
        <sz val="10"/>
        <color rgb="FFFF0000"/>
        <rFont val="Arial"/>
        <charset val="0"/>
      </rPr>
      <t>25gx5</t>
    </r>
    <r>
      <rPr>
        <sz val="10"/>
        <color rgb="FFFF0000"/>
        <rFont val="宋体"/>
        <charset val="134"/>
      </rPr>
      <t>片</t>
    </r>
  </si>
  <si>
    <t>广州香缤日用化工有限公司</t>
  </si>
  <si>
    <t>大活络丸</t>
  </si>
  <si>
    <t>3.6gx6丸</t>
  </si>
  <si>
    <t>北京同仁堂股份有限公司同仁堂制药厂</t>
  </si>
  <si>
    <t>两盒8折</t>
  </si>
  <si>
    <t>牛黄降压丸</t>
  </si>
  <si>
    <t>1.6gx10丸</t>
  </si>
  <si>
    <t>调经促孕丸</t>
  </si>
  <si>
    <t>5克x10袋</t>
  </si>
  <si>
    <t>艾斯洁消毒液</t>
  </si>
  <si>
    <t>60ml</t>
  </si>
  <si>
    <t>四川三和医用材料有限公司</t>
  </si>
  <si>
    <t>两瓶8折</t>
  </si>
  <si>
    <r>
      <rPr>
        <sz val="10"/>
        <color rgb="FFFF0000"/>
        <rFont val="宋体"/>
        <charset val="134"/>
      </rPr>
      <t>枸橼酸西地那非片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万艾可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</si>
  <si>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100mgx10</t>
    </r>
    <r>
      <rPr>
        <sz val="10"/>
        <color rgb="FFFF0000"/>
        <rFont val="宋体"/>
        <charset val="134"/>
      </rPr>
      <t>片</t>
    </r>
  </si>
  <si>
    <t>买10粒得11粒，买15粒得17粒，赠品为门店卖品（考核价0.01元）</t>
  </si>
  <si>
    <t>枸橼酸西地那非片</t>
  </si>
  <si>
    <r>
      <rPr>
        <sz val="10"/>
        <color rgb="FFFF0000"/>
        <rFont val="Arial"/>
        <charset val="0"/>
      </rPr>
      <t>50mgx10</t>
    </r>
    <r>
      <rPr>
        <sz val="10"/>
        <color rgb="FFFF0000"/>
        <rFont val="宋体"/>
        <charset val="134"/>
      </rPr>
      <t>片</t>
    </r>
  </si>
  <si>
    <t>买10粒得12粒(10粒+2粒）                赠品为门店卖品,50mg X 2片</t>
  </si>
  <si>
    <t>太极集团甘肃天水羲皇阿胶有限公司</t>
  </si>
  <si>
    <r>
      <rPr>
        <sz val="10"/>
        <color rgb="FFFF0000"/>
        <rFont val="Arial"/>
        <charset val="0"/>
      </rPr>
      <t>0.32gx10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</si>
  <si>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Arial"/>
        <charset val="0"/>
      </rPr>
      <t>50mgx14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</si>
  <si>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盒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</si>
  <si>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袋</t>
    </r>
  </si>
  <si>
    <t>黑龙江葵花药业股份有限公司</t>
  </si>
  <si>
    <r>
      <rPr>
        <sz val="10"/>
        <color rgb="FFFF0000"/>
        <rFont val="Arial"/>
        <charset val="0"/>
      </rPr>
      <t>5g*10</t>
    </r>
    <r>
      <rPr>
        <sz val="10"/>
        <color rgb="FFFF0000"/>
        <rFont val="宋体"/>
        <charset val="134"/>
      </rPr>
      <t>袋</t>
    </r>
  </si>
  <si>
    <t>襄樊隆中药业有限责任公司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</si>
  <si>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</si>
  <si>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清喉咽颗粒</t>
  </si>
  <si>
    <r>
      <rPr>
        <sz val="10"/>
        <color rgb="FFFF0000"/>
        <rFont val="Arial"/>
        <charset val="0"/>
      </rPr>
      <t>18gx8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</si>
  <si>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Arial"/>
        <charset val="0"/>
      </rPr>
      <t>0.25gx12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</si>
  <si>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Arial"/>
        <charset val="0"/>
      </rPr>
      <t>9gx20</t>
    </r>
    <r>
      <rPr>
        <sz val="10"/>
        <color rgb="FFFF0000"/>
        <rFont val="宋体"/>
        <charset val="134"/>
      </rPr>
      <t>袋（</t>
    </r>
    <r>
      <rPr>
        <sz val="10"/>
        <color rgb="FFFF0000"/>
        <rFont val="Arial"/>
        <charset val="0"/>
      </rPr>
      <t>20</t>
    </r>
    <r>
      <rPr>
        <sz val="10"/>
        <color rgb="FFFF0000"/>
        <rFont val="宋体"/>
        <charset val="134"/>
      </rPr>
      <t>丸重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克）</t>
    </r>
  </si>
  <si>
    <r>
      <rPr>
        <sz val="10"/>
        <color rgb="FFFF0000"/>
        <rFont val="Arial"/>
        <charset val="0"/>
      </rPr>
      <t>0.3gx30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</si>
  <si>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134"/>
      </rPr>
      <t>支</t>
    </r>
  </si>
  <si>
    <r>
      <rPr>
        <sz val="10"/>
        <color rgb="FFFF0000"/>
        <rFont val="宋体"/>
        <charset val="134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制药有限公司</t>
    </r>
  </si>
  <si>
    <r>
      <rPr>
        <sz val="10"/>
        <color rgb="FFFF0000"/>
        <rFont val="Arial"/>
        <charset val="0"/>
      </rPr>
      <t>1.3gx20</t>
    </r>
    <r>
      <rPr>
        <sz val="10"/>
        <color rgb="FFFF0000"/>
        <rFont val="宋体"/>
        <charset val="134"/>
      </rPr>
      <t>袋</t>
    </r>
  </si>
  <si>
    <r>
      <rPr>
        <sz val="10"/>
        <color rgb="FFFF0000"/>
        <rFont val="Arial"/>
        <charset val="0"/>
      </rPr>
      <t>100mgx7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x1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</si>
  <si>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水丸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</si>
  <si>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0.25gx48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水丸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</si>
  <si>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0.23x24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</si>
  <si>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5mgx12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</si>
  <si>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鲁南贝特制药有限公司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原山东鲁南贝特制药有限公司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</si>
  <si>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10mgx12</t>
    </r>
    <r>
      <rPr>
        <sz val="10"/>
        <color rgb="FFFF0000"/>
        <rFont val="宋体"/>
        <charset val="134"/>
      </rPr>
      <t>片</t>
    </r>
  </si>
  <si>
    <t>利胆排石片</t>
  </si>
  <si>
    <t>12片x3板(糖衣)</t>
  </si>
  <si>
    <t>玄麦甘桔颗粒</t>
  </si>
  <si>
    <t>10gx10袋(盒装)</t>
  </si>
  <si>
    <t>10gx20袋</t>
  </si>
  <si>
    <t>夏桑菊颗粒</t>
  </si>
  <si>
    <t>复方板蓝根颗粒</t>
  </si>
  <si>
    <t>15g×20袋</t>
  </si>
  <si>
    <t>15gx20袋</t>
  </si>
  <si>
    <t>15g*22袋</t>
  </si>
  <si>
    <t>10gx22袋</t>
  </si>
  <si>
    <t>当归片</t>
  </si>
  <si>
    <t>太极集团四川南充制药有限公司</t>
  </si>
  <si>
    <t>肛泰</t>
  </si>
  <si>
    <t>0.5g*6片</t>
  </si>
  <si>
    <t>烟台荣昌制药有限公司</t>
  </si>
  <si>
    <t>板蓝根颗粒</t>
  </si>
  <si>
    <t>益心酮片</t>
  </si>
  <si>
    <t>32mgx24片</t>
  </si>
  <si>
    <t>太极集团浙江东方制药有限公司</t>
  </si>
  <si>
    <t>康尔心胶囊</t>
  </si>
  <si>
    <t>痔炎消胶囊</t>
  </si>
  <si>
    <t>0.41gx12粒x4板</t>
  </si>
  <si>
    <t>吉林吉春制药有限公司</t>
  </si>
  <si>
    <t>舒筋丸</t>
  </si>
  <si>
    <t>3gx10丸（大蜜丸）</t>
  </si>
  <si>
    <t>阿德福韦酯片(贺维力)</t>
  </si>
  <si>
    <t>10mgx14片</t>
  </si>
  <si>
    <t>葛兰素史克(天津)有限公司</t>
  </si>
  <si>
    <r>
      <rPr>
        <sz val="10"/>
        <color rgb="FFFF0000"/>
        <rFont val="Arial"/>
        <charset val="0"/>
      </rPr>
      <t>1.5gx30</t>
    </r>
    <r>
      <rPr>
        <sz val="10"/>
        <color rgb="FFFF0000"/>
        <rFont val="宋体"/>
        <charset val="134"/>
      </rPr>
      <t>袋</t>
    </r>
  </si>
  <si>
    <t>雷贝拉唑钠肠溶片</t>
  </si>
  <si>
    <t>双鹤药业（海南）有限责任公司（海南中化联合制药工业股份有限公司）</t>
  </si>
  <si>
    <t>尼莫地平缓释片</t>
  </si>
  <si>
    <t>60mgx24片</t>
  </si>
  <si>
    <t>齐鲁制药有限公司</t>
  </si>
  <si>
    <t>买二得四（取消单品）</t>
  </si>
  <si>
    <t>29cmx15.5cmx6片（热风无纺布面层）</t>
  </si>
  <si>
    <t>包</t>
  </si>
  <si>
    <t>上海月月舒妇女用品有限公司</t>
  </si>
  <si>
    <t>买二得五</t>
  </si>
  <si>
    <t>头孢丙烯颗粒</t>
  </si>
  <si>
    <t>0.125gx6袋</t>
  </si>
  <si>
    <t>气血和胶囊</t>
  </si>
  <si>
    <t>0.4gx12粒x3板</t>
  </si>
  <si>
    <t>陕西摩美得制药有限公司</t>
  </si>
  <si>
    <t>哈药牌钙铁锌口服液（西柚味）</t>
  </si>
  <si>
    <t>哈药集团三精制药有限公司</t>
  </si>
  <si>
    <t>24cmx15.5cmx8片（热风无纺布面层）</t>
  </si>
  <si>
    <t>19.2mg:4.8mgx96片(薄膜衣)</t>
  </si>
  <si>
    <t>深圳海王药业有限公司</t>
  </si>
  <si>
    <t>买二得五（请核实原活动内容）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</si>
  <si>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</si>
  <si>
    <r>
      <rPr>
        <sz val="10"/>
        <color rgb="FFFF0000"/>
        <rFont val="Arial"/>
        <charset val="0"/>
      </rPr>
      <t>10mgx14</t>
    </r>
    <r>
      <rPr>
        <sz val="10"/>
        <color rgb="FFFF0000"/>
        <rFont val="宋体"/>
        <charset val="134"/>
      </rPr>
      <t>粒</t>
    </r>
  </si>
  <si>
    <t>格列齐特片(达尔得)</t>
  </si>
  <si>
    <t>80mgx60片</t>
  </si>
  <si>
    <t>广州白云山光华制药股份有限公司</t>
  </si>
  <si>
    <t>买三得六</t>
  </si>
  <si>
    <t>陕西步长制药有限公司(原:咸阳步长制药有限公司)</t>
  </si>
  <si>
    <t>芪参益气滴丸</t>
  </si>
  <si>
    <t>0.5gx9袋</t>
  </si>
  <si>
    <t>天士力医药集团股份有限公司(原:天士力制药集团股份有限公司)</t>
  </si>
  <si>
    <t>新盖中盖牌碳酸钙维生素D3咀嚼片</t>
  </si>
  <si>
    <t>126g(2.1gx60片)</t>
  </si>
  <si>
    <t>哈药集团制药六厂</t>
  </si>
  <si>
    <r>
      <rPr>
        <sz val="10"/>
        <color rgb="FFFF0000"/>
        <rFont val="Arial"/>
        <charset val="0"/>
      </rPr>
      <t>110mgx30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</si>
  <si>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10mgx30</t>
    </r>
    <r>
      <rPr>
        <sz val="10"/>
        <color rgb="FFFF0000"/>
        <rFont val="宋体"/>
        <charset val="134"/>
      </rPr>
      <t>粒</t>
    </r>
  </si>
  <si>
    <t>西羚丹</t>
  </si>
  <si>
    <t>6gx10丸</t>
  </si>
  <si>
    <t>天津中新药业集团有限公司达仁堂制药厂</t>
  </si>
  <si>
    <t>买三得五</t>
  </si>
  <si>
    <t>降脂灵片</t>
  </si>
  <si>
    <t>0.25gx100片</t>
  </si>
  <si>
    <t>宁神补心片</t>
  </si>
  <si>
    <t>0.25gx12片x2板(糖衣)</t>
  </si>
  <si>
    <t>冠心丹参滴丸</t>
  </si>
  <si>
    <t>0.04gx10粒x15袋</t>
  </si>
  <si>
    <t xml:space="preserve">盒 </t>
  </si>
  <si>
    <t>中发实业集团业锐药业有限公司</t>
  </si>
  <si>
    <t>利胆片</t>
  </si>
  <si>
    <t>100片(糖衣)</t>
  </si>
  <si>
    <t>买三得五（请核实原活动内容）</t>
  </si>
  <si>
    <t>小金丸</t>
  </si>
  <si>
    <t>0.6gx3瓶</t>
  </si>
  <si>
    <t>九寨沟天然药业集团有限责任公司</t>
  </si>
  <si>
    <t>买四得六</t>
  </si>
  <si>
    <t>松龄血脉康胶囊</t>
  </si>
  <si>
    <t>0.5gx30粒</t>
  </si>
  <si>
    <t>成都康弘制药有限公司</t>
  </si>
  <si>
    <t>买五得六</t>
  </si>
  <si>
    <t>灯盏花素片</t>
  </si>
  <si>
    <t>20mgx20片x2板</t>
  </si>
  <si>
    <t>云南植物药业有限公司</t>
  </si>
  <si>
    <t>祖师麻片</t>
  </si>
  <si>
    <t>0.3gx18片x2板(薄膜衣)</t>
  </si>
  <si>
    <t>秦皇岛市山海关药业有限责任公司(原:秦皇岛山海关药厂</t>
  </si>
  <si>
    <t>养心氏片</t>
  </si>
  <si>
    <t>90片(薄膜衣)</t>
  </si>
  <si>
    <t>抗骨增生片(太极独圣)</t>
  </si>
  <si>
    <t>15片x3板(糖衣)</t>
  </si>
  <si>
    <t>金斯利安多维片</t>
  </si>
  <si>
    <t>1.17gx30片</t>
  </si>
  <si>
    <t>北京斯利安药业有限公司(原:北京北大药业有限公司)</t>
  </si>
  <si>
    <t>人参固本口服液</t>
  </si>
  <si>
    <t>10mlx14支</t>
  </si>
  <si>
    <t>雪梨止咳糖浆</t>
  </si>
  <si>
    <t>葵花药业集团湖北武当有限公司(湖北武当金鼎制药有限公司)</t>
  </si>
  <si>
    <t>蓝芩颗粒</t>
  </si>
  <si>
    <t>4gx6袋</t>
  </si>
  <si>
    <t>浙江康恩贝制药股份有限公司</t>
  </si>
  <si>
    <t>补肾益脑胶囊</t>
  </si>
  <si>
    <t>0.27gx12粒x6板</t>
  </si>
  <si>
    <t>氨糖软骨素维生素D钙片</t>
  </si>
  <si>
    <t>102g（0.85gx120片）</t>
  </si>
  <si>
    <t>江苏艾兰得营养品有限公司</t>
  </si>
  <si>
    <t>胃灵合剂</t>
  </si>
  <si>
    <t>100ml</t>
  </si>
  <si>
    <t>穴位治疗灸</t>
  </si>
  <si>
    <t>Φ8cm x6贴</t>
  </si>
  <si>
    <t>辽宁康鑫医疗器械厂</t>
  </si>
  <si>
    <t>藿香正气胶囊</t>
  </si>
  <si>
    <t>0.3gx12粒x2板</t>
  </si>
  <si>
    <t>盐酸赛洛唑啉鼻用喷雾剂</t>
  </si>
  <si>
    <t>10ml:10mg</t>
  </si>
  <si>
    <t>Novartis Consumer Health SA (诺华）</t>
  </si>
  <si>
    <t>斯利安钙片</t>
  </si>
  <si>
    <t>0.7gx60片（孕妇型）</t>
  </si>
  <si>
    <t>珍菊降压片</t>
  </si>
  <si>
    <t>华佗国药股份有限公司</t>
  </si>
  <si>
    <t>倍他米松新霉素乳膏</t>
  </si>
  <si>
    <t>珠海联邦制药股份有限公司中山分公司</t>
  </si>
  <si>
    <t>健儿消食口服液</t>
  </si>
  <si>
    <t>太阳石(唐山)药业有限公司</t>
  </si>
  <si>
    <t>芩暴红止咳片</t>
  </si>
  <si>
    <t>24片(糖衣)</t>
  </si>
  <si>
    <t>伊春金北药制药有限公司(原伊春日诺制药)</t>
  </si>
  <si>
    <t>杏仁止咳合剂（杏仁止咳糖浆）</t>
  </si>
  <si>
    <t>医用敷料克癣喷雾剂</t>
  </si>
  <si>
    <t>30ml</t>
  </si>
  <si>
    <t>长春市科新生化药械研究所</t>
  </si>
  <si>
    <t>匹多莫德颗粒</t>
  </si>
  <si>
    <t>2g:0.4gx6袋</t>
  </si>
  <si>
    <t>天津金世制药有限公司</t>
  </si>
  <si>
    <t>抗菌消炎胶囊</t>
  </si>
  <si>
    <t>0.27gx12粒x3板</t>
  </si>
  <si>
    <t>邛崃天银制药有限公司</t>
  </si>
  <si>
    <t>贞芪扶正颗粒</t>
  </si>
  <si>
    <t>5gx10袋(无糖型)</t>
  </si>
  <si>
    <t>通化金马药业集团股份有限公司</t>
  </si>
  <si>
    <t>复方丹参片</t>
  </si>
  <si>
    <t>0.25gx140片(薄膜衣片)</t>
  </si>
  <si>
    <t>妇宝颗粒</t>
  </si>
  <si>
    <t>10gx8袋</t>
  </si>
  <si>
    <t>康乐鼻炎片</t>
  </si>
  <si>
    <t>0.35gx24片(糖衣)</t>
  </si>
  <si>
    <t>陕西海天制药有限公司</t>
  </si>
  <si>
    <t>腰痛丸</t>
  </si>
  <si>
    <t>9gx6袋(水蜜丸)</t>
  </si>
  <si>
    <t>复方阿胶浆</t>
  </si>
  <si>
    <t>20ml×24支（无蔗糖）</t>
  </si>
  <si>
    <t>山东东阿阿胶股份有限公司</t>
  </si>
  <si>
    <t>维生素AE胶丸</t>
  </si>
  <si>
    <t>15粒x2板</t>
  </si>
  <si>
    <t>上海东海制药股份有限公司（原上海东海制药股份有限公司东海制药厂）</t>
  </si>
  <si>
    <t>复方鱼腥草合剂</t>
  </si>
  <si>
    <t>10mlx18瓶</t>
  </si>
  <si>
    <t>浙江康恩贝中药有限公司</t>
  </si>
  <si>
    <t>买一得二（不再奖励3%）</t>
  </si>
  <si>
    <t>抗骨增生片</t>
  </si>
  <si>
    <r>
      <rPr>
        <sz val="10"/>
        <color rgb="FFFF0000"/>
        <rFont val="Arial"/>
        <charset val="0"/>
      </rPr>
      <t>165g(1650mgx100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</si>
  <si>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康龙集团公司</t>
    </r>
    <r>
      <rPr>
        <sz val="10"/>
        <color rgb="FFFF0000"/>
        <rFont val="Arial"/>
        <charset val="0"/>
      </rPr>
      <t>(Kang Long Group gorp)</t>
    </r>
  </si>
  <si>
    <r>
      <rPr>
        <sz val="10"/>
        <color rgb="FFFF0000"/>
        <rFont val="Arial"/>
        <charset val="0"/>
      </rPr>
      <t>137g(1370mgx100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</si>
  <si>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康麦斯维生素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</si>
  <si>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38.4g(640mgx60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</si>
  <si>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康麦斯牌维生素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</t>
    </r>
  </si>
  <si>
    <r>
      <rPr>
        <sz val="10"/>
        <color rgb="FFFF0000"/>
        <rFont val="Arial"/>
        <charset val="0"/>
      </rPr>
      <t>660mgx60</t>
    </r>
    <r>
      <rPr>
        <sz val="10"/>
        <color rgb="FFFF0000"/>
        <rFont val="宋体"/>
        <charset val="134"/>
      </rPr>
      <t>粒</t>
    </r>
  </si>
  <si>
    <r>
      <rPr>
        <sz val="10"/>
        <color rgb="FFFF0000"/>
        <rFont val="Arial"/>
        <charset val="0"/>
      </rPr>
      <t>1588.3mg×60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(90g)</t>
    </r>
  </si>
  <si>
    <r>
      <rPr>
        <sz val="10"/>
        <color rgb="FFFF0000"/>
        <rFont val="Arial"/>
        <charset val="0"/>
      </rPr>
      <t>698mg×60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</si>
  <si>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DHA</t>
    </r>
    <r>
      <rPr>
        <sz val="10"/>
        <color rgb="FFFF0000"/>
        <rFont val="宋体"/>
        <charset val="134"/>
      </rPr>
      <t>藻油亚麻籽油软胶囊</t>
    </r>
  </si>
  <si>
    <r>
      <rPr>
        <sz val="10"/>
        <color rgb="FFFF0000"/>
        <rFont val="Arial"/>
        <charset val="0"/>
      </rPr>
      <t>500mg×60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(30g)</t>
    </r>
  </si>
  <si>
    <r>
      <rPr>
        <sz val="10"/>
        <color rgb="FFFF0000"/>
        <rFont val="宋体"/>
        <charset val="134"/>
      </rPr>
      <t>他达拉非片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希爱力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</si>
  <si>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20mgx8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</si>
  <si>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Arial"/>
        <charset val="0"/>
      </rPr>
      <t>Lilly del Caribe lnc.PUERTO RICO(</t>
    </r>
    <r>
      <rPr>
        <sz val="10"/>
        <color rgb="FFFF0000"/>
        <rFont val="宋体"/>
        <charset val="134"/>
      </rPr>
      <t>波多黎各）</t>
    </r>
  </si>
  <si>
    <t>他达拉非片</t>
  </si>
  <si>
    <t>5mg*28s</t>
  </si>
  <si>
    <r>
      <rPr>
        <sz val="10"/>
        <color rgb="FFFF0000"/>
        <rFont val="宋体"/>
        <charset val="134"/>
      </rPr>
      <t>精华水</t>
    </r>
    <r>
      <rPr>
        <sz val="10"/>
        <color rgb="FFFF0000"/>
        <rFont val="Arial"/>
        <charset val="0"/>
      </rPr>
      <t>90ml</t>
    </r>
    <r>
      <rPr>
        <sz val="10"/>
        <color rgb="FFFF0000"/>
        <rFont val="宋体"/>
        <charset val="134"/>
      </rPr>
      <t>眼霜</t>
    </r>
    <r>
      <rPr>
        <sz val="10"/>
        <color rgb="FFFF0000"/>
        <rFont val="Arial"/>
        <charset val="0"/>
      </rPr>
      <t>15g</t>
    </r>
    <r>
      <rPr>
        <sz val="10"/>
        <color rgb="FFFF0000"/>
        <rFont val="宋体"/>
        <charset val="134"/>
      </rPr>
      <t>焕颜乳</t>
    </r>
    <r>
      <rPr>
        <sz val="10"/>
        <color rgb="FFFF0000"/>
        <rFont val="Arial"/>
        <charset val="0"/>
      </rPr>
      <t>90ml</t>
    </r>
    <r>
      <rPr>
        <sz val="10"/>
        <color rgb="FFFF0000"/>
        <rFont val="宋体"/>
        <charset val="134"/>
      </rPr>
      <t>抗皱菁华霜</t>
    </r>
    <r>
      <rPr>
        <sz val="10"/>
        <color rgb="FFFF0000"/>
        <rFont val="Arial"/>
        <charset val="0"/>
      </rPr>
      <t>50g</t>
    </r>
  </si>
  <si>
    <t>上海百雀羚日用化学有限公司</t>
  </si>
  <si>
    <t>过氧化氢溶液</t>
  </si>
  <si>
    <t>3%x500ml</t>
  </si>
  <si>
    <t>成都明日制药有限公司</t>
  </si>
  <si>
    <t>全场满38送</t>
  </si>
  <si>
    <t>3%x100ml</t>
  </si>
  <si>
    <t>少林风湿跌打膏</t>
  </si>
  <si>
    <t>7cmx9.5cmx4片</t>
  </si>
  <si>
    <t>湖南金寿制药有限公司</t>
  </si>
  <si>
    <t>特价1</t>
  </si>
  <si>
    <t>乙酰螺旋霉素片</t>
  </si>
  <si>
    <t>100mgx12片(薄膜衣)</t>
  </si>
  <si>
    <t>板</t>
  </si>
  <si>
    <t>重庆科瑞制药(集团)有限公司</t>
  </si>
  <si>
    <t>特价1.5</t>
  </si>
  <si>
    <t>咳喘丸</t>
  </si>
  <si>
    <t>3g(23粒)x12袋</t>
  </si>
  <si>
    <t>特价10.8</t>
  </si>
  <si>
    <t>复方黄连素片</t>
  </si>
  <si>
    <t>0.17gx24片x1板(薄膜衣）</t>
  </si>
  <si>
    <t>复方百部止咳糖浆</t>
  </si>
  <si>
    <t>120ml</t>
  </si>
  <si>
    <t>百雀羚三生花冰清莹白晶采乳液</t>
  </si>
  <si>
    <t>特价108.8</t>
  </si>
  <si>
    <t>百雀羚三生花冰清莹白雪凝霜</t>
  </si>
  <si>
    <t>百雀羚三生花冰清莹白晶透亮肤水（亮肤型）</t>
  </si>
  <si>
    <t>百雀羚三生花玲珑玉润菁纯精华液</t>
  </si>
  <si>
    <t>百雀羚草本水嫩精纯明星眼霜</t>
  </si>
  <si>
    <t>特价11.5</t>
  </si>
  <si>
    <t>防风通圣丸</t>
  </si>
  <si>
    <t>6gx10袋（水丸）</t>
  </si>
  <si>
    <t>特价11.8</t>
  </si>
  <si>
    <t>九味羌活丸</t>
  </si>
  <si>
    <t>6g*10袋</t>
  </si>
  <si>
    <t>桂龙咳喘宁片</t>
  </si>
  <si>
    <t>0.41gx24片(薄膜衣)</t>
  </si>
  <si>
    <t>江西药都仁和制药有限公司</t>
  </si>
  <si>
    <t>小儿咳喘灵颗粒</t>
  </si>
  <si>
    <t>香砂养胃丸</t>
  </si>
  <si>
    <t>9gx6袋（水丸）</t>
  </si>
  <si>
    <t>细菌溶解产物胶囊</t>
  </si>
  <si>
    <t>7mgx10粒</t>
  </si>
  <si>
    <t>瑞士欧姆制药有限公司</t>
  </si>
  <si>
    <t>特价115.8</t>
  </si>
  <si>
    <t>通宣理肺颗粒</t>
  </si>
  <si>
    <t>9gx10袋</t>
  </si>
  <si>
    <t>特价12.8</t>
  </si>
  <si>
    <t>盐酸丙卡特罗口服液</t>
  </si>
  <si>
    <t>0.0005%x80ml</t>
  </si>
  <si>
    <t>江苏汉晨药业有限公司</t>
  </si>
  <si>
    <t>风寒咳嗽颗粒</t>
  </si>
  <si>
    <t>5gx10袋</t>
  </si>
  <si>
    <t>复方陈香胃片</t>
  </si>
  <si>
    <t>0.56gx12片x3板（素片）</t>
  </si>
  <si>
    <t>四川好医生攀西药业有限责任公司</t>
  </si>
  <si>
    <t>乙酰半胱氨酸颗粒</t>
  </si>
  <si>
    <t>0.1g*10袋</t>
  </si>
  <si>
    <t>广东百澳药业有限公司</t>
  </si>
  <si>
    <t>镇咳糖浆</t>
  </si>
  <si>
    <t>江西药都樟树药业有限公司</t>
  </si>
  <si>
    <t>特价13.8</t>
  </si>
  <si>
    <t>桑菊感冒丸</t>
  </si>
  <si>
    <t>28粒x9袋(浓缩丸)</t>
  </si>
  <si>
    <t>血塞通软胶囊</t>
  </si>
  <si>
    <t>0.55gx12粒</t>
  </si>
  <si>
    <t>昆明制药集团股份有限公司</t>
  </si>
  <si>
    <t>消化酶片</t>
  </si>
  <si>
    <t>30片</t>
  </si>
  <si>
    <t>西南药业股份有限公司</t>
  </si>
  <si>
    <t>半夏糖浆</t>
  </si>
  <si>
    <t>特价14.8</t>
  </si>
  <si>
    <t>4gx10袋(无蔗糖)</t>
  </si>
  <si>
    <t>百雀羚水嫩倍现臻美套装</t>
  </si>
  <si>
    <t>洁面膏95g精华水100ml精华乳液100ml</t>
  </si>
  <si>
    <t>特价148.8</t>
  </si>
  <si>
    <t>川贝枇杷颗粒</t>
  </si>
  <si>
    <t>特价15.8</t>
  </si>
  <si>
    <t>冬凌草糖浆</t>
  </si>
  <si>
    <t>10mlx8支</t>
  </si>
  <si>
    <t>辅仁药业集团有限公司</t>
  </si>
  <si>
    <t>苏菲咳糖浆</t>
  </si>
  <si>
    <t>特价16.8</t>
  </si>
  <si>
    <t>利肝隆颗粒</t>
  </si>
  <si>
    <t>10gx15袋</t>
  </si>
  <si>
    <t>特价16.9</t>
  </si>
  <si>
    <t>五味子糖浆</t>
  </si>
  <si>
    <t>特价17.8</t>
  </si>
  <si>
    <t>特价171.8</t>
  </si>
  <si>
    <t>白芍总苷胶囊</t>
  </si>
  <si>
    <t>0.3gx180粒</t>
  </si>
  <si>
    <t>宁波立华制药有限公司</t>
  </si>
  <si>
    <t>特价179.8</t>
  </si>
  <si>
    <t>果糖二磷酸钠口服溶液</t>
  </si>
  <si>
    <t>10ml:1gx6支</t>
  </si>
  <si>
    <t>北京华靳制药有限公司</t>
  </si>
  <si>
    <t>特价18.8</t>
  </si>
  <si>
    <t>桉柠蒎肠溶软胶囊</t>
  </si>
  <si>
    <t>0.12gx12粒</t>
  </si>
  <si>
    <t>北京远大九和药业有限公司</t>
  </si>
  <si>
    <t>盐酸达泊西汀片</t>
  </si>
  <si>
    <t>30mgx3片</t>
  </si>
  <si>
    <t>特价188</t>
  </si>
  <si>
    <t>特价19.8</t>
  </si>
  <si>
    <t>胆石片</t>
  </si>
  <si>
    <t>0.5gx54片</t>
  </si>
  <si>
    <t>四川旭华制药有限公司</t>
  </si>
  <si>
    <t>穿龙骨刺片</t>
  </si>
  <si>
    <t>0.5gx100片</t>
  </si>
  <si>
    <t>红景天人参淫羊藿黄芪枸杞口服液</t>
  </si>
  <si>
    <t>10mlx12支</t>
  </si>
  <si>
    <t>江西广恩和药业股份有限公司</t>
  </si>
  <si>
    <t>特价19.9</t>
  </si>
  <si>
    <t>藿香正气水</t>
  </si>
  <si>
    <t>四川彩虹制药有限公司</t>
  </si>
  <si>
    <t>特价2</t>
  </si>
  <si>
    <t>纱布绷带</t>
  </si>
  <si>
    <t>WS/BD-8x600</t>
  </si>
  <si>
    <t>只</t>
  </si>
  <si>
    <t>成都市卫生材料厂</t>
  </si>
  <si>
    <t>酚麻美敏混悬液(泰诺)</t>
  </si>
  <si>
    <t>100ml(儿童感冒)</t>
  </si>
  <si>
    <t>上海强生制药有限公司</t>
  </si>
  <si>
    <t>特价20.5</t>
  </si>
  <si>
    <t>荆花胃康胶丸</t>
  </si>
  <si>
    <t>80mgx6丸x2板</t>
  </si>
  <si>
    <t>特价20.8</t>
  </si>
  <si>
    <t>百草妇炎清栓</t>
  </si>
  <si>
    <t>4gx3支</t>
  </si>
  <si>
    <t>贵州长生药业有限责任公司</t>
  </si>
  <si>
    <t>特价20.9</t>
  </si>
  <si>
    <t>半夏天麻丸</t>
  </si>
  <si>
    <t>6gx8袋</t>
  </si>
  <si>
    <t>特价21.6（取消晒单）</t>
  </si>
  <si>
    <t>单硝酸异山梨酯片</t>
  </si>
  <si>
    <t>20mgx36片</t>
  </si>
  <si>
    <t>特价21.9</t>
  </si>
  <si>
    <t>医用降温带</t>
  </si>
  <si>
    <t>JWD-E(儿童型)</t>
  </si>
  <si>
    <t>青岛楚天生物科技有限公司</t>
  </si>
  <si>
    <t>特价22.8</t>
  </si>
  <si>
    <t>血府逐瘀口服液</t>
  </si>
  <si>
    <t>吉林敖东延边药业股份有限公司</t>
  </si>
  <si>
    <t>特价23.8</t>
  </si>
  <si>
    <t>复方太子参颗粒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</si>
  <si>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</si>
  <si>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福建省闽东力捷迅药业有限公司</t>
  </si>
  <si>
    <t>特价23.8（取消晒单）</t>
  </si>
  <si>
    <t>特价24.5</t>
  </si>
  <si>
    <t>蓝芩口服液</t>
  </si>
  <si>
    <t>10mlx6支(非浓缩型)</t>
  </si>
  <si>
    <t>江苏扬子江药业集团有限公司</t>
  </si>
  <si>
    <t>特价24.8</t>
  </si>
  <si>
    <t>肠胃散</t>
  </si>
  <si>
    <t>2gx2袋</t>
  </si>
  <si>
    <t>广西源安堂药业有限公司</t>
  </si>
  <si>
    <t>特价25.5（取消晒单、并核实原活动）</t>
  </si>
  <si>
    <t>伏格列波糖胶囊(辰欣)</t>
  </si>
  <si>
    <t>0.1mgx15粒x4板</t>
  </si>
  <si>
    <t>辰欣药业股份有限公司（原山东鲁抗辰欣药业有限公司）</t>
  </si>
  <si>
    <t>特价25.8</t>
  </si>
  <si>
    <t>阿莫西林舒巴坦匹酯片</t>
  </si>
  <si>
    <t>0.5gx6片(0.25g:0.25g)</t>
  </si>
  <si>
    <r>
      <rPr>
        <sz val="10"/>
        <color rgb="FFFF0000"/>
        <rFont val="Arial"/>
        <charset val="0"/>
      </rPr>
      <t>9gx20</t>
    </r>
    <r>
      <rPr>
        <sz val="10"/>
        <color rgb="FFFF0000"/>
        <rFont val="宋体"/>
        <charset val="0"/>
      </rPr>
      <t>袋</t>
    </r>
  </si>
  <si>
    <t>第二件半价</t>
  </si>
  <si>
    <t>盐酸伐地那非片</t>
  </si>
  <si>
    <t>20mgx4片</t>
  </si>
  <si>
    <t>Bayer AG</t>
  </si>
  <si>
    <t>特价258</t>
  </si>
  <si>
    <t>特价258.8</t>
  </si>
  <si>
    <t>香丹清牌珂妍胶囊</t>
  </si>
  <si>
    <t>0.4gx10粒x2板x6小盒</t>
  </si>
  <si>
    <t>西安杨健药业有限公司</t>
  </si>
  <si>
    <t>特价268</t>
  </si>
  <si>
    <r>
      <rPr>
        <sz val="10"/>
        <color rgb="FFFF0000"/>
        <rFont val="Arial"/>
        <charset val="0"/>
      </rPr>
      <t>4g*20</t>
    </r>
    <r>
      <rPr>
        <sz val="10"/>
        <color rgb="FFFF0000"/>
        <rFont val="宋体"/>
        <charset val="0"/>
      </rPr>
      <t>袋（无糖）</t>
    </r>
  </si>
  <si>
    <t>鸿茅药酒</t>
  </si>
  <si>
    <t>500ml</t>
  </si>
  <si>
    <t>内蒙古鸿茅药业有限责任公司</t>
  </si>
  <si>
    <t>特价278.8</t>
  </si>
  <si>
    <t>右美沙芬愈创甘油醚糖浆</t>
  </si>
  <si>
    <t>史达德药业（北京）有限公司</t>
  </si>
  <si>
    <t>特价28.5</t>
  </si>
  <si>
    <t>三七化痔丸</t>
  </si>
  <si>
    <t>30g</t>
  </si>
  <si>
    <t>广州中一药业有限公司</t>
  </si>
  <si>
    <t>特价28.8</t>
  </si>
  <si>
    <t>欧缇抑菌喷剂（男士专用）</t>
  </si>
  <si>
    <t>30ml(A瓶29mlxB瓶1ml)</t>
  </si>
  <si>
    <t>江苏普莱医药生物技术有限公司</t>
  </si>
  <si>
    <t>特价28.8（取消晒单）</t>
  </si>
  <si>
    <t>脑白金胶囊、口服液</t>
  </si>
  <si>
    <t>0.25gx30粒+250mlx3瓶</t>
  </si>
  <si>
    <t>提</t>
  </si>
  <si>
    <t>珠海康奇有限公司</t>
  </si>
  <si>
    <t>特价298.8</t>
  </si>
  <si>
    <t>百雀羚水能量焕耀套装</t>
  </si>
  <si>
    <t>美容液90ml+焕颜霜50g+焕颜凝乳90ml</t>
  </si>
  <si>
    <t>利巴韦林分散片</t>
  </si>
  <si>
    <t>100mgx24片</t>
  </si>
  <si>
    <t>国药集团国瑞药业有限公司</t>
  </si>
  <si>
    <t>特价3.9</t>
  </si>
  <si>
    <t>盐酸氮卓斯汀鼻喷雾剂</t>
  </si>
  <si>
    <t>10ml:10mg/支</t>
  </si>
  <si>
    <t>上海恒瑞医药有限公司</t>
  </si>
  <si>
    <t>特价30.5</t>
  </si>
  <si>
    <t>金银花口服液</t>
  </si>
  <si>
    <t>10ml×8支</t>
  </si>
  <si>
    <t>真奥金银花药业有限公司</t>
  </si>
  <si>
    <t>特价32.8</t>
  </si>
  <si>
    <t>20mgx48片</t>
  </si>
  <si>
    <t>单硝酸异山梨酯缓释片</t>
  </si>
  <si>
    <t>特价33.5</t>
  </si>
  <si>
    <t>三拗片(薄膜衣)</t>
  </si>
  <si>
    <t>0.5gx24片</t>
  </si>
  <si>
    <t>江苏济川制药有限公司</t>
  </si>
  <si>
    <t>特价33.9</t>
  </si>
  <si>
    <t>丙酸倍氯米松吸入气雾剂</t>
  </si>
  <si>
    <t>50ugx200掀</t>
  </si>
  <si>
    <t>山东京卫制药有限公司</t>
  </si>
  <si>
    <t>壮腰健肾片</t>
  </si>
  <si>
    <t>18片x4板</t>
  </si>
  <si>
    <t>景忠山国药(唐山)有限公司(原：唐山景忠山药业)</t>
  </si>
  <si>
    <t>特价34.9</t>
  </si>
  <si>
    <t>特价36.5</t>
  </si>
  <si>
    <t>何氏狐臭净浓缩液</t>
  </si>
  <si>
    <t>20ml</t>
  </si>
  <si>
    <t>惠州市惠阳区何氏化妆品有限公司</t>
  </si>
  <si>
    <t>特价396</t>
  </si>
  <si>
    <t>弹性绷带</t>
  </si>
  <si>
    <t>腰部用（加强型）黑色 大号：80-100cm(L)</t>
  </si>
  <si>
    <t>日本兴和株式会社</t>
  </si>
  <si>
    <t>特价398</t>
  </si>
  <si>
    <t>氯沙坦钾氢氯噻嗪片</t>
  </si>
  <si>
    <t>50mg:12.5mgx7片</t>
  </si>
  <si>
    <t>特价40.8</t>
  </si>
  <si>
    <t>阿昔莫司胶囊</t>
  </si>
  <si>
    <t xml:space="preserve">0.25gx24粒
</t>
  </si>
  <si>
    <t>特价43.5</t>
  </si>
  <si>
    <t>赖氨酸磷酸氢钙颗粒</t>
  </si>
  <si>
    <t>5gx36袋x2桶</t>
  </si>
  <si>
    <t>比智高药业有限公司（吉林百姓堂药业有限公司）</t>
  </si>
  <si>
    <t>特价438</t>
  </si>
  <si>
    <r>
      <rPr>
        <sz val="10"/>
        <rFont val="宋体"/>
        <charset val="134"/>
      </rPr>
      <t>可丽蓝早早孕测试笔</t>
    </r>
    <r>
      <rPr>
        <sz val="10"/>
        <rFont val="Arial"/>
        <charset val="0"/>
      </rPr>
      <t>[</t>
    </r>
    <r>
      <rPr>
        <sz val="10"/>
        <rFont val="宋体"/>
        <charset val="134"/>
      </rPr>
      <t>人绒毛膜促性腺激素</t>
    </r>
    <r>
      <rPr>
        <sz val="10"/>
        <rFont val="Arial"/>
        <charset val="0"/>
      </rPr>
      <t>(HCG)</t>
    </r>
    <r>
      <rPr>
        <sz val="10"/>
        <rFont val="宋体"/>
        <charset val="134"/>
      </rPr>
      <t>电子测试笔</t>
    </r>
  </si>
  <si>
    <t>1支装</t>
  </si>
  <si>
    <t>美艾利尔（上海）诊断产品有限公司</t>
  </si>
  <si>
    <t>特价45.6</t>
  </si>
  <si>
    <t>参花消渴茶</t>
  </si>
  <si>
    <t>3gx60袋</t>
  </si>
  <si>
    <t>辽宁德善药业股份有限公司(原:鞍山德善药业有限公司)</t>
  </si>
  <si>
    <t>特价455</t>
  </si>
  <si>
    <t>来益牌天然维生素E软胶囊</t>
  </si>
  <si>
    <t>0.25gx160粒</t>
  </si>
  <si>
    <t>浙江医药股份有限公司新昌制药厂</t>
  </si>
  <si>
    <t>特价46.8</t>
  </si>
  <si>
    <t>薏辛除湿止痛胶囊</t>
  </si>
  <si>
    <t>0.3gx12粒x18板</t>
  </si>
  <si>
    <t>西安阿房宫药业股份有限公司（原西安阿房宫药业有限公司）</t>
  </si>
  <si>
    <t>特价468.8（不再奖励3%）</t>
  </si>
  <si>
    <t>肾脾双补口服液</t>
  </si>
  <si>
    <t>10mlx20支</t>
  </si>
  <si>
    <t>特价48.8</t>
  </si>
  <si>
    <t>幸福来牌西洋参口服液</t>
  </si>
  <si>
    <t>30mlx12瓶</t>
  </si>
  <si>
    <t>顺昌县幸福来保健品有限公司</t>
  </si>
  <si>
    <t>护肝片</t>
  </si>
  <si>
    <t>0.35g×200片（糖衣片）</t>
  </si>
  <si>
    <t>特价55.8</t>
  </si>
  <si>
    <t>特价58.8</t>
  </si>
  <si>
    <t>高渗海水鼻腔喷雾器</t>
  </si>
  <si>
    <t>广州零界医药有限公司</t>
  </si>
  <si>
    <t>阿胶益寿口服液</t>
  </si>
  <si>
    <t>20mLx14支</t>
  </si>
  <si>
    <t>江西半边天药业有限公司</t>
  </si>
  <si>
    <t>特价59.8</t>
  </si>
  <si>
    <t>10mgx5片x2板</t>
  </si>
  <si>
    <t>四川大冢制药有限公司(四川锡成大冢制药有限公司)</t>
  </si>
  <si>
    <t>特价59.9</t>
  </si>
  <si>
    <t>感冒清胶囊</t>
  </si>
  <si>
    <t xml:space="preserve">0.5gx12粒x2板 </t>
  </si>
  <si>
    <t>特价6.2</t>
  </si>
  <si>
    <t>阿奇霉素颗粒</t>
  </si>
  <si>
    <t>0.1gx6袋(10万单位)</t>
  </si>
  <si>
    <t>湖南千金湘江药业股份有限公司</t>
  </si>
  <si>
    <t>特价6.6</t>
  </si>
  <si>
    <t>盐酸阿比多尔片</t>
  </si>
  <si>
    <t>石药集团欧意药业有限公司(原:石家庄欧意药业公司)</t>
  </si>
  <si>
    <t>特价63.5</t>
  </si>
  <si>
    <t>嫦娥加丽丸</t>
  </si>
  <si>
    <t>12粒x3板</t>
  </si>
  <si>
    <t>特价64.9</t>
  </si>
  <si>
    <r>
      <rPr>
        <sz val="10"/>
        <rFont val="宋体"/>
        <charset val="134"/>
      </rPr>
      <t>可丽蓝排卵测试笔</t>
    </r>
    <r>
      <rPr>
        <sz val="10"/>
        <rFont val="Arial"/>
        <charset val="0"/>
      </rPr>
      <t>[</t>
    </r>
    <r>
      <rPr>
        <sz val="10"/>
        <rFont val="宋体"/>
        <charset val="134"/>
      </rPr>
      <t>促黄体生成激素（</t>
    </r>
    <r>
      <rPr>
        <sz val="10"/>
        <rFont val="Arial"/>
        <charset val="0"/>
      </rPr>
      <t>LH</t>
    </r>
    <r>
      <rPr>
        <sz val="10"/>
        <rFont val="宋体"/>
        <charset val="134"/>
      </rPr>
      <t>）检测试剂（乳胶法）</t>
    </r>
    <r>
      <rPr>
        <sz val="10"/>
        <rFont val="Arial"/>
        <charset val="0"/>
      </rPr>
      <t>]</t>
    </r>
  </si>
  <si>
    <t>7支装</t>
  </si>
  <si>
    <t>特价65.5</t>
  </si>
  <si>
    <t>12片（零感超薄超暖）</t>
  </si>
  <si>
    <t>日本不二乳胶株式会社</t>
  </si>
  <si>
    <t>磷酸奥司他韦颗粒</t>
  </si>
  <si>
    <t>15mg(以奥司他韦计)x12袋</t>
  </si>
  <si>
    <t>宜昌东阳光长江药业股份有限公司（宜昌长江药业有限公司）</t>
  </si>
  <si>
    <t>特价65.8</t>
  </si>
  <si>
    <t>十全大补膏</t>
  </si>
  <si>
    <t>250gx2瓶</t>
  </si>
  <si>
    <t>特价69.8</t>
  </si>
  <si>
    <t>柴芩软胶囊</t>
  </si>
  <si>
    <t>0.48gx18粒</t>
  </si>
  <si>
    <t>承德颈复康药业集团有限公司</t>
  </si>
  <si>
    <t>特价7.5</t>
  </si>
  <si>
    <t>特价7.8</t>
  </si>
  <si>
    <t>对乙酰氨基酚糖浆</t>
  </si>
  <si>
    <t>100ml:2.40g</t>
  </si>
  <si>
    <t>聚维酮碘溶液</t>
  </si>
  <si>
    <t>5%:150ml</t>
  </si>
  <si>
    <t>亚宝药业四川制药有限公司</t>
  </si>
  <si>
    <t>兰皙三重防晒隔离精华乳SPF30</t>
  </si>
  <si>
    <t>广州兰皙化妆品有限公司</t>
  </si>
  <si>
    <t>特价71.8</t>
  </si>
  <si>
    <t>蜂胶片</t>
  </si>
  <si>
    <t>0.2gx50片</t>
  </si>
  <si>
    <t>江苏康缘药业股份有限公司</t>
  </si>
  <si>
    <t>特价72.8</t>
  </si>
  <si>
    <t>6只（热薄空气套）</t>
  </si>
  <si>
    <t>青岛伦敦杜蕾斯有限公司</t>
  </si>
  <si>
    <t>10mgx10片</t>
  </si>
  <si>
    <t>特价73.8</t>
  </si>
  <si>
    <t>参麦地黄丸</t>
  </si>
  <si>
    <t>9gx14袋</t>
  </si>
  <si>
    <t>特价75.9</t>
  </si>
  <si>
    <t>舒筋健腰丸</t>
  </si>
  <si>
    <t>45gx10瓶</t>
  </si>
  <si>
    <t>广州陈李济药厂</t>
  </si>
  <si>
    <t>特价788（不再奖励3%）</t>
  </si>
  <si>
    <t>喷剂敷料</t>
  </si>
  <si>
    <t>3mlx2支</t>
  </si>
  <si>
    <t>湖北龙威制药有限公司</t>
  </si>
  <si>
    <t>特价79.8</t>
  </si>
  <si>
    <t>60片(瓶装薄膜衣)</t>
  </si>
  <si>
    <t>广州白云山和记黄埔中药有限公司(原广州白云山中药厂</t>
  </si>
  <si>
    <t>特价8.5</t>
  </si>
  <si>
    <t>辛芩颗粒</t>
  </si>
  <si>
    <t>20gx8袋</t>
  </si>
  <si>
    <t>浙江普洛康裕天然药物有限公司</t>
  </si>
  <si>
    <t>热毒清片</t>
  </si>
  <si>
    <t>12片x3板</t>
  </si>
  <si>
    <t>云南白药集团股份有限公司</t>
  </si>
  <si>
    <t>特价8.8</t>
  </si>
  <si>
    <t>苯扎氯铵喷雾消毒剂</t>
  </si>
  <si>
    <t>湖南中威制药有限公司</t>
  </si>
  <si>
    <t>25mgx10袋</t>
  </si>
  <si>
    <t>特价82.5</t>
  </si>
  <si>
    <t>阿胶</t>
  </si>
  <si>
    <t>250g(铁盒)</t>
  </si>
  <si>
    <t>特价888</t>
  </si>
  <si>
    <t>9gx10丸x16板（大蜜丸）</t>
  </si>
  <si>
    <t>甘肃医药集团西峰制药厂</t>
  </si>
  <si>
    <t>特价888（不再奖励3%）</t>
  </si>
  <si>
    <t>特价9.8</t>
  </si>
  <si>
    <t>磷酸奥司他韦胶囊</t>
  </si>
  <si>
    <t>75mgx6粒</t>
  </si>
  <si>
    <t>特价91.5</t>
  </si>
  <si>
    <t>甲磺酸溴隐亭片</t>
  </si>
  <si>
    <t>2.5mgx30片</t>
  </si>
  <si>
    <t>匈牙利吉瑞大药厂</t>
  </si>
  <si>
    <t>特价94.8</t>
  </si>
  <si>
    <t>五子衍宗丸</t>
  </si>
  <si>
    <t>10丸x30袋(浓缩丸）</t>
  </si>
  <si>
    <t>特价98.8（请核实原活动内容）</t>
  </si>
  <si>
    <t>颈椎固定器</t>
  </si>
  <si>
    <t>DFR/QYQ-3</t>
  </si>
  <si>
    <t>成都东方人健康产业有限责任公司</t>
  </si>
  <si>
    <t>特价99.8</t>
  </si>
  <si>
    <t>精制生物液（郁芳狐臭液）</t>
  </si>
  <si>
    <t>0.4gx12粒x3板x6袋</t>
  </si>
  <si>
    <t>特价99.9</t>
  </si>
  <si>
    <t>蚕蛾公补合剂</t>
  </si>
  <si>
    <t>10mlx10瓶</t>
  </si>
  <si>
    <t>沿用原政策</t>
  </si>
  <si>
    <t>每丸重3g;1丸/盒x2盒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</si>
  <si>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</si>
  <si>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</si>
  <si>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t>0.3gx0.5gx0.25gx7板x8片</t>
  </si>
  <si>
    <t>丽珠集团丽珠制药厂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</si>
  <si>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</si>
  <si>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t>20mgx4粒</t>
  </si>
  <si>
    <t>广州白云山制药股份有限公司广州白云山制药总厂</t>
  </si>
  <si>
    <t>无忧然染发啫喱（植物滋润型）-璀璨酒红色</t>
  </si>
  <si>
    <t>100ml(染发啫喱50ml+显色敷用乳50ml）</t>
  </si>
  <si>
    <t>中山佳丽日用化妆品有限公司</t>
  </si>
  <si>
    <t>艾司奥美拉唑镁肠溶片</t>
  </si>
  <si>
    <r>
      <rPr>
        <sz val="10"/>
        <color rgb="FFFF0000"/>
        <rFont val="Arial"/>
        <charset val="0"/>
      </rPr>
      <t>40mgx7</t>
    </r>
    <r>
      <rPr>
        <sz val="10"/>
        <color rgb="FFFF0000"/>
        <rFont val="宋体"/>
        <charset val="134"/>
      </rPr>
      <t>片</t>
    </r>
  </si>
  <si>
    <t>维妥立牌芦荟西洋参软胶囊(千林)</t>
  </si>
  <si>
    <t>已通知退货</t>
  </si>
  <si>
    <t>藿香正气口服液</t>
  </si>
  <si>
    <t>10mlx5支</t>
  </si>
  <si>
    <t>有序营销品种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</si>
  <si>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</si>
  <si>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t>20片</t>
  </si>
  <si>
    <t>有序营销品种，建议买二得三</t>
  </si>
  <si>
    <t>疗程用药  （商品部）</t>
  </si>
  <si>
    <t>会员价</t>
  </si>
  <si>
    <t>疗程盒数</t>
  </si>
  <si>
    <t>原零售价</t>
  </si>
  <si>
    <t>疗程零售价</t>
  </si>
  <si>
    <t>疗程活动</t>
  </si>
  <si>
    <t>疗程话术（营运部可修改）</t>
  </si>
  <si>
    <t>疗程优惠金额</t>
  </si>
  <si>
    <t>第一批</t>
  </si>
  <si>
    <t>八珍益母片</t>
  </si>
  <si>
    <t>15片x6板（糖衣片）</t>
  </si>
  <si>
    <t>四川绵阳制药</t>
  </si>
  <si>
    <t>买二送一</t>
  </si>
  <si>
    <t>疗程购买价更低，3盒一疗程，疗程立减89元，日均立减1.98元</t>
  </si>
  <si>
    <t>5盒省50元</t>
  </si>
  <si>
    <t>疗程购买价更低，5盒一疗程，疗程立减50元，日均立减2元</t>
  </si>
  <si>
    <t>脑络通胶囊</t>
  </si>
  <si>
    <t>0.5g*60粒</t>
  </si>
  <si>
    <t>白云山光华</t>
  </si>
  <si>
    <t>疗程服用价更低，3瓶一疗程，疗程立减39.8元，日均立减1.3元</t>
  </si>
  <si>
    <t>丹溪玉屏风颗粒</t>
  </si>
  <si>
    <t>15克x6袋</t>
  </si>
  <si>
    <t>云南白药股份</t>
  </si>
  <si>
    <t>疗程购买价更低，3盒一疗程，疗程立减35元，日均立减3.89元</t>
  </si>
  <si>
    <t>桑椹膏</t>
  </si>
  <si>
    <t>200g/瓶</t>
  </si>
  <si>
    <t>江西杏林白马</t>
  </si>
  <si>
    <t>3盒省68元</t>
  </si>
  <si>
    <t>疗程购买价更低，3盒一疗程，疗程立减68元，日均立减2.27元</t>
  </si>
  <si>
    <t>复方补骨脂颗粒</t>
  </si>
  <si>
    <t>重庆科瑞东和</t>
  </si>
  <si>
    <t>3盒省48元</t>
  </si>
  <si>
    <t>疗程购买价更低，3盒一疗程，疗程立减48元，日均立减8元</t>
  </si>
  <si>
    <t>20mgx14粒</t>
  </si>
  <si>
    <t>石药欧意</t>
  </si>
  <si>
    <t>疗程购买价更低，3盒一疗程，疗程立减29.8元，日均立减1.4元</t>
  </si>
  <si>
    <t>苯磺酸氨氯地平片</t>
  </si>
  <si>
    <t>江苏鹏鹞</t>
  </si>
  <si>
    <t>疗程购买价更低，3盒一疗程，疗程立减29.8元，日均立减0.35元</t>
  </si>
  <si>
    <t>异维A酸软胶囊</t>
  </si>
  <si>
    <t>10mgx15粒</t>
  </si>
  <si>
    <t>上海东海</t>
  </si>
  <si>
    <t>买三送一</t>
  </si>
  <si>
    <t>疗程购买价更低，4盒一疗程，疗程立减28.8元，日均立减1元</t>
  </si>
  <si>
    <t>0.32gx120片</t>
  </si>
  <si>
    <t>疗程购买价更低，3盒一疗程，疗程立减28元，日均立减0.7元</t>
  </si>
  <si>
    <t>苏黄止咳胶囊</t>
  </si>
  <si>
    <t>0.45g*9粒</t>
  </si>
  <si>
    <t>扬子江北京海燕</t>
  </si>
  <si>
    <t>3盒省19.6元</t>
  </si>
  <si>
    <t>疗程购买价更低，3盒一疗程，疗程立减19.6元，日均立减6.5元</t>
  </si>
  <si>
    <t>盐酸氨基葡萄糖片</t>
  </si>
  <si>
    <t>0.24gx60片</t>
  </si>
  <si>
    <t>四川新斯顿制</t>
  </si>
  <si>
    <t>3盒省30元</t>
  </si>
  <si>
    <t>疗程购买价更低，3瓶一疗程，疗程立减30元，日均立减1元</t>
  </si>
  <si>
    <t>杞菊地黄丸</t>
  </si>
  <si>
    <t>6gx20袋</t>
  </si>
  <si>
    <t>3盒省26.2元</t>
  </si>
  <si>
    <t>疗程购买价更低，3盒一疗程，疗程立减26.2元，日均立减0.87元</t>
  </si>
  <si>
    <t>转移因子胶囊</t>
  </si>
  <si>
    <t>3mg：100ugx24粒</t>
  </si>
  <si>
    <t>金花企业(集团)</t>
  </si>
  <si>
    <t>疗程购买价更低，3盒一疗程，疗程立减20元，日均立减1.1元</t>
  </si>
  <si>
    <t>赖氨肌醇维B12口服液</t>
  </si>
  <si>
    <t>贝克诺顿(浙江)</t>
  </si>
  <si>
    <t>疗程购买价更低，3瓶一疗程，疗程立减19元，日均立减1.06元</t>
  </si>
  <si>
    <t>肾石通丸</t>
  </si>
  <si>
    <t>2gx12粒</t>
  </si>
  <si>
    <t>四川旭华</t>
  </si>
  <si>
    <t>3盒省20元</t>
  </si>
  <si>
    <t>右旋糖酐铁片(朴红)</t>
  </si>
  <si>
    <t>25mgx60片</t>
  </si>
  <si>
    <t>四川科伦安岳</t>
  </si>
  <si>
    <t>疗程购买价更低，3瓶一疗程，疗程立减16.8元，日均立减0.56元</t>
  </si>
  <si>
    <t>健脾糕片</t>
  </si>
  <si>
    <t>0.5gx15片x3板</t>
  </si>
  <si>
    <t>3盒省18.7元</t>
  </si>
  <si>
    <t>疗程购买价更低，3盒一疗程，疗程立减18.7元，日均立减3.12元</t>
  </si>
  <si>
    <t>补中益气丸</t>
  </si>
  <si>
    <t>192丸(浓缩丸)</t>
  </si>
  <si>
    <t>重庆中药二厂</t>
  </si>
  <si>
    <t>3盒省15元</t>
  </si>
  <si>
    <t>疗程购买价更低，3瓶一疗程，疗程立减15元，日均立减0.83元</t>
  </si>
  <si>
    <t>猴头菌提取物颗粒</t>
  </si>
  <si>
    <t>3gx12袋(无糖型)</t>
  </si>
  <si>
    <t>山西康欣药业</t>
  </si>
  <si>
    <t>3盒省15.2元</t>
  </si>
  <si>
    <t>疗程购买价更低，3盒一疗程，疗程立减15.2元，日均立减1.27元</t>
  </si>
  <si>
    <t>生脉饮</t>
  </si>
  <si>
    <t>10mlx10支(人参方)</t>
  </si>
  <si>
    <t>四川天诚制药</t>
  </si>
  <si>
    <t>3盒省18.2元</t>
  </si>
  <si>
    <t>疗程购买价更低，3盒一疗程，疗程立减18.2元，日均立减2元</t>
  </si>
  <si>
    <t>厄贝沙坦片(吉加)</t>
  </si>
  <si>
    <t>0.15gx7片</t>
  </si>
  <si>
    <t>江苏恒瑞医药</t>
  </si>
  <si>
    <t>买四送一</t>
  </si>
  <si>
    <t>疗程购买价更低，5盒一疗程，疗程立减11.9元，日均立减0.34元</t>
  </si>
  <si>
    <t>坎地沙坦酯片(维尔亚)</t>
  </si>
  <si>
    <t>4mgx14片</t>
  </si>
  <si>
    <t>重庆圣华曦</t>
  </si>
  <si>
    <t>3盒省18.3元</t>
  </si>
  <si>
    <t>疗程购买价更低，3盒一疗程，疗程立减18.3元，日均立减0.4元</t>
  </si>
  <si>
    <t>厄贝沙坦片(苏适)</t>
  </si>
  <si>
    <t>深圳海滨</t>
  </si>
  <si>
    <t>4盒省10元</t>
  </si>
  <si>
    <t>疗程购买价更低，4盒一疗程，疗程立减10元，日均立减0.36元</t>
  </si>
  <si>
    <t>120丸(浓缩丸)</t>
  </si>
  <si>
    <t>北京同仁堂制药厂</t>
  </si>
  <si>
    <t>3盒省10.5元</t>
  </si>
  <si>
    <t>疗程购买价更低，3瓶一疗程，疗程立减10.5元，日均立减0.7元</t>
  </si>
  <si>
    <t>金刚藤胶囊</t>
  </si>
  <si>
    <t>0.5gx24粒</t>
  </si>
  <si>
    <t>湖北福人药业</t>
  </si>
  <si>
    <t>3盒省9.6元</t>
  </si>
  <si>
    <t>疗程购买价更低，3盒一疗程，疗程立减9.6元，日均立减1.6元</t>
  </si>
  <si>
    <t>硝苯地平缓释片(Ⅰ)</t>
  </si>
  <si>
    <t>亚宝股份</t>
  </si>
  <si>
    <t>3盒省6.2元</t>
  </si>
  <si>
    <t>疗程购买价更低，3盒一疗程，疗程立减6.2元，日均立减0.1元</t>
  </si>
  <si>
    <t>胶体果胶铋胶囊</t>
  </si>
  <si>
    <t>50mgx12粒x2板</t>
  </si>
  <si>
    <t>浙江得恩德</t>
  </si>
  <si>
    <t>3盒省3元</t>
  </si>
  <si>
    <t>疗程购买价更低，3盒一疗程，疗程立减3元，日均立减0.3元</t>
  </si>
  <si>
    <t>盐酸洛哌丁胺胶囊(易蒙停)</t>
  </si>
  <si>
    <t>2mgx6粒</t>
  </si>
  <si>
    <t>西安杨森</t>
  </si>
  <si>
    <t>脑心舒口服液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</si>
  <si>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</si>
  <si>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买五送一</t>
  </si>
  <si>
    <t>疗程购买价更低，3盒一疗程，疗程立减10.8元，日均立减0.36元</t>
  </si>
  <si>
    <t>第二批（2020.5.28）</t>
  </si>
  <si>
    <t>消炎镇痛膏</t>
  </si>
  <si>
    <t>7cmx10cm2贴x2袋</t>
  </si>
  <si>
    <t>疗程购买价更低，3盒一疗程，疗程立减25元，日均立减2.1元</t>
  </si>
  <si>
    <t>盐酸二甲双胍缓释片(圣邦杰)</t>
  </si>
  <si>
    <t>0.5gx30片</t>
  </si>
  <si>
    <t>山东司邦得制药有限公司(原:山东龙山制药有限公司)</t>
  </si>
  <si>
    <t>疗程购买价更低，5瓶一疗程，疗程立减12元，日均立减0.2元</t>
  </si>
  <si>
    <t>复方酮康唑软膏(皮康王)</t>
  </si>
  <si>
    <t>滇虹药业集团股份有限公司</t>
  </si>
  <si>
    <t>2盒省13元（第二盒5折）</t>
  </si>
  <si>
    <t>疗程购买价更低，2盒一疗程，疗程立减13元，日均立减2.8元</t>
  </si>
  <si>
    <t>消炎利胆片</t>
  </si>
  <si>
    <t>200片(薄膜衣片)</t>
  </si>
  <si>
    <t>疗程购买价更低，5瓶一疗程，疗程立减25.5元，日均立减0.5元</t>
  </si>
  <si>
    <t>阿司匹林肠溶片</t>
  </si>
  <si>
    <t>100mgx48片</t>
  </si>
  <si>
    <t>沈阳奥吉娜药业有限公司</t>
  </si>
  <si>
    <t>疗程购买价更低，4盒一疗程，疗程立减19.5元，日均立减0.2元</t>
  </si>
  <si>
    <t>归脾丸</t>
  </si>
  <si>
    <t>6gx10袋(水蜜丸)</t>
  </si>
  <si>
    <t>疗程购买价更低，5盒一疗程，疗程立减22元，日均立减1.3元</t>
  </si>
  <si>
    <t>鲜竹沥</t>
  </si>
  <si>
    <t>15mlx12支</t>
  </si>
  <si>
    <t>四川省通园制药集团有限公司</t>
  </si>
  <si>
    <t>3盒省8元</t>
  </si>
  <si>
    <t>疗程购买价更低，3盒一疗程，疗程立减8元，日均立减0.9元</t>
  </si>
  <si>
    <t>大山楂丸</t>
  </si>
  <si>
    <t>9克x10丸（大蜜丸）</t>
  </si>
  <si>
    <t>天津天士力(辽宁)制药有限责任公司(原辽宁仙鹤制药)</t>
  </si>
  <si>
    <t>疗程购买价更低，4盒一疗程，疗程立减16.8元，日均立减1.3元</t>
  </si>
  <si>
    <t>血塞通分散片</t>
  </si>
  <si>
    <t>疗程购买价更低，4盒一疗程，疗程立减36元，日均立减2.3元</t>
  </si>
  <si>
    <t>辛伐他汀片(苏之)</t>
  </si>
  <si>
    <t>5mgx14片(薄膜衣)</t>
  </si>
  <si>
    <t>成都华宇制药有限公司</t>
  </si>
  <si>
    <t>疗程购买价更低，5盒一疗程，疗程立减8元，日均立减0.2元</t>
  </si>
  <si>
    <t>泮托拉唑钠肠溶片</t>
  </si>
  <si>
    <t>40mgx16片</t>
  </si>
  <si>
    <t>湖北广济药业股份有限公司</t>
  </si>
  <si>
    <t>疗程购买价更低，4盒一疗程，疗程立减29.5元，日均立减0.5元</t>
  </si>
  <si>
    <t>乌鸡白凤丸</t>
  </si>
  <si>
    <t>疗程购买价更低，5盒一疗程，疗程立减48元，日均立减1.9元</t>
  </si>
  <si>
    <t>加味逍遥丸</t>
  </si>
  <si>
    <t>株洲千金药业股份有限公司</t>
  </si>
  <si>
    <t>疗程购买价更低，4盒一疗程，疗程立减29.3元，日均立减1.5元</t>
  </si>
  <si>
    <t>康复新液</t>
  </si>
  <si>
    <t>50mlx2瓶</t>
  </si>
  <si>
    <t>四川好医生攀西</t>
  </si>
  <si>
    <t>疗程购买价更低，5盒一疗程，疗程立减39.8元，日均立减2.4元</t>
  </si>
  <si>
    <t>知柏地黄丸</t>
  </si>
  <si>
    <t>疗程购买价更低，4盒一疗程，疗程立减32元，日均立减0.8元</t>
  </si>
  <si>
    <t>肾石通颗粒</t>
  </si>
  <si>
    <t>15gx10袋</t>
  </si>
  <si>
    <t>四川森科制药</t>
  </si>
  <si>
    <t>疗程购买价更低，4盒一疗程，疗程立减20元，日均立减1元</t>
  </si>
  <si>
    <t>第三批（2020.6.29）</t>
  </si>
  <si>
    <t>盐酸曲美他嗪片</t>
  </si>
  <si>
    <t>20mgx30片（薄膜衣）</t>
  </si>
  <si>
    <t>北京万生药业有限责任公司</t>
  </si>
  <si>
    <t>买3送1</t>
  </si>
  <si>
    <t>买3盒加0.1元换购1盒</t>
  </si>
  <si>
    <t>疗程服用价更低，4盒一疗程，疗程立减25.5元，日均立减0.6元</t>
  </si>
  <si>
    <t>参苓健脾胃颗粒</t>
  </si>
  <si>
    <t>10g*10袋</t>
  </si>
  <si>
    <t>买2送1</t>
  </si>
  <si>
    <t>买2盒加0.1元换购1盒</t>
  </si>
  <si>
    <t>疗程服用价更低，3盒一疗程，疗程立减35元，日均立减2.3元</t>
  </si>
  <si>
    <t>盐酸贝那普利片</t>
  </si>
  <si>
    <t>10mgx14片(薄膜衣)</t>
  </si>
  <si>
    <t>上海新亚药业闵行有限公司</t>
  </si>
  <si>
    <t>疗程服用价更低，4盒一疗程，疗程立减27.8元，日均立减0.5元</t>
  </si>
  <si>
    <t>0.6gx4瓶</t>
  </si>
  <si>
    <t>成都九芝堂</t>
  </si>
  <si>
    <t>疗程服用价更低，4盒一疗程，疗程立减26元，日均立减6.5元</t>
  </si>
  <si>
    <t>0.1gx14片</t>
  </si>
  <si>
    <t>上海上药中西制药有限公司</t>
  </si>
  <si>
    <t>买5送1</t>
  </si>
  <si>
    <t>疗程服用价更低，6盒一疗程，疗程立减36.8元，日均立减0.9元</t>
  </si>
  <si>
    <t>妇炎康片</t>
  </si>
  <si>
    <t>0.52gx18片x3板（薄膜衣片）</t>
  </si>
  <si>
    <t>疗程服用价更低，3盒一疗程，疗程立减36元，日均立减2元</t>
  </si>
  <si>
    <t>通窍鼻炎片</t>
  </si>
  <si>
    <t>0.41gx12片x4板(薄膜衣)</t>
  </si>
  <si>
    <t>疗程服用价更低，4盒一疗程，疗程立减24.8元，日均立减2.1元</t>
  </si>
  <si>
    <t>小儿清肺化痰口服液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</si>
  <si>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</si>
  <si>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葵花药业集团(冀州)有限公司（原河北得菲尔）</t>
  </si>
  <si>
    <t>疗程服用价更低，3盒一疗程，疗程立减32元，日均立减5.3元</t>
  </si>
  <si>
    <t>金水宝胶囊</t>
  </si>
  <si>
    <t>0.33gx9粒x8板（OTC）</t>
  </si>
  <si>
    <t>江西济民可信金水宝</t>
  </si>
  <si>
    <t>买4送1</t>
  </si>
  <si>
    <t>买4盒加0.1元换购1盒</t>
  </si>
  <si>
    <t>疗程服用价更低，5盒一疗程，疗程立减68元，日均立减1.7元</t>
  </si>
  <si>
    <t>50mgx24粒</t>
  </si>
  <si>
    <t>广州白云山光华</t>
  </si>
  <si>
    <t>疗程服用价更低，3盒一疗程，疗程立减18.5元，日均立减3.1元</t>
  </si>
  <si>
    <t>第四批（2020.10.30）</t>
  </si>
  <si>
    <t>普乐安片</t>
  </si>
  <si>
    <r>
      <rPr>
        <sz val="10"/>
        <color rgb="FFFF0000"/>
        <rFont val="Arial"/>
        <charset val="0"/>
      </rPr>
      <t>120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薄膜衣</t>
    </r>
    <r>
      <rPr>
        <sz val="10"/>
        <color rgb="FFFF0000"/>
        <rFont val="Arial"/>
        <charset val="0"/>
      </rPr>
      <t>)</t>
    </r>
  </si>
  <si>
    <t>疗程服用价更低，3盒一疗程，疗程立减28元，日均立减1.1元</t>
  </si>
  <si>
    <t>新增</t>
  </si>
  <si>
    <r>
      <rPr>
        <sz val="10"/>
        <color rgb="FFFF0000"/>
        <rFont val="宋体"/>
        <charset val="134"/>
      </rPr>
      <t>苄达赖氨酸滴眼液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莎普爱思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</si>
  <si>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5ml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25mg</t>
    </r>
  </si>
  <si>
    <r>
      <rPr>
        <sz val="10"/>
        <color rgb="FFFF0000"/>
        <rFont val="宋体"/>
        <charset val="134"/>
      </rPr>
      <t>浙江莎普爱思药业股份有限公司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原浙江莎普爱思制药有限公司</t>
    </r>
    <r>
      <rPr>
        <sz val="10"/>
        <color rgb="FFFF0000"/>
        <rFont val="Arial"/>
        <charset val="0"/>
      </rPr>
      <t>)</t>
    </r>
  </si>
  <si>
    <t>疗程服用价更低，5盒一疗程，疗程立减43.5元，日均立减1.5元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</si>
  <si>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134"/>
      </rPr>
      <t>片</t>
    </r>
  </si>
  <si>
    <t>疗程服用价更低，3盒一疗程，疗程立减36元，日均立减1.2元</t>
  </si>
  <si>
    <t>龙牡壮骨颗粒</t>
  </si>
  <si>
    <r>
      <rPr>
        <sz val="10"/>
        <color rgb="FFFF0000"/>
        <rFont val="Arial"/>
        <charset val="0"/>
      </rPr>
      <t>3gx30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无蔗糖</t>
    </r>
    <r>
      <rPr>
        <sz val="10"/>
        <color rgb="FFFF0000"/>
        <rFont val="Arial"/>
        <charset val="0"/>
      </rPr>
      <t>)</t>
    </r>
  </si>
  <si>
    <t>健民药业集团股份有限公司</t>
  </si>
  <si>
    <t>疗程服用价更低，4盒一疗程，疗程立减98元，日均立减3.2元</t>
  </si>
  <si>
    <t>通用名</t>
  </si>
  <si>
    <t>基本单位</t>
  </si>
  <si>
    <t>麦冬</t>
  </si>
  <si>
    <t>120克（净制）</t>
  </si>
  <si>
    <t>重庆中药饮片厂有限公司</t>
  </si>
  <si>
    <t>胖大海</t>
  </si>
  <si>
    <t>90克（净制）</t>
  </si>
  <si>
    <t>广西</t>
  </si>
  <si>
    <t>菊花</t>
  </si>
  <si>
    <t>杭菊20克（净制）</t>
  </si>
  <si>
    <t>浙江</t>
  </si>
  <si>
    <t>茯苓</t>
  </si>
  <si>
    <t>120克（块）</t>
  </si>
  <si>
    <t>百合</t>
  </si>
  <si>
    <t>60克（净制）</t>
  </si>
  <si>
    <t>莲子</t>
  </si>
  <si>
    <t>湖南</t>
  </si>
  <si>
    <t>70克（片）</t>
  </si>
  <si>
    <t>净山楂</t>
  </si>
  <si>
    <t>50克（净制）</t>
  </si>
  <si>
    <t>河北</t>
  </si>
  <si>
    <t>玫瑰花</t>
  </si>
  <si>
    <t>30克（净制）</t>
  </si>
  <si>
    <t>芡实</t>
  </si>
  <si>
    <t>150克（净制）</t>
  </si>
  <si>
    <t>江苏</t>
  </si>
  <si>
    <t>40克（片）</t>
  </si>
  <si>
    <t>炒决明子</t>
  </si>
  <si>
    <t>180克炒制</t>
  </si>
  <si>
    <t>党参</t>
  </si>
  <si>
    <t>80克（段）</t>
  </si>
  <si>
    <t>红参破壁饮片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</si>
  <si>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</si>
  <si>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山药破壁饮片</t>
  </si>
  <si>
    <t>肉苁蓉破壁饮片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</si>
  <si>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</si>
  <si>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白芍破壁饮片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</si>
  <si>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</si>
  <si>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玫瑰花破壁饮片</t>
  </si>
  <si>
    <t>天麻破壁饮片</t>
  </si>
  <si>
    <t>罗布麻叶破壁饮片</t>
  </si>
  <si>
    <t>当归破壁饮片</t>
  </si>
  <si>
    <r>
      <rPr>
        <sz val="10"/>
        <rFont val="Arial"/>
        <charset val="0"/>
      </rPr>
      <t>2g*20</t>
    </r>
    <r>
      <rPr>
        <sz val="10"/>
        <rFont val="宋体"/>
        <charset val="134"/>
      </rPr>
      <t>袋</t>
    </r>
  </si>
  <si>
    <t>山楂破壁饮片</t>
  </si>
  <si>
    <t>陈皮破壁饮片</t>
  </si>
  <si>
    <t>决明子破壁饮片</t>
  </si>
  <si>
    <t>淫羊藿破壁饮片</t>
  </si>
  <si>
    <t>茯苓破壁饮片</t>
  </si>
  <si>
    <t>罗汉果破壁饮片</t>
  </si>
  <si>
    <t>红景天破壁饮片</t>
  </si>
  <si>
    <t>菊花破壁饮片</t>
  </si>
  <si>
    <t>党参破壁饮片</t>
  </si>
  <si>
    <t>西洋参破壁饮片</t>
  </si>
  <si>
    <t>丹参破壁饮片</t>
  </si>
  <si>
    <t>2020年11月成药单品活动删除</t>
  </si>
  <si>
    <t>仙靓蚊不叮香露</t>
  </si>
  <si>
    <t>80ml</t>
  </si>
  <si>
    <t>5.1-10.31</t>
  </si>
  <si>
    <t>仙靓蛇胆牛黄花露水</t>
  </si>
  <si>
    <t>5gx6袋</t>
  </si>
  <si>
    <t>买3盒换购好礼（赠品为：水彩笔+绘本1套）</t>
  </si>
  <si>
    <t>赠品厂家提供</t>
  </si>
  <si>
    <t>7月新增</t>
  </si>
  <si>
    <t>银胡感冒散</t>
  </si>
  <si>
    <t>2袋(2.2g：0.2ml)</t>
  </si>
  <si>
    <t>买1盒换购好礼（赠品为：水彩笔+绘本1套）</t>
  </si>
  <si>
    <t>百合固金口服液</t>
  </si>
  <si>
    <t>内蒙古海天</t>
  </si>
  <si>
    <t>8.1-10.31</t>
  </si>
  <si>
    <t>沙棘干乳剂</t>
  </si>
  <si>
    <t>10gx6袋</t>
  </si>
  <si>
    <t>高原安R凡克胶囊</t>
  </si>
  <si>
    <t>8g（0.4gx20粒）</t>
  </si>
  <si>
    <t>西藏高原安生物科技开发有限公司</t>
  </si>
  <si>
    <t>买3盒加0.1元换购1盒（赠品为ID：190486 高原安牌红景天胶囊 ）</t>
  </si>
  <si>
    <t>组合ID：9914512</t>
  </si>
  <si>
    <t>10.1-10.31</t>
  </si>
  <si>
    <t>氯沙坦钾片(缓宁)</t>
  </si>
  <si>
    <t>扬子江</t>
  </si>
  <si>
    <t>买4盒加0.1元换购原品1盒</t>
  </si>
  <si>
    <t>百乐眠胶囊</t>
  </si>
  <si>
    <t>0.27gx56粒</t>
  </si>
  <si>
    <t>买2盒加0.1元换购（ID：24929）24粒装1盒</t>
  </si>
  <si>
    <t>组合ID：9914039</t>
  </si>
  <si>
    <t>匹伐他汀钙片（邦之）</t>
  </si>
  <si>
    <t>2mgx8片</t>
  </si>
  <si>
    <t>买3送2、买5送5</t>
  </si>
  <si>
    <t>孟鲁司特钠片(顺尔宁)</t>
  </si>
  <si>
    <t>10mgx5片</t>
  </si>
  <si>
    <t>买6盒立省15元</t>
  </si>
  <si>
    <t>上海东海制药</t>
  </si>
  <si>
    <t>80mgx14粒</t>
  </si>
  <si>
    <t>湖南千金湘江</t>
  </si>
  <si>
    <t>买4得5；买6得8</t>
  </si>
  <si>
    <t>碳酸钙维D3元素片(4)(金钙尔奇D)</t>
  </si>
  <si>
    <t>600mgx72片</t>
  </si>
  <si>
    <t>明目护眼贴</t>
  </si>
  <si>
    <t>椭圆形7cmx5.5cm15袋x2贴（中老年用）</t>
  </si>
  <si>
    <t>青海奇力康医疗器械有限公司</t>
  </si>
  <si>
    <t>9.1-10.31</t>
  </si>
  <si>
    <t>月牙形7cmx3.5cm2贴x15袋（女士用）</t>
  </si>
  <si>
    <t>椭圆形6cmx4cm2贴x15袋（青少年用）</t>
  </si>
  <si>
    <t>5mgx21片</t>
  </si>
  <si>
    <t>江西制药有限责任公司</t>
  </si>
  <si>
    <t>双氯芬酸钠缓释胶囊</t>
  </si>
  <si>
    <t>50mgx30粒</t>
  </si>
  <si>
    <t>中国药科大学制药有限公司</t>
  </si>
  <si>
    <t>2.5mgx21片</t>
  </si>
  <si>
    <t>先声药业有限公司(原：海南先声药业有限公司)</t>
  </si>
  <si>
    <t>买2盒赠欣他28片1盒（货品ID：198007）注：有赠品的门店继续做活动。</t>
  </si>
  <si>
    <t>组合ID:9914212</t>
  </si>
  <si>
    <t>(琥珀酸美托洛尔缓释片）倍他乐克</t>
  </si>
  <si>
    <t>47.5mgx7片x4板</t>
  </si>
  <si>
    <t>套餐1：一次性购5+0.01多得1盒；</t>
  </si>
  <si>
    <t>套餐2：一次性购9+0.01多得3盒（封顶）</t>
  </si>
  <si>
    <t>瑞舒伐他汀钙片（可定）</t>
  </si>
  <si>
    <t>10mgx7片x4板</t>
  </si>
  <si>
    <t>阿斯利康药业（中国）有限公司</t>
  </si>
  <si>
    <t>1）一次性购买4盒+0.01元多得2盒（原装）：2）一次性购买6盒+0.01元多得6盒（原装）</t>
  </si>
  <si>
    <t>8.14-10.31</t>
  </si>
  <si>
    <t>阿卡波糖片（拜唐苹）</t>
  </si>
  <si>
    <t>50mg*30片</t>
  </si>
  <si>
    <t>拜耳医药保健有限公司</t>
  </si>
  <si>
    <t>活动一：拜唐苹 (阿卡波糖片) 买5盒得6盒 买10盒得13盒                                                          活动二：拜唐苹13盒+拜安进血糖仪+50张试纸，原价：884元、组包价：498元 省386元，</t>
  </si>
  <si>
    <t>9.11-11.30</t>
  </si>
  <si>
    <t>部分门店执行</t>
  </si>
  <si>
    <t>采购部发【2020】059号 文中34家门店执行</t>
  </si>
  <si>
    <t>血糖仪套包（拜安进）</t>
  </si>
  <si>
    <t>血糖仪（7600P）+50片试纸+50次针头</t>
  </si>
  <si>
    <t>瑞士安晟信糖尿病保健股份公司</t>
  </si>
  <si>
    <t>组合ID:9914273</t>
  </si>
  <si>
    <t>卵磷脂片</t>
  </si>
  <si>
    <t>0.1gx120片</t>
  </si>
  <si>
    <t>哈尔滨瀚钧药业有限公司</t>
  </si>
  <si>
    <t>维生素EC片</t>
  </si>
  <si>
    <t>40片(复方)</t>
  </si>
  <si>
    <t>买1得2（赠品为卖品）</t>
  </si>
  <si>
    <t>利多卡因凝胶贴膏</t>
  </si>
  <si>
    <t>14cmx10cmx4贴/盒</t>
  </si>
  <si>
    <t>北京泰德制药股份有限公司</t>
  </si>
  <si>
    <t>血糖仪305A</t>
  </si>
  <si>
    <t>305A</t>
  </si>
  <si>
    <t>江苏鱼跃</t>
  </si>
  <si>
    <t>会员享受8折</t>
  </si>
  <si>
    <t>血糖试纸50片</t>
  </si>
  <si>
    <t>50/盒</t>
  </si>
  <si>
    <t>江苏鱼跃医疗</t>
  </si>
  <si>
    <t>直降500元，活动价：3680元</t>
  </si>
  <si>
    <t>直降300元，活动价：3680元</t>
  </si>
  <si>
    <t>直降500元，活动价： 4780元</t>
  </si>
  <si>
    <t>臂式电子血压计</t>
  </si>
  <si>
    <t>YE666CR</t>
  </si>
  <si>
    <t>活动价：468元</t>
  </si>
  <si>
    <t>江苏鱼跃医疗设备</t>
  </si>
  <si>
    <t>活动价：298元</t>
  </si>
  <si>
    <t>臂式血压计</t>
  </si>
  <si>
    <t>YE-690A</t>
  </si>
  <si>
    <t>活动价：398元</t>
  </si>
  <si>
    <t>YE-650A</t>
  </si>
  <si>
    <t>活动价：258元</t>
  </si>
  <si>
    <t>活动价：480元</t>
  </si>
  <si>
    <t>非接触式红外体温计</t>
  </si>
  <si>
    <t>JXB-178</t>
  </si>
  <si>
    <t>广州市倍尔康医疗器械有限公司</t>
  </si>
  <si>
    <t>非接触式红外体温仪</t>
  </si>
  <si>
    <t>JXB-312</t>
  </si>
  <si>
    <t>会员特价：249元</t>
  </si>
  <si>
    <t>螺旋藻片</t>
  </si>
  <si>
    <t>0.35gx150片x2瓶</t>
  </si>
  <si>
    <t>辽宁中医学院药业有限公司</t>
  </si>
  <si>
    <t>买一盒送百合康蛋白粉1罐（货品ID:162622)</t>
  </si>
  <si>
    <t>赠品厂家承担一半</t>
  </si>
  <si>
    <t>山楂粉</t>
  </si>
  <si>
    <t xml:space="preserve">180g
</t>
  </si>
  <si>
    <t>云南向辉药业有限公司</t>
  </si>
  <si>
    <t>山药粉</t>
  </si>
  <si>
    <t xml:space="preserve">200g
</t>
  </si>
  <si>
    <t>红景天粉</t>
  </si>
  <si>
    <t xml:space="preserve">100g
</t>
  </si>
  <si>
    <t>白芷粉</t>
  </si>
  <si>
    <t xml:space="preserve">120g
</t>
  </si>
  <si>
    <t>丹参粉</t>
  </si>
  <si>
    <t xml:space="preserve">150g
</t>
  </si>
  <si>
    <t>黄芪粉</t>
  </si>
  <si>
    <t>天麻粉</t>
  </si>
  <si>
    <t xml:space="preserve">250g
</t>
  </si>
  <si>
    <t>灵芝粉</t>
  </si>
  <si>
    <t xml:space="preserve">50g
</t>
  </si>
  <si>
    <t>白及粉</t>
  </si>
  <si>
    <r>
      <rPr>
        <sz val="10"/>
        <rFont val="Arial"/>
        <charset val="0"/>
      </rPr>
      <t>3gx20</t>
    </r>
    <r>
      <rPr>
        <sz val="10"/>
        <rFont val="宋体"/>
        <charset val="134"/>
      </rPr>
      <t>袋</t>
    </r>
  </si>
  <si>
    <t>云南绿生</t>
  </si>
  <si>
    <t>薏苡仁</t>
  </si>
  <si>
    <t>广东乐陶陶药业股份有限公司</t>
  </si>
  <si>
    <t>90g</t>
  </si>
  <si>
    <r>
      <rPr>
        <sz val="10"/>
        <rFont val="宋体"/>
        <charset val="134"/>
      </rPr>
      <t>片、</t>
    </r>
    <r>
      <rPr>
        <sz val="10"/>
        <rFont val="Arial"/>
        <charset val="0"/>
      </rPr>
      <t>120g</t>
    </r>
  </si>
  <si>
    <t>190g</t>
  </si>
  <si>
    <r>
      <rPr>
        <sz val="10"/>
        <rFont val="Arial"/>
        <charset val="0"/>
      </rPr>
      <t>18g(1.5gx12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</si>
  <si>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 xml:space="preserve">60g 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</si>
  <si>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37.5g</t>
    </r>
    <r>
      <rPr>
        <sz val="10"/>
        <rFont val="宋体"/>
        <charset val="0"/>
      </rPr>
      <t>（</t>
    </r>
    <r>
      <rPr>
        <sz val="10"/>
        <rFont val="Arial"/>
        <charset val="0"/>
      </rPr>
      <t>2.5gx15</t>
    </r>
    <r>
      <rPr>
        <sz val="10"/>
        <rFont val="宋体"/>
        <charset val="0"/>
      </rPr>
      <t>袋）</t>
    </r>
  </si>
  <si>
    <r>
      <rPr>
        <sz val="10"/>
        <rFont val="Arial"/>
        <charset val="0"/>
      </rPr>
      <t>75g</t>
    </r>
    <r>
      <rPr>
        <sz val="10"/>
        <rFont val="宋体"/>
        <charset val="0"/>
      </rPr>
      <t>（</t>
    </r>
    <r>
      <rPr>
        <sz val="10"/>
        <rFont val="Arial"/>
        <charset val="0"/>
      </rPr>
      <t>2.5gx30</t>
    </r>
    <r>
      <rPr>
        <sz val="10"/>
        <rFont val="宋体"/>
        <charset val="0"/>
      </rPr>
      <t>袋）</t>
    </r>
  </si>
  <si>
    <r>
      <rPr>
        <sz val="10"/>
        <rFont val="Arial"/>
        <charset val="0"/>
      </rPr>
      <t>150g</t>
    </r>
    <r>
      <rPr>
        <sz val="10"/>
        <rFont val="宋体"/>
        <charset val="0"/>
      </rPr>
      <t>（烘焙羌枣）</t>
    </r>
  </si>
  <si>
    <t>500g</t>
  </si>
  <si>
    <t>制川贝母粉</t>
  </si>
  <si>
    <t>1gx6袋</t>
  </si>
  <si>
    <t>绵阳好医生中药饮片有限公司</t>
  </si>
  <si>
    <r>
      <rPr>
        <sz val="10"/>
        <rFont val="宋体"/>
        <charset val="0"/>
      </rPr>
      <t>枸杞（</t>
    </r>
    <r>
      <rPr>
        <sz val="10"/>
        <rFont val="Arial"/>
        <charset val="0"/>
      </rPr>
      <t>460g</t>
    </r>
    <r>
      <rPr>
        <sz val="10"/>
        <rFont val="宋体"/>
        <charset val="0"/>
      </rPr>
      <t>）</t>
    </r>
  </si>
  <si>
    <t>福建青蜂药业有限公司</t>
  </si>
  <si>
    <r>
      <rPr>
        <sz val="10"/>
        <rFont val="宋体"/>
        <charset val="0"/>
      </rPr>
      <t>枸杞（</t>
    </r>
    <r>
      <rPr>
        <sz val="10"/>
        <rFont val="Arial"/>
        <charset val="0"/>
      </rPr>
      <t>600g</t>
    </r>
    <r>
      <rPr>
        <sz val="10"/>
        <rFont val="宋体"/>
        <charset val="0"/>
      </rPr>
      <t>）</t>
    </r>
  </si>
  <si>
    <t>600g</t>
  </si>
  <si>
    <t>江苏苏轩堂药业有限公司（泰州仁济中药饮片有限公司）</t>
  </si>
  <si>
    <t>川贝母粉</t>
  </si>
  <si>
    <r>
      <rPr>
        <sz val="10"/>
        <rFont val="Arial"/>
        <charset val="0"/>
      </rPr>
      <t>1gx12</t>
    </r>
    <r>
      <rPr>
        <sz val="10"/>
        <rFont val="宋体"/>
        <charset val="0"/>
      </rPr>
      <t>袋</t>
    </r>
  </si>
  <si>
    <t>上海真仁堂药业有限公司</t>
  </si>
  <si>
    <r>
      <rPr>
        <sz val="10"/>
        <rFont val="Arial"/>
        <charset val="0"/>
      </rPr>
      <t>2gx6</t>
    </r>
    <r>
      <rPr>
        <sz val="10"/>
        <rFont val="宋体"/>
        <charset val="0"/>
      </rPr>
      <t>袋</t>
    </r>
  </si>
  <si>
    <t>四川得恩德药业有限公司</t>
  </si>
  <si>
    <t>粉葛粉</t>
  </si>
  <si>
    <r>
      <rPr>
        <sz val="10"/>
        <rFont val="Arial"/>
        <charset val="0"/>
      </rPr>
      <t>5gx24</t>
    </r>
    <r>
      <rPr>
        <sz val="10"/>
        <rFont val="宋体"/>
        <charset val="0"/>
      </rPr>
      <t>袋（道缘堂）</t>
    </r>
  </si>
  <si>
    <t>四川利民中药饮片有限责任公司</t>
  </si>
  <si>
    <t>北沙参</t>
  </si>
  <si>
    <t>150g</t>
  </si>
  <si>
    <t>贵细品种6.5折---明细见附表</t>
  </si>
  <si>
    <t>铁皮石斛</t>
  </si>
  <si>
    <r>
      <rPr>
        <sz val="10"/>
        <rFont val="Arial"/>
        <charset val="0"/>
      </rPr>
      <t>20gx1</t>
    </r>
    <r>
      <rPr>
        <sz val="10"/>
        <rFont val="宋体"/>
        <charset val="134"/>
      </rPr>
      <t>瓶</t>
    </r>
  </si>
  <si>
    <t>霍山县天下泽雨生物科技发展有限公司</t>
  </si>
  <si>
    <t>破壁灵芝孢子粉</t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</si>
  <si>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</si>
  <si>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灵芝孢子(破壁)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</si>
  <si>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</si>
  <si>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四川峨嵋山道地药材有限公司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</si>
</sst>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(* #,##0_);_(* \(#,##0\);_(* &quot;-&quot;_);_(@_)"/>
    <numFmt numFmtId="181" formatCode="_(* #,##0.00_);_(* \(#,##0.00\);_(* &quot;-&quot;??_);_(@_)"/>
  </numFmts>
  <fonts count="64">
    <font>
      <sz val="10"/>
      <name val="Arial"/>
      <charset val="0"/>
    </font>
    <font>
      <sz val="9"/>
      <color rgb="FFFF0000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rgb="FFFF000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b/>
      <sz val="9"/>
      <name val="宋体"/>
      <charset val="0"/>
    </font>
    <font>
      <sz val="9"/>
      <color theme="1"/>
      <name val="宋体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name val="宋体"/>
      <charset val="0"/>
    </font>
    <font>
      <sz val="12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0"/>
    </font>
    <font>
      <b/>
      <sz val="10"/>
      <name val="Arial"/>
      <charset val="0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2"/>
      <color theme="1"/>
      <name val="宋体"/>
      <charset val="0"/>
    </font>
    <font>
      <b/>
      <sz val="9"/>
      <color theme="1"/>
      <name val="宋体"/>
      <charset val="0"/>
    </font>
    <font>
      <sz val="9"/>
      <name val="Arial"/>
      <charset val="0"/>
    </font>
    <font>
      <sz val="9"/>
      <color rgb="FF000000"/>
      <name val="宋体"/>
      <charset val="0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theme="1"/>
      <name val="Arial"/>
      <charset val="0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0"/>
    </font>
    <font>
      <sz val="9"/>
      <color rgb="FFFF0000"/>
      <name val="Arial"/>
      <charset val="0"/>
    </font>
    <font>
      <sz val="12"/>
      <name val="宋体"/>
      <charset val="0"/>
    </font>
    <font>
      <sz val="9"/>
      <color theme="1"/>
      <name val="Calibri"/>
      <charset val="0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178" fontId="0" fillId="0" borderId="0" applyFont="0" applyFill="0" applyBorder="0" applyAlignment="0" applyProtection="0"/>
    <xf numFmtId="0" fontId="46" fillId="13" borderId="0" applyNumberFormat="0" applyBorder="0" applyAlignment="0" applyProtection="0">
      <alignment vertical="center"/>
    </xf>
    <xf numFmtId="0" fontId="50" fillId="10" borderId="10" applyNumberFormat="0" applyAlignment="0" applyProtection="0">
      <alignment vertical="center"/>
    </xf>
    <xf numFmtId="179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46" fillId="3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44" fillId="6" borderId="8" applyNumberFormat="0" applyFont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/>
    <xf numFmtId="0" fontId="5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2" fillId="12" borderId="15" applyNumberFormat="0" applyAlignment="0" applyProtection="0">
      <alignment vertical="center"/>
    </xf>
    <xf numFmtId="0" fontId="51" fillId="12" borderId="10" applyNumberFormat="0" applyAlignment="0" applyProtection="0">
      <alignment vertical="center"/>
    </xf>
    <xf numFmtId="0" fontId="47" fillId="8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267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9" fontId="6" fillId="0" borderId="1" xfId="1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16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0" xfId="0" applyFont="1"/>
    <xf numFmtId="0" fontId="0" fillId="0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9" fontId="3" fillId="0" borderId="1" xfId="1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25" fillId="0" borderId="1" xfId="1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9" fontId="20" fillId="0" borderId="1" xfId="1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left" vertical="center"/>
    </xf>
    <xf numFmtId="0" fontId="37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6" fillId="2" borderId="1" xfId="0" applyNumberFormat="1" applyFont="1" applyFill="1" applyBorder="1" applyAlignment="1">
      <alignment horizontal="center" vertical="center" wrapText="1"/>
    </xf>
    <xf numFmtId="0" fontId="3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39" fillId="2" borderId="2" xfId="0" applyFont="1" applyFill="1" applyBorder="1" applyAlignment="1">
      <alignment horizontal="left" vertical="center" wrapText="1"/>
    </xf>
    <xf numFmtId="0" fontId="39" fillId="2" borderId="3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36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0" fontId="36" fillId="5" borderId="1" xfId="0" applyNumberFormat="1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left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8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38" fillId="5" borderId="1" xfId="0" applyNumberFormat="1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left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1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11" xfId="52"/>
    <cellStyle name="常规 3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294</xdr:row>
      <xdr:rowOff>0</xdr:rowOff>
    </xdr:from>
    <xdr:to>
      <xdr:col>4</xdr:col>
      <xdr:colOff>597535</xdr:colOff>
      <xdr:row>295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2533650" y="785114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294</xdr:row>
      <xdr:rowOff>0</xdr:rowOff>
    </xdr:from>
    <xdr:to>
      <xdr:col>3</xdr:col>
      <xdr:colOff>597535</xdr:colOff>
      <xdr:row>295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1143000" y="785114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0</xdr:rowOff>
    </xdr:from>
    <xdr:to>
      <xdr:col>4</xdr:col>
      <xdr:colOff>597535</xdr:colOff>
      <xdr:row>14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2533650" y="30480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342900</xdr:rowOff>
    </xdr:from>
    <xdr:to>
      <xdr:col>3</xdr:col>
      <xdr:colOff>597535</xdr:colOff>
      <xdr:row>9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1143000" y="19050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xy\2020&#24180;\&#27963;&#21160;\11&#26376;\&#38376;&#24215;&#26368;&#32456;&#25191;&#34892;&#20215;&#26684;&#34920;_202009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&#38376;&#24215;&#26368;&#32456;&#25191;&#34892;&#20215;&#26684;&#34920;_202010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186796</v>
          </cell>
          <cell r="C2" t="str">
            <v>白及粉</v>
          </cell>
          <cell r="D2" t="str">
            <v>100g</v>
          </cell>
          <cell r="E2" t="str">
            <v>瓶</v>
          </cell>
          <cell r="F2" t="str">
            <v>云南向辉药业有限公司</v>
          </cell>
          <cell r="G2" t="str">
            <v>云南</v>
          </cell>
          <cell r="H2" t="str">
            <v>公司零售价</v>
          </cell>
          <cell r="I2">
            <v>98</v>
          </cell>
        </row>
        <row r="3">
          <cell r="B3">
            <v>140420</v>
          </cell>
          <cell r="C3" t="str">
            <v>白芷粉</v>
          </cell>
          <cell r="D3" t="str">
            <v>120g
</v>
          </cell>
          <cell r="E3" t="str">
            <v>瓶</v>
          </cell>
          <cell r="F3" t="str">
            <v>云南向辉药业有限公司</v>
          </cell>
          <cell r="G3" t="str">
            <v>四川</v>
          </cell>
          <cell r="H3" t="str">
            <v>公司零售价</v>
          </cell>
          <cell r="I3">
            <v>20</v>
          </cell>
        </row>
        <row r="4">
          <cell r="B4">
            <v>140419</v>
          </cell>
          <cell r="C4" t="str">
            <v>三七粉</v>
          </cell>
          <cell r="D4" t="str">
            <v>200g
</v>
          </cell>
          <cell r="E4" t="str">
            <v>瓶</v>
          </cell>
          <cell r="F4" t="str">
            <v>云南向辉药业有限公司</v>
          </cell>
          <cell r="G4" t="str">
            <v>云南</v>
          </cell>
          <cell r="H4" t="str">
            <v>公司零售价</v>
          </cell>
          <cell r="I4">
            <v>238</v>
          </cell>
        </row>
        <row r="5">
          <cell r="B5">
            <v>140415</v>
          </cell>
          <cell r="C5" t="str">
            <v>红景天粉</v>
          </cell>
          <cell r="D5" t="str">
            <v>100g
</v>
          </cell>
          <cell r="E5" t="str">
            <v>瓶</v>
          </cell>
          <cell r="F5" t="str">
            <v>云南向辉药业有限公司</v>
          </cell>
          <cell r="G5" t="str">
            <v>西藏</v>
          </cell>
          <cell r="H5" t="str">
            <v>公司零售价</v>
          </cell>
          <cell r="I5">
            <v>40</v>
          </cell>
        </row>
        <row r="6">
          <cell r="B6">
            <v>140414</v>
          </cell>
          <cell r="C6" t="str">
            <v>山药粉</v>
          </cell>
          <cell r="D6" t="str">
            <v>200g
</v>
          </cell>
          <cell r="E6" t="str">
            <v>瓶</v>
          </cell>
          <cell r="F6" t="str">
            <v>云南向辉药业有限公司</v>
          </cell>
          <cell r="G6" t="str">
            <v>河南</v>
          </cell>
          <cell r="H6" t="str">
            <v>公司零售价</v>
          </cell>
          <cell r="I6">
            <v>40</v>
          </cell>
        </row>
        <row r="7">
          <cell r="B7">
            <v>140412</v>
          </cell>
          <cell r="C7" t="str">
            <v>灵芝粉</v>
          </cell>
          <cell r="D7" t="str">
            <v>50g
</v>
          </cell>
          <cell r="E7" t="str">
            <v>瓶</v>
          </cell>
          <cell r="F7" t="str">
            <v>云南向辉药业有限公司</v>
          </cell>
          <cell r="G7" t="str">
            <v>云南</v>
          </cell>
          <cell r="H7" t="str">
            <v>公司零售价</v>
          </cell>
          <cell r="I7">
            <v>28.6</v>
          </cell>
        </row>
        <row r="8">
          <cell r="B8">
            <v>140410</v>
          </cell>
          <cell r="C8" t="str">
            <v>天麻粉</v>
          </cell>
          <cell r="D8" t="str">
            <v>250g
</v>
          </cell>
          <cell r="E8" t="str">
            <v>瓶</v>
          </cell>
          <cell r="F8" t="str">
            <v>云南向辉药业有限公司</v>
          </cell>
          <cell r="G8" t="str">
            <v>云南</v>
          </cell>
          <cell r="H8" t="str">
            <v>公司零售价</v>
          </cell>
          <cell r="I8">
            <v>198</v>
          </cell>
        </row>
        <row r="9">
          <cell r="B9">
            <v>140409</v>
          </cell>
          <cell r="C9" t="str">
            <v>山楂粉</v>
          </cell>
          <cell r="D9" t="str">
            <v>180g
</v>
          </cell>
          <cell r="E9" t="str">
            <v>瓶</v>
          </cell>
          <cell r="F9" t="str">
            <v>云南向辉药业有限公司</v>
          </cell>
          <cell r="G9" t="str">
            <v>河北</v>
          </cell>
          <cell r="H9" t="str">
            <v>公司零售价</v>
          </cell>
          <cell r="I9">
            <v>19.8</v>
          </cell>
        </row>
        <row r="10">
          <cell r="B10">
            <v>140406</v>
          </cell>
          <cell r="C10" t="str">
            <v>黄芪粉</v>
          </cell>
          <cell r="D10" t="str">
            <v>150g
</v>
          </cell>
          <cell r="E10" t="str">
            <v>瓶</v>
          </cell>
          <cell r="F10" t="str">
            <v>云南向辉药业有限公司</v>
          </cell>
          <cell r="G10" t="str">
            <v>甘肃</v>
          </cell>
          <cell r="H10" t="str">
            <v>公司零售价</v>
          </cell>
          <cell r="I10">
            <v>29</v>
          </cell>
        </row>
        <row r="11">
          <cell r="B11">
            <v>140405</v>
          </cell>
          <cell r="C11" t="str">
            <v>丹参粉</v>
          </cell>
          <cell r="D11" t="str">
            <v>150g
</v>
          </cell>
          <cell r="E11" t="str">
            <v>瓶</v>
          </cell>
          <cell r="F11" t="str">
            <v>云南向辉药业有限公司</v>
          </cell>
          <cell r="G11" t="str">
            <v>山东</v>
          </cell>
          <cell r="H11" t="str">
            <v>公司零售价</v>
          </cell>
          <cell r="I11">
            <v>29.8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199408</v>
          </cell>
          <cell r="C2" t="str">
            <v>党参</v>
          </cell>
          <cell r="D2" t="str">
            <v>80克（段）</v>
          </cell>
          <cell r="E2" t="str">
            <v>瓶</v>
          </cell>
          <cell r="F2" t="str">
            <v>重庆中药饮片厂有限公司</v>
          </cell>
          <cell r="G2" t="str">
            <v>甘肃</v>
          </cell>
          <cell r="H2" t="str">
            <v>公司零售价</v>
          </cell>
          <cell r="I2">
            <v>41</v>
          </cell>
        </row>
        <row r="3">
          <cell r="B3">
            <v>199381</v>
          </cell>
          <cell r="C3" t="str">
            <v>炒决明子</v>
          </cell>
          <cell r="D3" t="str">
            <v>180克炒制</v>
          </cell>
          <cell r="E3" t="str">
            <v>瓶</v>
          </cell>
          <cell r="F3" t="str">
            <v>重庆中药饮片厂有限公司</v>
          </cell>
          <cell r="G3" t="str">
            <v>四川</v>
          </cell>
          <cell r="H3" t="str">
            <v>公司零售价</v>
          </cell>
          <cell r="I3">
            <v>21.8</v>
          </cell>
        </row>
        <row r="4">
          <cell r="B4">
            <v>199142</v>
          </cell>
          <cell r="C4" t="str">
            <v>当归</v>
          </cell>
          <cell r="D4" t="str">
            <v>40克（片）</v>
          </cell>
          <cell r="E4" t="str">
            <v>瓶</v>
          </cell>
          <cell r="F4" t="str">
            <v>重庆中药饮片厂有限公司</v>
          </cell>
          <cell r="G4" t="str">
            <v>甘肃</v>
          </cell>
          <cell r="H4" t="str">
            <v>公司零售价</v>
          </cell>
          <cell r="I4">
            <v>19.8</v>
          </cell>
        </row>
        <row r="5">
          <cell r="B5">
            <v>199141</v>
          </cell>
          <cell r="C5" t="str">
            <v>芡实</v>
          </cell>
          <cell r="D5" t="str">
            <v>150克（净制）</v>
          </cell>
          <cell r="E5" t="str">
            <v>瓶</v>
          </cell>
          <cell r="F5" t="str">
            <v>重庆中药饮片厂有限公司</v>
          </cell>
          <cell r="G5" t="str">
            <v>江苏</v>
          </cell>
          <cell r="H5" t="str">
            <v>公司零售价</v>
          </cell>
          <cell r="I5">
            <v>29</v>
          </cell>
        </row>
        <row r="6">
          <cell r="B6">
            <v>199139</v>
          </cell>
          <cell r="C6" t="str">
            <v>玫瑰花</v>
          </cell>
          <cell r="D6" t="str">
            <v>30克（净制）</v>
          </cell>
          <cell r="E6" t="str">
            <v>瓶</v>
          </cell>
          <cell r="F6" t="str">
            <v>重庆中药饮片厂有限公司</v>
          </cell>
          <cell r="G6" t="str">
            <v>甘肃</v>
          </cell>
          <cell r="H6" t="str">
            <v>公司零售价</v>
          </cell>
          <cell r="I6">
            <v>15.6</v>
          </cell>
        </row>
        <row r="7">
          <cell r="B7">
            <v>199134</v>
          </cell>
          <cell r="C7" t="str">
            <v>净山楂</v>
          </cell>
          <cell r="D7" t="str">
            <v>50克（净制）</v>
          </cell>
          <cell r="E7" t="str">
            <v>瓶</v>
          </cell>
          <cell r="F7" t="str">
            <v>重庆中药饮片厂有限公司</v>
          </cell>
          <cell r="G7" t="str">
            <v>河北</v>
          </cell>
          <cell r="H7" t="str">
            <v>公司零售价</v>
          </cell>
          <cell r="I7">
            <v>13.6</v>
          </cell>
        </row>
        <row r="8">
          <cell r="B8">
            <v>199132</v>
          </cell>
          <cell r="C8" t="str">
            <v>黄芪</v>
          </cell>
          <cell r="D8" t="str">
            <v>70克（片）</v>
          </cell>
          <cell r="E8" t="str">
            <v>瓶</v>
          </cell>
          <cell r="F8" t="str">
            <v>重庆中药饮片厂有限公司</v>
          </cell>
          <cell r="G8" t="str">
            <v>内蒙古</v>
          </cell>
          <cell r="H8" t="str">
            <v>公司零售价</v>
          </cell>
          <cell r="I8">
            <v>24.5</v>
          </cell>
        </row>
        <row r="9">
          <cell r="B9">
            <v>199131</v>
          </cell>
          <cell r="C9" t="str">
            <v>枸杞子</v>
          </cell>
          <cell r="D9" t="str">
            <v>90克（净制）</v>
          </cell>
          <cell r="E9" t="str">
            <v>瓶</v>
          </cell>
          <cell r="F9" t="str">
            <v>重庆中药饮片厂有限公司</v>
          </cell>
          <cell r="G9" t="str">
            <v>宁夏</v>
          </cell>
          <cell r="H9" t="str">
            <v>公司零售价</v>
          </cell>
          <cell r="I9">
            <v>26</v>
          </cell>
        </row>
        <row r="10">
          <cell r="B10">
            <v>199128</v>
          </cell>
          <cell r="C10" t="str">
            <v>莲子</v>
          </cell>
          <cell r="D10" t="str">
            <v>120克（净制）</v>
          </cell>
          <cell r="E10" t="str">
            <v>瓶</v>
          </cell>
          <cell r="F10" t="str">
            <v>重庆中药饮片厂有限公司</v>
          </cell>
          <cell r="G10" t="str">
            <v>湖南</v>
          </cell>
          <cell r="H10" t="str">
            <v>公司零售价</v>
          </cell>
          <cell r="I10">
            <v>32</v>
          </cell>
        </row>
        <row r="11">
          <cell r="B11">
            <v>199127</v>
          </cell>
          <cell r="C11" t="str">
            <v>百合</v>
          </cell>
          <cell r="D11" t="str">
            <v>60克（净制）</v>
          </cell>
          <cell r="E11" t="str">
            <v>瓶</v>
          </cell>
          <cell r="F11" t="str">
            <v>重庆中药饮片厂有限公司</v>
          </cell>
          <cell r="G11" t="str">
            <v>四川</v>
          </cell>
          <cell r="H11" t="str">
            <v>公司零售价</v>
          </cell>
          <cell r="I11">
            <v>16.8</v>
          </cell>
        </row>
        <row r="12">
          <cell r="B12">
            <v>199126</v>
          </cell>
          <cell r="C12" t="str">
            <v>茯苓</v>
          </cell>
          <cell r="D12" t="str">
            <v>120克（块）</v>
          </cell>
          <cell r="E12" t="str">
            <v>瓶</v>
          </cell>
          <cell r="F12" t="str">
            <v>重庆中药饮片厂有限公司</v>
          </cell>
          <cell r="G12" t="str">
            <v>云南</v>
          </cell>
          <cell r="H12" t="str">
            <v>公司零售价</v>
          </cell>
          <cell r="I12">
            <v>21.8</v>
          </cell>
        </row>
        <row r="13">
          <cell r="B13">
            <v>199125</v>
          </cell>
          <cell r="C13" t="str">
            <v>菊花</v>
          </cell>
          <cell r="D13" t="str">
            <v>杭菊20克（净制）</v>
          </cell>
          <cell r="E13" t="str">
            <v>瓶</v>
          </cell>
          <cell r="F13" t="str">
            <v>重庆中药饮片厂有限公司</v>
          </cell>
          <cell r="G13" t="str">
            <v>浙江</v>
          </cell>
          <cell r="H13" t="str">
            <v>公司零售价</v>
          </cell>
          <cell r="I13">
            <v>13.8</v>
          </cell>
        </row>
        <row r="14">
          <cell r="B14">
            <v>199122</v>
          </cell>
          <cell r="C14" t="str">
            <v>胖大海</v>
          </cell>
          <cell r="D14" t="str">
            <v>90克（净制）</v>
          </cell>
          <cell r="E14" t="str">
            <v>瓶</v>
          </cell>
          <cell r="F14" t="str">
            <v>重庆中药饮片厂有限公司</v>
          </cell>
          <cell r="G14" t="str">
            <v>广西</v>
          </cell>
          <cell r="H14" t="str">
            <v>公司零售价</v>
          </cell>
          <cell r="I14">
            <v>56</v>
          </cell>
        </row>
        <row r="15">
          <cell r="B15">
            <v>199120</v>
          </cell>
          <cell r="C15" t="str">
            <v>麦冬</v>
          </cell>
          <cell r="D15" t="str">
            <v>120克（净制）</v>
          </cell>
          <cell r="E15" t="str">
            <v>瓶</v>
          </cell>
          <cell r="F15" t="str">
            <v>重庆中药饮片厂有限公司</v>
          </cell>
          <cell r="G15" t="str">
            <v>四川</v>
          </cell>
          <cell r="H15" t="str">
            <v>公司零售价</v>
          </cell>
          <cell r="I15">
            <v>45</v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U341"/>
  <sheetViews>
    <sheetView tabSelected="1" workbookViewId="0">
      <pane ySplit="2" topLeftCell="A229" activePane="bottomLeft" state="frozen"/>
      <selection/>
      <selection pane="bottomLeft" activeCell="J239" sqref="J239"/>
    </sheetView>
  </sheetViews>
  <sheetFormatPr defaultColWidth="14.7142857142857" defaultRowHeight="18" customHeight="1"/>
  <cols>
    <col min="1" max="1" width="4.71428571428571" style="149" customWidth="1"/>
    <col min="2" max="2" width="8.85714285714286" style="144" hidden="1" customWidth="1"/>
    <col min="3" max="3" width="8" style="144" customWidth="1"/>
    <col min="4" max="4" width="20.8571428571429" style="144" customWidth="1"/>
    <col min="5" max="5" width="18.4285714285714" style="150" customWidth="1"/>
    <col min="6" max="6" width="16.8571428571429" style="150" customWidth="1"/>
    <col min="7" max="7" width="4.85714285714286" style="149" customWidth="1"/>
    <col min="8" max="8" width="39.5714285714286" style="151" customWidth="1"/>
    <col min="9" max="9" width="6.57142857142857" style="151" customWidth="1"/>
    <col min="10" max="10" width="15.2857142857143" style="152" customWidth="1"/>
    <col min="11" max="11" width="9.71428571428571" style="152" customWidth="1"/>
    <col min="12" max="12" width="9.28571428571429" style="152" customWidth="1"/>
    <col min="13" max="13" width="16.5714285714286" style="150" customWidth="1"/>
    <col min="14" max="14" width="7.14285714285714" style="144" customWidth="1"/>
    <col min="15" max="15" width="10.2857142857143" style="144" customWidth="1"/>
    <col min="16" max="16377" width="14.7142857142857" style="144" customWidth="1"/>
    <col min="16378" max="16384" width="14.7142857142857" style="144"/>
  </cols>
  <sheetData>
    <row r="1" s="141" customFormat="1" customHeight="1" spans="1:16375">
      <c r="A1" s="153" t="s">
        <v>0</v>
      </c>
      <c r="B1" s="154"/>
      <c r="C1" s="153"/>
      <c r="D1" s="154"/>
      <c r="E1" s="154"/>
      <c r="F1" s="154"/>
      <c r="G1" s="153"/>
      <c r="H1" s="155"/>
      <c r="I1" s="153"/>
      <c r="J1" s="153"/>
      <c r="K1" s="153"/>
      <c r="L1" s="153"/>
      <c r="M1" s="167"/>
      <c r="N1" s="31"/>
      <c r="O1" s="3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  <c r="EL1" s="201"/>
      <c r="EM1" s="201"/>
      <c r="EN1" s="201"/>
      <c r="EO1" s="201"/>
      <c r="EP1" s="201"/>
      <c r="EQ1" s="201"/>
      <c r="ER1" s="201"/>
      <c r="ES1" s="201"/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  <c r="FE1" s="201"/>
      <c r="FF1" s="201"/>
      <c r="FG1" s="201"/>
      <c r="FH1" s="201"/>
      <c r="FI1" s="201"/>
      <c r="FJ1" s="201"/>
      <c r="FK1" s="201"/>
      <c r="FL1" s="201"/>
      <c r="FM1" s="201"/>
      <c r="FN1" s="201"/>
      <c r="FO1" s="201"/>
      <c r="FP1" s="201"/>
      <c r="FQ1" s="201"/>
      <c r="FR1" s="201"/>
      <c r="FS1" s="201"/>
      <c r="FT1" s="201"/>
      <c r="FU1" s="201"/>
      <c r="FV1" s="201"/>
      <c r="FW1" s="201"/>
      <c r="FX1" s="201"/>
      <c r="FY1" s="201"/>
      <c r="FZ1" s="201"/>
      <c r="GA1" s="201"/>
      <c r="GB1" s="201"/>
      <c r="GC1" s="201"/>
      <c r="GD1" s="201"/>
      <c r="GE1" s="201"/>
      <c r="GF1" s="201"/>
      <c r="GG1" s="201"/>
      <c r="GH1" s="201"/>
      <c r="GI1" s="201"/>
      <c r="GJ1" s="201"/>
      <c r="GK1" s="201"/>
      <c r="GL1" s="201"/>
      <c r="GM1" s="201"/>
      <c r="GN1" s="201"/>
      <c r="GO1" s="201"/>
      <c r="GP1" s="201"/>
      <c r="GQ1" s="201"/>
      <c r="GR1" s="201"/>
      <c r="GS1" s="201"/>
      <c r="GT1" s="201"/>
      <c r="GU1" s="201"/>
      <c r="GV1" s="201"/>
      <c r="GW1" s="201"/>
      <c r="GX1" s="201"/>
      <c r="GY1" s="201"/>
      <c r="GZ1" s="201"/>
      <c r="HA1" s="201"/>
      <c r="HB1" s="201"/>
      <c r="HC1" s="201"/>
      <c r="HD1" s="201"/>
      <c r="HE1" s="201"/>
      <c r="HF1" s="201"/>
      <c r="HG1" s="201"/>
      <c r="HH1" s="201"/>
      <c r="HI1" s="201"/>
      <c r="HJ1" s="201"/>
      <c r="HK1" s="201"/>
      <c r="HL1" s="201"/>
      <c r="HM1" s="201"/>
      <c r="HN1" s="201"/>
      <c r="HO1" s="201"/>
      <c r="HP1" s="201"/>
      <c r="HQ1" s="201"/>
      <c r="HR1" s="201"/>
      <c r="HS1" s="201"/>
      <c r="HT1" s="201"/>
      <c r="HU1" s="201"/>
      <c r="HV1" s="201"/>
      <c r="HW1" s="201"/>
      <c r="HX1" s="201"/>
      <c r="HY1" s="201"/>
      <c r="HZ1" s="201"/>
      <c r="IA1" s="201"/>
      <c r="IB1" s="201"/>
      <c r="IC1" s="201"/>
      <c r="ID1" s="201"/>
      <c r="IE1" s="201"/>
      <c r="IF1" s="201"/>
      <c r="IG1" s="201"/>
      <c r="IH1" s="201"/>
      <c r="II1" s="201"/>
      <c r="IJ1" s="201"/>
      <c r="IK1" s="201"/>
      <c r="IL1" s="201"/>
      <c r="IM1" s="201"/>
      <c r="IN1" s="201"/>
      <c r="IO1" s="201"/>
      <c r="IP1" s="201"/>
      <c r="IQ1" s="201"/>
      <c r="IR1" s="201"/>
      <c r="IS1" s="201"/>
      <c r="IT1" s="201"/>
      <c r="IU1" s="201"/>
      <c r="IV1" s="201"/>
      <c r="IW1" s="201"/>
      <c r="IX1" s="201"/>
      <c r="IY1" s="201"/>
      <c r="IZ1" s="201"/>
      <c r="JA1" s="201"/>
      <c r="JB1" s="201"/>
      <c r="JC1" s="201"/>
      <c r="JD1" s="201"/>
      <c r="JE1" s="201"/>
      <c r="JF1" s="201"/>
      <c r="JG1" s="201"/>
      <c r="JH1" s="201"/>
      <c r="JI1" s="201"/>
      <c r="JJ1" s="201"/>
      <c r="JK1" s="201"/>
      <c r="JL1" s="201"/>
      <c r="JM1" s="201"/>
      <c r="JN1" s="201"/>
      <c r="JO1" s="201"/>
      <c r="JP1" s="201"/>
      <c r="JQ1" s="201"/>
      <c r="JR1" s="201"/>
      <c r="JS1" s="201"/>
      <c r="JT1" s="201"/>
      <c r="JU1" s="201"/>
      <c r="JV1" s="201"/>
      <c r="JW1" s="201"/>
      <c r="JX1" s="201"/>
      <c r="JY1" s="201"/>
      <c r="JZ1" s="201"/>
      <c r="KA1" s="201"/>
      <c r="KB1" s="201"/>
      <c r="KC1" s="201"/>
      <c r="KD1" s="201"/>
      <c r="KE1" s="201"/>
      <c r="KF1" s="201"/>
      <c r="KG1" s="201"/>
      <c r="KH1" s="201"/>
      <c r="KI1" s="201"/>
      <c r="KJ1" s="201"/>
      <c r="KK1" s="201"/>
      <c r="KL1" s="201"/>
      <c r="KM1" s="201"/>
      <c r="KN1" s="201"/>
      <c r="KO1" s="201"/>
      <c r="KP1" s="201"/>
      <c r="KQ1" s="201"/>
      <c r="KR1" s="201"/>
      <c r="KS1" s="201"/>
      <c r="KT1" s="201"/>
      <c r="KU1" s="201"/>
      <c r="KV1" s="201"/>
      <c r="KW1" s="201"/>
      <c r="KX1" s="201"/>
      <c r="KY1" s="201"/>
      <c r="KZ1" s="201"/>
      <c r="LA1" s="201"/>
      <c r="LB1" s="201"/>
      <c r="LC1" s="201"/>
      <c r="LD1" s="201"/>
      <c r="LE1" s="201"/>
      <c r="LF1" s="201"/>
      <c r="LG1" s="201"/>
      <c r="LH1" s="201"/>
      <c r="LI1" s="201"/>
      <c r="LJ1" s="201"/>
      <c r="LK1" s="201"/>
      <c r="LL1" s="201"/>
      <c r="LM1" s="201"/>
      <c r="LN1" s="201"/>
      <c r="LO1" s="201"/>
      <c r="LP1" s="201"/>
      <c r="LQ1" s="201"/>
      <c r="LR1" s="201"/>
      <c r="LS1" s="201"/>
      <c r="LT1" s="201"/>
      <c r="LU1" s="201"/>
      <c r="LV1" s="201"/>
      <c r="LW1" s="201"/>
      <c r="LX1" s="201"/>
      <c r="LY1" s="201"/>
      <c r="LZ1" s="201"/>
      <c r="MA1" s="201"/>
      <c r="MB1" s="201"/>
      <c r="MC1" s="201"/>
      <c r="MD1" s="201"/>
      <c r="ME1" s="201"/>
      <c r="MF1" s="201"/>
      <c r="MG1" s="201"/>
      <c r="MH1" s="201"/>
      <c r="MI1" s="201"/>
      <c r="MJ1" s="201"/>
      <c r="MK1" s="201"/>
      <c r="ML1" s="201"/>
      <c r="MM1" s="201"/>
      <c r="MN1" s="201"/>
      <c r="MO1" s="201"/>
      <c r="MP1" s="201"/>
      <c r="MQ1" s="201"/>
      <c r="MR1" s="201"/>
      <c r="MS1" s="201"/>
      <c r="MT1" s="201"/>
      <c r="MU1" s="201"/>
      <c r="MV1" s="201"/>
      <c r="MW1" s="201"/>
      <c r="MX1" s="201"/>
      <c r="MY1" s="201"/>
      <c r="MZ1" s="201"/>
      <c r="NA1" s="201"/>
      <c r="NB1" s="201"/>
      <c r="NC1" s="201"/>
      <c r="ND1" s="201"/>
      <c r="NE1" s="201"/>
      <c r="NF1" s="201"/>
      <c r="NG1" s="201"/>
      <c r="NH1" s="201"/>
      <c r="NI1" s="201"/>
      <c r="NJ1" s="201"/>
      <c r="NK1" s="201"/>
      <c r="NL1" s="201"/>
      <c r="NM1" s="201"/>
      <c r="NN1" s="201"/>
      <c r="NO1" s="201"/>
      <c r="NP1" s="201"/>
      <c r="NQ1" s="201"/>
      <c r="NR1" s="201"/>
      <c r="NS1" s="201"/>
      <c r="NT1" s="201"/>
      <c r="NU1" s="201"/>
      <c r="NV1" s="201"/>
      <c r="NW1" s="201"/>
      <c r="NX1" s="201"/>
      <c r="NY1" s="201"/>
      <c r="NZ1" s="201"/>
      <c r="OA1" s="201"/>
      <c r="OB1" s="201"/>
      <c r="OC1" s="201"/>
      <c r="OD1" s="201"/>
      <c r="OE1" s="201"/>
      <c r="OF1" s="201"/>
      <c r="OG1" s="201"/>
      <c r="OH1" s="201"/>
      <c r="OI1" s="201"/>
      <c r="OJ1" s="201"/>
      <c r="OK1" s="201"/>
      <c r="OL1" s="201"/>
      <c r="OM1" s="201"/>
      <c r="ON1" s="201"/>
      <c r="OO1" s="201"/>
      <c r="OP1" s="201"/>
      <c r="OQ1" s="201"/>
      <c r="OR1" s="201"/>
      <c r="OS1" s="201"/>
      <c r="OT1" s="201"/>
      <c r="OU1" s="201"/>
      <c r="OV1" s="201"/>
      <c r="OW1" s="201"/>
      <c r="OX1" s="201"/>
      <c r="OY1" s="201"/>
      <c r="OZ1" s="201"/>
      <c r="PA1" s="201"/>
      <c r="PB1" s="201"/>
      <c r="PC1" s="201"/>
      <c r="PD1" s="201"/>
      <c r="PE1" s="201"/>
      <c r="PF1" s="201"/>
      <c r="PG1" s="201"/>
      <c r="PH1" s="201"/>
      <c r="PI1" s="201"/>
      <c r="PJ1" s="201"/>
      <c r="PK1" s="201"/>
      <c r="PL1" s="201"/>
      <c r="PM1" s="201"/>
      <c r="PN1" s="201"/>
      <c r="PO1" s="201"/>
      <c r="PP1" s="201"/>
      <c r="PQ1" s="201"/>
      <c r="PR1" s="201"/>
      <c r="PS1" s="201"/>
      <c r="PT1" s="201"/>
      <c r="PU1" s="201"/>
      <c r="PV1" s="201"/>
      <c r="PW1" s="201"/>
      <c r="PX1" s="201"/>
      <c r="PY1" s="201"/>
      <c r="PZ1" s="201"/>
      <c r="QA1" s="201"/>
      <c r="QB1" s="201"/>
      <c r="QC1" s="201"/>
      <c r="QD1" s="201"/>
      <c r="QE1" s="201"/>
      <c r="QF1" s="201"/>
      <c r="QG1" s="201"/>
      <c r="QH1" s="201"/>
      <c r="QI1" s="201"/>
      <c r="QJ1" s="201"/>
      <c r="QK1" s="201"/>
      <c r="QL1" s="201"/>
      <c r="QM1" s="201"/>
      <c r="QN1" s="201"/>
      <c r="QO1" s="201"/>
      <c r="QP1" s="201"/>
      <c r="QQ1" s="201"/>
      <c r="QR1" s="201"/>
      <c r="QS1" s="201"/>
      <c r="QT1" s="201"/>
      <c r="QU1" s="201"/>
      <c r="QV1" s="201"/>
      <c r="QW1" s="201"/>
      <c r="QX1" s="201"/>
      <c r="QY1" s="201"/>
      <c r="QZ1" s="201"/>
      <c r="RA1" s="201"/>
      <c r="RB1" s="201"/>
      <c r="RC1" s="201"/>
      <c r="RD1" s="201"/>
      <c r="RE1" s="201"/>
      <c r="RF1" s="201"/>
      <c r="RG1" s="201"/>
      <c r="RH1" s="201"/>
      <c r="RI1" s="201"/>
      <c r="RJ1" s="201"/>
      <c r="RK1" s="201"/>
      <c r="RL1" s="201"/>
      <c r="RM1" s="201"/>
      <c r="RN1" s="201"/>
      <c r="RO1" s="201"/>
      <c r="RP1" s="201"/>
      <c r="RQ1" s="201"/>
      <c r="RR1" s="201"/>
      <c r="RS1" s="201"/>
      <c r="RT1" s="201"/>
      <c r="RU1" s="201"/>
      <c r="RV1" s="201"/>
      <c r="RW1" s="201"/>
      <c r="RX1" s="201"/>
      <c r="RY1" s="201"/>
      <c r="RZ1" s="201"/>
      <c r="SA1" s="201"/>
      <c r="SB1" s="201"/>
      <c r="SC1" s="201"/>
      <c r="SD1" s="201"/>
      <c r="SE1" s="201"/>
      <c r="SF1" s="201"/>
      <c r="SG1" s="201"/>
      <c r="SH1" s="201"/>
      <c r="SI1" s="201"/>
      <c r="SJ1" s="201"/>
      <c r="SK1" s="201"/>
      <c r="SL1" s="201"/>
      <c r="SM1" s="201"/>
      <c r="SN1" s="201"/>
      <c r="SO1" s="201"/>
      <c r="SP1" s="201"/>
      <c r="SQ1" s="201"/>
      <c r="SR1" s="201"/>
      <c r="SS1" s="201"/>
      <c r="ST1" s="201"/>
      <c r="SU1" s="201"/>
      <c r="SV1" s="201"/>
      <c r="SW1" s="201"/>
      <c r="SX1" s="201"/>
      <c r="SY1" s="201"/>
      <c r="SZ1" s="201"/>
      <c r="TA1" s="201"/>
      <c r="TB1" s="201"/>
      <c r="TC1" s="201"/>
      <c r="TD1" s="201"/>
      <c r="TE1" s="201"/>
      <c r="TF1" s="201"/>
      <c r="TG1" s="201"/>
      <c r="TH1" s="201"/>
      <c r="TI1" s="201"/>
      <c r="TJ1" s="201"/>
      <c r="TK1" s="201"/>
      <c r="TL1" s="201"/>
      <c r="TM1" s="201"/>
      <c r="TN1" s="201"/>
      <c r="TO1" s="201"/>
      <c r="TP1" s="201"/>
      <c r="TQ1" s="201"/>
      <c r="TR1" s="201"/>
      <c r="TS1" s="201"/>
      <c r="TT1" s="201"/>
      <c r="TU1" s="201"/>
      <c r="TV1" s="201"/>
      <c r="TW1" s="201"/>
      <c r="TX1" s="201"/>
      <c r="TY1" s="201"/>
      <c r="TZ1" s="201"/>
      <c r="UA1" s="201"/>
      <c r="UB1" s="201"/>
      <c r="UC1" s="201"/>
      <c r="UD1" s="201"/>
      <c r="UE1" s="201"/>
      <c r="UF1" s="201"/>
      <c r="UG1" s="201"/>
      <c r="UH1" s="201"/>
      <c r="UI1" s="201"/>
      <c r="UJ1" s="201"/>
      <c r="UK1" s="201"/>
      <c r="UL1" s="201"/>
      <c r="UM1" s="201"/>
      <c r="UN1" s="201"/>
      <c r="UO1" s="201"/>
      <c r="UP1" s="201"/>
      <c r="UQ1" s="201"/>
      <c r="UR1" s="201"/>
      <c r="US1" s="201"/>
      <c r="UT1" s="201"/>
      <c r="UU1" s="201"/>
      <c r="UV1" s="201"/>
      <c r="UW1" s="201"/>
      <c r="UX1" s="201"/>
      <c r="UY1" s="201"/>
      <c r="UZ1" s="201"/>
      <c r="VA1" s="201"/>
      <c r="VB1" s="201"/>
      <c r="VC1" s="201"/>
      <c r="VD1" s="201"/>
      <c r="VE1" s="201"/>
      <c r="VF1" s="201"/>
      <c r="VG1" s="201"/>
      <c r="VH1" s="201"/>
      <c r="VI1" s="201"/>
      <c r="VJ1" s="201"/>
      <c r="VK1" s="201"/>
      <c r="VL1" s="201"/>
      <c r="VM1" s="201"/>
      <c r="VN1" s="201"/>
      <c r="VO1" s="201"/>
      <c r="VP1" s="201"/>
      <c r="VQ1" s="201"/>
      <c r="VR1" s="201"/>
      <c r="VS1" s="201"/>
      <c r="VT1" s="201"/>
      <c r="VU1" s="201"/>
      <c r="VV1" s="201"/>
      <c r="VW1" s="201"/>
      <c r="VX1" s="201"/>
      <c r="VY1" s="201"/>
      <c r="VZ1" s="201"/>
      <c r="WA1" s="201"/>
      <c r="WB1" s="201"/>
      <c r="WC1" s="201"/>
      <c r="WD1" s="201"/>
      <c r="WE1" s="201"/>
      <c r="WF1" s="201"/>
      <c r="WG1" s="201"/>
      <c r="WH1" s="201"/>
      <c r="WI1" s="201"/>
      <c r="WJ1" s="201"/>
      <c r="WK1" s="201"/>
      <c r="WL1" s="201"/>
      <c r="WM1" s="201"/>
      <c r="WN1" s="201"/>
      <c r="WO1" s="201"/>
      <c r="WP1" s="201"/>
      <c r="WQ1" s="201"/>
      <c r="WR1" s="201"/>
      <c r="WS1" s="201"/>
      <c r="WT1" s="201"/>
      <c r="WU1" s="201"/>
      <c r="WV1" s="201"/>
      <c r="WW1" s="201"/>
      <c r="WX1" s="201"/>
      <c r="WY1" s="201"/>
      <c r="WZ1" s="201"/>
      <c r="XA1" s="201"/>
      <c r="XB1" s="201"/>
      <c r="XC1" s="201"/>
      <c r="XD1" s="201"/>
      <c r="XE1" s="201"/>
      <c r="XF1" s="201"/>
      <c r="XG1" s="201"/>
      <c r="XH1" s="201"/>
      <c r="XI1" s="201"/>
      <c r="XJ1" s="201"/>
      <c r="XK1" s="201"/>
      <c r="XL1" s="201"/>
      <c r="XM1" s="201"/>
      <c r="XN1" s="201"/>
      <c r="XO1" s="201"/>
      <c r="XP1" s="201"/>
      <c r="XQ1" s="201"/>
      <c r="XR1" s="201"/>
      <c r="XS1" s="201"/>
      <c r="XT1" s="201"/>
      <c r="XU1" s="201"/>
      <c r="XV1" s="201"/>
      <c r="XW1" s="201"/>
      <c r="XX1" s="201"/>
      <c r="XY1" s="201"/>
      <c r="XZ1" s="201"/>
      <c r="YA1" s="201"/>
      <c r="YB1" s="201"/>
      <c r="YC1" s="201"/>
      <c r="YD1" s="201"/>
      <c r="YE1" s="201"/>
      <c r="YF1" s="201"/>
      <c r="YG1" s="201"/>
      <c r="YH1" s="201"/>
      <c r="YI1" s="201"/>
      <c r="YJ1" s="201"/>
      <c r="YK1" s="201"/>
      <c r="YL1" s="201"/>
      <c r="YM1" s="201"/>
      <c r="YN1" s="201"/>
      <c r="YO1" s="201"/>
      <c r="YP1" s="201"/>
      <c r="YQ1" s="201"/>
      <c r="YR1" s="201"/>
      <c r="YS1" s="201"/>
      <c r="YT1" s="201"/>
      <c r="YU1" s="201"/>
      <c r="YV1" s="201"/>
      <c r="YW1" s="201"/>
      <c r="YX1" s="201"/>
      <c r="YY1" s="201"/>
      <c r="YZ1" s="201"/>
      <c r="ZA1" s="201"/>
      <c r="ZB1" s="201"/>
      <c r="ZC1" s="201"/>
      <c r="ZD1" s="201"/>
      <c r="ZE1" s="201"/>
      <c r="ZF1" s="201"/>
      <c r="ZG1" s="201"/>
      <c r="ZH1" s="201"/>
      <c r="ZI1" s="201"/>
      <c r="ZJ1" s="201"/>
      <c r="ZK1" s="201"/>
      <c r="ZL1" s="201"/>
      <c r="ZM1" s="201"/>
      <c r="ZN1" s="201"/>
      <c r="ZO1" s="201"/>
      <c r="ZP1" s="201"/>
      <c r="ZQ1" s="201"/>
      <c r="ZR1" s="201"/>
      <c r="ZS1" s="201"/>
      <c r="ZT1" s="201"/>
      <c r="ZU1" s="201"/>
      <c r="ZV1" s="201"/>
      <c r="ZW1" s="201"/>
      <c r="ZX1" s="201"/>
      <c r="ZY1" s="201"/>
      <c r="ZZ1" s="201"/>
      <c r="AAA1" s="201"/>
      <c r="AAB1" s="201"/>
      <c r="AAC1" s="201"/>
      <c r="AAD1" s="201"/>
      <c r="AAE1" s="201"/>
      <c r="AAF1" s="201"/>
      <c r="AAG1" s="201"/>
      <c r="AAH1" s="201"/>
      <c r="AAI1" s="201"/>
      <c r="AAJ1" s="201"/>
      <c r="AAK1" s="201"/>
      <c r="AAL1" s="201"/>
      <c r="AAM1" s="201"/>
      <c r="AAN1" s="201"/>
      <c r="AAO1" s="201"/>
      <c r="AAP1" s="201"/>
      <c r="AAQ1" s="201"/>
      <c r="AAR1" s="201"/>
      <c r="AAS1" s="201"/>
      <c r="AAT1" s="201"/>
      <c r="AAU1" s="201"/>
      <c r="AAV1" s="201"/>
      <c r="AAW1" s="201"/>
      <c r="AAX1" s="201"/>
      <c r="AAY1" s="201"/>
      <c r="AAZ1" s="201"/>
      <c r="ABA1" s="201"/>
      <c r="ABB1" s="201"/>
      <c r="ABC1" s="201"/>
      <c r="ABD1" s="201"/>
      <c r="ABE1" s="201"/>
      <c r="ABF1" s="201"/>
      <c r="ABG1" s="201"/>
      <c r="ABH1" s="201"/>
      <c r="ABI1" s="201"/>
      <c r="ABJ1" s="201"/>
      <c r="ABK1" s="201"/>
      <c r="ABL1" s="201"/>
      <c r="ABM1" s="201"/>
      <c r="ABN1" s="201"/>
      <c r="ABO1" s="201"/>
      <c r="ABP1" s="201"/>
      <c r="ABQ1" s="201"/>
      <c r="ABR1" s="201"/>
      <c r="ABS1" s="201"/>
      <c r="ABT1" s="201"/>
      <c r="ABU1" s="201"/>
      <c r="ABV1" s="201"/>
      <c r="ABW1" s="201"/>
      <c r="ABX1" s="201"/>
      <c r="ABY1" s="201"/>
      <c r="ABZ1" s="201"/>
      <c r="ACA1" s="201"/>
      <c r="ACB1" s="201"/>
      <c r="ACC1" s="201"/>
      <c r="ACD1" s="201"/>
      <c r="ACE1" s="201"/>
      <c r="ACF1" s="201"/>
      <c r="ACG1" s="201"/>
      <c r="ACH1" s="201"/>
      <c r="ACI1" s="201"/>
      <c r="ACJ1" s="201"/>
      <c r="ACK1" s="201"/>
      <c r="ACL1" s="201"/>
      <c r="ACM1" s="201"/>
      <c r="ACN1" s="201"/>
      <c r="ACO1" s="201"/>
      <c r="ACP1" s="201"/>
      <c r="ACQ1" s="201"/>
      <c r="ACR1" s="201"/>
      <c r="ACS1" s="201"/>
      <c r="ACT1" s="201"/>
      <c r="ACU1" s="201"/>
      <c r="ACV1" s="201"/>
      <c r="ACW1" s="201"/>
      <c r="ACX1" s="201"/>
      <c r="ACY1" s="201"/>
      <c r="ACZ1" s="201"/>
      <c r="ADA1" s="201"/>
      <c r="ADB1" s="201"/>
      <c r="ADC1" s="201"/>
      <c r="ADD1" s="201"/>
      <c r="ADE1" s="201"/>
      <c r="ADF1" s="201"/>
      <c r="ADG1" s="201"/>
      <c r="ADH1" s="201"/>
      <c r="ADI1" s="201"/>
      <c r="ADJ1" s="201"/>
      <c r="ADK1" s="201"/>
      <c r="ADL1" s="201"/>
      <c r="ADM1" s="201"/>
      <c r="ADN1" s="201"/>
      <c r="ADO1" s="201"/>
      <c r="ADP1" s="201"/>
      <c r="ADQ1" s="201"/>
      <c r="ADR1" s="201"/>
      <c r="ADS1" s="201"/>
      <c r="ADT1" s="201"/>
      <c r="ADU1" s="201"/>
      <c r="ADV1" s="201"/>
      <c r="ADW1" s="201"/>
      <c r="ADX1" s="201"/>
      <c r="ADY1" s="201"/>
      <c r="ADZ1" s="201"/>
      <c r="AEA1" s="201"/>
      <c r="AEB1" s="201"/>
      <c r="AEC1" s="201"/>
      <c r="AED1" s="201"/>
      <c r="AEE1" s="201"/>
      <c r="AEF1" s="201"/>
      <c r="AEG1" s="201"/>
      <c r="AEH1" s="201"/>
      <c r="AEI1" s="201"/>
      <c r="AEJ1" s="201"/>
      <c r="AEK1" s="201"/>
      <c r="AEL1" s="201"/>
      <c r="AEM1" s="201"/>
      <c r="AEN1" s="201"/>
      <c r="AEO1" s="201"/>
      <c r="AEP1" s="201"/>
      <c r="AEQ1" s="201"/>
      <c r="AER1" s="201"/>
      <c r="AES1" s="201"/>
      <c r="AET1" s="201"/>
      <c r="AEU1" s="201"/>
      <c r="AEV1" s="201"/>
      <c r="AEW1" s="201"/>
      <c r="AEX1" s="201"/>
      <c r="AEY1" s="201"/>
      <c r="AEZ1" s="201"/>
      <c r="AFA1" s="201"/>
      <c r="AFB1" s="201"/>
      <c r="AFC1" s="201"/>
      <c r="AFD1" s="201"/>
      <c r="AFE1" s="201"/>
      <c r="AFF1" s="201"/>
      <c r="AFG1" s="201"/>
      <c r="AFH1" s="201"/>
      <c r="AFI1" s="201"/>
      <c r="AFJ1" s="201"/>
      <c r="AFK1" s="201"/>
      <c r="AFL1" s="201"/>
      <c r="AFM1" s="201"/>
      <c r="AFN1" s="201"/>
      <c r="AFO1" s="201"/>
      <c r="AFP1" s="201"/>
      <c r="AFQ1" s="201"/>
      <c r="AFR1" s="201"/>
      <c r="AFS1" s="201"/>
      <c r="AFT1" s="201"/>
      <c r="AFU1" s="201"/>
      <c r="AFV1" s="201"/>
      <c r="AFW1" s="201"/>
      <c r="AFX1" s="201"/>
      <c r="AFY1" s="201"/>
      <c r="AFZ1" s="201"/>
      <c r="AGA1" s="201"/>
      <c r="AGB1" s="201"/>
      <c r="AGC1" s="201"/>
      <c r="AGD1" s="201"/>
      <c r="AGE1" s="201"/>
      <c r="AGF1" s="201"/>
      <c r="AGG1" s="201"/>
      <c r="AGH1" s="201"/>
      <c r="AGI1" s="201"/>
      <c r="AGJ1" s="201"/>
      <c r="AGK1" s="201"/>
      <c r="AGL1" s="201"/>
      <c r="AGM1" s="201"/>
      <c r="AGN1" s="201"/>
      <c r="AGO1" s="201"/>
      <c r="AGP1" s="201"/>
      <c r="AGQ1" s="201"/>
      <c r="AGR1" s="201"/>
      <c r="AGS1" s="201"/>
      <c r="AGT1" s="201"/>
      <c r="AGU1" s="201"/>
      <c r="AGV1" s="201"/>
      <c r="AGW1" s="201"/>
      <c r="AGX1" s="201"/>
      <c r="AGY1" s="201"/>
      <c r="AGZ1" s="201"/>
      <c r="AHA1" s="201"/>
      <c r="AHB1" s="201"/>
      <c r="AHC1" s="201"/>
      <c r="AHD1" s="201"/>
      <c r="AHE1" s="201"/>
      <c r="AHF1" s="201"/>
      <c r="AHG1" s="201"/>
      <c r="AHH1" s="201"/>
      <c r="AHI1" s="201"/>
      <c r="AHJ1" s="201"/>
      <c r="AHK1" s="201"/>
      <c r="AHL1" s="201"/>
      <c r="AHM1" s="201"/>
      <c r="AHN1" s="201"/>
      <c r="AHO1" s="201"/>
      <c r="AHP1" s="201"/>
      <c r="AHQ1" s="201"/>
      <c r="AHR1" s="201"/>
      <c r="AHS1" s="201"/>
      <c r="AHT1" s="201"/>
      <c r="AHU1" s="201"/>
      <c r="AHV1" s="201"/>
      <c r="AHW1" s="201"/>
      <c r="AHX1" s="201"/>
      <c r="AHY1" s="201"/>
      <c r="AHZ1" s="201"/>
      <c r="AIA1" s="201"/>
      <c r="AIB1" s="201"/>
      <c r="AIC1" s="201"/>
      <c r="AID1" s="201"/>
      <c r="AIE1" s="201"/>
      <c r="AIF1" s="201"/>
      <c r="AIG1" s="201"/>
      <c r="AIH1" s="201"/>
      <c r="AII1" s="201"/>
      <c r="AIJ1" s="201"/>
      <c r="AIK1" s="201"/>
      <c r="AIL1" s="201"/>
      <c r="AIM1" s="201"/>
      <c r="AIN1" s="201"/>
      <c r="AIO1" s="201"/>
      <c r="AIP1" s="201"/>
      <c r="AIQ1" s="201"/>
      <c r="AIR1" s="201"/>
      <c r="AIS1" s="201"/>
      <c r="AIT1" s="201"/>
      <c r="AIU1" s="201"/>
      <c r="AIV1" s="201"/>
      <c r="AIW1" s="201"/>
      <c r="AIX1" s="201"/>
      <c r="AIY1" s="201"/>
      <c r="AIZ1" s="201"/>
      <c r="AJA1" s="201"/>
      <c r="AJB1" s="201"/>
      <c r="AJC1" s="201"/>
      <c r="AJD1" s="201"/>
      <c r="AJE1" s="201"/>
      <c r="AJF1" s="201"/>
      <c r="AJG1" s="201"/>
      <c r="AJH1" s="201"/>
      <c r="AJI1" s="201"/>
      <c r="AJJ1" s="201"/>
      <c r="AJK1" s="201"/>
      <c r="AJL1" s="201"/>
      <c r="AJM1" s="201"/>
      <c r="AJN1" s="201"/>
      <c r="AJO1" s="201"/>
      <c r="AJP1" s="201"/>
      <c r="AJQ1" s="201"/>
      <c r="AJR1" s="201"/>
      <c r="AJS1" s="201"/>
      <c r="AJT1" s="201"/>
      <c r="AJU1" s="201"/>
      <c r="AJV1" s="201"/>
      <c r="AJW1" s="201"/>
      <c r="AJX1" s="201"/>
      <c r="AJY1" s="201"/>
      <c r="AJZ1" s="201"/>
      <c r="AKA1" s="201"/>
      <c r="AKB1" s="201"/>
      <c r="AKC1" s="201"/>
      <c r="AKD1" s="201"/>
      <c r="AKE1" s="201"/>
      <c r="AKF1" s="201"/>
      <c r="AKG1" s="201"/>
      <c r="AKH1" s="201"/>
      <c r="AKI1" s="201"/>
      <c r="AKJ1" s="201"/>
      <c r="AKK1" s="201"/>
      <c r="AKL1" s="201"/>
      <c r="AKM1" s="201"/>
      <c r="AKN1" s="201"/>
      <c r="AKO1" s="201"/>
      <c r="AKP1" s="201"/>
      <c r="AKQ1" s="201"/>
      <c r="AKR1" s="201"/>
      <c r="AKS1" s="201"/>
      <c r="AKT1" s="201"/>
      <c r="AKU1" s="201"/>
      <c r="AKV1" s="201"/>
      <c r="AKW1" s="201"/>
      <c r="AKX1" s="201"/>
      <c r="AKY1" s="201"/>
      <c r="AKZ1" s="201"/>
      <c r="ALA1" s="201"/>
      <c r="ALB1" s="201"/>
      <c r="ALC1" s="201"/>
      <c r="ALD1" s="201"/>
      <c r="ALE1" s="201"/>
      <c r="ALF1" s="201"/>
      <c r="ALG1" s="201"/>
      <c r="ALH1" s="201"/>
      <c r="ALI1" s="201"/>
      <c r="ALJ1" s="201"/>
      <c r="ALK1" s="201"/>
      <c r="ALL1" s="201"/>
      <c r="ALM1" s="201"/>
      <c r="ALN1" s="201"/>
      <c r="ALO1" s="201"/>
      <c r="ALP1" s="201"/>
      <c r="ALQ1" s="201"/>
      <c r="ALR1" s="201"/>
      <c r="ALS1" s="201"/>
      <c r="ALT1" s="201"/>
      <c r="ALU1" s="201"/>
      <c r="ALV1" s="201"/>
      <c r="ALW1" s="201"/>
      <c r="ALX1" s="201"/>
      <c r="ALY1" s="201"/>
      <c r="ALZ1" s="201"/>
      <c r="AMA1" s="201"/>
      <c r="AMB1" s="201"/>
      <c r="AMC1" s="201"/>
      <c r="AMD1" s="201"/>
      <c r="AME1" s="201"/>
      <c r="AMF1" s="201"/>
      <c r="AMG1" s="201"/>
      <c r="AMH1" s="201"/>
      <c r="AMI1" s="201"/>
      <c r="AMJ1" s="201"/>
      <c r="AMK1" s="201"/>
      <c r="AML1" s="201"/>
      <c r="AMM1" s="201"/>
      <c r="AMN1" s="201"/>
      <c r="AMO1" s="201"/>
      <c r="AMP1" s="201"/>
      <c r="AMQ1" s="201"/>
      <c r="AMR1" s="201"/>
      <c r="AMS1" s="201"/>
      <c r="AMT1" s="201"/>
      <c r="AMU1" s="201"/>
      <c r="AMV1" s="201"/>
      <c r="AMW1" s="201"/>
      <c r="AMX1" s="201"/>
      <c r="AMY1" s="201"/>
      <c r="AMZ1" s="201"/>
      <c r="ANA1" s="201"/>
      <c r="ANB1" s="201"/>
      <c r="ANC1" s="201"/>
      <c r="AND1" s="201"/>
      <c r="ANE1" s="201"/>
      <c r="ANF1" s="201"/>
      <c r="ANG1" s="201"/>
      <c r="ANH1" s="201"/>
      <c r="ANI1" s="201"/>
      <c r="ANJ1" s="201"/>
      <c r="ANK1" s="201"/>
      <c r="ANL1" s="201"/>
      <c r="ANM1" s="201"/>
      <c r="ANN1" s="201"/>
      <c r="ANO1" s="201"/>
      <c r="ANP1" s="201"/>
      <c r="ANQ1" s="201"/>
      <c r="ANR1" s="201"/>
      <c r="ANS1" s="201"/>
      <c r="ANT1" s="201"/>
      <c r="ANU1" s="201"/>
      <c r="ANV1" s="201"/>
      <c r="ANW1" s="201"/>
      <c r="ANX1" s="201"/>
      <c r="ANY1" s="201"/>
      <c r="ANZ1" s="201"/>
      <c r="AOA1" s="201"/>
      <c r="AOB1" s="201"/>
      <c r="AOC1" s="201"/>
      <c r="AOD1" s="201"/>
      <c r="AOE1" s="201"/>
      <c r="AOF1" s="201"/>
      <c r="AOG1" s="201"/>
      <c r="AOH1" s="201"/>
      <c r="AOI1" s="201"/>
      <c r="AOJ1" s="201"/>
      <c r="AOK1" s="201"/>
      <c r="AOL1" s="201"/>
      <c r="AOM1" s="201"/>
      <c r="AON1" s="201"/>
      <c r="AOO1" s="201"/>
      <c r="AOP1" s="201"/>
      <c r="AOQ1" s="201"/>
      <c r="AOR1" s="201"/>
      <c r="AOS1" s="201"/>
      <c r="AOT1" s="201"/>
      <c r="AOU1" s="201"/>
      <c r="AOV1" s="201"/>
      <c r="AOW1" s="201"/>
      <c r="AOX1" s="201"/>
      <c r="AOY1" s="201"/>
      <c r="AOZ1" s="201"/>
      <c r="APA1" s="201"/>
      <c r="APB1" s="201"/>
      <c r="APC1" s="201"/>
      <c r="APD1" s="201"/>
      <c r="APE1" s="201"/>
      <c r="APF1" s="201"/>
      <c r="APG1" s="201"/>
      <c r="APH1" s="201"/>
      <c r="API1" s="201"/>
      <c r="APJ1" s="201"/>
      <c r="APK1" s="201"/>
      <c r="APL1" s="201"/>
      <c r="APM1" s="201"/>
      <c r="APN1" s="201"/>
      <c r="APO1" s="201"/>
      <c r="APP1" s="201"/>
      <c r="APQ1" s="201"/>
      <c r="APR1" s="201"/>
      <c r="APS1" s="201"/>
      <c r="APT1" s="201"/>
      <c r="APU1" s="201"/>
      <c r="APV1" s="201"/>
      <c r="APW1" s="201"/>
      <c r="APX1" s="201"/>
      <c r="APY1" s="201"/>
      <c r="APZ1" s="201"/>
      <c r="AQA1" s="201"/>
      <c r="AQB1" s="201"/>
      <c r="AQC1" s="201"/>
      <c r="AQD1" s="201"/>
      <c r="AQE1" s="201"/>
      <c r="AQF1" s="201"/>
      <c r="AQG1" s="201"/>
      <c r="AQH1" s="201"/>
      <c r="AQI1" s="201"/>
      <c r="AQJ1" s="201"/>
      <c r="AQK1" s="201"/>
      <c r="AQL1" s="201"/>
      <c r="AQM1" s="201"/>
      <c r="AQN1" s="201"/>
      <c r="AQO1" s="201"/>
      <c r="AQP1" s="201"/>
      <c r="AQQ1" s="201"/>
      <c r="AQR1" s="201"/>
      <c r="AQS1" s="201"/>
      <c r="AQT1" s="201"/>
      <c r="AQU1" s="201"/>
      <c r="AQV1" s="201"/>
      <c r="AQW1" s="201"/>
      <c r="AQX1" s="201"/>
      <c r="AQY1" s="201"/>
      <c r="AQZ1" s="201"/>
      <c r="ARA1" s="201"/>
      <c r="ARB1" s="201"/>
      <c r="ARC1" s="201"/>
      <c r="ARD1" s="201"/>
      <c r="ARE1" s="201"/>
      <c r="ARF1" s="201"/>
      <c r="ARG1" s="201"/>
      <c r="ARH1" s="201"/>
      <c r="ARI1" s="201"/>
      <c r="ARJ1" s="201"/>
      <c r="ARK1" s="201"/>
      <c r="ARL1" s="201"/>
      <c r="ARM1" s="201"/>
      <c r="ARN1" s="201"/>
      <c r="ARO1" s="201"/>
      <c r="ARP1" s="201"/>
      <c r="ARQ1" s="201"/>
      <c r="ARR1" s="201"/>
      <c r="ARS1" s="201"/>
      <c r="ART1" s="201"/>
      <c r="ARU1" s="201"/>
      <c r="ARV1" s="201"/>
      <c r="ARW1" s="201"/>
      <c r="ARX1" s="201"/>
      <c r="ARY1" s="201"/>
      <c r="ARZ1" s="201"/>
      <c r="ASA1" s="201"/>
      <c r="ASB1" s="201"/>
      <c r="ASC1" s="201"/>
      <c r="ASD1" s="201"/>
      <c r="ASE1" s="201"/>
      <c r="ASF1" s="201"/>
      <c r="ASG1" s="201"/>
      <c r="ASH1" s="201"/>
      <c r="ASI1" s="201"/>
      <c r="ASJ1" s="201"/>
      <c r="ASK1" s="201"/>
      <c r="ASL1" s="201"/>
      <c r="ASM1" s="201"/>
      <c r="ASN1" s="201"/>
      <c r="ASO1" s="201"/>
      <c r="ASP1" s="201"/>
      <c r="ASQ1" s="201"/>
      <c r="ASR1" s="201"/>
      <c r="ASS1" s="201"/>
      <c r="AST1" s="201"/>
      <c r="ASU1" s="201"/>
      <c r="ASV1" s="201"/>
      <c r="ASW1" s="201"/>
      <c r="ASX1" s="201"/>
      <c r="ASY1" s="201"/>
      <c r="ASZ1" s="201"/>
      <c r="ATA1" s="201"/>
      <c r="ATB1" s="201"/>
      <c r="ATC1" s="201"/>
      <c r="ATD1" s="201"/>
      <c r="ATE1" s="201"/>
      <c r="ATF1" s="201"/>
      <c r="ATG1" s="201"/>
      <c r="ATH1" s="201"/>
      <c r="ATI1" s="201"/>
      <c r="ATJ1" s="201"/>
      <c r="ATK1" s="201"/>
      <c r="ATL1" s="201"/>
      <c r="ATM1" s="201"/>
      <c r="ATN1" s="201"/>
      <c r="ATO1" s="201"/>
      <c r="ATP1" s="201"/>
      <c r="ATQ1" s="201"/>
      <c r="ATR1" s="201"/>
      <c r="ATS1" s="201"/>
      <c r="ATT1" s="201"/>
      <c r="ATU1" s="201"/>
      <c r="ATV1" s="201"/>
      <c r="ATW1" s="201"/>
      <c r="ATX1" s="201"/>
      <c r="ATY1" s="201"/>
      <c r="ATZ1" s="201"/>
      <c r="AUA1" s="201"/>
      <c r="AUB1" s="201"/>
      <c r="AUC1" s="201"/>
      <c r="AUD1" s="201"/>
      <c r="AUE1" s="201"/>
      <c r="AUF1" s="201"/>
      <c r="AUG1" s="201"/>
      <c r="AUH1" s="201"/>
      <c r="AUI1" s="201"/>
      <c r="AUJ1" s="201"/>
      <c r="AUK1" s="201"/>
      <c r="AUL1" s="201"/>
      <c r="AUM1" s="201"/>
      <c r="AUN1" s="201"/>
      <c r="AUO1" s="201"/>
      <c r="AUP1" s="201"/>
      <c r="AUQ1" s="201"/>
      <c r="AUR1" s="201"/>
      <c r="AUS1" s="201"/>
      <c r="AUT1" s="201"/>
      <c r="AUU1" s="201"/>
      <c r="AUV1" s="201"/>
      <c r="AUW1" s="201"/>
      <c r="AUX1" s="201"/>
      <c r="AUY1" s="201"/>
      <c r="AUZ1" s="201"/>
      <c r="AVA1" s="201"/>
      <c r="AVB1" s="201"/>
      <c r="AVC1" s="201"/>
      <c r="AVD1" s="201"/>
      <c r="AVE1" s="201"/>
      <c r="AVF1" s="201"/>
      <c r="AVG1" s="201"/>
      <c r="AVH1" s="201"/>
      <c r="AVI1" s="201"/>
      <c r="AVJ1" s="201"/>
      <c r="AVK1" s="201"/>
      <c r="AVL1" s="201"/>
      <c r="AVM1" s="201"/>
      <c r="AVN1" s="201"/>
      <c r="AVO1" s="201"/>
      <c r="AVP1" s="201"/>
      <c r="AVQ1" s="201"/>
      <c r="AVR1" s="201"/>
      <c r="AVS1" s="201"/>
      <c r="AVT1" s="201"/>
      <c r="AVU1" s="201"/>
      <c r="AVV1" s="201"/>
      <c r="AVW1" s="201"/>
      <c r="AVX1" s="201"/>
      <c r="AVY1" s="201"/>
      <c r="AVZ1" s="201"/>
      <c r="AWA1" s="201"/>
      <c r="AWB1" s="201"/>
      <c r="AWC1" s="201"/>
      <c r="AWD1" s="201"/>
      <c r="AWE1" s="201"/>
      <c r="AWF1" s="201"/>
      <c r="AWG1" s="201"/>
      <c r="AWH1" s="201"/>
      <c r="AWI1" s="201"/>
      <c r="AWJ1" s="201"/>
      <c r="AWK1" s="201"/>
      <c r="AWL1" s="201"/>
      <c r="AWM1" s="201"/>
      <c r="AWN1" s="201"/>
      <c r="AWO1" s="201"/>
      <c r="AWP1" s="201"/>
      <c r="AWQ1" s="201"/>
      <c r="AWR1" s="201"/>
      <c r="AWS1" s="201"/>
      <c r="AWT1" s="201"/>
      <c r="AWU1" s="201"/>
      <c r="AWV1" s="201"/>
      <c r="AWW1" s="201"/>
      <c r="AWX1" s="201"/>
      <c r="AWY1" s="201"/>
      <c r="AWZ1" s="201"/>
      <c r="AXA1" s="201"/>
      <c r="AXB1" s="201"/>
      <c r="AXC1" s="201"/>
      <c r="AXD1" s="201"/>
      <c r="AXE1" s="201"/>
      <c r="AXF1" s="201"/>
      <c r="AXG1" s="201"/>
      <c r="AXH1" s="201"/>
      <c r="AXI1" s="201"/>
      <c r="AXJ1" s="201"/>
      <c r="AXK1" s="201"/>
      <c r="AXL1" s="201"/>
      <c r="AXM1" s="201"/>
      <c r="AXN1" s="201"/>
      <c r="AXO1" s="201"/>
      <c r="AXP1" s="201"/>
      <c r="AXQ1" s="201"/>
      <c r="AXR1" s="201"/>
      <c r="AXS1" s="201"/>
      <c r="AXT1" s="201"/>
      <c r="AXU1" s="201"/>
      <c r="AXV1" s="201"/>
      <c r="AXW1" s="201"/>
      <c r="AXX1" s="201"/>
      <c r="AXY1" s="201"/>
      <c r="AXZ1" s="201"/>
      <c r="AYA1" s="201"/>
      <c r="AYB1" s="201"/>
      <c r="AYC1" s="201"/>
      <c r="AYD1" s="201"/>
      <c r="AYE1" s="201"/>
      <c r="AYF1" s="201"/>
      <c r="AYG1" s="201"/>
      <c r="AYH1" s="201"/>
      <c r="AYI1" s="201"/>
      <c r="AYJ1" s="201"/>
      <c r="AYK1" s="201"/>
      <c r="AYL1" s="201"/>
      <c r="AYM1" s="201"/>
      <c r="AYN1" s="201"/>
      <c r="AYO1" s="201"/>
      <c r="AYP1" s="201"/>
      <c r="AYQ1" s="201"/>
      <c r="AYR1" s="201"/>
      <c r="AYS1" s="201"/>
      <c r="AYT1" s="201"/>
      <c r="AYU1" s="201"/>
      <c r="AYV1" s="201"/>
      <c r="AYW1" s="201"/>
      <c r="AYX1" s="201"/>
      <c r="AYY1" s="201"/>
      <c r="AYZ1" s="201"/>
      <c r="AZA1" s="201"/>
      <c r="AZB1" s="201"/>
      <c r="AZC1" s="201"/>
      <c r="AZD1" s="201"/>
      <c r="AZE1" s="201"/>
      <c r="AZF1" s="201"/>
      <c r="AZG1" s="201"/>
      <c r="AZH1" s="201"/>
      <c r="AZI1" s="201"/>
      <c r="AZJ1" s="201"/>
      <c r="AZK1" s="201"/>
      <c r="AZL1" s="201"/>
      <c r="AZM1" s="201"/>
      <c r="AZN1" s="201"/>
      <c r="AZO1" s="201"/>
      <c r="AZP1" s="201"/>
      <c r="AZQ1" s="201"/>
      <c r="AZR1" s="201"/>
      <c r="AZS1" s="201"/>
      <c r="AZT1" s="201"/>
      <c r="AZU1" s="201"/>
      <c r="AZV1" s="201"/>
      <c r="AZW1" s="201"/>
      <c r="AZX1" s="201"/>
      <c r="AZY1" s="201"/>
      <c r="AZZ1" s="201"/>
      <c r="BAA1" s="201"/>
      <c r="BAB1" s="201"/>
      <c r="BAC1" s="201"/>
      <c r="BAD1" s="201"/>
      <c r="BAE1" s="201"/>
      <c r="BAF1" s="201"/>
      <c r="BAG1" s="201"/>
      <c r="BAH1" s="201"/>
      <c r="BAI1" s="201"/>
      <c r="BAJ1" s="201"/>
      <c r="BAK1" s="201"/>
      <c r="BAL1" s="201"/>
      <c r="BAM1" s="201"/>
      <c r="BAN1" s="201"/>
      <c r="BAO1" s="201"/>
      <c r="BAP1" s="201"/>
      <c r="BAQ1" s="201"/>
      <c r="BAR1" s="201"/>
      <c r="BAS1" s="201"/>
      <c r="BAT1" s="201"/>
      <c r="BAU1" s="201"/>
      <c r="BAV1" s="201"/>
      <c r="BAW1" s="201"/>
      <c r="BAX1" s="201"/>
      <c r="BAY1" s="201"/>
      <c r="BAZ1" s="201"/>
      <c r="BBA1" s="201"/>
      <c r="BBB1" s="201"/>
      <c r="BBC1" s="201"/>
      <c r="BBD1" s="201"/>
      <c r="BBE1" s="201"/>
      <c r="BBF1" s="201"/>
      <c r="BBG1" s="201"/>
      <c r="BBH1" s="201"/>
      <c r="BBI1" s="201"/>
      <c r="BBJ1" s="201"/>
      <c r="BBK1" s="201"/>
      <c r="BBL1" s="201"/>
      <c r="BBM1" s="201"/>
      <c r="BBN1" s="201"/>
      <c r="BBO1" s="201"/>
      <c r="BBP1" s="201"/>
      <c r="BBQ1" s="201"/>
      <c r="BBR1" s="201"/>
      <c r="BBS1" s="201"/>
      <c r="BBT1" s="201"/>
      <c r="BBU1" s="201"/>
      <c r="BBV1" s="201"/>
      <c r="BBW1" s="201"/>
      <c r="BBX1" s="201"/>
      <c r="BBY1" s="201"/>
      <c r="BBZ1" s="201"/>
      <c r="BCA1" s="201"/>
      <c r="BCB1" s="201"/>
      <c r="BCC1" s="201"/>
      <c r="BCD1" s="201"/>
      <c r="BCE1" s="201"/>
      <c r="BCF1" s="201"/>
      <c r="BCG1" s="201"/>
      <c r="BCH1" s="201"/>
      <c r="BCI1" s="201"/>
      <c r="BCJ1" s="201"/>
      <c r="BCK1" s="201"/>
      <c r="BCL1" s="201"/>
      <c r="BCM1" s="201"/>
      <c r="BCN1" s="201"/>
      <c r="BCO1" s="201"/>
      <c r="BCP1" s="201"/>
      <c r="BCQ1" s="201"/>
      <c r="BCR1" s="201"/>
      <c r="BCS1" s="201"/>
      <c r="BCT1" s="201"/>
      <c r="BCU1" s="201"/>
      <c r="BCV1" s="201"/>
      <c r="BCW1" s="201"/>
      <c r="BCX1" s="201"/>
      <c r="BCY1" s="201"/>
      <c r="BCZ1" s="201"/>
      <c r="BDA1" s="201"/>
      <c r="BDB1" s="201"/>
      <c r="BDC1" s="201"/>
      <c r="BDD1" s="201"/>
      <c r="BDE1" s="201"/>
      <c r="BDF1" s="201"/>
      <c r="BDG1" s="201"/>
      <c r="BDH1" s="201"/>
      <c r="BDI1" s="201"/>
      <c r="BDJ1" s="201"/>
      <c r="BDK1" s="201"/>
      <c r="BDL1" s="201"/>
      <c r="BDM1" s="201"/>
      <c r="BDN1" s="201"/>
      <c r="BDO1" s="201"/>
      <c r="BDP1" s="201"/>
      <c r="BDQ1" s="201"/>
      <c r="BDR1" s="201"/>
      <c r="BDS1" s="201"/>
      <c r="BDT1" s="201"/>
      <c r="BDU1" s="201"/>
      <c r="BDV1" s="201"/>
      <c r="BDW1" s="201"/>
      <c r="BDX1" s="201"/>
      <c r="BDY1" s="201"/>
      <c r="BDZ1" s="201"/>
      <c r="BEA1" s="201"/>
      <c r="BEB1" s="201"/>
      <c r="BEC1" s="201"/>
      <c r="BED1" s="201"/>
      <c r="BEE1" s="201"/>
      <c r="BEF1" s="201"/>
      <c r="BEG1" s="201"/>
      <c r="BEH1" s="201"/>
      <c r="BEI1" s="201"/>
      <c r="BEJ1" s="201"/>
      <c r="BEK1" s="201"/>
      <c r="BEL1" s="201"/>
      <c r="BEM1" s="201"/>
      <c r="BEN1" s="201"/>
      <c r="BEO1" s="201"/>
      <c r="BEP1" s="201"/>
      <c r="BEQ1" s="201"/>
      <c r="BER1" s="201"/>
      <c r="BES1" s="201"/>
      <c r="BET1" s="201"/>
      <c r="BEU1" s="201"/>
      <c r="BEV1" s="201"/>
      <c r="BEW1" s="201"/>
      <c r="BEX1" s="201"/>
      <c r="BEY1" s="201"/>
      <c r="BEZ1" s="201"/>
      <c r="BFA1" s="201"/>
      <c r="BFB1" s="201"/>
      <c r="BFC1" s="201"/>
      <c r="BFD1" s="201"/>
      <c r="BFE1" s="201"/>
      <c r="BFF1" s="201"/>
      <c r="BFG1" s="201"/>
      <c r="BFH1" s="201"/>
      <c r="BFI1" s="201"/>
      <c r="BFJ1" s="201"/>
      <c r="BFK1" s="201"/>
      <c r="BFL1" s="201"/>
      <c r="BFM1" s="201"/>
      <c r="BFN1" s="201"/>
      <c r="BFO1" s="201"/>
      <c r="BFP1" s="201"/>
      <c r="BFQ1" s="201"/>
      <c r="BFR1" s="201"/>
      <c r="BFS1" s="201"/>
      <c r="BFT1" s="201"/>
      <c r="BFU1" s="201"/>
      <c r="BFV1" s="201"/>
      <c r="BFW1" s="201"/>
      <c r="BFX1" s="201"/>
      <c r="BFY1" s="201"/>
      <c r="BFZ1" s="201"/>
      <c r="BGA1" s="201"/>
      <c r="BGB1" s="201"/>
      <c r="BGC1" s="201"/>
      <c r="BGD1" s="201"/>
      <c r="BGE1" s="201"/>
      <c r="BGF1" s="201"/>
      <c r="BGG1" s="201"/>
      <c r="BGH1" s="201"/>
      <c r="BGI1" s="201"/>
      <c r="BGJ1" s="201"/>
      <c r="BGK1" s="201"/>
      <c r="BGL1" s="201"/>
      <c r="BGM1" s="201"/>
      <c r="BGN1" s="201"/>
      <c r="BGO1" s="201"/>
      <c r="BGP1" s="201"/>
      <c r="BGQ1" s="201"/>
      <c r="BGR1" s="201"/>
      <c r="BGS1" s="201"/>
      <c r="BGT1" s="201"/>
      <c r="BGU1" s="201"/>
      <c r="BGV1" s="201"/>
      <c r="BGW1" s="201"/>
      <c r="BGX1" s="201"/>
      <c r="BGY1" s="201"/>
      <c r="BGZ1" s="201"/>
      <c r="BHA1" s="201"/>
      <c r="BHB1" s="201"/>
      <c r="BHC1" s="201"/>
      <c r="BHD1" s="201"/>
      <c r="BHE1" s="201"/>
      <c r="BHF1" s="201"/>
      <c r="BHG1" s="201"/>
      <c r="BHH1" s="201"/>
      <c r="BHI1" s="201"/>
      <c r="BHJ1" s="201"/>
      <c r="BHK1" s="201"/>
      <c r="BHL1" s="201"/>
      <c r="BHM1" s="201"/>
      <c r="BHN1" s="201"/>
      <c r="BHO1" s="201"/>
      <c r="BHP1" s="201"/>
      <c r="BHQ1" s="201"/>
      <c r="BHR1" s="201"/>
      <c r="BHS1" s="201"/>
      <c r="BHT1" s="201"/>
      <c r="BHU1" s="201"/>
      <c r="BHV1" s="201"/>
      <c r="BHW1" s="201"/>
      <c r="BHX1" s="201"/>
      <c r="BHY1" s="201"/>
      <c r="BHZ1" s="201"/>
      <c r="BIA1" s="201"/>
      <c r="BIB1" s="201"/>
      <c r="BIC1" s="201"/>
      <c r="BID1" s="201"/>
      <c r="BIE1" s="201"/>
      <c r="BIF1" s="201"/>
      <c r="BIG1" s="201"/>
      <c r="BIH1" s="201"/>
      <c r="BII1" s="201"/>
      <c r="BIJ1" s="201"/>
      <c r="BIK1" s="201"/>
      <c r="BIL1" s="201"/>
      <c r="BIM1" s="201"/>
      <c r="BIN1" s="201"/>
      <c r="BIO1" s="201"/>
      <c r="BIP1" s="201"/>
      <c r="BIQ1" s="201"/>
      <c r="BIR1" s="201"/>
      <c r="BIS1" s="201"/>
      <c r="BIT1" s="201"/>
      <c r="BIU1" s="201"/>
      <c r="BIV1" s="201"/>
      <c r="BIW1" s="201"/>
      <c r="BIX1" s="201"/>
      <c r="BIY1" s="201"/>
      <c r="BIZ1" s="201"/>
      <c r="BJA1" s="201"/>
      <c r="BJB1" s="201"/>
      <c r="BJC1" s="201"/>
      <c r="BJD1" s="201"/>
      <c r="BJE1" s="201"/>
      <c r="BJF1" s="201"/>
      <c r="BJG1" s="201"/>
      <c r="BJH1" s="201"/>
      <c r="BJI1" s="201"/>
      <c r="BJJ1" s="201"/>
      <c r="BJK1" s="201"/>
      <c r="BJL1" s="201"/>
      <c r="BJM1" s="201"/>
      <c r="BJN1" s="201"/>
      <c r="BJO1" s="201"/>
      <c r="BJP1" s="201"/>
      <c r="BJQ1" s="201"/>
      <c r="BJR1" s="201"/>
      <c r="BJS1" s="201"/>
      <c r="BJT1" s="201"/>
      <c r="BJU1" s="201"/>
      <c r="BJV1" s="201"/>
      <c r="BJW1" s="201"/>
      <c r="BJX1" s="201"/>
      <c r="BJY1" s="201"/>
      <c r="BJZ1" s="201"/>
      <c r="BKA1" s="201"/>
      <c r="BKB1" s="201"/>
      <c r="BKC1" s="201"/>
      <c r="BKD1" s="201"/>
      <c r="BKE1" s="201"/>
      <c r="BKF1" s="201"/>
      <c r="BKG1" s="201"/>
      <c r="BKH1" s="201"/>
      <c r="BKI1" s="201"/>
      <c r="BKJ1" s="201"/>
      <c r="BKK1" s="201"/>
      <c r="BKL1" s="201"/>
      <c r="BKM1" s="201"/>
      <c r="BKN1" s="201"/>
      <c r="BKO1" s="201"/>
      <c r="BKP1" s="201"/>
      <c r="BKQ1" s="201"/>
      <c r="BKR1" s="201"/>
      <c r="BKS1" s="201"/>
      <c r="BKT1" s="201"/>
      <c r="BKU1" s="201"/>
      <c r="BKV1" s="201"/>
      <c r="BKW1" s="201"/>
      <c r="BKX1" s="201"/>
      <c r="BKY1" s="201"/>
      <c r="BKZ1" s="201"/>
      <c r="BLA1" s="201"/>
      <c r="BLB1" s="201"/>
      <c r="BLC1" s="201"/>
      <c r="BLD1" s="201"/>
      <c r="BLE1" s="201"/>
      <c r="BLF1" s="201"/>
      <c r="BLG1" s="201"/>
      <c r="BLH1" s="201"/>
      <c r="BLI1" s="201"/>
      <c r="BLJ1" s="201"/>
      <c r="BLK1" s="201"/>
      <c r="BLL1" s="201"/>
      <c r="BLM1" s="201"/>
      <c r="BLN1" s="201"/>
      <c r="BLO1" s="201"/>
      <c r="BLP1" s="201"/>
      <c r="BLQ1" s="201"/>
      <c r="BLR1" s="201"/>
      <c r="BLS1" s="201"/>
      <c r="BLT1" s="201"/>
      <c r="BLU1" s="201"/>
      <c r="BLV1" s="201"/>
      <c r="BLW1" s="201"/>
      <c r="BLX1" s="201"/>
      <c r="BLY1" s="201"/>
      <c r="BLZ1" s="201"/>
      <c r="BMA1" s="201"/>
      <c r="BMB1" s="201"/>
      <c r="BMC1" s="201"/>
      <c r="BMD1" s="201"/>
      <c r="BME1" s="201"/>
      <c r="BMF1" s="201"/>
      <c r="BMG1" s="201"/>
      <c r="BMH1" s="201"/>
      <c r="BMI1" s="201"/>
      <c r="BMJ1" s="201"/>
      <c r="BMK1" s="201"/>
      <c r="BML1" s="201"/>
      <c r="BMM1" s="201"/>
      <c r="BMN1" s="201"/>
      <c r="BMO1" s="201"/>
      <c r="BMP1" s="201"/>
      <c r="BMQ1" s="201"/>
      <c r="BMR1" s="201"/>
      <c r="BMS1" s="201"/>
      <c r="BMT1" s="201"/>
      <c r="BMU1" s="201"/>
      <c r="BMV1" s="201"/>
      <c r="BMW1" s="201"/>
      <c r="BMX1" s="201"/>
      <c r="BMY1" s="201"/>
      <c r="BMZ1" s="201"/>
      <c r="BNA1" s="201"/>
      <c r="BNB1" s="201"/>
      <c r="BNC1" s="201"/>
      <c r="BND1" s="201"/>
      <c r="BNE1" s="201"/>
      <c r="BNF1" s="201"/>
      <c r="BNG1" s="201"/>
      <c r="BNH1" s="201"/>
      <c r="BNI1" s="201"/>
      <c r="BNJ1" s="201"/>
      <c r="BNK1" s="201"/>
      <c r="BNL1" s="201"/>
      <c r="BNM1" s="201"/>
      <c r="BNN1" s="201"/>
      <c r="BNO1" s="201"/>
      <c r="BNP1" s="201"/>
      <c r="BNQ1" s="201"/>
      <c r="BNR1" s="201"/>
      <c r="BNS1" s="201"/>
      <c r="BNT1" s="201"/>
      <c r="BNU1" s="201"/>
      <c r="BNV1" s="201"/>
      <c r="BNW1" s="201"/>
      <c r="BNX1" s="201"/>
      <c r="BNY1" s="201"/>
      <c r="BNZ1" s="201"/>
      <c r="BOA1" s="201"/>
      <c r="BOB1" s="201"/>
      <c r="BOC1" s="201"/>
      <c r="BOD1" s="201"/>
      <c r="BOE1" s="201"/>
      <c r="BOF1" s="201"/>
      <c r="BOG1" s="201"/>
      <c r="BOH1" s="201"/>
      <c r="BOI1" s="201"/>
      <c r="BOJ1" s="201"/>
      <c r="BOK1" s="201"/>
      <c r="BOL1" s="201"/>
      <c r="BOM1" s="201"/>
      <c r="BON1" s="201"/>
      <c r="BOO1" s="201"/>
      <c r="BOP1" s="201"/>
      <c r="BOQ1" s="201"/>
      <c r="BOR1" s="201"/>
      <c r="BOS1" s="201"/>
      <c r="BOT1" s="201"/>
      <c r="BOU1" s="201"/>
      <c r="BOV1" s="201"/>
      <c r="BOW1" s="201"/>
      <c r="BOX1" s="201"/>
      <c r="BOY1" s="201"/>
      <c r="BOZ1" s="201"/>
      <c r="BPA1" s="201"/>
      <c r="BPB1" s="201"/>
      <c r="BPC1" s="201"/>
      <c r="BPD1" s="201"/>
      <c r="BPE1" s="201"/>
      <c r="BPF1" s="201"/>
      <c r="BPG1" s="201"/>
      <c r="BPH1" s="201"/>
      <c r="BPI1" s="201"/>
      <c r="BPJ1" s="201"/>
      <c r="BPK1" s="201"/>
      <c r="BPL1" s="201"/>
      <c r="BPM1" s="201"/>
      <c r="BPN1" s="201"/>
      <c r="BPO1" s="201"/>
      <c r="BPP1" s="201"/>
      <c r="BPQ1" s="201"/>
      <c r="BPR1" s="201"/>
      <c r="BPS1" s="201"/>
      <c r="BPT1" s="201"/>
      <c r="BPU1" s="201"/>
      <c r="BPV1" s="201"/>
      <c r="BPW1" s="201"/>
      <c r="BPX1" s="201"/>
      <c r="BPY1" s="201"/>
      <c r="BPZ1" s="201"/>
      <c r="BQA1" s="201"/>
      <c r="BQB1" s="201"/>
      <c r="BQC1" s="201"/>
      <c r="BQD1" s="201"/>
      <c r="BQE1" s="201"/>
      <c r="BQF1" s="201"/>
      <c r="BQG1" s="201"/>
      <c r="BQH1" s="201"/>
      <c r="BQI1" s="201"/>
      <c r="BQJ1" s="201"/>
      <c r="BQK1" s="201"/>
      <c r="BQL1" s="201"/>
      <c r="BQM1" s="201"/>
      <c r="BQN1" s="201"/>
      <c r="BQO1" s="201"/>
      <c r="BQP1" s="201"/>
      <c r="BQQ1" s="201"/>
      <c r="BQR1" s="201"/>
      <c r="BQS1" s="201"/>
      <c r="BQT1" s="201"/>
      <c r="BQU1" s="201"/>
      <c r="BQV1" s="201"/>
      <c r="BQW1" s="201"/>
      <c r="BQX1" s="201"/>
      <c r="BQY1" s="201"/>
      <c r="BQZ1" s="201"/>
      <c r="BRA1" s="201"/>
      <c r="BRB1" s="201"/>
      <c r="BRC1" s="201"/>
      <c r="BRD1" s="201"/>
      <c r="BRE1" s="201"/>
      <c r="BRF1" s="201"/>
      <c r="BRG1" s="201"/>
      <c r="BRH1" s="201"/>
      <c r="BRI1" s="201"/>
      <c r="BRJ1" s="201"/>
      <c r="BRK1" s="201"/>
      <c r="BRL1" s="201"/>
      <c r="BRM1" s="201"/>
      <c r="BRN1" s="201"/>
      <c r="BRO1" s="201"/>
      <c r="BRP1" s="201"/>
      <c r="BRQ1" s="201"/>
      <c r="BRR1" s="201"/>
      <c r="BRS1" s="201"/>
      <c r="BRT1" s="201"/>
      <c r="BRU1" s="201"/>
      <c r="BRV1" s="201"/>
      <c r="BRW1" s="201"/>
      <c r="BRX1" s="201"/>
      <c r="BRY1" s="201"/>
      <c r="BRZ1" s="201"/>
      <c r="BSA1" s="201"/>
      <c r="BSB1" s="201"/>
      <c r="BSC1" s="201"/>
      <c r="BSD1" s="201"/>
      <c r="BSE1" s="201"/>
      <c r="BSF1" s="201"/>
      <c r="BSG1" s="201"/>
      <c r="BSH1" s="201"/>
      <c r="BSI1" s="201"/>
      <c r="BSJ1" s="201"/>
      <c r="BSK1" s="201"/>
      <c r="BSL1" s="201"/>
      <c r="BSM1" s="201"/>
      <c r="BSN1" s="201"/>
      <c r="BSO1" s="201"/>
      <c r="BSP1" s="201"/>
      <c r="BSQ1" s="201"/>
      <c r="BSR1" s="201"/>
      <c r="BSS1" s="201"/>
      <c r="BST1" s="201"/>
      <c r="BSU1" s="201"/>
      <c r="BSV1" s="201"/>
      <c r="BSW1" s="201"/>
      <c r="BSX1" s="201"/>
      <c r="BSY1" s="201"/>
      <c r="BSZ1" s="201"/>
      <c r="BTA1" s="201"/>
      <c r="BTB1" s="201"/>
      <c r="BTC1" s="201"/>
      <c r="BTD1" s="201"/>
      <c r="BTE1" s="201"/>
      <c r="BTF1" s="201"/>
      <c r="BTG1" s="201"/>
      <c r="BTH1" s="201"/>
      <c r="BTI1" s="201"/>
      <c r="BTJ1" s="201"/>
      <c r="BTK1" s="201"/>
      <c r="BTL1" s="201"/>
      <c r="BTM1" s="201"/>
      <c r="BTN1" s="201"/>
      <c r="BTO1" s="201"/>
      <c r="BTP1" s="201"/>
      <c r="BTQ1" s="201"/>
      <c r="BTR1" s="201"/>
      <c r="BTS1" s="201"/>
      <c r="BTT1" s="201"/>
      <c r="BTU1" s="201"/>
      <c r="BTV1" s="201"/>
      <c r="BTW1" s="201"/>
      <c r="BTX1" s="201"/>
      <c r="BTY1" s="201"/>
      <c r="BTZ1" s="201"/>
      <c r="BUA1" s="201"/>
      <c r="BUB1" s="201"/>
      <c r="BUC1" s="201"/>
      <c r="BUD1" s="201"/>
      <c r="BUE1" s="201"/>
      <c r="BUF1" s="201"/>
      <c r="BUG1" s="201"/>
      <c r="BUH1" s="201"/>
      <c r="BUI1" s="201"/>
      <c r="BUJ1" s="201"/>
      <c r="BUK1" s="201"/>
      <c r="BUL1" s="201"/>
      <c r="BUM1" s="201"/>
      <c r="BUN1" s="201"/>
      <c r="BUO1" s="201"/>
      <c r="BUP1" s="201"/>
      <c r="BUQ1" s="201"/>
      <c r="BUR1" s="201"/>
      <c r="BUS1" s="201"/>
      <c r="BUT1" s="201"/>
      <c r="BUU1" s="201"/>
      <c r="BUV1" s="201"/>
      <c r="BUW1" s="201"/>
      <c r="BUX1" s="201"/>
      <c r="BUY1" s="201"/>
      <c r="BUZ1" s="201"/>
      <c r="BVA1" s="201"/>
      <c r="BVB1" s="201"/>
      <c r="BVC1" s="201"/>
      <c r="BVD1" s="201"/>
      <c r="BVE1" s="201"/>
      <c r="BVF1" s="201"/>
      <c r="BVG1" s="201"/>
      <c r="BVH1" s="201"/>
      <c r="BVI1" s="201"/>
      <c r="BVJ1" s="201"/>
      <c r="BVK1" s="201"/>
      <c r="BVL1" s="201"/>
      <c r="BVM1" s="201"/>
      <c r="BVN1" s="201"/>
      <c r="BVO1" s="201"/>
      <c r="BVP1" s="201"/>
      <c r="BVQ1" s="201"/>
      <c r="BVR1" s="201"/>
      <c r="BVS1" s="201"/>
      <c r="BVT1" s="201"/>
      <c r="BVU1" s="201"/>
      <c r="BVV1" s="201"/>
      <c r="BVW1" s="201"/>
      <c r="BVX1" s="201"/>
      <c r="BVY1" s="201"/>
      <c r="BVZ1" s="201"/>
      <c r="BWA1" s="201"/>
      <c r="BWB1" s="201"/>
      <c r="BWC1" s="201"/>
      <c r="BWD1" s="201"/>
      <c r="BWE1" s="201"/>
      <c r="BWF1" s="201"/>
      <c r="BWG1" s="201"/>
      <c r="BWH1" s="201"/>
      <c r="BWI1" s="201"/>
      <c r="BWJ1" s="201"/>
      <c r="BWK1" s="201"/>
      <c r="BWL1" s="201"/>
      <c r="BWM1" s="201"/>
      <c r="BWN1" s="201"/>
      <c r="BWO1" s="201"/>
      <c r="BWP1" s="201"/>
      <c r="BWQ1" s="201"/>
      <c r="BWR1" s="201"/>
      <c r="BWS1" s="201"/>
      <c r="BWT1" s="201"/>
      <c r="BWU1" s="201"/>
      <c r="BWV1" s="201"/>
      <c r="BWW1" s="201"/>
      <c r="BWX1" s="201"/>
      <c r="BWY1" s="201"/>
      <c r="BWZ1" s="201"/>
      <c r="BXA1" s="201"/>
      <c r="BXB1" s="201"/>
      <c r="BXC1" s="201"/>
      <c r="BXD1" s="201"/>
      <c r="BXE1" s="201"/>
      <c r="BXF1" s="201"/>
      <c r="BXG1" s="201"/>
      <c r="BXH1" s="201"/>
      <c r="BXI1" s="201"/>
      <c r="BXJ1" s="201"/>
      <c r="BXK1" s="201"/>
      <c r="BXL1" s="201"/>
      <c r="BXM1" s="201"/>
      <c r="BXN1" s="201"/>
      <c r="BXO1" s="201"/>
      <c r="BXP1" s="201"/>
      <c r="BXQ1" s="201"/>
      <c r="BXR1" s="201"/>
      <c r="BXS1" s="201"/>
      <c r="BXT1" s="201"/>
      <c r="BXU1" s="201"/>
      <c r="BXV1" s="201"/>
      <c r="BXW1" s="201"/>
      <c r="BXX1" s="201"/>
      <c r="BXY1" s="201"/>
      <c r="BXZ1" s="201"/>
      <c r="BYA1" s="201"/>
      <c r="BYB1" s="201"/>
      <c r="BYC1" s="201"/>
      <c r="BYD1" s="201"/>
      <c r="BYE1" s="201"/>
      <c r="BYF1" s="201"/>
      <c r="BYG1" s="201"/>
      <c r="BYH1" s="201"/>
      <c r="BYI1" s="201"/>
      <c r="BYJ1" s="201"/>
      <c r="BYK1" s="201"/>
      <c r="BYL1" s="201"/>
      <c r="BYM1" s="201"/>
      <c r="BYN1" s="201"/>
      <c r="BYO1" s="201"/>
      <c r="BYP1" s="201"/>
      <c r="BYQ1" s="201"/>
      <c r="BYR1" s="201"/>
      <c r="BYS1" s="201"/>
      <c r="BYT1" s="201"/>
      <c r="BYU1" s="201"/>
      <c r="BYV1" s="201"/>
      <c r="BYW1" s="201"/>
      <c r="BYX1" s="201"/>
      <c r="BYY1" s="201"/>
      <c r="BYZ1" s="201"/>
      <c r="BZA1" s="201"/>
      <c r="BZB1" s="201"/>
      <c r="BZC1" s="201"/>
      <c r="BZD1" s="201"/>
      <c r="BZE1" s="201"/>
      <c r="BZF1" s="201"/>
      <c r="BZG1" s="201"/>
      <c r="BZH1" s="201"/>
      <c r="BZI1" s="201"/>
      <c r="BZJ1" s="201"/>
      <c r="BZK1" s="201"/>
      <c r="BZL1" s="201"/>
      <c r="BZM1" s="201"/>
      <c r="BZN1" s="201"/>
      <c r="BZO1" s="201"/>
      <c r="BZP1" s="201"/>
      <c r="BZQ1" s="201"/>
      <c r="BZR1" s="201"/>
      <c r="BZS1" s="201"/>
      <c r="BZT1" s="201"/>
      <c r="BZU1" s="201"/>
      <c r="BZV1" s="201"/>
      <c r="BZW1" s="201"/>
      <c r="BZX1" s="201"/>
      <c r="BZY1" s="201"/>
      <c r="BZZ1" s="201"/>
      <c r="CAA1" s="201"/>
      <c r="CAB1" s="201"/>
      <c r="CAC1" s="201"/>
      <c r="CAD1" s="201"/>
      <c r="CAE1" s="201"/>
      <c r="CAF1" s="201"/>
      <c r="CAG1" s="201"/>
      <c r="CAH1" s="201"/>
      <c r="CAI1" s="201"/>
      <c r="CAJ1" s="201"/>
      <c r="CAK1" s="201"/>
      <c r="CAL1" s="201"/>
      <c r="CAM1" s="201"/>
      <c r="CAN1" s="201"/>
      <c r="CAO1" s="201"/>
      <c r="CAP1" s="201"/>
      <c r="CAQ1" s="201"/>
      <c r="CAR1" s="201"/>
      <c r="CAS1" s="201"/>
      <c r="CAT1" s="201"/>
      <c r="CAU1" s="201"/>
      <c r="CAV1" s="201"/>
      <c r="CAW1" s="201"/>
      <c r="CAX1" s="201"/>
      <c r="CAY1" s="201"/>
      <c r="CAZ1" s="201"/>
      <c r="CBA1" s="201"/>
      <c r="CBB1" s="201"/>
      <c r="CBC1" s="201"/>
      <c r="CBD1" s="201"/>
      <c r="CBE1" s="201"/>
      <c r="CBF1" s="201"/>
      <c r="CBG1" s="201"/>
      <c r="CBH1" s="201"/>
      <c r="CBI1" s="201"/>
      <c r="CBJ1" s="201"/>
      <c r="CBK1" s="201"/>
      <c r="CBL1" s="201"/>
      <c r="CBM1" s="201"/>
      <c r="CBN1" s="201"/>
      <c r="CBO1" s="201"/>
      <c r="CBP1" s="201"/>
      <c r="CBQ1" s="201"/>
      <c r="CBR1" s="201"/>
      <c r="CBS1" s="201"/>
      <c r="CBT1" s="201"/>
      <c r="CBU1" s="201"/>
      <c r="CBV1" s="201"/>
      <c r="CBW1" s="201"/>
      <c r="CBX1" s="201"/>
      <c r="CBY1" s="201"/>
      <c r="CBZ1" s="201"/>
      <c r="CCA1" s="201"/>
      <c r="CCB1" s="201"/>
      <c r="CCC1" s="201"/>
      <c r="CCD1" s="201"/>
      <c r="CCE1" s="201"/>
      <c r="CCF1" s="201"/>
      <c r="CCG1" s="201"/>
      <c r="CCH1" s="201"/>
      <c r="CCI1" s="201"/>
      <c r="CCJ1" s="201"/>
      <c r="CCK1" s="201"/>
      <c r="CCL1" s="201"/>
      <c r="CCM1" s="201"/>
      <c r="CCN1" s="201"/>
      <c r="CCO1" s="201"/>
      <c r="CCP1" s="201"/>
      <c r="CCQ1" s="201"/>
      <c r="CCR1" s="201"/>
      <c r="CCS1" s="201"/>
      <c r="CCT1" s="201"/>
      <c r="CCU1" s="201"/>
      <c r="CCV1" s="201"/>
      <c r="CCW1" s="201"/>
      <c r="CCX1" s="201"/>
      <c r="CCY1" s="201"/>
      <c r="CCZ1" s="201"/>
      <c r="CDA1" s="201"/>
      <c r="CDB1" s="201"/>
      <c r="CDC1" s="201"/>
      <c r="CDD1" s="201"/>
      <c r="CDE1" s="201"/>
      <c r="CDF1" s="201"/>
      <c r="CDG1" s="201"/>
      <c r="CDH1" s="201"/>
      <c r="CDI1" s="201"/>
      <c r="CDJ1" s="201"/>
      <c r="CDK1" s="201"/>
      <c r="CDL1" s="201"/>
      <c r="CDM1" s="201"/>
      <c r="CDN1" s="201"/>
      <c r="CDO1" s="201"/>
      <c r="CDP1" s="201"/>
      <c r="CDQ1" s="201"/>
      <c r="CDR1" s="201"/>
      <c r="CDS1" s="201"/>
      <c r="CDT1" s="201"/>
      <c r="CDU1" s="201"/>
      <c r="CDV1" s="201"/>
      <c r="CDW1" s="201"/>
      <c r="CDX1" s="201"/>
      <c r="CDY1" s="201"/>
      <c r="CDZ1" s="201"/>
      <c r="CEA1" s="201"/>
      <c r="CEB1" s="201"/>
      <c r="CEC1" s="201"/>
      <c r="CED1" s="201"/>
      <c r="CEE1" s="201"/>
      <c r="CEF1" s="201"/>
      <c r="CEG1" s="201"/>
      <c r="CEH1" s="201"/>
      <c r="CEI1" s="201"/>
      <c r="CEJ1" s="201"/>
      <c r="CEK1" s="201"/>
      <c r="CEL1" s="201"/>
      <c r="CEM1" s="201"/>
      <c r="CEN1" s="201"/>
      <c r="CEO1" s="201"/>
      <c r="CEP1" s="201"/>
      <c r="CEQ1" s="201"/>
      <c r="CER1" s="201"/>
      <c r="CES1" s="201"/>
      <c r="CET1" s="201"/>
      <c r="CEU1" s="201"/>
      <c r="CEV1" s="201"/>
      <c r="CEW1" s="201"/>
      <c r="CEX1" s="201"/>
      <c r="CEY1" s="201"/>
      <c r="CEZ1" s="201"/>
      <c r="CFA1" s="201"/>
      <c r="CFB1" s="201"/>
      <c r="CFC1" s="201"/>
      <c r="CFD1" s="201"/>
      <c r="CFE1" s="201"/>
      <c r="CFF1" s="201"/>
      <c r="CFG1" s="201"/>
      <c r="CFH1" s="201"/>
      <c r="CFI1" s="201"/>
      <c r="CFJ1" s="201"/>
      <c r="CFK1" s="201"/>
      <c r="CFL1" s="201"/>
      <c r="CFM1" s="201"/>
      <c r="CFN1" s="201"/>
      <c r="CFO1" s="201"/>
      <c r="CFP1" s="201"/>
      <c r="CFQ1" s="201"/>
      <c r="CFR1" s="201"/>
      <c r="CFS1" s="201"/>
      <c r="CFT1" s="201"/>
      <c r="CFU1" s="201"/>
      <c r="CFV1" s="201"/>
      <c r="CFW1" s="201"/>
      <c r="CFX1" s="201"/>
      <c r="CFY1" s="201"/>
      <c r="CFZ1" s="201"/>
      <c r="CGA1" s="201"/>
      <c r="CGB1" s="201"/>
      <c r="CGC1" s="201"/>
      <c r="CGD1" s="201"/>
      <c r="CGE1" s="201"/>
      <c r="CGF1" s="201"/>
      <c r="CGG1" s="201"/>
      <c r="CGH1" s="201"/>
      <c r="CGI1" s="201"/>
      <c r="CGJ1" s="201"/>
      <c r="CGK1" s="201"/>
      <c r="CGL1" s="201"/>
      <c r="CGM1" s="201"/>
      <c r="CGN1" s="201"/>
      <c r="CGO1" s="201"/>
      <c r="CGP1" s="201"/>
      <c r="CGQ1" s="201"/>
      <c r="CGR1" s="201"/>
      <c r="CGS1" s="201"/>
      <c r="CGT1" s="201"/>
      <c r="CGU1" s="201"/>
      <c r="CGV1" s="201"/>
      <c r="CGW1" s="201"/>
      <c r="CGX1" s="201"/>
      <c r="CGY1" s="201"/>
      <c r="CGZ1" s="201"/>
      <c r="CHA1" s="201"/>
      <c r="CHB1" s="201"/>
      <c r="CHC1" s="201"/>
      <c r="CHD1" s="201"/>
      <c r="CHE1" s="201"/>
      <c r="CHF1" s="201"/>
      <c r="CHG1" s="201"/>
      <c r="CHH1" s="201"/>
      <c r="CHI1" s="201"/>
      <c r="CHJ1" s="201"/>
      <c r="CHK1" s="201"/>
      <c r="CHL1" s="201"/>
      <c r="CHM1" s="201"/>
      <c r="CHN1" s="201"/>
      <c r="CHO1" s="201"/>
      <c r="CHP1" s="201"/>
      <c r="CHQ1" s="201"/>
      <c r="CHR1" s="201"/>
      <c r="CHS1" s="201"/>
      <c r="CHT1" s="201"/>
      <c r="CHU1" s="201"/>
      <c r="CHV1" s="201"/>
      <c r="CHW1" s="201"/>
      <c r="CHX1" s="201"/>
      <c r="CHY1" s="201"/>
      <c r="CHZ1" s="201"/>
      <c r="CIA1" s="201"/>
      <c r="CIB1" s="201"/>
      <c r="CIC1" s="201"/>
      <c r="CID1" s="201"/>
      <c r="CIE1" s="201"/>
      <c r="CIF1" s="201"/>
      <c r="CIG1" s="201"/>
      <c r="CIH1" s="201"/>
      <c r="CII1" s="201"/>
      <c r="CIJ1" s="201"/>
      <c r="CIK1" s="201"/>
      <c r="CIL1" s="201"/>
      <c r="CIM1" s="201"/>
      <c r="CIN1" s="201"/>
      <c r="CIO1" s="201"/>
      <c r="CIP1" s="201"/>
      <c r="CIQ1" s="201"/>
      <c r="CIR1" s="201"/>
      <c r="CIS1" s="201"/>
      <c r="CIT1" s="201"/>
      <c r="CIU1" s="201"/>
      <c r="CIV1" s="201"/>
      <c r="CIW1" s="201"/>
      <c r="CIX1" s="201"/>
      <c r="CIY1" s="201"/>
      <c r="CIZ1" s="201"/>
      <c r="CJA1" s="201"/>
      <c r="CJB1" s="201"/>
      <c r="CJC1" s="201"/>
      <c r="CJD1" s="201"/>
      <c r="CJE1" s="201"/>
      <c r="CJF1" s="201"/>
      <c r="CJG1" s="201"/>
      <c r="CJH1" s="201"/>
      <c r="CJI1" s="201"/>
      <c r="CJJ1" s="201"/>
      <c r="CJK1" s="201"/>
      <c r="CJL1" s="201"/>
      <c r="CJM1" s="201"/>
      <c r="CJN1" s="201"/>
      <c r="CJO1" s="201"/>
      <c r="CJP1" s="201"/>
      <c r="CJQ1" s="201"/>
      <c r="CJR1" s="201"/>
      <c r="CJS1" s="201"/>
      <c r="CJT1" s="201"/>
      <c r="CJU1" s="201"/>
      <c r="CJV1" s="201"/>
      <c r="CJW1" s="201"/>
      <c r="CJX1" s="201"/>
      <c r="CJY1" s="201"/>
      <c r="CJZ1" s="201"/>
      <c r="CKA1" s="201"/>
      <c r="CKB1" s="201"/>
      <c r="CKC1" s="201"/>
      <c r="CKD1" s="201"/>
      <c r="CKE1" s="201"/>
      <c r="CKF1" s="201"/>
      <c r="CKG1" s="201"/>
      <c r="CKH1" s="201"/>
      <c r="CKI1" s="201"/>
      <c r="CKJ1" s="201"/>
      <c r="CKK1" s="201"/>
      <c r="CKL1" s="201"/>
      <c r="CKM1" s="201"/>
      <c r="CKN1" s="201"/>
      <c r="CKO1" s="201"/>
      <c r="CKP1" s="201"/>
      <c r="CKQ1" s="201"/>
      <c r="CKR1" s="201"/>
      <c r="CKS1" s="201"/>
      <c r="CKT1" s="201"/>
      <c r="CKU1" s="201"/>
      <c r="CKV1" s="201"/>
      <c r="CKW1" s="201"/>
      <c r="CKX1" s="201"/>
      <c r="CKY1" s="201"/>
      <c r="CKZ1" s="201"/>
      <c r="CLA1" s="201"/>
      <c r="CLB1" s="201"/>
      <c r="CLC1" s="201"/>
      <c r="CLD1" s="201"/>
      <c r="CLE1" s="201"/>
      <c r="CLF1" s="201"/>
      <c r="CLG1" s="201"/>
      <c r="CLH1" s="201"/>
      <c r="CLI1" s="201"/>
      <c r="CLJ1" s="201"/>
      <c r="CLK1" s="201"/>
      <c r="CLL1" s="201"/>
      <c r="CLM1" s="201"/>
      <c r="CLN1" s="201"/>
      <c r="CLO1" s="201"/>
      <c r="CLP1" s="201"/>
      <c r="CLQ1" s="201"/>
      <c r="CLR1" s="201"/>
      <c r="CLS1" s="201"/>
      <c r="CLT1" s="201"/>
      <c r="CLU1" s="201"/>
      <c r="CLV1" s="201"/>
      <c r="CLW1" s="201"/>
      <c r="CLX1" s="201"/>
      <c r="CLY1" s="201"/>
      <c r="CLZ1" s="201"/>
      <c r="CMA1" s="201"/>
      <c r="CMB1" s="201"/>
      <c r="CMC1" s="201"/>
      <c r="CMD1" s="201"/>
      <c r="CME1" s="201"/>
      <c r="CMF1" s="201"/>
      <c r="CMG1" s="201"/>
      <c r="CMH1" s="201"/>
      <c r="CMI1" s="201"/>
      <c r="CMJ1" s="201"/>
      <c r="CMK1" s="201"/>
      <c r="CML1" s="201"/>
      <c r="CMM1" s="201"/>
      <c r="CMN1" s="201"/>
      <c r="CMO1" s="201"/>
      <c r="CMP1" s="201"/>
      <c r="CMQ1" s="201"/>
      <c r="CMR1" s="201"/>
      <c r="CMS1" s="201"/>
      <c r="CMT1" s="201"/>
      <c r="CMU1" s="201"/>
      <c r="CMV1" s="201"/>
      <c r="CMW1" s="201"/>
      <c r="CMX1" s="201"/>
      <c r="CMY1" s="201"/>
      <c r="CMZ1" s="201"/>
      <c r="CNA1" s="201"/>
      <c r="CNB1" s="201"/>
      <c r="CNC1" s="201"/>
      <c r="CND1" s="201"/>
      <c r="CNE1" s="201"/>
      <c r="CNF1" s="201"/>
      <c r="CNG1" s="201"/>
      <c r="CNH1" s="201"/>
      <c r="CNI1" s="201"/>
      <c r="CNJ1" s="201"/>
      <c r="CNK1" s="201"/>
      <c r="CNL1" s="201"/>
      <c r="CNM1" s="201"/>
      <c r="CNN1" s="201"/>
      <c r="CNO1" s="201"/>
      <c r="CNP1" s="201"/>
      <c r="CNQ1" s="201"/>
      <c r="CNR1" s="201"/>
      <c r="CNS1" s="201"/>
      <c r="CNT1" s="201"/>
      <c r="CNU1" s="201"/>
      <c r="CNV1" s="201"/>
      <c r="CNW1" s="201"/>
      <c r="CNX1" s="201"/>
      <c r="CNY1" s="201"/>
      <c r="CNZ1" s="201"/>
      <c r="COA1" s="201"/>
      <c r="COB1" s="201"/>
      <c r="COC1" s="201"/>
      <c r="COD1" s="201"/>
      <c r="COE1" s="201"/>
      <c r="COF1" s="201"/>
      <c r="COG1" s="201"/>
      <c r="COH1" s="201"/>
      <c r="COI1" s="201"/>
      <c r="COJ1" s="201"/>
      <c r="COK1" s="201"/>
      <c r="COL1" s="201"/>
      <c r="COM1" s="201"/>
      <c r="CON1" s="201"/>
      <c r="COO1" s="201"/>
      <c r="COP1" s="201"/>
      <c r="COQ1" s="201"/>
      <c r="COR1" s="201"/>
      <c r="COS1" s="201"/>
      <c r="COT1" s="201"/>
      <c r="COU1" s="201"/>
      <c r="COV1" s="201"/>
      <c r="COW1" s="201"/>
      <c r="COX1" s="201"/>
      <c r="COY1" s="201"/>
      <c r="COZ1" s="201"/>
      <c r="CPA1" s="201"/>
      <c r="CPB1" s="201"/>
      <c r="CPC1" s="201"/>
      <c r="CPD1" s="201"/>
      <c r="CPE1" s="201"/>
      <c r="CPF1" s="201"/>
      <c r="CPG1" s="201"/>
      <c r="CPH1" s="201"/>
      <c r="CPI1" s="201"/>
      <c r="CPJ1" s="201"/>
      <c r="CPK1" s="201"/>
      <c r="CPL1" s="201"/>
      <c r="CPM1" s="201"/>
      <c r="CPN1" s="201"/>
      <c r="CPO1" s="201"/>
      <c r="CPP1" s="201"/>
      <c r="CPQ1" s="201"/>
      <c r="CPR1" s="201"/>
      <c r="CPS1" s="201"/>
      <c r="CPT1" s="201"/>
      <c r="CPU1" s="201"/>
      <c r="CPV1" s="201"/>
      <c r="CPW1" s="201"/>
      <c r="CPX1" s="201"/>
      <c r="CPY1" s="201"/>
      <c r="CPZ1" s="201"/>
      <c r="CQA1" s="201"/>
      <c r="CQB1" s="201"/>
      <c r="CQC1" s="201"/>
      <c r="CQD1" s="201"/>
      <c r="CQE1" s="201"/>
      <c r="CQF1" s="201"/>
      <c r="CQG1" s="201"/>
      <c r="CQH1" s="201"/>
      <c r="CQI1" s="201"/>
      <c r="CQJ1" s="201"/>
      <c r="CQK1" s="201"/>
      <c r="CQL1" s="201"/>
      <c r="CQM1" s="201"/>
      <c r="CQN1" s="201"/>
      <c r="CQO1" s="201"/>
      <c r="CQP1" s="201"/>
      <c r="CQQ1" s="201"/>
      <c r="CQR1" s="201"/>
      <c r="CQS1" s="201"/>
      <c r="CQT1" s="201"/>
      <c r="CQU1" s="201"/>
      <c r="CQV1" s="201"/>
      <c r="CQW1" s="201"/>
      <c r="CQX1" s="201"/>
      <c r="CQY1" s="201"/>
      <c r="CQZ1" s="201"/>
      <c r="CRA1" s="201"/>
      <c r="CRB1" s="201"/>
      <c r="CRC1" s="201"/>
      <c r="CRD1" s="201"/>
      <c r="CRE1" s="201"/>
      <c r="CRF1" s="201"/>
      <c r="CRG1" s="201"/>
      <c r="CRH1" s="201"/>
      <c r="CRI1" s="201"/>
      <c r="CRJ1" s="201"/>
      <c r="CRK1" s="201"/>
      <c r="CRL1" s="201"/>
      <c r="CRM1" s="201"/>
      <c r="CRN1" s="201"/>
      <c r="CRO1" s="201"/>
      <c r="CRP1" s="201"/>
      <c r="CRQ1" s="201"/>
      <c r="CRR1" s="201"/>
      <c r="CRS1" s="201"/>
      <c r="CRT1" s="201"/>
      <c r="CRU1" s="201"/>
      <c r="CRV1" s="201"/>
      <c r="CRW1" s="201"/>
      <c r="CRX1" s="201"/>
      <c r="CRY1" s="201"/>
      <c r="CRZ1" s="201"/>
      <c r="CSA1" s="201"/>
      <c r="CSB1" s="201"/>
      <c r="CSC1" s="201"/>
      <c r="CSD1" s="201"/>
      <c r="CSE1" s="201"/>
      <c r="CSF1" s="201"/>
      <c r="CSG1" s="201"/>
      <c r="CSH1" s="201"/>
      <c r="CSI1" s="201"/>
      <c r="CSJ1" s="201"/>
      <c r="CSK1" s="201"/>
      <c r="CSL1" s="201"/>
      <c r="CSM1" s="201"/>
      <c r="CSN1" s="201"/>
      <c r="CSO1" s="201"/>
      <c r="CSP1" s="201"/>
      <c r="CSQ1" s="201"/>
      <c r="CSR1" s="201"/>
      <c r="CSS1" s="201"/>
      <c r="CST1" s="201"/>
      <c r="CSU1" s="201"/>
      <c r="CSV1" s="201"/>
      <c r="CSW1" s="201"/>
      <c r="CSX1" s="201"/>
      <c r="CSY1" s="201"/>
      <c r="CSZ1" s="201"/>
      <c r="CTA1" s="201"/>
      <c r="CTB1" s="201"/>
      <c r="CTC1" s="201"/>
      <c r="CTD1" s="201"/>
      <c r="CTE1" s="201"/>
      <c r="CTF1" s="201"/>
      <c r="CTG1" s="201"/>
      <c r="CTH1" s="201"/>
      <c r="CTI1" s="201"/>
      <c r="CTJ1" s="201"/>
      <c r="CTK1" s="201"/>
      <c r="CTL1" s="201"/>
      <c r="CTM1" s="201"/>
      <c r="CTN1" s="201"/>
      <c r="CTO1" s="201"/>
      <c r="CTP1" s="201"/>
      <c r="CTQ1" s="201"/>
      <c r="CTR1" s="201"/>
      <c r="CTS1" s="201"/>
      <c r="CTT1" s="201"/>
      <c r="CTU1" s="201"/>
      <c r="CTV1" s="201"/>
      <c r="CTW1" s="201"/>
      <c r="CTX1" s="201"/>
      <c r="CTY1" s="201"/>
      <c r="CTZ1" s="201"/>
      <c r="CUA1" s="201"/>
      <c r="CUB1" s="201"/>
      <c r="CUC1" s="201"/>
      <c r="CUD1" s="201"/>
      <c r="CUE1" s="201"/>
      <c r="CUF1" s="201"/>
      <c r="CUG1" s="201"/>
      <c r="CUH1" s="201"/>
      <c r="CUI1" s="201"/>
      <c r="CUJ1" s="201"/>
      <c r="CUK1" s="201"/>
      <c r="CUL1" s="201"/>
      <c r="CUM1" s="201"/>
      <c r="CUN1" s="201"/>
      <c r="CUO1" s="201"/>
      <c r="CUP1" s="201"/>
      <c r="CUQ1" s="201"/>
      <c r="CUR1" s="201"/>
      <c r="CUS1" s="201"/>
      <c r="CUT1" s="201"/>
      <c r="CUU1" s="201"/>
      <c r="CUV1" s="201"/>
      <c r="CUW1" s="201"/>
      <c r="CUX1" s="201"/>
      <c r="CUY1" s="201"/>
      <c r="CUZ1" s="201"/>
      <c r="CVA1" s="201"/>
      <c r="CVB1" s="201"/>
      <c r="CVC1" s="201"/>
      <c r="CVD1" s="201"/>
      <c r="CVE1" s="201"/>
      <c r="CVF1" s="201"/>
      <c r="CVG1" s="201"/>
      <c r="CVH1" s="201"/>
      <c r="CVI1" s="201"/>
      <c r="CVJ1" s="201"/>
      <c r="CVK1" s="201"/>
      <c r="CVL1" s="201"/>
      <c r="CVM1" s="201"/>
      <c r="CVN1" s="201"/>
      <c r="CVO1" s="201"/>
      <c r="CVP1" s="201"/>
      <c r="CVQ1" s="201"/>
      <c r="CVR1" s="201"/>
      <c r="CVS1" s="201"/>
      <c r="CVT1" s="201"/>
      <c r="CVU1" s="201"/>
      <c r="CVV1" s="201"/>
      <c r="CVW1" s="201"/>
      <c r="CVX1" s="201"/>
      <c r="CVY1" s="201"/>
      <c r="CVZ1" s="201"/>
      <c r="CWA1" s="201"/>
      <c r="CWB1" s="201"/>
      <c r="CWC1" s="201"/>
      <c r="CWD1" s="201"/>
      <c r="CWE1" s="201"/>
      <c r="CWF1" s="201"/>
      <c r="CWG1" s="201"/>
      <c r="CWH1" s="201"/>
      <c r="CWI1" s="201"/>
      <c r="CWJ1" s="201"/>
      <c r="CWK1" s="201"/>
      <c r="CWL1" s="201"/>
      <c r="CWM1" s="201"/>
      <c r="CWN1" s="201"/>
      <c r="CWO1" s="201"/>
      <c r="CWP1" s="201"/>
      <c r="CWQ1" s="201"/>
      <c r="CWR1" s="201"/>
      <c r="CWS1" s="201"/>
      <c r="CWT1" s="201"/>
      <c r="CWU1" s="201"/>
      <c r="CWV1" s="201"/>
      <c r="CWW1" s="201"/>
      <c r="CWX1" s="201"/>
      <c r="CWY1" s="201"/>
      <c r="CWZ1" s="201"/>
      <c r="CXA1" s="201"/>
      <c r="CXB1" s="201"/>
      <c r="CXC1" s="201"/>
      <c r="CXD1" s="201"/>
      <c r="CXE1" s="201"/>
      <c r="CXF1" s="201"/>
      <c r="CXG1" s="201"/>
      <c r="CXH1" s="201"/>
      <c r="CXI1" s="201"/>
      <c r="CXJ1" s="201"/>
      <c r="CXK1" s="201"/>
      <c r="CXL1" s="201"/>
      <c r="CXM1" s="201"/>
      <c r="CXN1" s="201"/>
      <c r="CXO1" s="201"/>
      <c r="CXP1" s="201"/>
      <c r="CXQ1" s="201"/>
      <c r="CXR1" s="201"/>
      <c r="CXS1" s="201"/>
      <c r="CXT1" s="201"/>
      <c r="CXU1" s="201"/>
      <c r="CXV1" s="201"/>
      <c r="CXW1" s="201"/>
      <c r="CXX1" s="201"/>
      <c r="CXY1" s="201"/>
      <c r="CXZ1" s="201"/>
      <c r="CYA1" s="201"/>
      <c r="CYB1" s="201"/>
      <c r="CYC1" s="201"/>
      <c r="CYD1" s="201"/>
      <c r="CYE1" s="201"/>
      <c r="CYF1" s="201"/>
      <c r="CYG1" s="201"/>
      <c r="CYH1" s="201"/>
      <c r="CYI1" s="201"/>
      <c r="CYJ1" s="201"/>
      <c r="CYK1" s="201"/>
      <c r="CYL1" s="201"/>
      <c r="CYM1" s="201"/>
      <c r="CYN1" s="201"/>
      <c r="CYO1" s="201"/>
      <c r="CYP1" s="201"/>
      <c r="CYQ1" s="201"/>
      <c r="CYR1" s="201"/>
      <c r="CYS1" s="201"/>
      <c r="CYT1" s="201"/>
      <c r="CYU1" s="201"/>
      <c r="CYV1" s="201"/>
      <c r="CYW1" s="201"/>
      <c r="CYX1" s="201"/>
      <c r="CYY1" s="201"/>
      <c r="CYZ1" s="201"/>
      <c r="CZA1" s="201"/>
      <c r="CZB1" s="201"/>
      <c r="CZC1" s="201"/>
      <c r="CZD1" s="201"/>
      <c r="CZE1" s="201"/>
      <c r="CZF1" s="201"/>
      <c r="CZG1" s="201"/>
      <c r="CZH1" s="201"/>
      <c r="CZI1" s="201"/>
      <c r="CZJ1" s="201"/>
      <c r="CZK1" s="201"/>
      <c r="CZL1" s="201"/>
      <c r="CZM1" s="201"/>
      <c r="CZN1" s="201"/>
      <c r="CZO1" s="201"/>
      <c r="CZP1" s="201"/>
      <c r="CZQ1" s="201"/>
      <c r="CZR1" s="201"/>
      <c r="CZS1" s="201"/>
      <c r="CZT1" s="201"/>
      <c r="CZU1" s="201"/>
      <c r="CZV1" s="201"/>
      <c r="CZW1" s="201"/>
      <c r="CZX1" s="201"/>
      <c r="CZY1" s="201"/>
      <c r="CZZ1" s="201"/>
      <c r="DAA1" s="201"/>
      <c r="DAB1" s="201"/>
      <c r="DAC1" s="201"/>
      <c r="DAD1" s="201"/>
      <c r="DAE1" s="201"/>
      <c r="DAF1" s="201"/>
      <c r="DAG1" s="201"/>
      <c r="DAH1" s="201"/>
      <c r="DAI1" s="201"/>
      <c r="DAJ1" s="201"/>
      <c r="DAK1" s="201"/>
      <c r="DAL1" s="201"/>
      <c r="DAM1" s="201"/>
      <c r="DAN1" s="201"/>
      <c r="DAO1" s="201"/>
      <c r="DAP1" s="201"/>
      <c r="DAQ1" s="201"/>
      <c r="DAR1" s="201"/>
      <c r="DAS1" s="201"/>
      <c r="DAT1" s="201"/>
      <c r="DAU1" s="201"/>
      <c r="DAV1" s="201"/>
      <c r="DAW1" s="201"/>
      <c r="DAX1" s="201"/>
      <c r="DAY1" s="201"/>
      <c r="DAZ1" s="201"/>
      <c r="DBA1" s="201"/>
      <c r="DBB1" s="201"/>
      <c r="DBC1" s="201"/>
      <c r="DBD1" s="201"/>
      <c r="DBE1" s="201"/>
      <c r="DBF1" s="201"/>
      <c r="DBG1" s="201"/>
      <c r="DBH1" s="201"/>
      <c r="DBI1" s="201"/>
      <c r="DBJ1" s="201"/>
      <c r="DBK1" s="201"/>
      <c r="DBL1" s="201"/>
      <c r="DBM1" s="201"/>
      <c r="DBN1" s="201"/>
      <c r="DBO1" s="201"/>
      <c r="DBP1" s="201"/>
      <c r="DBQ1" s="201"/>
      <c r="DBR1" s="201"/>
      <c r="DBS1" s="201"/>
      <c r="DBT1" s="201"/>
      <c r="DBU1" s="201"/>
      <c r="DBV1" s="201"/>
      <c r="DBW1" s="201"/>
      <c r="DBX1" s="201"/>
      <c r="DBY1" s="201"/>
      <c r="DBZ1" s="201"/>
      <c r="DCA1" s="201"/>
      <c r="DCB1" s="201"/>
      <c r="DCC1" s="201"/>
      <c r="DCD1" s="201"/>
      <c r="DCE1" s="201"/>
      <c r="DCF1" s="201"/>
      <c r="DCG1" s="201"/>
      <c r="DCH1" s="201"/>
      <c r="DCI1" s="201"/>
      <c r="DCJ1" s="201"/>
      <c r="DCK1" s="201"/>
      <c r="DCL1" s="201"/>
      <c r="DCM1" s="201"/>
      <c r="DCN1" s="201"/>
      <c r="DCO1" s="201"/>
      <c r="DCP1" s="201"/>
      <c r="DCQ1" s="201"/>
      <c r="DCR1" s="201"/>
      <c r="DCS1" s="201"/>
      <c r="DCT1" s="201"/>
      <c r="DCU1" s="201"/>
      <c r="DCV1" s="201"/>
      <c r="DCW1" s="201"/>
      <c r="DCX1" s="201"/>
      <c r="DCY1" s="201"/>
      <c r="DCZ1" s="201"/>
      <c r="DDA1" s="201"/>
      <c r="DDB1" s="201"/>
      <c r="DDC1" s="201"/>
      <c r="DDD1" s="201"/>
      <c r="DDE1" s="201"/>
      <c r="DDF1" s="201"/>
      <c r="DDG1" s="201"/>
      <c r="DDH1" s="201"/>
      <c r="DDI1" s="201"/>
      <c r="DDJ1" s="201"/>
      <c r="DDK1" s="201"/>
      <c r="DDL1" s="201"/>
      <c r="DDM1" s="201"/>
      <c r="DDN1" s="201"/>
      <c r="DDO1" s="201"/>
      <c r="DDP1" s="201"/>
      <c r="DDQ1" s="201"/>
      <c r="DDR1" s="201"/>
      <c r="DDS1" s="201"/>
      <c r="DDT1" s="201"/>
      <c r="DDU1" s="201"/>
      <c r="DDV1" s="201"/>
      <c r="DDW1" s="201"/>
      <c r="DDX1" s="201"/>
      <c r="DDY1" s="201"/>
      <c r="DDZ1" s="201"/>
      <c r="DEA1" s="201"/>
      <c r="DEB1" s="201"/>
      <c r="DEC1" s="201"/>
      <c r="DED1" s="201"/>
      <c r="DEE1" s="201"/>
      <c r="DEF1" s="201"/>
      <c r="DEG1" s="201"/>
      <c r="DEH1" s="201"/>
      <c r="DEI1" s="201"/>
      <c r="DEJ1" s="201"/>
      <c r="DEK1" s="201"/>
      <c r="DEL1" s="201"/>
      <c r="DEM1" s="201"/>
      <c r="DEN1" s="201"/>
      <c r="DEO1" s="201"/>
      <c r="DEP1" s="201"/>
      <c r="DEQ1" s="201"/>
      <c r="DER1" s="201"/>
      <c r="DES1" s="201"/>
      <c r="DET1" s="201"/>
      <c r="DEU1" s="201"/>
      <c r="DEV1" s="201"/>
      <c r="DEW1" s="201"/>
      <c r="DEX1" s="201"/>
      <c r="DEY1" s="201"/>
      <c r="DEZ1" s="201"/>
      <c r="DFA1" s="201"/>
      <c r="DFB1" s="201"/>
      <c r="DFC1" s="201"/>
      <c r="DFD1" s="201"/>
      <c r="DFE1" s="201"/>
      <c r="DFF1" s="201"/>
      <c r="DFG1" s="201"/>
      <c r="DFH1" s="201"/>
      <c r="DFI1" s="201"/>
      <c r="DFJ1" s="201"/>
      <c r="DFK1" s="201"/>
      <c r="DFL1" s="201"/>
      <c r="DFM1" s="201"/>
      <c r="DFN1" s="201"/>
      <c r="DFO1" s="201"/>
      <c r="DFP1" s="201"/>
      <c r="DFQ1" s="201"/>
      <c r="DFR1" s="201"/>
      <c r="DFS1" s="201"/>
      <c r="DFT1" s="201"/>
      <c r="DFU1" s="201"/>
      <c r="DFV1" s="201"/>
      <c r="DFW1" s="201"/>
      <c r="DFX1" s="201"/>
      <c r="DFY1" s="201"/>
      <c r="DFZ1" s="201"/>
      <c r="DGA1" s="201"/>
      <c r="DGB1" s="201"/>
      <c r="DGC1" s="201"/>
      <c r="DGD1" s="201"/>
      <c r="DGE1" s="201"/>
      <c r="DGF1" s="201"/>
      <c r="DGG1" s="201"/>
      <c r="DGH1" s="201"/>
      <c r="DGI1" s="201"/>
      <c r="DGJ1" s="201"/>
      <c r="DGK1" s="201"/>
      <c r="DGL1" s="201"/>
      <c r="DGM1" s="201"/>
      <c r="DGN1" s="201"/>
      <c r="DGO1" s="201"/>
      <c r="DGP1" s="201"/>
      <c r="DGQ1" s="201"/>
      <c r="DGR1" s="201"/>
      <c r="DGS1" s="201"/>
      <c r="DGT1" s="201"/>
      <c r="DGU1" s="201"/>
      <c r="DGV1" s="201"/>
      <c r="DGW1" s="201"/>
      <c r="DGX1" s="201"/>
      <c r="DGY1" s="201"/>
      <c r="DGZ1" s="201"/>
      <c r="DHA1" s="201"/>
      <c r="DHB1" s="201"/>
      <c r="DHC1" s="201"/>
      <c r="DHD1" s="201"/>
      <c r="DHE1" s="201"/>
      <c r="DHF1" s="201"/>
      <c r="DHG1" s="201"/>
      <c r="DHH1" s="201"/>
      <c r="DHI1" s="201"/>
      <c r="DHJ1" s="201"/>
      <c r="DHK1" s="201"/>
      <c r="DHL1" s="201"/>
      <c r="DHM1" s="201"/>
      <c r="DHN1" s="201"/>
      <c r="DHO1" s="201"/>
      <c r="DHP1" s="201"/>
      <c r="DHQ1" s="201"/>
      <c r="DHR1" s="201"/>
      <c r="DHS1" s="201"/>
      <c r="DHT1" s="201"/>
      <c r="DHU1" s="201"/>
      <c r="DHV1" s="201"/>
      <c r="DHW1" s="201"/>
      <c r="DHX1" s="201"/>
      <c r="DHY1" s="201"/>
      <c r="DHZ1" s="201"/>
      <c r="DIA1" s="201"/>
      <c r="DIB1" s="201"/>
      <c r="DIC1" s="201"/>
      <c r="DID1" s="201"/>
      <c r="DIE1" s="201"/>
      <c r="DIF1" s="201"/>
      <c r="DIG1" s="201"/>
      <c r="DIH1" s="201"/>
      <c r="DII1" s="201"/>
      <c r="DIJ1" s="201"/>
      <c r="DIK1" s="201"/>
      <c r="DIL1" s="201"/>
      <c r="DIM1" s="201"/>
      <c r="DIN1" s="201"/>
      <c r="DIO1" s="201"/>
      <c r="DIP1" s="201"/>
      <c r="DIQ1" s="201"/>
      <c r="DIR1" s="201"/>
      <c r="DIS1" s="201"/>
      <c r="DIT1" s="201"/>
      <c r="DIU1" s="201"/>
      <c r="DIV1" s="201"/>
      <c r="DIW1" s="201"/>
      <c r="DIX1" s="201"/>
      <c r="DIY1" s="201"/>
      <c r="DIZ1" s="201"/>
      <c r="DJA1" s="201"/>
      <c r="DJB1" s="201"/>
      <c r="DJC1" s="201"/>
      <c r="DJD1" s="201"/>
      <c r="DJE1" s="201"/>
      <c r="DJF1" s="201"/>
      <c r="DJG1" s="201"/>
      <c r="DJH1" s="201"/>
      <c r="DJI1" s="201"/>
      <c r="DJJ1" s="201"/>
      <c r="DJK1" s="201"/>
      <c r="DJL1" s="201"/>
      <c r="DJM1" s="201"/>
      <c r="DJN1" s="201"/>
      <c r="DJO1" s="201"/>
      <c r="DJP1" s="201"/>
      <c r="DJQ1" s="201"/>
      <c r="DJR1" s="201"/>
      <c r="DJS1" s="201"/>
      <c r="DJT1" s="201"/>
      <c r="DJU1" s="201"/>
      <c r="DJV1" s="201"/>
      <c r="DJW1" s="201"/>
      <c r="DJX1" s="201"/>
      <c r="DJY1" s="201"/>
      <c r="DJZ1" s="201"/>
      <c r="DKA1" s="201"/>
      <c r="DKB1" s="201"/>
      <c r="DKC1" s="201"/>
      <c r="DKD1" s="201"/>
      <c r="DKE1" s="201"/>
      <c r="DKF1" s="201"/>
      <c r="DKG1" s="201"/>
      <c r="DKH1" s="201"/>
      <c r="DKI1" s="201"/>
      <c r="DKJ1" s="201"/>
      <c r="DKK1" s="201"/>
      <c r="DKL1" s="201"/>
      <c r="DKM1" s="201"/>
      <c r="DKN1" s="201"/>
      <c r="DKO1" s="201"/>
      <c r="DKP1" s="201"/>
      <c r="DKQ1" s="201"/>
      <c r="DKR1" s="201"/>
      <c r="DKS1" s="201"/>
      <c r="DKT1" s="201"/>
      <c r="DKU1" s="201"/>
      <c r="DKV1" s="201"/>
      <c r="DKW1" s="201"/>
      <c r="DKX1" s="201"/>
      <c r="DKY1" s="201"/>
      <c r="DKZ1" s="201"/>
      <c r="DLA1" s="201"/>
      <c r="DLB1" s="201"/>
      <c r="DLC1" s="201"/>
      <c r="DLD1" s="201"/>
      <c r="DLE1" s="201"/>
      <c r="DLF1" s="201"/>
      <c r="DLG1" s="201"/>
      <c r="DLH1" s="201"/>
      <c r="DLI1" s="201"/>
      <c r="DLJ1" s="201"/>
      <c r="DLK1" s="201"/>
      <c r="DLL1" s="201"/>
      <c r="DLM1" s="201"/>
      <c r="DLN1" s="201"/>
      <c r="DLO1" s="201"/>
      <c r="DLP1" s="201"/>
      <c r="DLQ1" s="201"/>
      <c r="DLR1" s="201"/>
      <c r="DLS1" s="201"/>
      <c r="DLT1" s="201"/>
      <c r="DLU1" s="201"/>
      <c r="DLV1" s="201"/>
      <c r="DLW1" s="201"/>
      <c r="DLX1" s="201"/>
      <c r="DLY1" s="201"/>
      <c r="DLZ1" s="201"/>
      <c r="DMA1" s="201"/>
      <c r="DMB1" s="201"/>
      <c r="DMC1" s="201"/>
      <c r="DMD1" s="201"/>
      <c r="DME1" s="201"/>
      <c r="DMF1" s="201"/>
      <c r="DMG1" s="201"/>
      <c r="DMH1" s="201"/>
      <c r="DMI1" s="201"/>
      <c r="DMJ1" s="201"/>
      <c r="DMK1" s="201"/>
      <c r="DML1" s="201"/>
      <c r="DMM1" s="201"/>
      <c r="DMN1" s="201"/>
      <c r="DMO1" s="201"/>
      <c r="DMP1" s="201"/>
      <c r="DMQ1" s="201"/>
      <c r="DMR1" s="201"/>
      <c r="DMS1" s="201"/>
      <c r="DMT1" s="201"/>
      <c r="DMU1" s="201"/>
      <c r="DMV1" s="201"/>
      <c r="DMW1" s="201"/>
      <c r="DMX1" s="201"/>
      <c r="DMY1" s="201"/>
      <c r="DMZ1" s="201"/>
      <c r="DNA1" s="201"/>
      <c r="DNB1" s="201"/>
      <c r="DNC1" s="201"/>
      <c r="DND1" s="201"/>
      <c r="DNE1" s="201"/>
      <c r="DNF1" s="201"/>
      <c r="DNG1" s="201"/>
      <c r="DNH1" s="201"/>
      <c r="DNI1" s="201"/>
      <c r="DNJ1" s="201"/>
      <c r="DNK1" s="201"/>
      <c r="DNL1" s="201"/>
      <c r="DNM1" s="201"/>
      <c r="DNN1" s="201"/>
      <c r="DNO1" s="201"/>
      <c r="DNP1" s="201"/>
      <c r="DNQ1" s="201"/>
      <c r="DNR1" s="201"/>
      <c r="DNS1" s="201"/>
      <c r="DNT1" s="201"/>
      <c r="DNU1" s="201"/>
      <c r="DNV1" s="201"/>
      <c r="DNW1" s="201"/>
      <c r="DNX1" s="201"/>
      <c r="DNY1" s="201"/>
      <c r="DNZ1" s="201"/>
      <c r="DOA1" s="201"/>
      <c r="DOB1" s="201"/>
      <c r="DOC1" s="201"/>
      <c r="DOD1" s="201"/>
      <c r="DOE1" s="201"/>
      <c r="DOF1" s="201"/>
      <c r="DOG1" s="201"/>
      <c r="DOH1" s="201"/>
      <c r="DOI1" s="201"/>
      <c r="DOJ1" s="201"/>
      <c r="DOK1" s="201"/>
      <c r="DOL1" s="201"/>
      <c r="DOM1" s="201"/>
      <c r="DON1" s="201"/>
      <c r="DOO1" s="201"/>
      <c r="DOP1" s="201"/>
      <c r="DOQ1" s="201"/>
      <c r="DOR1" s="201"/>
      <c r="DOS1" s="201"/>
      <c r="DOT1" s="201"/>
      <c r="DOU1" s="201"/>
      <c r="DOV1" s="201"/>
      <c r="DOW1" s="201"/>
      <c r="DOX1" s="201"/>
      <c r="DOY1" s="201"/>
      <c r="DOZ1" s="201"/>
      <c r="DPA1" s="201"/>
      <c r="DPB1" s="201"/>
      <c r="DPC1" s="201"/>
      <c r="DPD1" s="201"/>
      <c r="DPE1" s="201"/>
      <c r="DPF1" s="201"/>
      <c r="DPG1" s="201"/>
      <c r="DPH1" s="201"/>
      <c r="DPI1" s="201"/>
      <c r="DPJ1" s="201"/>
      <c r="DPK1" s="201"/>
      <c r="DPL1" s="201"/>
      <c r="DPM1" s="201"/>
      <c r="DPN1" s="201"/>
      <c r="DPO1" s="201"/>
      <c r="DPP1" s="201"/>
      <c r="DPQ1" s="201"/>
      <c r="DPR1" s="201"/>
      <c r="DPS1" s="201"/>
      <c r="DPT1" s="201"/>
      <c r="DPU1" s="201"/>
      <c r="DPV1" s="201"/>
      <c r="DPW1" s="201"/>
      <c r="DPX1" s="201"/>
      <c r="DPY1" s="201"/>
      <c r="DPZ1" s="201"/>
      <c r="DQA1" s="201"/>
      <c r="DQB1" s="201"/>
      <c r="DQC1" s="201"/>
      <c r="DQD1" s="201"/>
      <c r="DQE1" s="201"/>
      <c r="DQF1" s="201"/>
      <c r="DQG1" s="201"/>
      <c r="DQH1" s="201"/>
      <c r="DQI1" s="201"/>
      <c r="DQJ1" s="201"/>
      <c r="DQK1" s="201"/>
      <c r="DQL1" s="201"/>
      <c r="DQM1" s="201"/>
      <c r="DQN1" s="201"/>
      <c r="DQO1" s="201"/>
      <c r="DQP1" s="201"/>
      <c r="DQQ1" s="201"/>
      <c r="DQR1" s="201"/>
      <c r="DQS1" s="201"/>
      <c r="DQT1" s="201"/>
      <c r="DQU1" s="201"/>
      <c r="DQV1" s="201"/>
      <c r="DQW1" s="201"/>
      <c r="DQX1" s="201"/>
      <c r="DQY1" s="201"/>
      <c r="DQZ1" s="201"/>
      <c r="DRA1" s="201"/>
      <c r="DRB1" s="201"/>
      <c r="DRC1" s="201"/>
      <c r="DRD1" s="201"/>
      <c r="DRE1" s="201"/>
      <c r="DRF1" s="201"/>
      <c r="DRG1" s="201"/>
      <c r="DRH1" s="201"/>
      <c r="DRI1" s="201"/>
      <c r="DRJ1" s="201"/>
      <c r="DRK1" s="201"/>
      <c r="DRL1" s="201"/>
      <c r="DRM1" s="201"/>
      <c r="DRN1" s="201"/>
      <c r="DRO1" s="201"/>
      <c r="DRP1" s="201"/>
      <c r="DRQ1" s="201"/>
      <c r="DRR1" s="201"/>
      <c r="DRS1" s="201"/>
      <c r="DRT1" s="201"/>
      <c r="DRU1" s="201"/>
      <c r="DRV1" s="201"/>
      <c r="DRW1" s="201"/>
      <c r="DRX1" s="201"/>
      <c r="DRY1" s="201"/>
      <c r="DRZ1" s="201"/>
      <c r="DSA1" s="201"/>
      <c r="DSB1" s="201"/>
      <c r="DSC1" s="201"/>
      <c r="DSD1" s="201"/>
      <c r="DSE1" s="201"/>
      <c r="DSF1" s="201"/>
      <c r="DSG1" s="201"/>
      <c r="DSH1" s="201"/>
      <c r="DSI1" s="201"/>
      <c r="DSJ1" s="201"/>
      <c r="DSK1" s="201"/>
      <c r="DSL1" s="201"/>
      <c r="DSM1" s="201"/>
      <c r="DSN1" s="201"/>
      <c r="DSO1" s="201"/>
      <c r="DSP1" s="201"/>
      <c r="DSQ1" s="201"/>
      <c r="DSR1" s="201"/>
      <c r="DSS1" s="201"/>
      <c r="DST1" s="201"/>
      <c r="DSU1" s="201"/>
      <c r="DSV1" s="201"/>
      <c r="DSW1" s="201"/>
      <c r="DSX1" s="201"/>
      <c r="DSY1" s="201"/>
      <c r="DSZ1" s="201"/>
      <c r="DTA1" s="201"/>
      <c r="DTB1" s="201"/>
      <c r="DTC1" s="201"/>
      <c r="DTD1" s="201"/>
      <c r="DTE1" s="201"/>
      <c r="DTF1" s="201"/>
      <c r="DTG1" s="201"/>
      <c r="DTH1" s="201"/>
      <c r="DTI1" s="201"/>
      <c r="DTJ1" s="201"/>
      <c r="DTK1" s="201"/>
      <c r="DTL1" s="201"/>
      <c r="DTM1" s="201"/>
      <c r="DTN1" s="201"/>
      <c r="DTO1" s="201"/>
      <c r="DTP1" s="201"/>
      <c r="DTQ1" s="201"/>
      <c r="DTR1" s="201"/>
      <c r="DTS1" s="201"/>
      <c r="DTT1" s="201"/>
      <c r="DTU1" s="201"/>
      <c r="DTV1" s="201"/>
      <c r="DTW1" s="201"/>
      <c r="DTX1" s="201"/>
      <c r="DTY1" s="201"/>
      <c r="DTZ1" s="201"/>
      <c r="DUA1" s="201"/>
      <c r="DUB1" s="201"/>
      <c r="DUC1" s="201"/>
      <c r="DUD1" s="201"/>
      <c r="DUE1" s="201"/>
      <c r="DUF1" s="201"/>
      <c r="DUG1" s="201"/>
      <c r="DUH1" s="201"/>
      <c r="DUI1" s="201"/>
      <c r="DUJ1" s="201"/>
      <c r="DUK1" s="201"/>
      <c r="DUL1" s="201"/>
      <c r="DUM1" s="201"/>
      <c r="DUN1" s="201"/>
      <c r="DUO1" s="201"/>
      <c r="DUP1" s="201"/>
      <c r="DUQ1" s="201"/>
      <c r="DUR1" s="201"/>
      <c r="DUS1" s="201"/>
      <c r="DUT1" s="201"/>
      <c r="DUU1" s="201"/>
      <c r="DUV1" s="201"/>
      <c r="DUW1" s="201"/>
      <c r="DUX1" s="201"/>
      <c r="DUY1" s="201"/>
      <c r="DUZ1" s="201"/>
      <c r="DVA1" s="201"/>
      <c r="DVB1" s="201"/>
      <c r="DVC1" s="201"/>
      <c r="DVD1" s="201"/>
      <c r="DVE1" s="201"/>
      <c r="DVF1" s="201"/>
      <c r="DVG1" s="201"/>
      <c r="DVH1" s="201"/>
      <c r="DVI1" s="201"/>
      <c r="DVJ1" s="201"/>
      <c r="DVK1" s="201"/>
      <c r="DVL1" s="201"/>
      <c r="DVM1" s="201"/>
      <c r="DVN1" s="201"/>
      <c r="DVO1" s="201"/>
      <c r="DVP1" s="201"/>
      <c r="DVQ1" s="201"/>
      <c r="DVR1" s="201"/>
      <c r="DVS1" s="201"/>
      <c r="DVT1" s="201"/>
      <c r="DVU1" s="201"/>
      <c r="DVV1" s="201"/>
      <c r="DVW1" s="201"/>
      <c r="DVX1" s="201"/>
      <c r="DVY1" s="201"/>
      <c r="DVZ1" s="201"/>
      <c r="DWA1" s="201"/>
      <c r="DWB1" s="201"/>
      <c r="DWC1" s="201"/>
      <c r="DWD1" s="201"/>
      <c r="DWE1" s="201"/>
      <c r="DWF1" s="201"/>
      <c r="DWG1" s="201"/>
      <c r="DWH1" s="201"/>
      <c r="DWI1" s="201"/>
      <c r="DWJ1" s="201"/>
      <c r="DWK1" s="201"/>
      <c r="DWL1" s="201"/>
      <c r="DWM1" s="201"/>
      <c r="DWN1" s="201"/>
      <c r="DWO1" s="201"/>
      <c r="DWP1" s="201"/>
      <c r="DWQ1" s="201"/>
      <c r="DWR1" s="201"/>
      <c r="DWS1" s="201"/>
      <c r="DWT1" s="201"/>
      <c r="DWU1" s="201"/>
      <c r="DWV1" s="201"/>
      <c r="DWW1" s="201"/>
      <c r="DWX1" s="201"/>
      <c r="DWY1" s="201"/>
      <c r="DWZ1" s="201"/>
      <c r="DXA1" s="201"/>
      <c r="DXB1" s="201"/>
      <c r="DXC1" s="201"/>
      <c r="DXD1" s="201"/>
      <c r="DXE1" s="201"/>
      <c r="DXF1" s="201"/>
      <c r="DXG1" s="201"/>
      <c r="DXH1" s="201"/>
      <c r="DXI1" s="201"/>
      <c r="DXJ1" s="201"/>
      <c r="DXK1" s="201"/>
      <c r="DXL1" s="201"/>
      <c r="DXM1" s="201"/>
      <c r="DXN1" s="201"/>
      <c r="DXO1" s="201"/>
      <c r="DXP1" s="201"/>
      <c r="DXQ1" s="201"/>
      <c r="DXR1" s="201"/>
      <c r="DXS1" s="201"/>
      <c r="DXT1" s="201"/>
      <c r="DXU1" s="201"/>
      <c r="DXV1" s="201"/>
      <c r="DXW1" s="201"/>
      <c r="DXX1" s="201"/>
      <c r="DXY1" s="201"/>
      <c r="DXZ1" s="201"/>
      <c r="DYA1" s="201"/>
      <c r="DYB1" s="201"/>
      <c r="DYC1" s="201"/>
      <c r="DYD1" s="201"/>
      <c r="DYE1" s="201"/>
      <c r="DYF1" s="201"/>
      <c r="DYG1" s="201"/>
      <c r="DYH1" s="201"/>
      <c r="DYI1" s="201"/>
      <c r="DYJ1" s="201"/>
      <c r="DYK1" s="201"/>
      <c r="DYL1" s="201"/>
      <c r="DYM1" s="201"/>
      <c r="DYN1" s="201"/>
      <c r="DYO1" s="201"/>
      <c r="DYP1" s="201"/>
      <c r="DYQ1" s="201"/>
      <c r="DYR1" s="201"/>
      <c r="DYS1" s="201"/>
      <c r="DYT1" s="201"/>
      <c r="DYU1" s="201"/>
      <c r="DYV1" s="201"/>
      <c r="DYW1" s="201"/>
      <c r="DYX1" s="201"/>
      <c r="DYY1" s="201"/>
      <c r="DYZ1" s="201"/>
      <c r="DZA1" s="201"/>
      <c r="DZB1" s="201"/>
      <c r="DZC1" s="201"/>
      <c r="DZD1" s="201"/>
      <c r="DZE1" s="201"/>
      <c r="DZF1" s="201"/>
      <c r="DZG1" s="201"/>
      <c r="DZH1" s="201"/>
      <c r="DZI1" s="201"/>
      <c r="DZJ1" s="201"/>
      <c r="DZK1" s="201"/>
      <c r="DZL1" s="201"/>
      <c r="DZM1" s="201"/>
      <c r="DZN1" s="201"/>
      <c r="DZO1" s="201"/>
      <c r="DZP1" s="201"/>
      <c r="DZQ1" s="201"/>
      <c r="DZR1" s="201"/>
      <c r="DZS1" s="201"/>
      <c r="DZT1" s="201"/>
      <c r="DZU1" s="201"/>
      <c r="DZV1" s="201"/>
      <c r="DZW1" s="201"/>
      <c r="DZX1" s="201"/>
      <c r="DZY1" s="201"/>
      <c r="DZZ1" s="201"/>
      <c r="EAA1" s="201"/>
      <c r="EAB1" s="201"/>
      <c r="EAC1" s="201"/>
      <c r="EAD1" s="201"/>
      <c r="EAE1" s="201"/>
      <c r="EAF1" s="201"/>
      <c r="EAG1" s="201"/>
      <c r="EAH1" s="201"/>
      <c r="EAI1" s="201"/>
      <c r="EAJ1" s="201"/>
      <c r="EAK1" s="201"/>
      <c r="EAL1" s="201"/>
      <c r="EAM1" s="201"/>
      <c r="EAN1" s="201"/>
      <c r="EAO1" s="201"/>
      <c r="EAP1" s="201"/>
      <c r="EAQ1" s="201"/>
      <c r="EAR1" s="201"/>
      <c r="EAS1" s="201"/>
      <c r="EAT1" s="201"/>
      <c r="EAU1" s="201"/>
      <c r="EAV1" s="201"/>
      <c r="EAW1" s="201"/>
      <c r="EAX1" s="201"/>
      <c r="EAY1" s="201"/>
      <c r="EAZ1" s="201"/>
      <c r="EBA1" s="201"/>
      <c r="EBB1" s="201"/>
      <c r="EBC1" s="201"/>
      <c r="EBD1" s="201"/>
      <c r="EBE1" s="201"/>
      <c r="EBF1" s="201"/>
      <c r="EBG1" s="201"/>
      <c r="EBH1" s="201"/>
      <c r="EBI1" s="201"/>
      <c r="EBJ1" s="201"/>
      <c r="EBK1" s="201"/>
      <c r="EBL1" s="201"/>
      <c r="EBM1" s="201"/>
      <c r="EBN1" s="201"/>
      <c r="EBO1" s="201"/>
      <c r="EBP1" s="201"/>
      <c r="EBQ1" s="201"/>
      <c r="EBR1" s="201"/>
      <c r="EBS1" s="201"/>
      <c r="EBT1" s="201"/>
      <c r="EBU1" s="201"/>
      <c r="EBV1" s="201"/>
      <c r="EBW1" s="201"/>
      <c r="EBX1" s="201"/>
      <c r="EBY1" s="201"/>
      <c r="EBZ1" s="201"/>
      <c r="ECA1" s="201"/>
      <c r="ECB1" s="201"/>
      <c r="ECC1" s="201"/>
      <c r="ECD1" s="201"/>
      <c r="ECE1" s="201"/>
      <c r="ECF1" s="201"/>
      <c r="ECG1" s="201"/>
      <c r="ECH1" s="201"/>
      <c r="ECI1" s="201"/>
      <c r="ECJ1" s="201"/>
      <c r="ECK1" s="201"/>
      <c r="ECL1" s="201"/>
      <c r="ECM1" s="201"/>
      <c r="ECN1" s="201"/>
      <c r="ECO1" s="201"/>
      <c r="ECP1" s="201"/>
      <c r="ECQ1" s="201"/>
      <c r="ECR1" s="201"/>
      <c r="ECS1" s="201"/>
      <c r="ECT1" s="201"/>
      <c r="ECU1" s="201"/>
      <c r="ECV1" s="201"/>
      <c r="ECW1" s="201"/>
      <c r="ECX1" s="201"/>
      <c r="ECY1" s="201"/>
      <c r="ECZ1" s="201"/>
      <c r="EDA1" s="201"/>
      <c r="EDB1" s="201"/>
      <c r="EDC1" s="201"/>
      <c r="EDD1" s="201"/>
      <c r="EDE1" s="201"/>
      <c r="EDF1" s="201"/>
      <c r="EDG1" s="201"/>
      <c r="EDH1" s="201"/>
      <c r="EDI1" s="201"/>
      <c r="EDJ1" s="201"/>
      <c r="EDK1" s="201"/>
      <c r="EDL1" s="201"/>
      <c r="EDM1" s="201"/>
      <c r="EDN1" s="201"/>
      <c r="EDO1" s="201"/>
      <c r="EDP1" s="201"/>
      <c r="EDQ1" s="201"/>
      <c r="EDR1" s="201"/>
      <c r="EDS1" s="201"/>
      <c r="EDT1" s="201"/>
      <c r="EDU1" s="201"/>
      <c r="EDV1" s="201"/>
      <c r="EDW1" s="201"/>
      <c r="EDX1" s="201"/>
      <c r="EDY1" s="201"/>
      <c r="EDZ1" s="201"/>
      <c r="EEA1" s="201"/>
      <c r="EEB1" s="201"/>
      <c r="EEC1" s="201"/>
      <c r="EED1" s="201"/>
      <c r="EEE1" s="201"/>
      <c r="EEF1" s="201"/>
      <c r="EEG1" s="201"/>
      <c r="EEH1" s="201"/>
      <c r="EEI1" s="201"/>
      <c r="EEJ1" s="201"/>
      <c r="EEK1" s="201"/>
      <c r="EEL1" s="201"/>
      <c r="EEM1" s="201"/>
      <c r="EEN1" s="201"/>
      <c r="EEO1" s="201"/>
      <c r="EEP1" s="201"/>
      <c r="EEQ1" s="201"/>
      <c r="EER1" s="201"/>
      <c r="EES1" s="201"/>
      <c r="EET1" s="201"/>
      <c r="EEU1" s="201"/>
      <c r="EEV1" s="201"/>
      <c r="EEW1" s="201"/>
      <c r="EEX1" s="201"/>
      <c r="EEY1" s="201"/>
      <c r="EEZ1" s="201"/>
      <c r="EFA1" s="201"/>
      <c r="EFB1" s="201"/>
      <c r="EFC1" s="201"/>
      <c r="EFD1" s="201"/>
      <c r="EFE1" s="201"/>
      <c r="EFF1" s="201"/>
      <c r="EFG1" s="201"/>
      <c r="EFH1" s="201"/>
      <c r="EFI1" s="201"/>
      <c r="EFJ1" s="201"/>
      <c r="EFK1" s="201"/>
      <c r="EFL1" s="201"/>
      <c r="EFM1" s="201"/>
      <c r="EFN1" s="201"/>
      <c r="EFO1" s="201"/>
      <c r="EFP1" s="201"/>
      <c r="EFQ1" s="201"/>
      <c r="EFR1" s="201"/>
      <c r="EFS1" s="201"/>
      <c r="EFT1" s="201"/>
      <c r="EFU1" s="201"/>
      <c r="EFV1" s="201"/>
      <c r="EFW1" s="201"/>
      <c r="EFX1" s="201"/>
      <c r="EFY1" s="201"/>
      <c r="EFZ1" s="201"/>
      <c r="EGA1" s="201"/>
      <c r="EGB1" s="201"/>
      <c r="EGC1" s="201"/>
      <c r="EGD1" s="201"/>
      <c r="EGE1" s="201"/>
      <c r="EGF1" s="201"/>
      <c r="EGG1" s="201"/>
      <c r="EGH1" s="201"/>
      <c r="EGI1" s="201"/>
      <c r="EGJ1" s="201"/>
      <c r="EGK1" s="201"/>
      <c r="EGL1" s="201"/>
      <c r="EGM1" s="201"/>
      <c r="EGN1" s="201"/>
      <c r="EGO1" s="201"/>
      <c r="EGP1" s="201"/>
      <c r="EGQ1" s="201"/>
      <c r="EGR1" s="201"/>
      <c r="EGS1" s="201"/>
      <c r="EGT1" s="201"/>
      <c r="EGU1" s="201"/>
      <c r="EGV1" s="201"/>
      <c r="EGW1" s="201"/>
      <c r="EGX1" s="201"/>
      <c r="EGY1" s="201"/>
      <c r="EGZ1" s="201"/>
      <c r="EHA1" s="201"/>
      <c r="EHB1" s="201"/>
      <c r="EHC1" s="201"/>
      <c r="EHD1" s="201"/>
      <c r="EHE1" s="201"/>
      <c r="EHF1" s="201"/>
      <c r="EHG1" s="201"/>
      <c r="EHH1" s="201"/>
      <c r="EHI1" s="201"/>
      <c r="EHJ1" s="201"/>
      <c r="EHK1" s="201"/>
      <c r="EHL1" s="201"/>
      <c r="EHM1" s="201"/>
      <c r="EHN1" s="201"/>
      <c r="EHO1" s="201"/>
      <c r="EHP1" s="201"/>
      <c r="EHQ1" s="201"/>
      <c r="EHR1" s="201"/>
      <c r="EHS1" s="201"/>
      <c r="EHT1" s="201"/>
      <c r="EHU1" s="201"/>
      <c r="EHV1" s="201"/>
      <c r="EHW1" s="201"/>
      <c r="EHX1" s="201"/>
      <c r="EHY1" s="201"/>
      <c r="EHZ1" s="201"/>
      <c r="EIA1" s="201"/>
      <c r="EIB1" s="201"/>
      <c r="EIC1" s="201"/>
      <c r="EID1" s="201"/>
      <c r="EIE1" s="201"/>
      <c r="EIF1" s="201"/>
      <c r="EIG1" s="201"/>
      <c r="EIH1" s="201"/>
      <c r="EII1" s="201"/>
      <c r="EIJ1" s="201"/>
      <c r="EIK1" s="201"/>
      <c r="EIL1" s="201"/>
      <c r="EIM1" s="201"/>
      <c r="EIN1" s="201"/>
      <c r="EIO1" s="201"/>
      <c r="EIP1" s="201"/>
      <c r="EIQ1" s="201"/>
      <c r="EIR1" s="201"/>
      <c r="EIS1" s="201"/>
      <c r="EIT1" s="201"/>
      <c r="EIU1" s="201"/>
      <c r="EIV1" s="201"/>
      <c r="EIW1" s="201"/>
      <c r="EIX1" s="201"/>
      <c r="EIY1" s="201"/>
      <c r="EIZ1" s="201"/>
      <c r="EJA1" s="201"/>
      <c r="EJB1" s="201"/>
      <c r="EJC1" s="201"/>
      <c r="EJD1" s="201"/>
      <c r="EJE1" s="201"/>
      <c r="EJF1" s="201"/>
      <c r="EJG1" s="201"/>
      <c r="EJH1" s="201"/>
      <c r="EJI1" s="201"/>
      <c r="EJJ1" s="201"/>
      <c r="EJK1" s="201"/>
      <c r="EJL1" s="201"/>
      <c r="EJM1" s="201"/>
      <c r="EJN1" s="201"/>
      <c r="EJO1" s="201"/>
      <c r="EJP1" s="201"/>
      <c r="EJQ1" s="201"/>
      <c r="EJR1" s="201"/>
      <c r="EJS1" s="201"/>
      <c r="EJT1" s="201"/>
      <c r="EJU1" s="201"/>
      <c r="EJV1" s="201"/>
      <c r="EJW1" s="201"/>
      <c r="EJX1" s="201"/>
      <c r="EJY1" s="201"/>
      <c r="EJZ1" s="201"/>
      <c r="EKA1" s="201"/>
      <c r="EKB1" s="201"/>
      <c r="EKC1" s="201"/>
      <c r="EKD1" s="201"/>
      <c r="EKE1" s="201"/>
      <c r="EKF1" s="201"/>
      <c r="EKG1" s="201"/>
      <c r="EKH1" s="201"/>
      <c r="EKI1" s="201"/>
      <c r="EKJ1" s="201"/>
      <c r="EKK1" s="201"/>
      <c r="EKL1" s="201"/>
      <c r="EKM1" s="201"/>
      <c r="EKN1" s="201"/>
      <c r="EKO1" s="201"/>
      <c r="EKP1" s="201"/>
      <c r="EKQ1" s="201"/>
      <c r="EKR1" s="201"/>
      <c r="EKS1" s="201"/>
      <c r="EKT1" s="201"/>
      <c r="EKU1" s="201"/>
      <c r="EKV1" s="201"/>
      <c r="EKW1" s="201"/>
      <c r="EKX1" s="201"/>
      <c r="EKY1" s="201"/>
      <c r="EKZ1" s="201"/>
      <c r="ELA1" s="201"/>
      <c r="ELB1" s="201"/>
      <c r="ELC1" s="201"/>
      <c r="ELD1" s="201"/>
      <c r="ELE1" s="201"/>
      <c r="ELF1" s="201"/>
      <c r="ELG1" s="201"/>
      <c r="ELH1" s="201"/>
      <c r="ELI1" s="201"/>
      <c r="ELJ1" s="201"/>
      <c r="ELK1" s="201"/>
      <c r="ELL1" s="201"/>
      <c r="ELM1" s="201"/>
      <c r="ELN1" s="201"/>
      <c r="ELO1" s="201"/>
      <c r="ELP1" s="201"/>
      <c r="ELQ1" s="201"/>
      <c r="ELR1" s="201"/>
      <c r="ELS1" s="201"/>
      <c r="ELT1" s="201"/>
      <c r="ELU1" s="201"/>
      <c r="ELV1" s="201"/>
      <c r="ELW1" s="201"/>
      <c r="ELX1" s="201"/>
      <c r="ELY1" s="201"/>
      <c r="ELZ1" s="201"/>
      <c r="EMA1" s="201"/>
      <c r="EMB1" s="201"/>
      <c r="EMC1" s="201"/>
      <c r="EMD1" s="201"/>
      <c r="EME1" s="201"/>
      <c r="EMF1" s="201"/>
      <c r="EMG1" s="201"/>
      <c r="EMH1" s="201"/>
      <c r="EMI1" s="201"/>
      <c r="EMJ1" s="201"/>
      <c r="EMK1" s="201"/>
      <c r="EML1" s="201"/>
      <c r="EMM1" s="201"/>
      <c r="EMN1" s="201"/>
      <c r="EMO1" s="201"/>
      <c r="EMP1" s="201"/>
      <c r="EMQ1" s="201"/>
      <c r="EMR1" s="201"/>
      <c r="EMS1" s="201"/>
      <c r="EMT1" s="201"/>
      <c r="EMU1" s="201"/>
      <c r="EMV1" s="201"/>
      <c r="EMW1" s="201"/>
      <c r="EMX1" s="201"/>
      <c r="EMY1" s="201"/>
      <c r="EMZ1" s="201"/>
      <c r="ENA1" s="201"/>
      <c r="ENB1" s="201"/>
      <c r="ENC1" s="201"/>
      <c r="END1" s="201"/>
      <c r="ENE1" s="201"/>
      <c r="ENF1" s="201"/>
      <c r="ENG1" s="201"/>
      <c r="ENH1" s="201"/>
      <c r="ENI1" s="201"/>
      <c r="ENJ1" s="201"/>
      <c r="ENK1" s="201"/>
      <c r="ENL1" s="201"/>
      <c r="ENM1" s="201"/>
      <c r="ENN1" s="201"/>
      <c r="ENO1" s="201"/>
      <c r="ENP1" s="201"/>
      <c r="ENQ1" s="201"/>
      <c r="ENR1" s="201"/>
      <c r="ENS1" s="201"/>
      <c r="ENT1" s="201"/>
      <c r="ENU1" s="201"/>
      <c r="ENV1" s="201"/>
      <c r="ENW1" s="201"/>
      <c r="ENX1" s="201"/>
      <c r="ENY1" s="201"/>
      <c r="ENZ1" s="201"/>
      <c r="EOA1" s="201"/>
      <c r="EOB1" s="201"/>
      <c r="EOC1" s="201"/>
      <c r="EOD1" s="201"/>
      <c r="EOE1" s="201"/>
      <c r="EOF1" s="201"/>
      <c r="EOG1" s="201"/>
      <c r="EOH1" s="201"/>
      <c r="EOI1" s="201"/>
      <c r="EOJ1" s="201"/>
      <c r="EOK1" s="201"/>
      <c r="EOL1" s="201"/>
      <c r="EOM1" s="201"/>
      <c r="EON1" s="201"/>
      <c r="EOO1" s="201"/>
      <c r="EOP1" s="201"/>
      <c r="EOQ1" s="201"/>
      <c r="EOR1" s="201"/>
      <c r="EOS1" s="201"/>
      <c r="EOT1" s="201"/>
      <c r="EOU1" s="201"/>
      <c r="EOV1" s="201"/>
      <c r="EOW1" s="201"/>
      <c r="EOX1" s="201"/>
      <c r="EOY1" s="201"/>
      <c r="EOZ1" s="201"/>
      <c r="EPA1" s="201"/>
      <c r="EPB1" s="201"/>
      <c r="EPC1" s="201"/>
      <c r="EPD1" s="201"/>
      <c r="EPE1" s="201"/>
      <c r="EPF1" s="201"/>
      <c r="EPG1" s="201"/>
      <c r="EPH1" s="201"/>
      <c r="EPI1" s="201"/>
      <c r="EPJ1" s="201"/>
      <c r="EPK1" s="201"/>
      <c r="EPL1" s="201"/>
      <c r="EPM1" s="201"/>
      <c r="EPN1" s="201"/>
      <c r="EPO1" s="201"/>
      <c r="EPP1" s="201"/>
      <c r="EPQ1" s="201"/>
      <c r="EPR1" s="201"/>
      <c r="EPS1" s="201"/>
      <c r="EPT1" s="201"/>
      <c r="EPU1" s="201"/>
      <c r="EPV1" s="201"/>
      <c r="EPW1" s="201"/>
      <c r="EPX1" s="201"/>
      <c r="EPY1" s="201"/>
      <c r="EPZ1" s="201"/>
      <c r="EQA1" s="201"/>
      <c r="EQB1" s="201"/>
      <c r="EQC1" s="201"/>
      <c r="EQD1" s="201"/>
      <c r="EQE1" s="201"/>
      <c r="EQF1" s="201"/>
      <c r="EQG1" s="201"/>
      <c r="EQH1" s="201"/>
      <c r="EQI1" s="201"/>
      <c r="EQJ1" s="201"/>
      <c r="EQK1" s="201"/>
      <c r="EQL1" s="201"/>
      <c r="EQM1" s="201"/>
      <c r="EQN1" s="201"/>
      <c r="EQO1" s="201"/>
      <c r="EQP1" s="201"/>
      <c r="EQQ1" s="201"/>
      <c r="EQR1" s="201"/>
      <c r="EQS1" s="201"/>
      <c r="EQT1" s="201"/>
      <c r="EQU1" s="201"/>
      <c r="EQV1" s="201"/>
      <c r="EQW1" s="201"/>
      <c r="EQX1" s="201"/>
      <c r="EQY1" s="201"/>
      <c r="EQZ1" s="201"/>
      <c r="ERA1" s="201"/>
      <c r="ERB1" s="201"/>
      <c r="ERC1" s="201"/>
      <c r="ERD1" s="201"/>
      <c r="ERE1" s="201"/>
      <c r="ERF1" s="201"/>
      <c r="ERG1" s="201"/>
      <c r="ERH1" s="201"/>
      <c r="ERI1" s="201"/>
      <c r="ERJ1" s="201"/>
      <c r="ERK1" s="201"/>
      <c r="ERL1" s="201"/>
      <c r="ERM1" s="201"/>
      <c r="ERN1" s="201"/>
      <c r="ERO1" s="201"/>
      <c r="ERP1" s="201"/>
      <c r="ERQ1" s="201"/>
      <c r="ERR1" s="201"/>
      <c r="ERS1" s="201"/>
      <c r="ERT1" s="201"/>
      <c r="ERU1" s="201"/>
      <c r="ERV1" s="201"/>
      <c r="ERW1" s="201"/>
      <c r="ERX1" s="201"/>
      <c r="ERY1" s="201"/>
      <c r="ERZ1" s="201"/>
      <c r="ESA1" s="201"/>
      <c r="ESB1" s="201"/>
      <c r="ESC1" s="201"/>
      <c r="ESD1" s="201"/>
      <c r="ESE1" s="201"/>
      <c r="ESF1" s="201"/>
      <c r="ESG1" s="201"/>
      <c r="ESH1" s="201"/>
      <c r="ESI1" s="201"/>
      <c r="ESJ1" s="201"/>
      <c r="ESK1" s="201"/>
      <c r="ESL1" s="201"/>
      <c r="ESM1" s="201"/>
      <c r="ESN1" s="201"/>
      <c r="ESO1" s="201"/>
      <c r="ESP1" s="201"/>
      <c r="ESQ1" s="201"/>
      <c r="ESR1" s="201"/>
      <c r="ESS1" s="201"/>
      <c r="EST1" s="201"/>
      <c r="ESU1" s="201"/>
      <c r="ESV1" s="201"/>
      <c r="ESW1" s="201"/>
      <c r="ESX1" s="201"/>
      <c r="ESY1" s="201"/>
      <c r="ESZ1" s="201"/>
      <c r="ETA1" s="201"/>
      <c r="ETB1" s="201"/>
      <c r="ETC1" s="201"/>
      <c r="ETD1" s="201"/>
      <c r="ETE1" s="201"/>
      <c r="ETF1" s="201"/>
      <c r="ETG1" s="201"/>
      <c r="ETH1" s="201"/>
      <c r="ETI1" s="201"/>
      <c r="ETJ1" s="201"/>
      <c r="ETK1" s="201"/>
      <c r="ETL1" s="201"/>
      <c r="ETM1" s="201"/>
      <c r="ETN1" s="201"/>
      <c r="ETO1" s="201"/>
      <c r="ETP1" s="201"/>
      <c r="ETQ1" s="201"/>
      <c r="ETR1" s="201"/>
      <c r="ETS1" s="201"/>
      <c r="ETT1" s="201"/>
      <c r="ETU1" s="201"/>
      <c r="ETV1" s="201"/>
      <c r="ETW1" s="201"/>
      <c r="ETX1" s="201"/>
      <c r="ETY1" s="201"/>
      <c r="ETZ1" s="201"/>
      <c r="EUA1" s="201"/>
      <c r="EUB1" s="201"/>
      <c r="EUC1" s="201"/>
      <c r="EUD1" s="201"/>
      <c r="EUE1" s="201"/>
      <c r="EUF1" s="201"/>
      <c r="EUG1" s="201"/>
      <c r="EUH1" s="201"/>
      <c r="EUI1" s="201"/>
      <c r="EUJ1" s="201"/>
      <c r="EUK1" s="201"/>
      <c r="EUL1" s="201"/>
      <c r="EUM1" s="201"/>
      <c r="EUN1" s="201"/>
      <c r="EUO1" s="201"/>
      <c r="EUP1" s="201"/>
      <c r="EUQ1" s="201"/>
      <c r="EUR1" s="201"/>
      <c r="EUS1" s="201"/>
      <c r="EUT1" s="201"/>
      <c r="EUU1" s="201"/>
      <c r="EUV1" s="201"/>
      <c r="EUW1" s="201"/>
      <c r="EUX1" s="201"/>
      <c r="EUY1" s="201"/>
      <c r="EUZ1" s="201"/>
      <c r="EVA1" s="201"/>
      <c r="EVB1" s="201"/>
      <c r="EVC1" s="201"/>
      <c r="EVD1" s="201"/>
      <c r="EVE1" s="201"/>
      <c r="EVF1" s="201"/>
      <c r="EVG1" s="201"/>
      <c r="EVH1" s="201"/>
      <c r="EVI1" s="201"/>
      <c r="EVJ1" s="201"/>
      <c r="EVK1" s="201"/>
      <c r="EVL1" s="201"/>
      <c r="EVM1" s="201"/>
      <c r="EVN1" s="201"/>
      <c r="EVO1" s="201"/>
      <c r="EVP1" s="201"/>
      <c r="EVQ1" s="201"/>
      <c r="EVR1" s="201"/>
      <c r="EVS1" s="201"/>
      <c r="EVT1" s="201"/>
      <c r="EVU1" s="201"/>
      <c r="EVV1" s="201"/>
      <c r="EVW1" s="201"/>
      <c r="EVX1" s="201"/>
      <c r="EVY1" s="201"/>
      <c r="EVZ1" s="201"/>
      <c r="EWA1" s="201"/>
      <c r="EWB1" s="201"/>
      <c r="EWC1" s="201"/>
      <c r="EWD1" s="201"/>
      <c r="EWE1" s="201"/>
      <c r="EWF1" s="201"/>
      <c r="EWG1" s="201"/>
      <c r="EWH1" s="201"/>
      <c r="EWI1" s="201"/>
      <c r="EWJ1" s="201"/>
      <c r="EWK1" s="201"/>
      <c r="EWL1" s="201"/>
      <c r="EWM1" s="201"/>
      <c r="EWN1" s="201"/>
      <c r="EWO1" s="201"/>
      <c r="EWP1" s="201"/>
      <c r="EWQ1" s="201"/>
      <c r="EWR1" s="201"/>
      <c r="EWS1" s="201"/>
      <c r="EWT1" s="201"/>
      <c r="EWU1" s="201"/>
      <c r="EWV1" s="201"/>
      <c r="EWW1" s="201"/>
      <c r="EWX1" s="201"/>
      <c r="EWY1" s="201"/>
      <c r="EWZ1" s="201"/>
      <c r="EXA1" s="201"/>
      <c r="EXB1" s="201"/>
      <c r="EXC1" s="201"/>
      <c r="EXD1" s="201"/>
      <c r="EXE1" s="201"/>
      <c r="EXF1" s="201"/>
      <c r="EXG1" s="201"/>
      <c r="EXH1" s="201"/>
      <c r="EXI1" s="201"/>
      <c r="EXJ1" s="201"/>
      <c r="EXK1" s="201"/>
      <c r="EXL1" s="201"/>
      <c r="EXM1" s="201"/>
      <c r="EXN1" s="201"/>
      <c r="EXO1" s="201"/>
      <c r="EXP1" s="201"/>
      <c r="EXQ1" s="201"/>
      <c r="EXR1" s="201"/>
      <c r="EXS1" s="201"/>
      <c r="EXT1" s="201"/>
      <c r="EXU1" s="201"/>
      <c r="EXV1" s="201"/>
      <c r="EXW1" s="201"/>
      <c r="EXX1" s="201"/>
      <c r="EXY1" s="201"/>
      <c r="EXZ1" s="201"/>
      <c r="EYA1" s="201"/>
      <c r="EYB1" s="201"/>
      <c r="EYC1" s="201"/>
      <c r="EYD1" s="201"/>
      <c r="EYE1" s="201"/>
      <c r="EYF1" s="201"/>
      <c r="EYG1" s="201"/>
      <c r="EYH1" s="201"/>
      <c r="EYI1" s="201"/>
      <c r="EYJ1" s="201"/>
      <c r="EYK1" s="201"/>
      <c r="EYL1" s="201"/>
      <c r="EYM1" s="201"/>
      <c r="EYN1" s="201"/>
      <c r="EYO1" s="201"/>
      <c r="EYP1" s="201"/>
      <c r="EYQ1" s="201"/>
      <c r="EYR1" s="201"/>
      <c r="EYS1" s="201"/>
      <c r="EYT1" s="201"/>
      <c r="EYU1" s="201"/>
      <c r="EYV1" s="201"/>
      <c r="EYW1" s="201"/>
      <c r="EYX1" s="201"/>
      <c r="EYY1" s="201"/>
      <c r="EYZ1" s="201"/>
      <c r="EZA1" s="201"/>
      <c r="EZB1" s="201"/>
      <c r="EZC1" s="201"/>
      <c r="EZD1" s="201"/>
      <c r="EZE1" s="201"/>
      <c r="EZF1" s="201"/>
      <c r="EZG1" s="201"/>
      <c r="EZH1" s="201"/>
      <c r="EZI1" s="201"/>
      <c r="EZJ1" s="201"/>
      <c r="EZK1" s="201"/>
      <c r="EZL1" s="201"/>
      <c r="EZM1" s="201"/>
      <c r="EZN1" s="201"/>
      <c r="EZO1" s="201"/>
      <c r="EZP1" s="201"/>
      <c r="EZQ1" s="201"/>
      <c r="EZR1" s="201"/>
      <c r="EZS1" s="201"/>
      <c r="EZT1" s="201"/>
      <c r="EZU1" s="201"/>
      <c r="EZV1" s="201"/>
      <c r="EZW1" s="201"/>
      <c r="EZX1" s="201"/>
      <c r="EZY1" s="201"/>
      <c r="EZZ1" s="201"/>
      <c r="FAA1" s="201"/>
      <c r="FAB1" s="201"/>
      <c r="FAC1" s="201"/>
      <c r="FAD1" s="201"/>
      <c r="FAE1" s="201"/>
      <c r="FAF1" s="201"/>
      <c r="FAG1" s="201"/>
      <c r="FAH1" s="201"/>
      <c r="FAI1" s="201"/>
      <c r="FAJ1" s="201"/>
      <c r="FAK1" s="201"/>
      <c r="FAL1" s="201"/>
      <c r="FAM1" s="201"/>
      <c r="FAN1" s="201"/>
      <c r="FAO1" s="201"/>
      <c r="FAP1" s="201"/>
      <c r="FAQ1" s="201"/>
      <c r="FAR1" s="201"/>
      <c r="FAS1" s="201"/>
      <c r="FAT1" s="201"/>
      <c r="FAU1" s="201"/>
      <c r="FAV1" s="201"/>
      <c r="FAW1" s="201"/>
      <c r="FAX1" s="201"/>
      <c r="FAY1" s="201"/>
      <c r="FAZ1" s="201"/>
      <c r="FBA1" s="201"/>
      <c r="FBB1" s="201"/>
      <c r="FBC1" s="201"/>
      <c r="FBD1" s="201"/>
      <c r="FBE1" s="201"/>
      <c r="FBF1" s="201"/>
      <c r="FBG1" s="201"/>
      <c r="FBH1" s="201"/>
      <c r="FBI1" s="201"/>
      <c r="FBJ1" s="201"/>
      <c r="FBK1" s="201"/>
      <c r="FBL1" s="201"/>
      <c r="FBM1" s="201"/>
      <c r="FBN1" s="201"/>
      <c r="FBO1" s="201"/>
      <c r="FBP1" s="201"/>
      <c r="FBQ1" s="201"/>
      <c r="FBR1" s="201"/>
      <c r="FBS1" s="201"/>
      <c r="FBT1" s="201"/>
      <c r="FBU1" s="201"/>
      <c r="FBV1" s="201"/>
      <c r="FBW1" s="201"/>
      <c r="FBX1" s="201"/>
      <c r="FBY1" s="201"/>
      <c r="FBZ1" s="201"/>
      <c r="FCA1" s="201"/>
      <c r="FCB1" s="201"/>
      <c r="FCC1" s="201"/>
      <c r="FCD1" s="201"/>
      <c r="FCE1" s="201"/>
      <c r="FCF1" s="201"/>
      <c r="FCG1" s="201"/>
      <c r="FCH1" s="201"/>
      <c r="FCI1" s="201"/>
      <c r="FCJ1" s="201"/>
      <c r="FCK1" s="201"/>
      <c r="FCL1" s="201"/>
      <c r="FCM1" s="201"/>
      <c r="FCN1" s="201"/>
      <c r="FCO1" s="201"/>
      <c r="FCP1" s="201"/>
      <c r="FCQ1" s="201"/>
      <c r="FCR1" s="201"/>
      <c r="FCS1" s="201"/>
      <c r="FCT1" s="201"/>
      <c r="FCU1" s="201"/>
      <c r="FCV1" s="201"/>
      <c r="FCW1" s="201"/>
      <c r="FCX1" s="201"/>
      <c r="FCY1" s="201"/>
      <c r="FCZ1" s="201"/>
      <c r="FDA1" s="201"/>
      <c r="FDB1" s="201"/>
      <c r="FDC1" s="201"/>
      <c r="FDD1" s="201"/>
      <c r="FDE1" s="201"/>
      <c r="FDF1" s="201"/>
      <c r="FDG1" s="201"/>
      <c r="FDH1" s="201"/>
      <c r="FDI1" s="201"/>
      <c r="FDJ1" s="201"/>
      <c r="FDK1" s="201"/>
      <c r="FDL1" s="201"/>
      <c r="FDM1" s="201"/>
      <c r="FDN1" s="201"/>
      <c r="FDO1" s="201"/>
      <c r="FDP1" s="201"/>
      <c r="FDQ1" s="201"/>
      <c r="FDR1" s="201"/>
      <c r="FDS1" s="201"/>
      <c r="FDT1" s="201"/>
      <c r="FDU1" s="201"/>
      <c r="FDV1" s="201"/>
      <c r="FDW1" s="201"/>
      <c r="FDX1" s="201"/>
      <c r="FDY1" s="201"/>
      <c r="FDZ1" s="201"/>
      <c r="FEA1" s="201"/>
      <c r="FEB1" s="201"/>
      <c r="FEC1" s="201"/>
      <c r="FED1" s="201"/>
      <c r="FEE1" s="201"/>
      <c r="FEF1" s="201"/>
      <c r="FEG1" s="201"/>
      <c r="FEH1" s="201"/>
      <c r="FEI1" s="201"/>
      <c r="FEJ1" s="201"/>
      <c r="FEK1" s="201"/>
      <c r="FEL1" s="201"/>
      <c r="FEM1" s="201"/>
      <c r="FEN1" s="201"/>
      <c r="FEO1" s="201"/>
      <c r="FEP1" s="201"/>
      <c r="FEQ1" s="201"/>
      <c r="FER1" s="201"/>
      <c r="FES1" s="201"/>
      <c r="FET1" s="201"/>
      <c r="FEU1" s="201"/>
      <c r="FEV1" s="201"/>
      <c r="FEW1" s="201"/>
      <c r="FEX1" s="201"/>
      <c r="FEY1" s="201"/>
      <c r="FEZ1" s="201"/>
      <c r="FFA1" s="201"/>
      <c r="FFB1" s="201"/>
      <c r="FFC1" s="201"/>
      <c r="FFD1" s="201"/>
      <c r="FFE1" s="201"/>
      <c r="FFF1" s="201"/>
      <c r="FFG1" s="201"/>
      <c r="FFH1" s="201"/>
      <c r="FFI1" s="201"/>
      <c r="FFJ1" s="201"/>
      <c r="FFK1" s="201"/>
      <c r="FFL1" s="201"/>
      <c r="FFM1" s="201"/>
      <c r="FFN1" s="201"/>
      <c r="FFO1" s="201"/>
      <c r="FFP1" s="201"/>
      <c r="FFQ1" s="201"/>
      <c r="FFR1" s="201"/>
      <c r="FFS1" s="201"/>
      <c r="FFT1" s="201"/>
      <c r="FFU1" s="201"/>
      <c r="FFV1" s="201"/>
      <c r="FFW1" s="201"/>
      <c r="FFX1" s="201"/>
      <c r="FFY1" s="201"/>
      <c r="FFZ1" s="201"/>
      <c r="FGA1" s="201"/>
      <c r="FGB1" s="201"/>
      <c r="FGC1" s="201"/>
      <c r="FGD1" s="201"/>
      <c r="FGE1" s="201"/>
      <c r="FGF1" s="201"/>
      <c r="FGG1" s="201"/>
      <c r="FGH1" s="201"/>
      <c r="FGI1" s="201"/>
      <c r="FGJ1" s="201"/>
      <c r="FGK1" s="201"/>
      <c r="FGL1" s="201"/>
      <c r="FGM1" s="201"/>
      <c r="FGN1" s="201"/>
      <c r="FGO1" s="201"/>
      <c r="FGP1" s="201"/>
      <c r="FGQ1" s="201"/>
      <c r="FGR1" s="201"/>
      <c r="FGS1" s="201"/>
      <c r="FGT1" s="201"/>
      <c r="FGU1" s="201"/>
      <c r="FGV1" s="201"/>
      <c r="FGW1" s="201"/>
      <c r="FGX1" s="201"/>
      <c r="FGY1" s="201"/>
      <c r="FGZ1" s="201"/>
      <c r="FHA1" s="201"/>
      <c r="FHB1" s="201"/>
      <c r="FHC1" s="201"/>
      <c r="FHD1" s="201"/>
      <c r="FHE1" s="201"/>
      <c r="FHF1" s="201"/>
      <c r="FHG1" s="201"/>
      <c r="FHH1" s="201"/>
      <c r="FHI1" s="201"/>
      <c r="FHJ1" s="201"/>
      <c r="FHK1" s="201"/>
      <c r="FHL1" s="201"/>
      <c r="FHM1" s="201"/>
      <c r="FHN1" s="201"/>
      <c r="FHO1" s="201"/>
      <c r="FHP1" s="201"/>
      <c r="FHQ1" s="201"/>
      <c r="FHR1" s="201"/>
      <c r="FHS1" s="201"/>
      <c r="FHT1" s="201"/>
      <c r="FHU1" s="201"/>
      <c r="FHV1" s="201"/>
      <c r="FHW1" s="201"/>
      <c r="FHX1" s="201"/>
      <c r="FHY1" s="201"/>
      <c r="FHZ1" s="201"/>
      <c r="FIA1" s="201"/>
      <c r="FIB1" s="201"/>
      <c r="FIC1" s="201"/>
      <c r="FID1" s="201"/>
      <c r="FIE1" s="201"/>
      <c r="FIF1" s="201"/>
      <c r="FIG1" s="201"/>
      <c r="FIH1" s="201"/>
      <c r="FII1" s="201"/>
      <c r="FIJ1" s="201"/>
      <c r="FIK1" s="201"/>
      <c r="FIL1" s="201"/>
      <c r="FIM1" s="201"/>
      <c r="FIN1" s="201"/>
      <c r="FIO1" s="201"/>
      <c r="FIP1" s="201"/>
      <c r="FIQ1" s="201"/>
      <c r="FIR1" s="201"/>
      <c r="FIS1" s="201"/>
      <c r="FIT1" s="201"/>
      <c r="FIU1" s="201"/>
      <c r="FIV1" s="201"/>
      <c r="FIW1" s="201"/>
      <c r="FIX1" s="201"/>
      <c r="FIY1" s="201"/>
      <c r="FIZ1" s="201"/>
      <c r="FJA1" s="201"/>
      <c r="FJB1" s="201"/>
      <c r="FJC1" s="201"/>
      <c r="FJD1" s="201"/>
      <c r="FJE1" s="201"/>
      <c r="FJF1" s="201"/>
      <c r="FJG1" s="201"/>
      <c r="FJH1" s="201"/>
      <c r="FJI1" s="201"/>
      <c r="FJJ1" s="201"/>
      <c r="FJK1" s="201"/>
      <c r="FJL1" s="201"/>
      <c r="FJM1" s="201"/>
      <c r="FJN1" s="201"/>
      <c r="FJO1" s="201"/>
      <c r="FJP1" s="201"/>
      <c r="FJQ1" s="201"/>
      <c r="FJR1" s="201"/>
      <c r="FJS1" s="201"/>
      <c r="FJT1" s="201"/>
      <c r="FJU1" s="201"/>
      <c r="FJV1" s="201"/>
      <c r="FJW1" s="201"/>
      <c r="FJX1" s="201"/>
      <c r="FJY1" s="201"/>
      <c r="FJZ1" s="201"/>
      <c r="FKA1" s="201"/>
      <c r="FKB1" s="201"/>
      <c r="FKC1" s="201"/>
      <c r="FKD1" s="201"/>
      <c r="FKE1" s="201"/>
      <c r="FKF1" s="201"/>
      <c r="FKG1" s="201"/>
      <c r="FKH1" s="201"/>
      <c r="FKI1" s="201"/>
      <c r="FKJ1" s="201"/>
      <c r="FKK1" s="201"/>
      <c r="FKL1" s="201"/>
      <c r="FKM1" s="201"/>
      <c r="FKN1" s="201"/>
      <c r="FKO1" s="201"/>
      <c r="FKP1" s="201"/>
      <c r="FKQ1" s="201"/>
      <c r="FKR1" s="201"/>
      <c r="FKS1" s="201"/>
      <c r="FKT1" s="201"/>
      <c r="FKU1" s="201"/>
      <c r="FKV1" s="201"/>
      <c r="FKW1" s="201"/>
      <c r="FKX1" s="201"/>
      <c r="FKY1" s="201"/>
      <c r="FKZ1" s="201"/>
      <c r="FLA1" s="201"/>
      <c r="FLB1" s="201"/>
      <c r="FLC1" s="201"/>
      <c r="FLD1" s="201"/>
      <c r="FLE1" s="201"/>
      <c r="FLF1" s="201"/>
      <c r="FLG1" s="201"/>
      <c r="FLH1" s="201"/>
      <c r="FLI1" s="201"/>
      <c r="FLJ1" s="201"/>
      <c r="FLK1" s="201"/>
      <c r="FLL1" s="201"/>
      <c r="FLM1" s="201"/>
      <c r="FLN1" s="201"/>
      <c r="FLO1" s="201"/>
      <c r="FLP1" s="201"/>
      <c r="FLQ1" s="201"/>
      <c r="FLR1" s="201"/>
      <c r="FLS1" s="201"/>
      <c r="FLT1" s="201"/>
      <c r="FLU1" s="201"/>
      <c r="FLV1" s="201"/>
      <c r="FLW1" s="201"/>
      <c r="FLX1" s="201"/>
      <c r="FLY1" s="201"/>
      <c r="FLZ1" s="201"/>
      <c r="FMA1" s="201"/>
      <c r="FMB1" s="201"/>
      <c r="FMC1" s="201"/>
      <c r="FMD1" s="201"/>
      <c r="FME1" s="201"/>
      <c r="FMF1" s="201"/>
      <c r="FMG1" s="201"/>
      <c r="FMH1" s="201"/>
      <c r="FMI1" s="201"/>
      <c r="FMJ1" s="201"/>
      <c r="FMK1" s="201"/>
      <c r="FML1" s="201"/>
      <c r="FMM1" s="201"/>
      <c r="FMN1" s="201"/>
      <c r="FMO1" s="201"/>
      <c r="FMP1" s="201"/>
      <c r="FMQ1" s="201"/>
      <c r="FMR1" s="201"/>
      <c r="FMS1" s="201"/>
      <c r="FMT1" s="201"/>
      <c r="FMU1" s="201"/>
      <c r="FMV1" s="201"/>
      <c r="FMW1" s="201"/>
      <c r="FMX1" s="201"/>
      <c r="FMY1" s="201"/>
      <c r="FMZ1" s="201"/>
      <c r="FNA1" s="201"/>
      <c r="FNB1" s="201"/>
      <c r="FNC1" s="201"/>
      <c r="FND1" s="201"/>
      <c r="FNE1" s="201"/>
      <c r="FNF1" s="201"/>
      <c r="FNG1" s="201"/>
      <c r="FNH1" s="201"/>
      <c r="FNI1" s="201"/>
      <c r="FNJ1" s="201"/>
      <c r="FNK1" s="201"/>
      <c r="FNL1" s="201"/>
      <c r="FNM1" s="201"/>
      <c r="FNN1" s="201"/>
      <c r="FNO1" s="201"/>
      <c r="FNP1" s="201"/>
      <c r="FNQ1" s="201"/>
      <c r="FNR1" s="201"/>
      <c r="FNS1" s="201"/>
      <c r="FNT1" s="201"/>
      <c r="FNU1" s="201"/>
      <c r="FNV1" s="201"/>
      <c r="FNW1" s="201"/>
      <c r="FNX1" s="201"/>
      <c r="FNY1" s="201"/>
      <c r="FNZ1" s="201"/>
      <c r="FOA1" s="201"/>
      <c r="FOB1" s="201"/>
      <c r="FOC1" s="201"/>
      <c r="FOD1" s="201"/>
      <c r="FOE1" s="201"/>
      <c r="FOF1" s="201"/>
      <c r="FOG1" s="201"/>
      <c r="FOH1" s="201"/>
      <c r="FOI1" s="201"/>
      <c r="FOJ1" s="201"/>
      <c r="FOK1" s="201"/>
      <c r="FOL1" s="201"/>
      <c r="FOM1" s="201"/>
      <c r="FON1" s="201"/>
      <c r="FOO1" s="201"/>
      <c r="FOP1" s="201"/>
      <c r="FOQ1" s="201"/>
      <c r="FOR1" s="201"/>
      <c r="FOS1" s="201"/>
      <c r="FOT1" s="201"/>
      <c r="FOU1" s="201"/>
      <c r="FOV1" s="201"/>
      <c r="FOW1" s="201"/>
      <c r="FOX1" s="201"/>
      <c r="FOY1" s="201"/>
      <c r="FOZ1" s="201"/>
      <c r="FPA1" s="201"/>
      <c r="FPB1" s="201"/>
      <c r="FPC1" s="201"/>
      <c r="FPD1" s="201"/>
      <c r="FPE1" s="201"/>
      <c r="FPF1" s="201"/>
      <c r="FPG1" s="201"/>
      <c r="FPH1" s="201"/>
      <c r="FPI1" s="201"/>
      <c r="FPJ1" s="201"/>
      <c r="FPK1" s="201"/>
      <c r="FPL1" s="201"/>
      <c r="FPM1" s="201"/>
      <c r="FPN1" s="201"/>
      <c r="FPO1" s="201"/>
      <c r="FPP1" s="201"/>
      <c r="FPQ1" s="201"/>
      <c r="FPR1" s="201"/>
      <c r="FPS1" s="201"/>
      <c r="FPT1" s="201"/>
      <c r="FPU1" s="201"/>
      <c r="FPV1" s="201"/>
      <c r="FPW1" s="201"/>
      <c r="FPX1" s="201"/>
      <c r="FPY1" s="201"/>
      <c r="FPZ1" s="201"/>
      <c r="FQA1" s="201"/>
      <c r="FQB1" s="201"/>
      <c r="FQC1" s="201"/>
      <c r="FQD1" s="201"/>
      <c r="FQE1" s="201"/>
      <c r="FQF1" s="201"/>
      <c r="FQG1" s="201"/>
      <c r="FQH1" s="201"/>
      <c r="FQI1" s="201"/>
      <c r="FQJ1" s="201"/>
      <c r="FQK1" s="201"/>
      <c r="FQL1" s="201"/>
      <c r="FQM1" s="201"/>
      <c r="FQN1" s="201"/>
      <c r="FQO1" s="201"/>
      <c r="FQP1" s="201"/>
      <c r="FQQ1" s="201"/>
      <c r="FQR1" s="201"/>
      <c r="FQS1" s="201"/>
      <c r="FQT1" s="201"/>
      <c r="FQU1" s="201"/>
      <c r="FQV1" s="201"/>
      <c r="FQW1" s="201"/>
      <c r="FQX1" s="201"/>
      <c r="FQY1" s="201"/>
      <c r="FQZ1" s="201"/>
      <c r="FRA1" s="201"/>
      <c r="FRB1" s="201"/>
      <c r="FRC1" s="201"/>
      <c r="FRD1" s="201"/>
      <c r="FRE1" s="201"/>
      <c r="FRF1" s="201"/>
      <c r="FRG1" s="201"/>
      <c r="FRH1" s="201"/>
      <c r="FRI1" s="201"/>
      <c r="FRJ1" s="201"/>
      <c r="FRK1" s="201"/>
      <c r="FRL1" s="201"/>
      <c r="FRM1" s="201"/>
      <c r="FRN1" s="201"/>
      <c r="FRO1" s="201"/>
      <c r="FRP1" s="201"/>
      <c r="FRQ1" s="201"/>
      <c r="FRR1" s="201"/>
      <c r="FRS1" s="201"/>
      <c r="FRT1" s="201"/>
      <c r="FRU1" s="201"/>
      <c r="FRV1" s="201"/>
      <c r="FRW1" s="201"/>
      <c r="FRX1" s="201"/>
      <c r="FRY1" s="201"/>
      <c r="FRZ1" s="201"/>
      <c r="FSA1" s="201"/>
      <c r="FSB1" s="201"/>
      <c r="FSC1" s="201"/>
      <c r="FSD1" s="201"/>
      <c r="FSE1" s="201"/>
      <c r="FSF1" s="201"/>
      <c r="FSG1" s="201"/>
      <c r="FSH1" s="201"/>
      <c r="FSI1" s="201"/>
      <c r="FSJ1" s="201"/>
      <c r="FSK1" s="201"/>
      <c r="FSL1" s="201"/>
      <c r="FSM1" s="201"/>
      <c r="FSN1" s="201"/>
      <c r="FSO1" s="201"/>
      <c r="FSP1" s="201"/>
      <c r="FSQ1" s="201"/>
      <c r="FSR1" s="201"/>
      <c r="FSS1" s="201"/>
      <c r="FST1" s="201"/>
      <c r="FSU1" s="201"/>
      <c r="FSV1" s="201"/>
      <c r="FSW1" s="201"/>
      <c r="FSX1" s="201"/>
      <c r="FSY1" s="201"/>
      <c r="FSZ1" s="201"/>
      <c r="FTA1" s="201"/>
      <c r="FTB1" s="201"/>
      <c r="FTC1" s="201"/>
      <c r="FTD1" s="201"/>
      <c r="FTE1" s="201"/>
      <c r="FTF1" s="201"/>
      <c r="FTG1" s="201"/>
      <c r="FTH1" s="201"/>
      <c r="FTI1" s="201"/>
      <c r="FTJ1" s="201"/>
      <c r="FTK1" s="201"/>
      <c r="FTL1" s="201"/>
      <c r="FTM1" s="201"/>
      <c r="FTN1" s="201"/>
      <c r="FTO1" s="201"/>
      <c r="FTP1" s="201"/>
      <c r="FTQ1" s="201"/>
      <c r="FTR1" s="201"/>
      <c r="FTS1" s="201"/>
      <c r="FTT1" s="201"/>
      <c r="FTU1" s="201"/>
      <c r="FTV1" s="201"/>
      <c r="FTW1" s="201"/>
      <c r="FTX1" s="201"/>
      <c r="FTY1" s="201"/>
      <c r="FTZ1" s="201"/>
      <c r="FUA1" s="201"/>
      <c r="FUB1" s="201"/>
      <c r="FUC1" s="201"/>
      <c r="FUD1" s="201"/>
      <c r="FUE1" s="201"/>
      <c r="FUF1" s="201"/>
      <c r="FUG1" s="201"/>
      <c r="FUH1" s="201"/>
      <c r="FUI1" s="201"/>
      <c r="FUJ1" s="201"/>
      <c r="FUK1" s="201"/>
      <c r="FUL1" s="201"/>
      <c r="FUM1" s="201"/>
      <c r="FUN1" s="201"/>
      <c r="FUO1" s="201"/>
      <c r="FUP1" s="201"/>
      <c r="FUQ1" s="201"/>
      <c r="FUR1" s="201"/>
      <c r="FUS1" s="201"/>
      <c r="FUT1" s="201"/>
      <c r="FUU1" s="201"/>
      <c r="FUV1" s="201"/>
      <c r="FUW1" s="201"/>
      <c r="FUX1" s="201"/>
      <c r="FUY1" s="201"/>
      <c r="FUZ1" s="201"/>
      <c r="FVA1" s="201"/>
      <c r="FVB1" s="201"/>
      <c r="FVC1" s="201"/>
      <c r="FVD1" s="201"/>
      <c r="FVE1" s="201"/>
      <c r="FVF1" s="201"/>
      <c r="FVG1" s="201"/>
      <c r="FVH1" s="201"/>
      <c r="FVI1" s="201"/>
      <c r="FVJ1" s="201"/>
      <c r="FVK1" s="201"/>
      <c r="FVL1" s="201"/>
      <c r="FVM1" s="201"/>
      <c r="FVN1" s="201"/>
      <c r="FVO1" s="201"/>
      <c r="FVP1" s="201"/>
      <c r="FVQ1" s="201"/>
      <c r="FVR1" s="201"/>
      <c r="FVS1" s="201"/>
      <c r="FVT1" s="201"/>
      <c r="FVU1" s="201"/>
      <c r="FVV1" s="201"/>
      <c r="FVW1" s="201"/>
      <c r="FVX1" s="201"/>
      <c r="FVY1" s="201"/>
      <c r="FVZ1" s="201"/>
      <c r="FWA1" s="201"/>
      <c r="FWB1" s="201"/>
      <c r="FWC1" s="201"/>
      <c r="FWD1" s="201"/>
      <c r="FWE1" s="201"/>
      <c r="FWF1" s="201"/>
      <c r="FWG1" s="201"/>
      <c r="FWH1" s="201"/>
      <c r="FWI1" s="201"/>
      <c r="FWJ1" s="201"/>
      <c r="FWK1" s="201"/>
      <c r="FWL1" s="201"/>
      <c r="FWM1" s="201"/>
      <c r="FWN1" s="201"/>
      <c r="FWO1" s="201"/>
      <c r="FWP1" s="201"/>
      <c r="FWQ1" s="201"/>
      <c r="FWR1" s="201"/>
      <c r="FWS1" s="201"/>
      <c r="FWT1" s="201"/>
      <c r="FWU1" s="201"/>
      <c r="FWV1" s="201"/>
      <c r="FWW1" s="201"/>
      <c r="FWX1" s="201"/>
      <c r="FWY1" s="201"/>
      <c r="FWZ1" s="201"/>
      <c r="FXA1" s="201"/>
      <c r="FXB1" s="201"/>
      <c r="FXC1" s="201"/>
      <c r="FXD1" s="201"/>
      <c r="FXE1" s="201"/>
      <c r="FXF1" s="201"/>
      <c r="FXG1" s="201"/>
      <c r="FXH1" s="201"/>
      <c r="FXI1" s="201"/>
      <c r="FXJ1" s="201"/>
      <c r="FXK1" s="201"/>
      <c r="FXL1" s="201"/>
      <c r="FXM1" s="201"/>
      <c r="FXN1" s="201"/>
      <c r="FXO1" s="201"/>
      <c r="FXP1" s="201"/>
      <c r="FXQ1" s="201"/>
      <c r="FXR1" s="201"/>
      <c r="FXS1" s="201"/>
      <c r="FXT1" s="201"/>
      <c r="FXU1" s="201"/>
      <c r="FXV1" s="201"/>
      <c r="FXW1" s="201"/>
      <c r="FXX1" s="201"/>
      <c r="FXY1" s="201"/>
      <c r="FXZ1" s="201"/>
      <c r="FYA1" s="201"/>
      <c r="FYB1" s="201"/>
      <c r="FYC1" s="201"/>
      <c r="FYD1" s="201"/>
      <c r="FYE1" s="201"/>
      <c r="FYF1" s="201"/>
      <c r="FYG1" s="201"/>
      <c r="FYH1" s="201"/>
      <c r="FYI1" s="201"/>
      <c r="FYJ1" s="201"/>
      <c r="FYK1" s="201"/>
      <c r="FYL1" s="201"/>
      <c r="FYM1" s="201"/>
      <c r="FYN1" s="201"/>
      <c r="FYO1" s="201"/>
      <c r="FYP1" s="201"/>
      <c r="FYQ1" s="201"/>
      <c r="FYR1" s="201"/>
      <c r="FYS1" s="201"/>
      <c r="FYT1" s="201"/>
      <c r="FYU1" s="201"/>
      <c r="FYV1" s="201"/>
      <c r="FYW1" s="201"/>
      <c r="FYX1" s="201"/>
      <c r="FYY1" s="201"/>
      <c r="FYZ1" s="201"/>
      <c r="FZA1" s="201"/>
      <c r="FZB1" s="201"/>
      <c r="FZC1" s="201"/>
      <c r="FZD1" s="201"/>
      <c r="FZE1" s="201"/>
      <c r="FZF1" s="201"/>
      <c r="FZG1" s="201"/>
      <c r="FZH1" s="201"/>
      <c r="FZI1" s="201"/>
      <c r="FZJ1" s="201"/>
      <c r="FZK1" s="201"/>
      <c r="FZL1" s="201"/>
      <c r="FZM1" s="201"/>
      <c r="FZN1" s="201"/>
      <c r="FZO1" s="201"/>
      <c r="FZP1" s="201"/>
      <c r="FZQ1" s="201"/>
      <c r="FZR1" s="201"/>
      <c r="FZS1" s="201"/>
      <c r="FZT1" s="201"/>
      <c r="FZU1" s="201"/>
      <c r="FZV1" s="201"/>
      <c r="FZW1" s="201"/>
      <c r="FZX1" s="201"/>
      <c r="FZY1" s="201"/>
      <c r="FZZ1" s="201"/>
      <c r="GAA1" s="201"/>
      <c r="GAB1" s="201"/>
      <c r="GAC1" s="201"/>
      <c r="GAD1" s="201"/>
      <c r="GAE1" s="201"/>
      <c r="GAF1" s="201"/>
      <c r="GAG1" s="201"/>
      <c r="GAH1" s="201"/>
      <c r="GAI1" s="201"/>
      <c r="GAJ1" s="201"/>
      <c r="GAK1" s="201"/>
      <c r="GAL1" s="201"/>
      <c r="GAM1" s="201"/>
      <c r="GAN1" s="201"/>
      <c r="GAO1" s="201"/>
      <c r="GAP1" s="201"/>
      <c r="GAQ1" s="201"/>
      <c r="GAR1" s="201"/>
      <c r="GAS1" s="201"/>
      <c r="GAT1" s="201"/>
      <c r="GAU1" s="201"/>
      <c r="GAV1" s="201"/>
      <c r="GAW1" s="201"/>
      <c r="GAX1" s="201"/>
      <c r="GAY1" s="201"/>
      <c r="GAZ1" s="201"/>
      <c r="GBA1" s="201"/>
      <c r="GBB1" s="201"/>
      <c r="GBC1" s="201"/>
      <c r="GBD1" s="201"/>
      <c r="GBE1" s="201"/>
      <c r="GBF1" s="201"/>
      <c r="GBG1" s="201"/>
      <c r="GBH1" s="201"/>
      <c r="GBI1" s="201"/>
      <c r="GBJ1" s="201"/>
      <c r="GBK1" s="201"/>
      <c r="GBL1" s="201"/>
      <c r="GBM1" s="201"/>
      <c r="GBN1" s="201"/>
      <c r="GBO1" s="201"/>
      <c r="GBP1" s="201"/>
      <c r="GBQ1" s="201"/>
      <c r="GBR1" s="201"/>
      <c r="GBS1" s="201"/>
      <c r="GBT1" s="201"/>
      <c r="GBU1" s="201"/>
      <c r="GBV1" s="201"/>
      <c r="GBW1" s="201"/>
      <c r="GBX1" s="201"/>
      <c r="GBY1" s="201"/>
      <c r="GBZ1" s="201"/>
      <c r="GCA1" s="201"/>
      <c r="GCB1" s="201"/>
      <c r="GCC1" s="201"/>
      <c r="GCD1" s="201"/>
      <c r="GCE1" s="201"/>
      <c r="GCF1" s="201"/>
      <c r="GCG1" s="201"/>
      <c r="GCH1" s="201"/>
      <c r="GCI1" s="201"/>
      <c r="GCJ1" s="201"/>
      <c r="GCK1" s="201"/>
      <c r="GCL1" s="201"/>
      <c r="GCM1" s="201"/>
      <c r="GCN1" s="201"/>
      <c r="GCO1" s="201"/>
      <c r="GCP1" s="201"/>
      <c r="GCQ1" s="201"/>
      <c r="GCR1" s="201"/>
      <c r="GCS1" s="201"/>
      <c r="GCT1" s="201"/>
      <c r="GCU1" s="201"/>
      <c r="GCV1" s="201"/>
      <c r="GCW1" s="201"/>
      <c r="GCX1" s="201"/>
      <c r="GCY1" s="201"/>
      <c r="GCZ1" s="201"/>
      <c r="GDA1" s="201"/>
      <c r="GDB1" s="201"/>
      <c r="GDC1" s="201"/>
      <c r="GDD1" s="201"/>
      <c r="GDE1" s="201"/>
      <c r="GDF1" s="201"/>
      <c r="GDG1" s="201"/>
      <c r="GDH1" s="201"/>
      <c r="GDI1" s="201"/>
      <c r="GDJ1" s="201"/>
      <c r="GDK1" s="201"/>
      <c r="GDL1" s="201"/>
      <c r="GDM1" s="201"/>
      <c r="GDN1" s="201"/>
      <c r="GDO1" s="201"/>
      <c r="GDP1" s="201"/>
      <c r="GDQ1" s="201"/>
      <c r="GDR1" s="201"/>
      <c r="GDS1" s="201"/>
      <c r="GDT1" s="201"/>
      <c r="GDU1" s="201"/>
      <c r="GDV1" s="201"/>
      <c r="GDW1" s="201"/>
      <c r="GDX1" s="201"/>
      <c r="GDY1" s="201"/>
      <c r="GDZ1" s="201"/>
      <c r="GEA1" s="201"/>
      <c r="GEB1" s="201"/>
      <c r="GEC1" s="201"/>
      <c r="GED1" s="201"/>
      <c r="GEE1" s="201"/>
      <c r="GEF1" s="201"/>
      <c r="GEG1" s="201"/>
      <c r="GEH1" s="201"/>
      <c r="GEI1" s="201"/>
      <c r="GEJ1" s="201"/>
      <c r="GEK1" s="201"/>
      <c r="GEL1" s="201"/>
      <c r="GEM1" s="201"/>
      <c r="GEN1" s="201"/>
      <c r="GEO1" s="201"/>
      <c r="GEP1" s="201"/>
      <c r="GEQ1" s="201"/>
      <c r="GER1" s="201"/>
      <c r="GES1" s="201"/>
      <c r="GET1" s="201"/>
      <c r="GEU1" s="201"/>
      <c r="GEV1" s="201"/>
      <c r="GEW1" s="201"/>
      <c r="GEX1" s="201"/>
      <c r="GEY1" s="201"/>
      <c r="GEZ1" s="201"/>
      <c r="GFA1" s="201"/>
      <c r="GFB1" s="201"/>
      <c r="GFC1" s="201"/>
      <c r="GFD1" s="201"/>
      <c r="GFE1" s="201"/>
      <c r="GFF1" s="201"/>
      <c r="GFG1" s="201"/>
      <c r="GFH1" s="201"/>
      <c r="GFI1" s="201"/>
      <c r="GFJ1" s="201"/>
      <c r="GFK1" s="201"/>
      <c r="GFL1" s="201"/>
      <c r="GFM1" s="201"/>
      <c r="GFN1" s="201"/>
      <c r="GFO1" s="201"/>
      <c r="GFP1" s="201"/>
      <c r="GFQ1" s="201"/>
      <c r="GFR1" s="201"/>
      <c r="GFS1" s="201"/>
      <c r="GFT1" s="201"/>
      <c r="GFU1" s="201"/>
      <c r="GFV1" s="201"/>
      <c r="GFW1" s="201"/>
      <c r="GFX1" s="201"/>
      <c r="GFY1" s="201"/>
      <c r="GFZ1" s="201"/>
      <c r="GGA1" s="201"/>
      <c r="GGB1" s="201"/>
      <c r="GGC1" s="201"/>
      <c r="GGD1" s="201"/>
      <c r="GGE1" s="201"/>
      <c r="GGF1" s="201"/>
      <c r="GGG1" s="201"/>
      <c r="GGH1" s="201"/>
      <c r="GGI1" s="201"/>
      <c r="GGJ1" s="201"/>
      <c r="GGK1" s="201"/>
      <c r="GGL1" s="201"/>
      <c r="GGM1" s="201"/>
      <c r="GGN1" s="201"/>
      <c r="GGO1" s="201"/>
      <c r="GGP1" s="201"/>
      <c r="GGQ1" s="201"/>
      <c r="GGR1" s="201"/>
      <c r="GGS1" s="201"/>
      <c r="GGT1" s="201"/>
      <c r="GGU1" s="201"/>
      <c r="GGV1" s="201"/>
      <c r="GGW1" s="201"/>
      <c r="GGX1" s="201"/>
      <c r="GGY1" s="201"/>
      <c r="GGZ1" s="201"/>
      <c r="GHA1" s="201"/>
      <c r="GHB1" s="201"/>
      <c r="GHC1" s="201"/>
      <c r="GHD1" s="201"/>
      <c r="GHE1" s="201"/>
      <c r="GHF1" s="201"/>
      <c r="GHG1" s="201"/>
      <c r="GHH1" s="201"/>
      <c r="GHI1" s="201"/>
      <c r="GHJ1" s="201"/>
      <c r="GHK1" s="201"/>
      <c r="GHL1" s="201"/>
      <c r="GHM1" s="201"/>
      <c r="GHN1" s="201"/>
      <c r="GHO1" s="201"/>
      <c r="GHP1" s="201"/>
      <c r="GHQ1" s="201"/>
      <c r="GHR1" s="201"/>
      <c r="GHS1" s="201"/>
      <c r="GHT1" s="201"/>
      <c r="GHU1" s="201"/>
      <c r="GHV1" s="201"/>
      <c r="GHW1" s="201"/>
      <c r="GHX1" s="201"/>
      <c r="GHY1" s="201"/>
      <c r="GHZ1" s="201"/>
      <c r="GIA1" s="201"/>
      <c r="GIB1" s="201"/>
      <c r="GIC1" s="201"/>
      <c r="GID1" s="201"/>
      <c r="GIE1" s="201"/>
      <c r="GIF1" s="201"/>
      <c r="GIG1" s="201"/>
      <c r="GIH1" s="201"/>
      <c r="GII1" s="201"/>
      <c r="GIJ1" s="201"/>
      <c r="GIK1" s="201"/>
      <c r="GIL1" s="201"/>
      <c r="GIM1" s="201"/>
      <c r="GIN1" s="201"/>
      <c r="GIO1" s="201"/>
      <c r="GIP1" s="201"/>
      <c r="GIQ1" s="201"/>
      <c r="GIR1" s="201"/>
      <c r="GIS1" s="201"/>
      <c r="GIT1" s="201"/>
      <c r="GIU1" s="201"/>
      <c r="GIV1" s="201"/>
      <c r="GIW1" s="201"/>
      <c r="GIX1" s="201"/>
      <c r="GIY1" s="201"/>
      <c r="GIZ1" s="201"/>
      <c r="GJA1" s="201"/>
      <c r="GJB1" s="201"/>
      <c r="GJC1" s="201"/>
      <c r="GJD1" s="201"/>
      <c r="GJE1" s="201"/>
      <c r="GJF1" s="201"/>
      <c r="GJG1" s="201"/>
      <c r="GJH1" s="201"/>
      <c r="GJI1" s="201"/>
      <c r="GJJ1" s="201"/>
      <c r="GJK1" s="201"/>
      <c r="GJL1" s="201"/>
      <c r="GJM1" s="201"/>
      <c r="GJN1" s="201"/>
      <c r="GJO1" s="201"/>
      <c r="GJP1" s="201"/>
      <c r="GJQ1" s="201"/>
      <c r="GJR1" s="201"/>
      <c r="GJS1" s="201"/>
      <c r="GJT1" s="201"/>
      <c r="GJU1" s="201"/>
      <c r="GJV1" s="201"/>
      <c r="GJW1" s="201"/>
      <c r="GJX1" s="201"/>
      <c r="GJY1" s="201"/>
      <c r="GJZ1" s="201"/>
      <c r="GKA1" s="201"/>
      <c r="GKB1" s="201"/>
      <c r="GKC1" s="201"/>
      <c r="GKD1" s="201"/>
      <c r="GKE1" s="201"/>
      <c r="GKF1" s="201"/>
      <c r="GKG1" s="201"/>
      <c r="GKH1" s="201"/>
      <c r="GKI1" s="201"/>
      <c r="GKJ1" s="201"/>
      <c r="GKK1" s="201"/>
      <c r="GKL1" s="201"/>
      <c r="GKM1" s="201"/>
      <c r="GKN1" s="201"/>
      <c r="GKO1" s="201"/>
      <c r="GKP1" s="201"/>
      <c r="GKQ1" s="201"/>
      <c r="GKR1" s="201"/>
      <c r="GKS1" s="201"/>
      <c r="GKT1" s="201"/>
      <c r="GKU1" s="201"/>
      <c r="GKV1" s="201"/>
      <c r="GKW1" s="201"/>
      <c r="GKX1" s="201"/>
      <c r="GKY1" s="201"/>
      <c r="GKZ1" s="201"/>
      <c r="GLA1" s="201"/>
      <c r="GLB1" s="201"/>
      <c r="GLC1" s="201"/>
      <c r="GLD1" s="201"/>
      <c r="GLE1" s="201"/>
      <c r="GLF1" s="201"/>
      <c r="GLG1" s="201"/>
      <c r="GLH1" s="201"/>
      <c r="GLI1" s="201"/>
      <c r="GLJ1" s="201"/>
      <c r="GLK1" s="201"/>
      <c r="GLL1" s="201"/>
      <c r="GLM1" s="201"/>
      <c r="GLN1" s="201"/>
      <c r="GLO1" s="201"/>
      <c r="GLP1" s="201"/>
      <c r="GLQ1" s="201"/>
      <c r="GLR1" s="201"/>
      <c r="GLS1" s="201"/>
      <c r="GLT1" s="201"/>
      <c r="GLU1" s="201"/>
      <c r="GLV1" s="201"/>
      <c r="GLW1" s="201"/>
      <c r="GLX1" s="201"/>
      <c r="GLY1" s="201"/>
      <c r="GLZ1" s="201"/>
      <c r="GMA1" s="201"/>
      <c r="GMB1" s="201"/>
      <c r="GMC1" s="201"/>
      <c r="GMD1" s="201"/>
      <c r="GME1" s="201"/>
      <c r="GMF1" s="201"/>
      <c r="GMG1" s="201"/>
      <c r="GMH1" s="201"/>
      <c r="GMI1" s="201"/>
      <c r="GMJ1" s="201"/>
      <c r="GMK1" s="201"/>
      <c r="GML1" s="201"/>
      <c r="GMM1" s="201"/>
      <c r="GMN1" s="201"/>
      <c r="GMO1" s="201"/>
      <c r="GMP1" s="201"/>
      <c r="GMQ1" s="201"/>
      <c r="GMR1" s="201"/>
      <c r="GMS1" s="201"/>
      <c r="GMT1" s="201"/>
      <c r="GMU1" s="201"/>
      <c r="GMV1" s="201"/>
      <c r="GMW1" s="201"/>
      <c r="GMX1" s="201"/>
      <c r="GMY1" s="201"/>
      <c r="GMZ1" s="201"/>
      <c r="GNA1" s="201"/>
      <c r="GNB1" s="201"/>
      <c r="GNC1" s="201"/>
      <c r="GND1" s="201"/>
      <c r="GNE1" s="201"/>
      <c r="GNF1" s="201"/>
      <c r="GNG1" s="201"/>
      <c r="GNH1" s="201"/>
      <c r="GNI1" s="201"/>
      <c r="GNJ1" s="201"/>
      <c r="GNK1" s="201"/>
      <c r="GNL1" s="201"/>
      <c r="GNM1" s="201"/>
      <c r="GNN1" s="201"/>
      <c r="GNO1" s="201"/>
      <c r="GNP1" s="201"/>
      <c r="GNQ1" s="201"/>
      <c r="GNR1" s="201"/>
      <c r="GNS1" s="201"/>
      <c r="GNT1" s="201"/>
      <c r="GNU1" s="201"/>
      <c r="GNV1" s="201"/>
      <c r="GNW1" s="201"/>
      <c r="GNX1" s="201"/>
      <c r="GNY1" s="201"/>
      <c r="GNZ1" s="201"/>
      <c r="GOA1" s="201"/>
      <c r="GOB1" s="201"/>
      <c r="GOC1" s="201"/>
      <c r="GOD1" s="201"/>
      <c r="GOE1" s="201"/>
      <c r="GOF1" s="201"/>
      <c r="GOG1" s="201"/>
      <c r="GOH1" s="201"/>
      <c r="GOI1" s="201"/>
      <c r="GOJ1" s="201"/>
      <c r="GOK1" s="201"/>
      <c r="GOL1" s="201"/>
      <c r="GOM1" s="201"/>
      <c r="GON1" s="201"/>
      <c r="GOO1" s="201"/>
      <c r="GOP1" s="201"/>
      <c r="GOQ1" s="201"/>
      <c r="GOR1" s="201"/>
      <c r="GOS1" s="201"/>
      <c r="GOT1" s="201"/>
      <c r="GOU1" s="201"/>
      <c r="GOV1" s="201"/>
      <c r="GOW1" s="201"/>
      <c r="GOX1" s="201"/>
      <c r="GOY1" s="201"/>
      <c r="GOZ1" s="201"/>
      <c r="GPA1" s="201"/>
      <c r="GPB1" s="201"/>
      <c r="GPC1" s="201"/>
      <c r="GPD1" s="201"/>
      <c r="GPE1" s="201"/>
      <c r="GPF1" s="201"/>
      <c r="GPG1" s="201"/>
      <c r="GPH1" s="201"/>
      <c r="GPI1" s="201"/>
      <c r="GPJ1" s="201"/>
      <c r="GPK1" s="201"/>
      <c r="GPL1" s="201"/>
      <c r="GPM1" s="201"/>
      <c r="GPN1" s="201"/>
      <c r="GPO1" s="201"/>
      <c r="GPP1" s="201"/>
      <c r="GPQ1" s="201"/>
      <c r="GPR1" s="201"/>
      <c r="GPS1" s="201"/>
      <c r="GPT1" s="201"/>
      <c r="GPU1" s="201"/>
      <c r="GPV1" s="201"/>
      <c r="GPW1" s="201"/>
      <c r="GPX1" s="201"/>
      <c r="GPY1" s="201"/>
      <c r="GPZ1" s="201"/>
      <c r="GQA1" s="201"/>
      <c r="GQB1" s="201"/>
      <c r="GQC1" s="201"/>
      <c r="GQD1" s="201"/>
      <c r="GQE1" s="201"/>
      <c r="GQF1" s="201"/>
      <c r="GQG1" s="201"/>
      <c r="GQH1" s="201"/>
      <c r="GQI1" s="201"/>
      <c r="GQJ1" s="201"/>
      <c r="GQK1" s="201"/>
      <c r="GQL1" s="201"/>
      <c r="GQM1" s="201"/>
      <c r="GQN1" s="201"/>
      <c r="GQO1" s="201"/>
      <c r="GQP1" s="201"/>
      <c r="GQQ1" s="201"/>
      <c r="GQR1" s="201"/>
      <c r="GQS1" s="201"/>
      <c r="GQT1" s="201"/>
      <c r="GQU1" s="201"/>
      <c r="GQV1" s="201"/>
      <c r="GQW1" s="201"/>
      <c r="GQX1" s="201"/>
      <c r="GQY1" s="201"/>
      <c r="GQZ1" s="201"/>
      <c r="GRA1" s="201"/>
      <c r="GRB1" s="201"/>
      <c r="GRC1" s="201"/>
      <c r="GRD1" s="201"/>
      <c r="GRE1" s="201"/>
      <c r="GRF1" s="201"/>
      <c r="GRG1" s="201"/>
      <c r="GRH1" s="201"/>
      <c r="GRI1" s="201"/>
      <c r="GRJ1" s="201"/>
      <c r="GRK1" s="201"/>
      <c r="GRL1" s="201"/>
      <c r="GRM1" s="201"/>
      <c r="GRN1" s="201"/>
      <c r="GRO1" s="201"/>
      <c r="GRP1" s="201"/>
      <c r="GRQ1" s="201"/>
      <c r="GRR1" s="201"/>
      <c r="GRS1" s="201"/>
      <c r="GRT1" s="201"/>
      <c r="GRU1" s="201"/>
      <c r="GRV1" s="201"/>
      <c r="GRW1" s="201"/>
      <c r="GRX1" s="201"/>
      <c r="GRY1" s="201"/>
      <c r="GRZ1" s="201"/>
      <c r="GSA1" s="201"/>
      <c r="GSB1" s="201"/>
      <c r="GSC1" s="201"/>
      <c r="GSD1" s="201"/>
      <c r="GSE1" s="201"/>
      <c r="GSF1" s="201"/>
      <c r="GSG1" s="201"/>
      <c r="GSH1" s="201"/>
      <c r="GSI1" s="201"/>
      <c r="GSJ1" s="201"/>
      <c r="GSK1" s="201"/>
      <c r="GSL1" s="201"/>
      <c r="GSM1" s="201"/>
      <c r="GSN1" s="201"/>
      <c r="GSO1" s="201"/>
      <c r="GSP1" s="201"/>
      <c r="GSQ1" s="201"/>
      <c r="GSR1" s="201"/>
      <c r="GSS1" s="201"/>
      <c r="GST1" s="201"/>
      <c r="GSU1" s="201"/>
      <c r="GSV1" s="201"/>
      <c r="GSW1" s="201"/>
      <c r="GSX1" s="201"/>
      <c r="GSY1" s="201"/>
      <c r="GSZ1" s="201"/>
      <c r="GTA1" s="201"/>
      <c r="GTB1" s="201"/>
      <c r="GTC1" s="201"/>
      <c r="GTD1" s="201"/>
      <c r="GTE1" s="201"/>
      <c r="GTF1" s="201"/>
      <c r="GTG1" s="201"/>
      <c r="GTH1" s="201"/>
      <c r="GTI1" s="201"/>
      <c r="GTJ1" s="201"/>
      <c r="GTK1" s="201"/>
      <c r="GTL1" s="201"/>
      <c r="GTM1" s="201"/>
      <c r="GTN1" s="201"/>
      <c r="GTO1" s="201"/>
      <c r="GTP1" s="201"/>
      <c r="GTQ1" s="201"/>
      <c r="GTR1" s="201"/>
      <c r="GTS1" s="201"/>
      <c r="GTT1" s="201"/>
      <c r="GTU1" s="201"/>
      <c r="GTV1" s="201"/>
      <c r="GTW1" s="201"/>
      <c r="GTX1" s="201"/>
      <c r="GTY1" s="201"/>
      <c r="GTZ1" s="201"/>
      <c r="GUA1" s="201"/>
      <c r="GUB1" s="201"/>
      <c r="GUC1" s="201"/>
      <c r="GUD1" s="201"/>
      <c r="GUE1" s="201"/>
      <c r="GUF1" s="201"/>
      <c r="GUG1" s="201"/>
      <c r="GUH1" s="201"/>
      <c r="GUI1" s="201"/>
      <c r="GUJ1" s="201"/>
      <c r="GUK1" s="201"/>
      <c r="GUL1" s="201"/>
      <c r="GUM1" s="201"/>
      <c r="GUN1" s="201"/>
      <c r="GUO1" s="201"/>
      <c r="GUP1" s="201"/>
      <c r="GUQ1" s="201"/>
      <c r="GUR1" s="201"/>
      <c r="GUS1" s="201"/>
      <c r="GUT1" s="201"/>
      <c r="GUU1" s="201"/>
      <c r="GUV1" s="201"/>
      <c r="GUW1" s="201"/>
      <c r="GUX1" s="201"/>
      <c r="GUY1" s="201"/>
      <c r="GUZ1" s="201"/>
      <c r="GVA1" s="201"/>
      <c r="GVB1" s="201"/>
      <c r="GVC1" s="201"/>
      <c r="GVD1" s="201"/>
      <c r="GVE1" s="201"/>
      <c r="GVF1" s="201"/>
      <c r="GVG1" s="201"/>
      <c r="GVH1" s="201"/>
      <c r="GVI1" s="201"/>
      <c r="GVJ1" s="201"/>
      <c r="GVK1" s="201"/>
      <c r="GVL1" s="201"/>
      <c r="GVM1" s="201"/>
      <c r="GVN1" s="201"/>
      <c r="GVO1" s="201"/>
      <c r="GVP1" s="201"/>
      <c r="GVQ1" s="201"/>
      <c r="GVR1" s="201"/>
      <c r="GVS1" s="201"/>
      <c r="GVT1" s="201"/>
      <c r="GVU1" s="201"/>
      <c r="GVV1" s="201"/>
      <c r="GVW1" s="201"/>
      <c r="GVX1" s="201"/>
      <c r="GVY1" s="201"/>
      <c r="GVZ1" s="201"/>
      <c r="GWA1" s="201"/>
      <c r="GWB1" s="201"/>
      <c r="GWC1" s="201"/>
      <c r="GWD1" s="201"/>
      <c r="GWE1" s="201"/>
      <c r="GWF1" s="201"/>
      <c r="GWG1" s="201"/>
      <c r="GWH1" s="201"/>
      <c r="GWI1" s="201"/>
      <c r="GWJ1" s="201"/>
      <c r="GWK1" s="201"/>
      <c r="GWL1" s="201"/>
      <c r="GWM1" s="201"/>
      <c r="GWN1" s="201"/>
      <c r="GWO1" s="201"/>
      <c r="GWP1" s="201"/>
      <c r="GWQ1" s="201"/>
      <c r="GWR1" s="201"/>
      <c r="GWS1" s="201"/>
      <c r="GWT1" s="201"/>
      <c r="GWU1" s="201"/>
      <c r="GWV1" s="201"/>
      <c r="GWW1" s="201"/>
      <c r="GWX1" s="201"/>
      <c r="GWY1" s="201"/>
      <c r="GWZ1" s="201"/>
      <c r="GXA1" s="201"/>
      <c r="GXB1" s="201"/>
      <c r="GXC1" s="201"/>
      <c r="GXD1" s="201"/>
      <c r="GXE1" s="201"/>
      <c r="GXF1" s="201"/>
      <c r="GXG1" s="201"/>
      <c r="GXH1" s="201"/>
      <c r="GXI1" s="201"/>
      <c r="GXJ1" s="201"/>
      <c r="GXK1" s="201"/>
      <c r="GXL1" s="201"/>
      <c r="GXM1" s="201"/>
      <c r="GXN1" s="201"/>
      <c r="GXO1" s="201"/>
      <c r="GXP1" s="201"/>
      <c r="GXQ1" s="201"/>
      <c r="GXR1" s="201"/>
      <c r="GXS1" s="201"/>
      <c r="GXT1" s="201"/>
      <c r="GXU1" s="201"/>
      <c r="GXV1" s="201"/>
      <c r="GXW1" s="201"/>
      <c r="GXX1" s="201"/>
      <c r="GXY1" s="201"/>
      <c r="GXZ1" s="201"/>
      <c r="GYA1" s="201"/>
      <c r="GYB1" s="201"/>
      <c r="GYC1" s="201"/>
      <c r="GYD1" s="201"/>
      <c r="GYE1" s="201"/>
      <c r="GYF1" s="201"/>
      <c r="GYG1" s="201"/>
      <c r="GYH1" s="201"/>
      <c r="GYI1" s="201"/>
      <c r="GYJ1" s="201"/>
      <c r="GYK1" s="201"/>
      <c r="GYL1" s="201"/>
      <c r="GYM1" s="201"/>
      <c r="GYN1" s="201"/>
      <c r="GYO1" s="201"/>
      <c r="GYP1" s="201"/>
      <c r="GYQ1" s="201"/>
      <c r="GYR1" s="201"/>
      <c r="GYS1" s="201"/>
      <c r="GYT1" s="201"/>
      <c r="GYU1" s="201"/>
      <c r="GYV1" s="201"/>
      <c r="GYW1" s="201"/>
      <c r="GYX1" s="201"/>
      <c r="GYY1" s="201"/>
      <c r="GYZ1" s="201"/>
      <c r="GZA1" s="201"/>
      <c r="GZB1" s="201"/>
      <c r="GZC1" s="201"/>
      <c r="GZD1" s="201"/>
      <c r="GZE1" s="201"/>
      <c r="GZF1" s="201"/>
      <c r="GZG1" s="201"/>
      <c r="GZH1" s="201"/>
      <c r="GZI1" s="201"/>
      <c r="GZJ1" s="201"/>
      <c r="GZK1" s="201"/>
      <c r="GZL1" s="201"/>
      <c r="GZM1" s="201"/>
      <c r="GZN1" s="201"/>
      <c r="GZO1" s="201"/>
      <c r="GZP1" s="201"/>
      <c r="GZQ1" s="201"/>
      <c r="GZR1" s="201"/>
      <c r="GZS1" s="201"/>
      <c r="GZT1" s="201"/>
      <c r="GZU1" s="201"/>
      <c r="GZV1" s="201"/>
      <c r="GZW1" s="201"/>
      <c r="GZX1" s="201"/>
      <c r="GZY1" s="201"/>
      <c r="GZZ1" s="201"/>
      <c r="HAA1" s="201"/>
      <c r="HAB1" s="201"/>
      <c r="HAC1" s="201"/>
      <c r="HAD1" s="201"/>
      <c r="HAE1" s="201"/>
      <c r="HAF1" s="201"/>
      <c r="HAG1" s="201"/>
      <c r="HAH1" s="201"/>
      <c r="HAI1" s="201"/>
      <c r="HAJ1" s="201"/>
      <c r="HAK1" s="201"/>
      <c r="HAL1" s="201"/>
      <c r="HAM1" s="201"/>
      <c r="HAN1" s="201"/>
      <c r="HAO1" s="201"/>
      <c r="HAP1" s="201"/>
      <c r="HAQ1" s="201"/>
      <c r="HAR1" s="201"/>
      <c r="HAS1" s="201"/>
      <c r="HAT1" s="201"/>
      <c r="HAU1" s="201"/>
      <c r="HAV1" s="201"/>
      <c r="HAW1" s="201"/>
      <c r="HAX1" s="201"/>
      <c r="HAY1" s="201"/>
      <c r="HAZ1" s="201"/>
      <c r="HBA1" s="201"/>
      <c r="HBB1" s="201"/>
      <c r="HBC1" s="201"/>
      <c r="HBD1" s="201"/>
      <c r="HBE1" s="201"/>
      <c r="HBF1" s="201"/>
      <c r="HBG1" s="201"/>
      <c r="HBH1" s="201"/>
      <c r="HBI1" s="201"/>
      <c r="HBJ1" s="201"/>
      <c r="HBK1" s="201"/>
      <c r="HBL1" s="201"/>
      <c r="HBM1" s="201"/>
      <c r="HBN1" s="201"/>
      <c r="HBO1" s="201"/>
      <c r="HBP1" s="201"/>
      <c r="HBQ1" s="201"/>
      <c r="HBR1" s="201"/>
      <c r="HBS1" s="201"/>
      <c r="HBT1" s="201"/>
      <c r="HBU1" s="201"/>
      <c r="HBV1" s="201"/>
      <c r="HBW1" s="201"/>
      <c r="HBX1" s="201"/>
      <c r="HBY1" s="201"/>
      <c r="HBZ1" s="201"/>
      <c r="HCA1" s="201"/>
      <c r="HCB1" s="201"/>
      <c r="HCC1" s="201"/>
      <c r="HCD1" s="201"/>
      <c r="HCE1" s="201"/>
      <c r="HCF1" s="201"/>
      <c r="HCG1" s="201"/>
      <c r="HCH1" s="201"/>
      <c r="HCI1" s="201"/>
      <c r="HCJ1" s="201"/>
      <c r="HCK1" s="201"/>
      <c r="HCL1" s="201"/>
      <c r="HCM1" s="201"/>
      <c r="HCN1" s="201"/>
      <c r="HCO1" s="201"/>
      <c r="HCP1" s="201"/>
      <c r="HCQ1" s="201"/>
      <c r="HCR1" s="201"/>
      <c r="HCS1" s="201"/>
      <c r="HCT1" s="201"/>
      <c r="HCU1" s="201"/>
      <c r="HCV1" s="201"/>
      <c r="HCW1" s="201"/>
      <c r="HCX1" s="201"/>
      <c r="HCY1" s="201"/>
      <c r="HCZ1" s="201"/>
      <c r="HDA1" s="201"/>
      <c r="HDB1" s="201"/>
      <c r="HDC1" s="201"/>
      <c r="HDD1" s="201"/>
      <c r="HDE1" s="201"/>
      <c r="HDF1" s="201"/>
      <c r="HDG1" s="201"/>
      <c r="HDH1" s="201"/>
      <c r="HDI1" s="201"/>
      <c r="HDJ1" s="201"/>
      <c r="HDK1" s="201"/>
      <c r="HDL1" s="201"/>
      <c r="HDM1" s="201"/>
      <c r="HDN1" s="201"/>
      <c r="HDO1" s="201"/>
      <c r="HDP1" s="201"/>
      <c r="HDQ1" s="201"/>
      <c r="HDR1" s="201"/>
      <c r="HDS1" s="201"/>
      <c r="HDT1" s="201"/>
      <c r="HDU1" s="201"/>
      <c r="HDV1" s="201"/>
      <c r="HDW1" s="201"/>
      <c r="HDX1" s="201"/>
      <c r="HDY1" s="201"/>
      <c r="HDZ1" s="201"/>
      <c r="HEA1" s="201"/>
      <c r="HEB1" s="201"/>
      <c r="HEC1" s="201"/>
      <c r="HED1" s="201"/>
      <c r="HEE1" s="201"/>
      <c r="HEF1" s="201"/>
      <c r="HEG1" s="201"/>
      <c r="HEH1" s="201"/>
      <c r="HEI1" s="201"/>
      <c r="HEJ1" s="201"/>
      <c r="HEK1" s="201"/>
      <c r="HEL1" s="201"/>
      <c r="HEM1" s="201"/>
      <c r="HEN1" s="201"/>
      <c r="HEO1" s="201"/>
      <c r="HEP1" s="201"/>
      <c r="HEQ1" s="201"/>
      <c r="HER1" s="201"/>
      <c r="HES1" s="201"/>
      <c r="HET1" s="201"/>
      <c r="HEU1" s="201"/>
      <c r="HEV1" s="201"/>
      <c r="HEW1" s="201"/>
      <c r="HEX1" s="201"/>
      <c r="HEY1" s="201"/>
      <c r="HEZ1" s="201"/>
      <c r="HFA1" s="201"/>
      <c r="HFB1" s="201"/>
      <c r="HFC1" s="201"/>
      <c r="HFD1" s="201"/>
      <c r="HFE1" s="201"/>
      <c r="HFF1" s="201"/>
      <c r="HFG1" s="201"/>
      <c r="HFH1" s="201"/>
      <c r="HFI1" s="201"/>
      <c r="HFJ1" s="201"/>
      <c r="HFK1" s="201"/>
      <c r="HFL1" s="201"/>
      <c r="HFM1" s="201"/>
      <c r="HFN1" s="201"/>
      <c r="HFO1" s="201"/>
      <c r="HFP1" s="201"/>
      <c r="HFQ1" s="201"/>
      <c r="HFR1" s="201"/>
      <c r="HFS1" s="201"/>
      <c r="HFT1" s="201"/>
      <c r="HFU1" s="201"/>
      <c r="HFV1" s="201"/>
      <c r="HFW1" s="201"/>
      <c r="HFX1" s="201"/>
      <c r="HFY1" s="201"/>
      <c r="HFZ1" s="201"/>
      <c r="HGA1" s="201"/>
      <c r="HGB1" s="201"/>
      <c r="HGC1" s="201"/>
      <c r="HGD1" s="201"/>
      <c r="HGE1" s="201"/>
      <c r="HGF1" s="201"/>
      <c r="HGG1" s="201"/>
      <c r="HGH1" s="201"/>
      <c r="HGI1" s="201"/>
      <c r="HGJ1" s="201"/>
      <c r="HGK1" s="201"/>
      <c r="HGL1" s="201"/>
      <c r="HGM1" s="201"/>
      <c r="HGN1" s="201"/>
      <c r="HGO1" s="201"/>
      <c r="HGP1" s="201"/>
      <c r="HGQ1" s="201"/>
      <c r="HGR1" s="201"/>
      <c r="HGS1" s="201"/>
      <c r="HGT1" s="201"/>
      <c r="HGU1" s="201"/>
      <c r="HGV1" s="201"/>
      <c r="HGW1" s="201"/>
      <c r="HGX1" s="201"/>
      <c r="HGY1" s="201"/>
      <c r="HGZ1" s="201"/>
      <c r="HHA1" s="201"/>
      <c r="HHB1" s="201"/>
      <c r="HHC1" s="201"/>
      <c r="HHD1" s="201"/>
      <c r="HHE1" s="201"/>
      <c r="HHF1" s="201"/>
      <c r="HHG1" s="201"/>
      <c r="HHH1" s="201"/>
      <c r="HHI1" s="201"/>
      <c r="HHJ1" s="201"/>
      <c r="HHK1" s="201"/>
      <c r="HHL1" s="201"/>
      <c r="HHM1" s="201"/>
      <c r="HHN1" s="201"/>
      <c r="HHO1" s="201"/>
      <c r="HHP1" s="201"/>
      <c r="HHQ1" s="201"/>
      <c r="HHR1" s="201"/>
      <c r="HHS1" s="201"/>
      <c r="HHT1" s="201"/>
      <c r="HHU1" s="201"/>
      <c r="HHV1" s="201"/>
      <c r="HHW1" s="201"/>
      <c r="HHX1" s="201"/>
      <c r="HHY1" s="201"/>
      <c r="HHZ1" s="201"/>
      <c r="HIA1" s="201"/>
      <c r="HIB1" s="201"/>
      <c r="HIC1" s="201"/>
      <c r="HID1" s="201"/>
      <c r="HIE1" s="201"/>
      <c r="HIF1" s="201"/>
      <c r="HIG1" s="201"/>
      <c r="HIH1" s="201"/>
      <c r="HII1" s="201"/>
      <c r="HIJ1" s="201"/>
      <c r="HIK1" s="201"/>
      <c r="HIL1" s="201"/>
      <c r="HIM1" s="201"/>
      <c r="HIN1" s="201"/>
      <c r="HIO1" s="201"/>
      <c r="HIP1" s="201"/>
      <c r="HIQ1" s="201"/>
      <c r="HIR1" s="201"/>
      <c r="HIS1" s="201"/>
      <c r="HIT1" s="201"/>
      <c r="HIU1" s="201"/>
      <c r="HIV1" s="201"/>
      <c r="HIW1" s="201"/>
      <c r="HIX1" s="201"/>
      <c r="HIY1" s="201"/>
      <c r="HIZ1" s="201"/>
      <c r="HJA1" s="201"/>
      <c r="HJB1" s="201"/>
      <c r="HJC1" s="201"/>
      <c r="HJD1" s="201"/>
      <c r="HJE1" s="201"/>
      <c r="HJF1" s="201"/>
      <c r="HJG1" s="201"/>
      <c r="HJH1" s="201"/>
      <c r="HJI1" s="201"/>
      <c r="HJJ1" s="201"/>
      <c r="HJK1" s="201"/>
      <c r="HJL1" s="201"/>
      <c r="HJM1" s="201"/>
      <c r="HJN1" s="201"/>
      <c r="HJO1" s="201"/>
      <c r="HJP1" s="201"/>
      <c r="HJQ1" s="201"/>
      <c r="HJR1" s="201"/>
      <c r="HJS1" s="201"/>
      <c r="HJT1" s="201"/>
      <c r="HJU1" s="201"/>
      <c r="HJV1" s="201"/>
      <c r="HJW1" s="201"/>
      <c r="HJX1" s="201"/>
      <c r="HJY1" s="201"/>
      <c r="HJZ1" s="201"/>
      <c r="HKA1" s="201"/>
      <c r="HKB1" s="201"/>
      <c r="HKC1" s="201"/>
      <c r="HKD1" s="201"/>
      <c r="HKE1" s="201"/>
      <c r="HKF1" s="201"/>
      <c r="HKG1" s="201"/>
      <c r="HKH1" s="201"/>
      <c r="HKI1" s="201"/>
      <c r="HKJ1" s="201"/>
      <c r="HKK1" s="201"/>
      <c r="HKL1" s="201"/>
      <c r="HKM1" s="201"/>
      <c r="HKN1" s="201"/>
      <c r="HKO1" s="201"/>
      <c r="HKP1" s="201"/>
      <c r="HKQ1" s="201"/>
      <c r="HKR1" s="201"/>
      <c r="HKS1" s="201"/>
      <c r="HKT1" s="201"/>
      <c r="HKU1" s="201"/>
      <c r="HKV1" s="201"/>
      <c r="HKW1" s="201"/>
      <c r="HKX1" s="201"/>
      <c r="HKY1" s="201"/>
      <c r="HKZ1" s="201"/>
      <c r="HLA1" s="201"/>
      <c r="HLB1" s="201"/>
      <c r="HLC1" s="201"/>
      <c r="HLD1" s="201"/>
      <c r="HLE1" s="201"/>
      <c r="HLF1" s="201"/>
      <c r="HLG1" s="201"/>
      <c r="HLH1" s="201"/>
      <c r="HLI1" s="201"/>
      <c r="HLJ1" s="201"/>
      <c r="HLK1" s="201"/>
      <c r="HLL1" s="201"/>
      <c r="HLM1" s="201"/>
      <c r="HLN1" s="201"/>
      <c r="HLO1" s="201"/>
      <c r="HLP1" s="201"/>
      <c r="HLQ1" s="201"/>
      <c r="HLR1" s="201"/>
      <c r="HLS1" s="201"/>
      <c r="HLT1" s="201"/>
      <c r="HLU1" s="201"/>
      <c r="HLV1" s="201"/>
      <c r="HLW1" s="201"/>
      <c r="HLX1" s="201"/>
      <c r="HLY1" s="201"/>
      <c r="HLZ1" s="201"/>
      <c r="HMA1" s="201"/>
      <c r="HMB1" s="201"/>
      <c r="HMC1" s="201"/>
      <c r="HMD1" s="201"/>
      <c r="HME1" s="201"/>
      <c r="HMF1" s="201"/>
      <c r="HMG1" s="201"/>
      <c r="HMH1" s="201"/>
      <c r="HMI1" s="201"/>
      <c r="HMJ1" s="201"/>
      <c r="HMK1" s="201"/>
      <c r="HML1" s="201"/>
      <c r="HMM1" s="201"/>
      <c r="HMN1" s="201"/>
      <c r="HMO1" s="201"/>
      <c r="HMP1" s="201"/>
      <c r="HMQ1" s="201"/>
      <c r="HMR1" s="201"/>
      <c r="HMS1" s="201"/>
      <c r="HMT1" s="201"/>
      <c r="HMU1" s="201"/>
      <c r="HMV1" s="201"/>
      <c r="HMW1" s="201"/>
      <c r="HMX1" s="201"/>
      <c r="HMY1" s="201"/>
      <c r="HMZ1" s="201"/>
      <c r="HNA1" s="201"/>
      <c r="HNB1" s="201"/>
      <c r="HNC1" s="201"/>
      <c r="HND1" s="201"/>
      <c r="HNE1" s="201"/>
      <c r="HNF1" s="201"/>
      <c r="HNG1" s="201"/>
      <c r="HNH1" s="201"/>
      <c r="HNI1" s="201"/>
      <c r="HNJ1" s="201"/>
      <c r="HNK1" s="201"/>
      <c r="HNL1" s="201"/>
      <c r="HNM1" s="201"/>
      <c r="HNN1" s="201"/>
      <c r="HNO1" s="201"/>
      <c r="HNP1" s="201"/>
      <c r="HNQ1" s="201"/>
      <c r="HNR1" s="201"/>
      <c r="HNS1" s="201"/>
      <c r="HNT1" s="201"/>
      <c r="HNU1" s="201"/>
      <c r="HNV1" s="201"/>
      <c r="HNW1" s="201"/>
      <c r="HNX1" s="201"/>
      <c r="HNY1" s="201"/>
      <c r="HNZ1" s="201"/>
      <c r="HOA1" s="201"/>
      <c r="HOB1" s="201"/>
      <c r="HOC1" s="201"/>
      <c r="HOD1" s="201"/>
      <c r="HOE1" s="201"/>
      <c r="HOF1" s="201"/>
      <c r="HOG1" s="201"/>
      <c r="HOH1" s="201"/>
      <c r="HOI1" s="201"/>
      <c r="HOJ1" s="201"/>
      <c r="HOK1" s="201"/>
      <c r="HOL1" s="201"/>
      <c r="HOM1" s="201"/>
      <c r="HON1" s="201"/>
      <c r="HOO1" s="201"/>
      <c r="HOP1" s="201"/>
      <c r="HOQ1" s="201"/>
      <c r="HOR1" s="201"/>
      <c r="HOS1" s="201"/>
      <c r="HOT1" s="201"/>
      <c r="HOU1" s="201"/>
      <c r="HOV1" s="201"/>
      <c r="HOW1" s="201"/>
      <c r="HOX1" s="201"/>
      <c r="HOY1" s="201"/>
      <c r="HOZ1" s="201"/>
      <c r="HPA1" s="201"/>
      <c r="HPB1" s="201"/>
      <c r="HPC1" s="201"/>
      <c r="HPD1" s="201"/>
      <c r="HPE1" s="201"/>
      <c r="HPF1" s="201"/>
      <c r="HPG1" s="201"/>
      <c r="HPH1" s="201"/>
      <c r="HPI1" s="201"/>
      <c r="HPJ1" s="201"/>
      <c r="HPK1" s="201"/>
      <c r="HPL1" s="201"/>
      <c r="HPM1" s="201"/>
      <c r="HPN1" s="201"/>
      <c r="HPO1" s="201"/>
      <c r="HPP1" s="201"/>
      <c r="HPQ1" s="201"/>
      <c r="HPR1" s="201"/>
      <c r="HPS1" s="201"/>
      <c r="HPT1" s="201"/>
      <c r="HPU1" s="201"/>
      <c r="HPV1" s="201"/>
      <c r="HPW1" s="201"/>
      <c r="HPX1" s="201"/>
      <c r="HPY1" s="201"/>
      <c r="HPZ1" s="201"/>
      <c r="HQA1" s="201"/>
      <c r="HQB1" s="201"/>
      <c r="HQC1" s="201"/>
      <c r="HQD1" s="201"/>
      <c r="HQE1" s="201"/>
      <c r="HQF1" s="201"/>
      <c r="HQG1" s="201"/>
      <c r="HQH1" s="201"/>
      <c r="HQI1" s="201"/>
      <c r="HQJ1" s="201"/>
      <c r="HQK1" s="201"/>
      <c r="HQL1" s="201"/>
      <c r="HQM1" s="201"/>
      <c r="HQN1" s="201"/>
      <c r="HQO1" s="201"/>
      <c r="HQP1" s="201"/>
      <c r="HQQ1" s="201"/>
      <c r="HQR1" s="201"/>
      <c r="HQS1" s="201"/>
      <c r="HQT1" s="201"/>
      <c r="HQU1" s="201"/>
      <c r="HQV1" s="201"/>
      <c r="HQW1" s="201"/>
      <c r="HQX1" s="201"/>
      <c r="HQY1" s="201"/>
      <c r="HQZ1" s="201"/>
      <c r="HRA1" s="201"/>
      <c r="HRB1" s="201"/>
      <c r="HRC1" s="201"/>
      <c r="HRD1" s="201"/>
      <c r="HRE1" s="201"/>
      <c r="HRF1" s="201"/>
      <c r="HRG1" s="201"/>
      <c r="HRH1" s="201"/>
      <c r="HRI1" s="201"/>
      <c r="HRJ1" s="201"/>
      <c r="HRK1" s="201"/>
      <c r="HRL1" s="201"/>
      <c r="HRM1" s="201"/>
      <c r="HRN1" s="201"/>
      <c r="HRO1" s="201"/>
      <c r="HRP1" s="201"/>
      <c r="HRQ1" s="201"/>
      <c r="HRR1" s="201"/>
      <c r="HRS1" s="201"/>
      <c r="HRT1" s="201"/>
      <c r="HRU1" s="201"/>
      <c r="HRV1" s="201"/>
      <c r="HRW1" s="201"/>
      <c r="HRX1" s="201"/>
      <c r="HRY1" s="201"/>
      <c r="HRZ1" s="201"/>
      <c r="HSA1" s="201"/>
      <c r="HSB1" s="201"/>
      <c r="HSC1" s="201"/>
      <c r="HSD1" s="201"/>
      <c r="HSE1" s="201"/>
      <c r="HSF1" s="201"/>
      <c r="HSG1" s="201"/>
      <c r="HSH1" s="201"/>
      <c r="HSI1" s="201"/>
      <c r="HSJ1" s="201"/>
      <c r="HSK1" s="201"/>
      <c r="HSL1" s="201"/>
      <c r="HSM1" s="201"/>
      <c r="HSN1" s="201"/>
      <c r="HSO1" s="201"/>
      <c r="HSP1" s="201"/>
      <c r="HSQ1" s="201"/>
      <c r="HSR1" s="201"/>
      <c r="HSS1" s="201"/>
      <c r="HST1" s="201"/>
      <c r="HSU1" s="201"/>
      <c r="HSV1" s="201"/>
      <c r="HSW1" s="201"/>
      <c r="HSX1" s="201"/>
      <c r="HSY1" s="201"/>
      <c r="HSZ1" s="201"/>
      <c r="HTA1" s="201"/>
      <c r="HTB1" s="201"/>
      <c r="HTC1" s="201"/>
      <c r="HTD1" s="201"/>
      <c r="HTE1" s="201"/>
      <c r="HTF1" s="201"/>
      <c r="HTG1" s="201"/>
      <c r="HTH1" s="201"/>
      <c r="HTI1" s="201"/>
      <c r="HTJ1" s="201"/>
      <c r="HTK1" s="201"/>
      <c r="HTL1" s="201"/>
      <c r="HTM1" s="201"/>
      <c r="HTN1" s="201"/>
      <c r="HTO1" s="201"/>
      <c r="HTP1" s="201"/>
      <c r="HTQ1" s="201"/>
      <c r="HTR1" s="201"/>
      <c r="HTS1" s="201"/>
      <c r="HTT1" s="201"/>
      <c r="HTU1" s="201"/>
      <c r="HTV1" s="201"/>
      <c r="HTW1" s="201"/>
      <c r="HTX1" s="201"/>
      <c r="HTY1" s="201"/>
      <c r="HTZ1" s="201"/>
      <c r="HUA1" s="201"/>
      <c r="HUB1" s="201"/>
      <c r="HUC1" s="201"/>
      <c r="HUD1" s="201"/>
      <c r="HUE1" s="201"/>
      <c r="HUF1" s="201"/>
      <c r="HUG1" s="201"/>
      <c r="HUH1" s="201"/>
      <c r="HUI1" s="201"/>
      <c r="HUJ1" s="201"/>
      <c r="HUK1" s="201"/>
      <c r="HUL1" s="201"/>
      <c r="HUM1" s="201"/>
      <c r="HUN1" s="201"/>
      <c r="HUO1" s="201"/>
      <c r="HUP1" s="201"/>
      <c r="HUQ1" s="201"/>
      <c r="HUR1" s="201"/>
      <c r="HUS1" s="201"/>
      <c r="HUT1" s="201"/>
      <c r="HUU1" s="201"/>
      <c r="HUV1" s="201"/>
      <c r="HUW1" s="201"/>
      <c r="HUX1" s="201"/>
      <c r="HUY1" s="201"/>
      <c r="HUZ1" s="201"/>
      <c r="HVA1" s="201"/>
      <c r="HVB1" s="201"/>
      <c r="HVC1" s="201"/>
      <c r="HVD1" s="201"/>
      <c r="HVE1" s="201"/>
      <c r="HVF1" s="201"/>
      <c r="HVG1" s="201"/>
      <c r="HVH1" s="201"/>
      <c r="HVI1" s="201"/>
      <c r="HVJ1" s="201"/>
      <c r="HVK1" s="201"/>
      <c r="HVL1" s="201"/>
      <c r="HVM1" s="201"/>
      <c r="HVN1" s="201"/>
      <c r="HVO1" s="201"/>
      <c r="HVP1" s="201"/>
      <c r="HVQ1" s="201"/>
      <c r="HVR1" s="201"/>
      <c r="HVS1" s="201"/>
      <c r="HVT1" s="201"/>
      <c r="HVU1" s="201"/>
      <c r="HVV1" s="201"/>
      <c r="HVW1" s="201"/>
      <c r="HVX1" s="201"/>
      <c r="HVY1" s="201"/>
      <c r="HVZ1" s="201"/>
      <c r="HWA1" s="201"/>
      <c r="HWB1" s="201"/>
      <c r="HWC1" s="201"/>
      <c r="HWD1" s="201"/>
      <c r="HWE1" s="201"/>
      <c r="HWF1" s="201"/>
      <c r="HWG1" s="201"/>
      <c r="HWH1" s="201"/>
      <c r="HWI1" s="201"/>
      <c r="HWJ1" s="201"/>
      <c r="HWK1" s="201"/>
      <c r="HWL1" s="201"/>
      <c r="HWM1" s="201"/>
      <c r="HWN1" s="201"/>
      <c r="HWO1" s="201"/>
      <c r="HWP1" s="201"/>
      <c r="HWQ1" s="201"/>
      <c r="HWR1" s="201"/>
      <c r="HWS1" s="201"/>
      <c r="HWT1" s="201"/>
      <c r="HWU1" s="201"/>
      <c r="HWV1" s="201"/>
      <c r="HWW1" s="201"/>
      <c r="HWX1" s="201"/>
      <c r="HWY1" s="201"/>
      <c r="HWZ1" s="201"/>
      <c r="HXA1" s="201"/>
      <c r="HXB1" s="201"/>
      <c r="HXC1" s="201"/>
      <c r="HXD1" s="201"/>
      <c r="HXE1" s="201"/>
      <c r="HXF1" s="201"/>
      <c r="HXG1" s="201"/>
      <c r="HXH1" s="201"/>
      <c r="HXI1" s="201"/>
      <c r="HXJ1" s="201"/>
      <c r="HXK1" s="201"/>
      <c r="HXL1" s="201"/>
      <c r="HXM1" s="201"/>
      <c r="HXN1" s="201"/>
      <c r="HXO1" s="201"/>
      <c r="HXP1" s="201"/>
      <c r="HXQ1" s="201"/>
      <c r="HXR1" s="201"/>
      <c r="HXS1" s="201"/>
      <c r="HXT1" s="201"/>
      <c r="HXU1" s="201"/>
      <c r="HXV1" s="201"/>
      <c r="HXW1" s="201"/>
      <c r="HXX1" s="201"/>
      <c r="HXY1" s="201"/>
      <c r="HXZ1" s="201"/>
      <c r="HYA1" s="201"/>
      <c r="HYB1" s="201"/>
      <c r="HYC1" s="201"/>
      <c r="HYD1" s="201"/>
      <c r="HYE1" s="201"/>
      <c r="HYF1" s="201"/>
      <c r="HYG1" s="201"/>
      <c r="HYH1" s="201"/>
      <c r="HYI1" s="201"/>
      <c r="HYJ1" s="201"/>
      <c r="HYK1" s="201"/>
      <c r="HYL1" s="201"/>
      <c r="HYM1" s="201"/>
      <c r="HYN1" s="201"/>
      <c r="HYO1" s="201"/>
      <c r="HYP1" s="201"/>
      <c r="HYQ1" s="201"/>
      <c r="HYR1" s="201"/>
      <c r="HYS1" s="201"/>
      <c r="HYT1" s="201"/>
      <c r="HYU1" s="201"/>
      <c r="HYV1" s="201"/>
      <c r="HYW1" s="201"/>
      <c r="HYX1" s="201"/>
      <c r="HYY1" s="201"/>
      <c r="HYZ1" s="201"/>
      <c r="HZA1" s="201"/>
      <c r="HZB1" s="201"/>
      <c r="HZC1" s="201"/>
      <c r="HZD1" s="201"/>
      <c r="HZE1" s="201"/>
      <c r="HZF1" s="201"/>
      <c r="HZG1" s="201"/>
      <c r="HZH1" s="201"/>
      <c r="HZI1" s="201"/>
      <c r="HZJ1" s="201"/>
      <c r="HZK1" s="201"/>
      <c r="HZL1" s="201"/>
      <c r="HZM1" s="201"/>
      <c r="HZN1" s="201"/>
      <c r="HZO1" s="201"/>
      <c r="HZP1" s="201"/>
      <c r="HZQ1" s="201"/>
      <c r="HZR1" s="201"/>
      <c r="HZS1" s="201"/>
      <c r="HZT1" s="201"/>
      <c r="HZU1" s="201"/>
      <c r="HZV1" s="201"/>
      <c r="HZW1" s="201"/>
      <c r="HZX1" s="201"/>
      <c r="HZY1" s="201"/>
      <c r="HZZ1" s="201"/>
      <c r="IAA1" s="201"/>
      <c r="IAB1" s="201"/>
      <c r="IAC1" s="201"/>
      <c r="IAD1" s="201"/>
      <c r="IAE1" s="201"/>
      <c r="IAF1" s="201"/>
      <c r="IAG1" s="201"/>
      <c r="IAH1" s="201"/>
      <c r="IAI1" s="201"/>
      <c r="IAJ1" s="201"/>
      <c r="IAK1" s="201"/>
      <c r="IAL1" s="201"/>
      <c r="IAM1" s="201"/>
      <c r="IAN1" s="201"/>
      <c r="IAO1" s="201"/>
      <c r="IAP1" s="201"/>
      <c r="IAQ1" s="201"/>
      <c r="IAR1" s="201"/>
      <c r="IAS1" s="201"/>
      <c r="IAT1" s="201"/>
      <c r="IAU1" s="201"/>
      <c r="IAV1" s="201"/>
      <c r="IAW1" s="201"/>
      <c r="IAX1" s="201"/>
      <c r="IAY1" s="201"/>
      <c r="IAZ1" s="201"/>
      <c r="IBA1" s="201"/>
      <c r="IBB1" s="201"/>
      <c r="IBC1" s="201"/>
      <c r="IBD1" s="201"/>
      <c r="IBE1" s="201"/>
      <c r="IBF1" s="201"/>
      <c r="IBG1" s="201"/>
      <c r="IBH1" s="201"/>
      <c r="IBI1" s="201"/>
      <c r="IBJ1" s="201"/>
      <c r="IBK1" s="201"/>
      <c r="IBL1" s="201"/>
      <c r="IBM1" s="201"/>
      <c r="IBN1" s="201"/>
      <c r="IBO1" s="201"/>
      <c r="IBP1" s="201"/>
      <c r="IBQ1" s="201"/>
      <c r="IBR1" s="201"/>
      <c r="IBS1" s="201"/>
      <c r="IBT1" s="201"/>
      <c r="IBU1" s="201"/>
      <c r="IBV1" s="201"/>
      <c r="IBW1" s="201"/>
      <c r="IBX1" s="201"/>
      <c r="IBY1" s="201"/>
      <c r="IBZ1" s="201"/>
      <c r="ICA1" s="201"/>
      <c r="ICB1" s="201"/>
      <c r="ICC1" s="201"/>
      <c r="ICD1" s="201"/>
      <c r="ICE1" s="201"/>
      <c r="ICF1" s="201"/>
      <c r="ICG1" s="201"/>
      <c r="ICH1" s="201"/>
      <c r="ICI1" s="201"/>
      <c r="ICJ1" s="201"/>
      <c r="ICK1" s="201"/>
      <c r="ICL1" s="201"/>
      <c r="ICM1" s="201"/>
      <c r="ICN1" s="201"/>
      <c r="ICO1" s="201"/>
      <c r="ICP1" s="201"/>
      <c r="ICQ1" s="201"/>
      <c r="ICR1" s="201"/>
      <c r="ICS1" s="201"/>
      <c r="ICT1" s="201"/>
      <c r="ICU1" s="201"/>
      <c r="ICV1" s="201"/>
      <c r="ICW1" s="201"/>
      <c r="ICX1" s="201"/>
      <c r="ICY1" s="201"/>
      <c r="ICZ1" s="201"/>
      <c r="IDA1" s="201"/>
      <c r="IDB1" s="201"/>
      <c r="IDC1" s="201"/>
      <c r="IDD1" s="201"/>
      <c r="IDE1" s="201"/>
      <c r="IDF1" s="201"/>
      <c r="IDG1" s="201"/>
      <c r="IDH1" s="201"/>
      <c r="IDI1" s="201"/>
      <c r="IDJ1" s="201"/>
      <c r="IDK1" s="201"/>
      <c r="IDL1" s="201"/>
      <c r="IDM1" s="201"/>
      <c r="IDN1" s="201"/>
      <c r="IDO1" s="201"/>
      <c r="IDP1" s="201"/>
      <c r="IDQ1" s="201"/>
      <c r="IDR1" s="201"/>
      <c r="IDS1" s="201"/>
      <c r="IDT1" s="201"/>
      <c r="IDU1" s="201"/>
      <c r="IDV1" s="201"/>
      <c r="IDW1" s="201"/>
      <c r="IDX1" s="201"/>
      <c r="IDY1" s="201"/>
      <c r="IDZ1" s="201"/>
      <c r="IEA1" s="201"/>
      <c r="IEB1" s="201"/>
      <c r="IEC1" s="201"/>
      <c r="IED1" s="201"/>
      <c r="IEE1" s="201"/>
      <c r="IEF1" s="201"/>
      <c r="IEG1" s="201"/>
      <c r="IEH1" s="201"/>
      <c r="IEI1" s="201"/>
      <c r="IEJ1" s="201"/>
      <c r="IEK1" s="201"/>
      <c r="IEL1" s="201"/>
      <c r="IEM1" s="201"/>
      <c r="IEN1" s="201"/>
      <c r="IEO1" s="201"/>
      <c r="IEP1" s="201"/>
      <c r="IEQ1" s="201"/>
      <c r="IER1" s="201"/>
      <c r="IES1" s="201"/>
      <c r="IET1" s="201"/>
      <c r="IEU1" s="201"/>
      <c r="IEV1" s="201"/>
      <c r="IEW1" s="201"/>
      <c r="IEX1" s="201"/>
      <c r="IEY1" s="201"/>
      <c r="IEZ1" s="201"/>
      <c r="IFA1" s="201"/>
      <c r="IFB1" s="201"/>
      <c r="IFC1" s="201"/>
      <c r="IFD1" s="201"/>
      <c r="IFE1" s="201"/>
      <c r="IFF1" s="201"/>
      <c r="IFG1" s="201"/>
      <c r="IFH1" s="201"/>
      <c r="IFI1" s="201"/>
      <c r="IFJ1" s="201"/>
      <c r="IFK1" s="201"/>
      <c r="IFL1" s="201"/>
      <c r="IFM1" s="201"/>
      <c r="IFN1" s="201"/>
      <c r="IFO1" s="201"/>
      <c r="IFP1" s="201"/>
      <c r="IFQ1" s="201"/>
      <c r="IFR1" s="201"/>
      <c r="IFS1" s="201"/>
      <c r="IFT1" s="201"/>
      <c r="IFU1" s="201"/>
      <c r="IFV1" s="201"/>
      <c r="IFW1" s="201"/>
      <c r="IFX1" s="201"/>
      <c r="IFY1" s="201"/>
      <c r="IFZ1" s="201"/>
      <c r="IGA1" s="201"/>
      <c r="IGB1" s="201"/>
      <c r="IGC1" s="201"/>
      <c r="IGD1" s="201"/>
      <c r="IGE1" s="201"/>
      <c r="IGF1" s="201"/>
      <c r="IGG1" s="201"/>
      <c r="IGH1" s="201"/>
      <c r="IGI1" s="201"/>
      <c r="IGJ1" s="201"/>
      <c r="IGK1" s="201"/>
      <c r="IGL1" s="201"/>
      <c r="IGM1" s="201"/>
      <c r="IGN1" s="201"/>
      <c r="IGO1" s="201"/>
      <c r="IGP1" s="201"/>
      <c r="IGQ1" s="201"/>
      <c r="IGR1" s="201"/>
      <c r="IGS1" s="201"/>
      <c r="IGT1" s="201"/>
      <c r="IGU1" s="201"/>
      <c r="IGV1" s="201"/>
      <c r="IGW1" s="201"/>
      <c r="IGX1" s="201"/>
      <c r="IGY1" s="201"/>
      <c r="IGZ1" s="201"/>
      <c r="IHA1" s="201"/>
      <c r="IHB1" s="201"/>
      <c r="IHC1" s="201"/>
      <c r="IHD1" s="201"/>
      <c r="IHE1" s="201"/>
      <c r="IHF1" s="201"/>
      <c r="IHG1" s="201"/>
      <c r="IHH1" s="201"/>
      <c r="IHI1" s="201"/>
      <c r="IHJ1" s="201"/>
      <c r="IHK1" s="201"/>
      <c r="IHL1" s="201"/>
      <c r="IHM1" s="201"/>
      <c r="IHN1" s="201"/>
      <c r="IHO1" s="201"/>
      <c r="IHP1" s="201"/>
      <c r="IHQ1" s="201"/>
      <c r="IHR1" s="201"/>
      <c r="IHS1" s="201"/>
      <c r="IHT1" s="201"/>
      <c r="IHU1" s="201"/>
      <c r="IHV1" s="201"/>
      <c r="IHW1" s="201"/>
      <c r="IHX1" s="201"/>
      <c r="IHY1" s="201"/>
      <c r="IHZ1" s="201"/>
      <c r="IIA1" s="201"/>
      <c r="IIB1" s="201"/>
      <c r="IIC1" s="201"/>
      <c r="IID1" s="201"/>
      <c r="IIE1" s="201"/>
      <c r="IIF1" s="201"/>
      <c r="IIG1" s="201"/>
      <c r="IIH1" s="201"/>
      <c r="III1" s="201"/>
      <c r="IIJ1" s="201"/>
      <c r="IIK1" s="201"/>
      <c r="IIL1" s="201"/>
      <c r="IIM1" s="201"/>
      <c r="IIN1" s="201"/>
      <c r="IIO1" s="201"/>
      <c r="IIP1" s="201"/>
      <c r="IIQ1" s="201"/>
      <c r="IIR1" s="201"/>
      <c r="IIS1" s="201"/>
      <c r="IIT1" s="201"/>
      <c r="IIU1" s="201"/>
      <c r="IIV1" s="201"/>
      <c r="IIW1" s="201"/>
      <c r="IIX1" s="201"/>
      <c r="IIY1" s="201"/>
      <c r="IIZ1" s="201"/>
      <c r="IJA1" s="201"/>
      <c r="IJB1" s="201"/>
      <c r="IJC1" s="201"/>
      <c r="IJD1" s="201"/>
      <c r="IJE1" s="201"/>
      <c r="IJF1" s="201"/>
      <c r="IJG1" s="201"/>
      <c r="IJH1" s="201"/>
      <c r="IJI1" s="201"/>
      <c r="IJJ1" s="201"/>
      <c r="IJK1" s="201"/>
      <c r="IJL1" s="201"/>
      <c r="IJM1" s="201"/>
      <c r="IJN1" s="201"/>
      <c r="IJO1" s="201"/>
      <c r="IJP1" s="201"/>
      <c r="IJQ1" s="201"/>
      <c r="IJR1" s="201"/>
      <c r="IJS1" s="201"/>
      <c r="IJT1" s="201"/>
      <c r="IJU1" s="201"/>
      <c r="IJV1" s="201"/>
      <c r="IJW1" s="201"/>
      <c r="IJX1" s="201"/>
      <c r="IJY1" s="201"/>
      <c r="IJZ1" s="201"/>
      <c r="IKA1" s="201"/>
      <c r="IKB1" s="201"/>
      <c r="IKC1" s="201"/>
      <c r="IKD1" s="201"/>
      <c r="IKE1" s="201"/>
      <c r="IKF1" s="201"/>
      <c r="IKG1" s="201"/>
      <c r="IKH1" s="201"/>
      <c r="IKI1" s="201"/>
      <c r="IKJ1" s="201"/>
      <c r="IKK1" s="201"/>
      <c r="IKL1" s="201"/>
      <c r="IKM1" s="201"/>
      <c r="IKN1" s="201"/>
      <c r="IKO1" s="201"/>
      <c r="IKP1" s="201"/>
      <c r="IKQ1" s="201"/>
      <c r="IKR1" s="201"/>
      <c r="IKS1" s="201"/>
      <c r="IKT1" s="201"/>
      <c r="IKU1" s="201"/>
      <c r="IKV1" s="201"/>
      <c r="IKW1" s="201"/>
      <c r="IKX1" s="201"/>
      <c r="IKY1" s="201"/>
      <c r="IKZ1" s="201"/>
      <c r="ILA1" s="201"/>
      <c r="ILB1" s="201"/>
      <c r="ILC1" s="201"/>
      <c r="ILD1" s="201"/>
      <c r="ILE1" s="201"/>
      <c r="ILF1" s="201"/>
      <c r="ILG1" s="201"/>
      <c r="ILH1" s="201"/>
      <c r="ILI1" s="201"/>
      <c r="ILJ1" s="201"/>
      <c r="ILK1" s="201"/>
      <c r="ILL1" s="201"/>
      <c r="ILM1" s="201"/>
      <c r="ILN1" s="201"/>
      <c r="ILO1" s="201"/>
      <c r="ILP1" s="201"/>
      <c r="ILQ1" s="201"/>
      <c r="ILR1" s="201"/>
      <c r="ILS1" s="201"/>
      <c r="ILT1" s="201"/>
      <c r="ILU1" s="201"/>
      <c r="ILV1" s="201"/>
      <c r="ILW1" s="201"/>
      <c r="ILX1" s="201"/>
      <c r="ILY1" s="201"/>
      <c r="ILZ1" s="201"/>
      <c r="IMA1" s="201"/>
      <c r="IMB1" s="201"/>
      <c r="IMC1" s="201"/>
      <c r="IMD1" s="201"/>
      <c r="IME1" s="201"/>
      <c r="IMF1" s="201"/>
      <c r="IMG1" s="201"/>
      <c r="IMH1" s="201"/>
      <c r="IMI1" s="201"/>
      <c r="IMJ1" s="201"/>
      <c r="IMK1" s="201"/>
      <c r="IML1" s="201"/>
      <c r="IMM1" s="201"/>
      <c r="IMN1" s="201"/>
      <c r="IMO1" s="201"/>
      <c r="IMP1" s="201"/>
      <c r="IMQ1" s="201"/>
      <c r="IMR1" s="201"/>
      <c r="IMS1" s="201"/>
      <c r="IMT1" s="201"/>
      <c r="IMU1" s="201"/>
      <c r="IMV1" s="201"/>
      <c r="IMW1" s="201"/>
      <c r="IMX1" s="201"/>
      <c r="IMY1" s="201"/>
      <c r="IMZ1" s="201"/>
      <c r="INA1" s="201"/>
      <c r="INB1" s="201"/>
      <c r="INC1" s="201"/>
      <c r="IND1" s="201"/>
      <c r="INE1" s="201"/>
      <c r="INF1" s="201"/>
      <c r="ING1" s="201"/>
      <c r="INH1" s="201"/>
      <c r="INI1" s="201"/>
      <c r="INJ1" s="201"/>
      <c r="INK1" s="201"/>
      <c r="INL1" s="201"/>
      <c r="INM1" s="201"/>
      <c r="INN1" s="201"/>
      <c r="INO1" s="201"/>
      <c r="INP1" s="201"/>
      <c r="INQ1" s="201"/>
      <c r="INR1" s="201"/>
      <c r="INS1" s="201"/>
      <c r="INT1" s="201"/>
      <c r="INU1" s="201"/>
      <c r="INV1" s="201"/>
      <c r="INW1" s="201"/>
      <c r="INX1" s="201"/>
      <c r="INY1" s="201"/>
      <c r="INZ1" s="201"/>
      <c r="IOA1" s="201"/>
      <c r="IOB1" s="201"/>
      <c r="IOC1" s="201"/>
      <c r="IOD1" s="201"/>
      <c r="IOE1" s="201"/>
      <c r="IOF1" s="201"/>
      <c r="IOG1" s="201"/>
      <c r="IOH1" s="201"/>
      <c r="IOI1" s="201"/>
      <c r="IOJ1" s="201"/>
      <c r="IOK1" s="201"/>
      <c r="IOL1" s="201"/>
      <c r="IOM1" s="201"/>
      <c r="ION1" s="201"/>
      <c r="IOO1" s="201"/>
      <c r="IOP1" s="201"/>
      <c r="IOQ1" s="201"/>
      <c r="IOR1" s="201"/>
      <c r="IOS1" s="201"/>
      <c r="IOT1" s="201"/>
      <c r="IOU1" s="201"/>
      <c r="IOV1" s="201"/>
      <c r="IOW1" s="201"/>
      <c r="IOX1" s="201"/>
      <c r="IOY1" s="201"/>
      <c r="IOZ1" s="201"/>
      <c r="IPA1" s="201"/>
      <c r="IPB1" s="201"/>
      <c r="IPC1" s="201"/>
      <c r="IPD1" s="201"/>
      <c r="IPE1" s="201"/>
      <c r="IPF1" s="201"/>
      <c r="IPG1" s="201"/>
      <c r="IPH1" s="201"/>
      <c r="IPI1" s="201"/>
      <c r="IPJ1" s="201"/>
      <c r="IPK1" s="201"/>
      <c r="IPL1" s="201"/>
      <c r="IPM1" s="201"/>
      <c r="IPN1" s="201"/>
      <c r="IPO1" s="201"/>
      <c r="IPP1" s="201"/>
      <c r="IPQ1" s="201"/>
      <c r="IPR1" s="201"/>
      <c r="IPS1" s="201"/>
      <c r="IPT1" s="201"/>
      <c r="IPU1" s="201"/>
      <c r="IPV1" s="201"/>
      <c r="IPW1" s="201"/>
      <c r="IPX1" s="201"/>
      <c r="IPY1" s="201"/>
      <c r="IPZ1" s="201"/>
      <c r="IQA1" s="201"/>
      <c r="IQB1" s="201"/>
      <c r="IQC1" s="201"/>
      <c r="IQD1" s="201"/>
      <c r="IQE1" s="201"/>
      <c r="IQF1" s="201"/>
      <c r="IQG1" s="201"/>
      <c r="IQH1" s="201"/>
      <c r="IQI1" s="201"/>
      <c r="IQJ1" s="201"/>
      <c r="IQK1" s="201"/>
      <c r="IQL1" s="201"/>
      <c r="IQM1" s="201"/>
      <c r="IQN1" s="201"/>
      <c r="IQO1" s="201"/>
      <c r="IQP1" s="201"/>
      <c r="IQQ1" s="201"/>
      <c r="IQR1" s="201"/>
      <c r="IQS1" s="201"/>
      <c r="IQT1" s="201"/>
      <c r="IQU1" s="201"/>
      <c r="IQV1" s="201"/>
      <c r="IQW1" s="201"/>
      <c r="IQX1" s="201"/>
      <c r="IQY1" s="201"/>
      <c r="IQZ1" s="201"/>
      <c r="IRA1" s="201"/>
      <c r="IRB1" s="201"/>
      <c r="IRC1" s="201"/>
      <c r="IRD1" s="201"/>
      <c r="IRE1" s="201"/>
      <c r="IRF1" s="201"/>
      <c r="IRG1" s="201"/>
      <c r="IRH1" s="201"/>
      <c r="IRI1" s="201"/>
      <c r="IRJ1" s="201"/>
      <c r="IRK1" s="201"/>
      <c r="IRL1" s="201"/>
      <c r="IRM1" s="201"/>
      <c r="IRN1" s="201"/>
      <c r="IRO1" s="201"/>
      <c r="IRP1" s="201"/>
      <c r="IRQ1" s="201"/>
      <c r="IRR1" s="201"/>
      <c r="IRS1" s="201"/>
      <c r="IRT1" s="201"/>
      <c r="IRU1" s="201"/>
      <c r="IRV1" s="201"/>
      <c r="IRW1" s="201"/>
      <c r="IRX1" s="201"/>
      <c r="IRY1" s="201"/>
      <c r="IRZ1" s="201"/>
      <c r="ISA1" s="201"/>
      <c r="ISB1" s="201"/>
      <c r="ISC1" s="201"/>
      <c r="ISD1" s="201"/>
      <c r="ISE1" s="201"/>
      <c r="ISF1" s="201"/>
      <c r="ISG1" s="201"/>
      <c r="ISH1" s="201"/>
      <c r="ISI1" s="201"/>
      <c r="ISJ1" s="201"/>
      <c r="ISK1" s="201"/>
      <c r="ISL1" s="201"/>
      <c r="ISM1" s="201"/>
      <c r="ISN1" s="201"/>
      <c r="ISO1" s="201"/>
      <c r="ISP1" s="201"/>
      <c r="ISQ1" s="201"/>
      <c r="ISR1" s="201"/>
      <c r="ISS1" s="201"/>
      <c r="IST1" s="201"/>
      <c r="ISU1" s="201"/>
      <c r="ISV1" s="201"/>
      <c r="ISW1" s="201"/>
      <c r="ISX1" s="201"/>
      <c r="ISY1" s="201"/>
      <c r="ISZ1" s="201"/>
      <c r="ITA1" s="201"/>
      <c r="ITB1" s="201"/>
      <c r="ITC1" s="201"/>
      <c r="ITD1" s="201"/>
      <c r="ITE1" s="201"/>
      <c r="ITF1" s="201"/>
      <c r="ITG1" s="201"/>
      <c r="ITH1" s="201"/>
      <c r="ITI1" s="201"/>
      <c r="ITJ1" s="201"/>
      <c r="ITK1" s="201"/>
      <c r="ITL1" s="201"/>
      <c r="ITM1" s="201"/>
      <c r="ITN1" s="201"/>
      <c r="ITO1" s="201"/>
      <c r="ITP1" s="201"/>
      <c r="ITQ1" s="201"/>
      <c r="ITR1" s="201"/>
      <c r="ITS1" s="201"/>
      <c r="ITT1" s="201"/>
      <c r="ITU1" s="201"/>
      <c r="ITV1" s="201"/>
      <c r="ITW1" s="201"/>
      <c r="ITX1" s="201"/>
      <c r="ITY1" s="201"/>
      <c r="ITZ1" s="201"/>
      <c r="IUA1" s="201"/>
      <c r="IUB1" s="201"/>
      <c r="IUC1" s="201"/>
      <c r="IUD1" s="201"/>
      <c r="IUE1" s="201"/>
      <c r="IUF1" s="201"/>
      <c r="IUG1" s="201"/>
      <c r="IUH1" s="201"/>
      <c r="IUI1" s="201"/>
      <c r="IUJ1" s="201"/>
      <c r="IUK1" s="201"/>
      <c r="IUL1" s="201"/>
      <c r="IUM1" s="201"/>
      <c r="IUN1" s="201"/>
      <c r="IUO1" s="201"/>
      <c r="IUP1" s="201"/>
      <c r="IUQ1" s="201"/>
      <c r="IUR1" s="201"/>
      <c r="IUS1" s="201"/>
      <c r="IUT1" s="201"/>
      <c r="IUU1" s="201"/>
      <c r="IUV1" s="201"/>
      <c r="IUW1" s="201"/>
      <c r="IUX1" s="201"/>
      <c r="IUY1" s="201"/>
      <c r="IUZ1" s="201"/>
      <c r="IVA1" s="201"/>
      <c r="IVB1" s="201"/>
      <c r="IVC1" s="201"/>
      <c r="IVD1" s="201"/>
      <c r="IVE1" s="201"/>
      <c r="IVF1" s="201"/>
      <c r="IVG1" s="201"/>
      <c r="IVH1" s="201"/>
      <c r="IVI1" s="201"/>
      <c r="IVJ1" s="201"/>
      <c r="IVK1" s="201"/>
      <c r="IVL1" s="201"/>
      <c r="IVM1" s="201"/>
      <c r="IVN1" s="201"/>
      <c r="IVO1" s="201"/>
      <c r="IVP1" s="201"/>
      <c r="IVQ1" s="201"/>
      <c r="IVR1" s="201"/>
      <c r="IVS1" s="201"/>
      <c r="IVT1" s="201"/>
      <c r="IVU1" s="201"/>
      <c r="IVV1" s="201"/>
      <c r="IVW1" s="201"/>
      <c r="IVX1" s="201"/>
      <c r="IVY1" s="201"/>
      <c r="IVZ1" s="201"/>
      <c r="IWA1" s="201"/>
      <c r="IWB1" s="201"/>
      <c r="IWC1" s="201"/>
      <c r="IWD1" s="201"/>
      <c r="IWE1" s="201"/>
      <c r="IWF1" s="201"/>
      <c r="IWG1" s="201"/>
      <c r="IWH1" s="201"/>
      <c r="IWI1" s="201"/>
      <c r="IWJ1" s="201"/>
      <c r="IWK1" s="201"/>
      <c r="IWL1" s="201"/>
      <c r="IWM1" s="201"/>
      <c r="IWN1" s="201"/>
      <c r="IWO1" s="201"/>
      <c r="IWP1" s="201"/>
      <c r="IWQ1" s="201"/>
      <c r="IWR1" s="201"/>
      <c r="IWS1" s="201"/>
      <c r="IWT1" s="201"/>
      <c r="IWU1" s="201"/>
      <c r="IWV1" s="201"/>
      <c r="IWW1" s="201"/>
      <c r="IWX1" s="201"/>
      <c r="IWY1" s="201"/>
      <c r="IWZ1" s="201"/>
      <c r="IXA1" s="201"/>
      <c r="IXB1" s="201"/>
      <c r="IXC1" s="201"/>
      <c r="IXD1" s="201"/>
      <c r="IXE1" s="201"/>
      <c r="IXF1" s="201"/>
      <c r="IXG1" s="201"/>
      <c r="IXH1" s="201"/>
      <c r="IXI1" s="201"/>
      <c r="IXJ1" s="201"/>
      <c r="IXK1" s="201"/>
      <c r="IXL1" s="201"/>
      <c r="IXM1" s="201"/>
      <c r="IXN1" s="201"/>
      <c r="IXO1" s="201"/>
      <c r="IXP1" s="201"/>
      <c r="IXQ1" s="201"/>
      <c r="IXR1" s="201"/>
      <c r="IXS1" s="201"/>
      <c r="IXT1" s="201"/>
      <c r="IXU1" s="201"/>
      <c r="IXV1" s="201"/>
      <c r="IXW1" s="201"/>
      <c r="IXX1" s="201"/>
      <c r="IXY1" s="201"/>
      <c r="IXZ1" s="201"/>
      <c r="IYA1" s="201"/>
      <c r="IYB1" s="201"/>
      <c r="IYC1" s="201"/>
      <c r="IYD1" s="201"/>
      <c r="IYE1" s="201"/>
      <c r="IYF1" s="201"/>
      <c r="IYG1" s="201"/>
      <c r="IYH1" s="201"/>
      <c r="IYI1" s="201"/>
      <c r="IYJ1" s="201"/>
      <c r="IYK1" s="201"/>
      <c r="IYL1" s="201"/>
      <c r="IYM1" s="201"/>
      <c r="IYN1" s="201"/>
      <c r="IYO1" s="201"/>
      <c r="IYP1" s="201"/>
      <c r="IYQ1" s="201"/>
      <c r="IYR1" s="201"/>
      <c r="IYS1" s="201"/>
      <c r="IYT1" s="201"/>
      <c r="IYU1" s="201"/>
      <c r="IYV1" s="201"/>
      <c r="IYW1" s="201"/>
      <c r="IYX1" s="201"/>
      <c r="IYY1" s="201"/>
      <c r="IYZ1" s="201"/>
      <c r="IZA1" s="201"/>
      <c r="IZB1" s="201"/>
      <c r="IZC1" s="201"/>
      <c r="IZD1" s="201"/>
      <c r="IZE1" s="201"/>
      <c r="IZF1" s="201"/>
      <c r="IZG1" s="201"/>
      <c r="IZH1" s="201"/>
      <c r="IZI1" s="201"/>
      <c r="IZJ1" s="201"/>
      <c r="IZK1" s="201"/>
      <c r="IZL1" s="201"/>
      <c r="IZM1" s="201"/>
      <c r="IZN1" s="201"/>
      <c r="IZO1" s="201"/>
      <c r="IZP1" s="201"/>
      <c r="IZQ1" s="201"/>
      <c r="IZR1" s="201"/>
      <c r="IZS1" s="201"/>
      <c r="IZT1" s="201"/>
      <c r="IZU1" s="201"/>
      <c r="IZV1" s="201"/>
      <c r="IZW1" s="201"/>
      <c r="IZX1" s="201"/>
      <c r="IZY1" s="201"/>
      <c r="IZZ1" s="201"/>
      <c r="JAA1" s="201"/>
      <c r="JAB1" s="201"/>
      <c r="JAC1" s="201"/>
      <c r="JAD1" s="201"/>
      <c r="JAE1" s="201"/>
      <c r="JAF1" s="201"/>
      <c r="JAG1" s="201"/>
      <c r="JAH1" s="201"/>
      <c r="JAI1" s="201"/>
      <c r="JAJ1" s="201"/>
      <c r="JAK1" s="201"/>
      <c r="JAL1" s="201"/>
      <c r="JAM1" s="201"/>
      <c r="JAN1" s="201"/>
      <c r="JAO1" s="201"/>
      <c r="JAP1" s="201"/>
      <c r="JAQ1" s="201"/>
      <c r="JAR1" s="201"/>
      <c r="JAS1" s="201"/>
      <c r="JAT1" s="201"/>
      <c r="JAU1" s="201"/>
      <c r="JAV1" s="201"/>
      <c r="JAW1" s="201"/>
      <c r="JAX1" s="201"/>
      <c r="JAY1" s="201"/>
      <c r="JAZ1" s="201"/>
      <c r="JBA1" s="201"/>
      <c r="JBB1" s="201"/>
      <c r="JBC1" s="201"/>
      <c r="JBD1" s="201"/>
      <c r="JBE1" s="201"/>
      <c r="JBF1" s="201"/>
      <c r="JBG1" s="201"/>
      <c r="JBH1" s="201"/>
      <c r="JBI1" s="201"/>
      <c r="JBJ1" s="201"/>
      <c r="JBK1" s="201"/>
      <c r="JBL1" s="201"/>
      <c r="JBM1" s="201"/>
      <c r="JBN1" s="201"/>
      <c r="JBO1" s="201"/>
      <c r="JBP1" s="201"/>
      <c r="JBQ1" s="201"/>
      <c r="JBR1" s="201"/>
      <c r="JBS1" s="201"/>
      <c r="JBT1" s="201"/>
      <c r="JBU1" s="201"/>
      <c r="JBV1" s="201"/>
      <c r="JBW1" s="201"/>
      <c r="JBX1" s="201"/>
      <c r="JBY1" s="201"/>
      <c r="JBZ1" s="201"/>
      <c r="JCA1" s="201"/>
      <c r="JCB1" s="201"/>
      <c r="JCC1" s="201"/>
      <c r="JCD1" s="201"/>
      <c r="JCE1" s="201"/>
      <c r="JCF1" s="201"/>
      <c r="JCG1" s="201"/>
      <c r="JCH1" s="201"/>
      <c r="JCI1" s="201"/>
      <c r="JCJ1" s="201"/>
      <c r="JCK1" s="201"/>
      <c r="JCL1" s="201"/>
      <c r="JCM1" s="201"/>
      <c r="JCN1" s="201"/>
      <c r="JCO1" s="201"/>
      <c r="JCP1" s="201"/>
      <c r="JCQ1" s="201"/>
      <c r="JCR1" s="201"/>
      <c r="JCS1" s="201"/>
      <c r="JCT1" s="201"/>
      <c r="JCU1" s="201"/>
      <c r="JCV1" s="201"/>
      <c r="JCW1" s="201"/>
      <c r="JCX1" s="201"/>
      <c r="JCY1" s="201"/>
      <c r="JCZ1" s="201"/>
      <c r="JDA1" s="201"/>
      <c r="JDB1" s="201"/>
      <c r="JDC1" s="201"/>
      <c r="JDD1" s="201"/>
      <c r="JDE1" s="201"/>
      <c r="JDF1" s="201"/>
      <c r="JDG1" s="201"/>
      <c r="JDH1" s="201"/>
      <c r="JDI1" s="201"/>
      <c r="JDJ1" s="201"/>
      <c r="JDK1" s="201"/>
      <c r="JDL1" s="201"/>
      <c r="JDM1" s="201"/>
      <c r="JDN1" s="201"/>
      <c r="JDO1" s="201"/>
      <c r="JDP1" s="201"/>
      <c r="JDQ1" s="201"/>
      <c r="JDR1" s="201"/>
      <c r="JDS1" s="201"/>
      <c r="JDT1" s="201"/>
      <c r="JDU1" s="201"/>
      <c r="JDV1" s="201"/>
      <c r="JDW1" s="201"/>
      <c r="JDX1" s="201"/>
      <c r="JDY1" s="201"/>
      <c r="JDZ1" s="201"/>
      <c r="JEA1" s="201"/>
      <c r="JEB1" s="201"/>
      <c r="JEC1" s="201"/>
      <c r="JED1" s="201"/>
      <c r="JEE1" s="201"/>
      <c r="JEF1" s="201"/>
      <c r="JEG1" s="201"/>
      <c r="JEH1" s="201"/>
      <c r="JEI1" s="201"/>
      <c r="JEJ1" s="201"/>
      <c r="JEK1" s="201"/>
      <c r="JEL1" s="201"/>
      <c r="JEM1" s="201"/>
      <c r="JEN1" s="201"/>
      <c r="JEO1" s="201"/>
      <c r="JEP1" s="201"/>
      <c r="JEQ1" s="201"/>
      <c r="JER1" s="201"/>
      <c r="JES1" s="201"/>
      <c r="JET1" s="201"/>
      <c r="JEU1" s="201"/>
      <c r="JEV1" s="201"/>
      <c r="JEW1" s="201"/>
      <c r="JEX1" s="201"/>
      <c r="JEY1" s="201"/>
      <c r="JEZ1" s="201"/>
      <c r="JFA1" s="201"/>
      <c r="JFB1" s="201"/>
      <c r="JFC1" s="201"/>
      <c r="JFD1" s="201"/>
      <c r="JFE1" s="201"/>
      <c r="JFF1" s="201"/>
      <c r="JFG1" s="201"/>
      <c r="JFH1" s="201"/>
      <c r="JFI1" s="201"/>
      <c r="JFJ1" s="201"/>
      <c r="JFK1" s="201"/>
      <c r="JFL1" s="201"/>
      <c r="JFM1" s="201"/>
      <c r="JFN1" s="201"/>
      <c r="JFO1" s="201"/>
      <c r="JFP1" s="201"/>
      <c r="JFQ1" s="201"/>
      <c r="JFR1" s="201"/>
      <c r="JFS1" s="201"/>
      <c r="JFT1" s="201"/>
      <c r="JFU1" s="201"/>
      <c r="JFV1" s="201"/>
      <c r="JFW1" s="201"/>
      <c r="JFX1" s="201"/>
      <c r="JFY1" s="201"/>
      <c r="JFZ1" s="201"/>
      <c r="JGA1" s="201"/>
      <c r="JGB1" s="201"/>
      <c r="JGC1" s="201"/>
      <c r="JGD1" s="201"/>
      <c r="JGE1" s="201"/>
      <c r="JGF1" s="201"/>
      <c r="JGG1" s="201"/>
      <c r="JGH1" s="201"/>
      <c r="JGI1" s="201"/>
      <c r="JGJ1" s="201"/>
      <c r="JGK1" s="201"/>
      <c r="JGL1" s="201"/>
      <c r="JGM1" s="201"/>
      <c r="JGN1" s="201"/>
      <c r="JGO1" s="201"/>
      <c r="JGP1" s="201"/>
      <c r="JGQ1" s="201"/>
      <c r="JGR1" s="201"/>
      <c r="JGS1" s="201"/>
      <c r="JGT1" s="201"/>
      <c r="JGU1" s="201"/>
      <c r="JGV1" s="201"/>
      <c r="JGW1" s="201"/>
      <c r="JGX1" s="201"/>
      <c r="JGY1" s="201"/>
      <c r="JGZ1" s="201"/>
      <c r="JHA1" s="201"/>
      <c r="JHB1" s="201"/>
      <c r="JHC1" s="201"/>
      <c r="JHD1" s="201"/>
      <c r="JHE1" s="201"/>
      <c r="JHF1" s="201"/>
      <c r="JHG1" s="201"/>
      <c r="JHH1" s="201"/>
      <c r="JHI1" s="201"/>
      <c r="JHJ1" s="201"/>
      <c r="JHK1" s="201"/>
      <c r="JHL1" s="201"/>
      <c r="JHM1" s="201"/>
      <c r="JHN1" s="201"/>
      <c r="JHO1" s="201"/>
      <c r="JHP1" s="201"/>
      <c r="JHQ1" s="201"/>
      <c r="JHR1" s="201"/>
      <c r="JHS1" s="201"/>
      <c r="JHT1" s="201"/>
      <c r="JHU1" s="201"/>
      <c r="JHV1" s="201"/>
      <c r="JHW1" s="201"/>
      <c r="JHX1" s="201"/>
      <c r="JHY1" s="201"/>
      <c r="JHZ1" s="201"/>
      <c r="JIA1" s="201"/>
      <c r="JIB1" s="201"/>
      <c r="JIC1" s="201"/>
      <c r="JID1" s="201"/>
      <c r="JIE1" s="201"/>
      <c r="JIF1" s="201"/>
      <c r="JIG1" s="201"/>
      <c r="JIH1" s="201"/>
      <c r="JII1" s="201"/>
      <c r="JIJ1" s="201"/>
      <c r="JIK1" s="201"/>
      <c r="JIL1" s="201"/>
      <c r="JIM1" s="201"/>
      <c r="JIN1" s="201"/>
      <c r="JIO1" s="201"/>
      <c r="JIP1" s="201"/>
      <c r="JIQ1" s="201"/>
      <c r="JIR1" s="201"/>
      <c r="JIS1" s="201"/>
      <c r="JIT1" s="201"/>
      <c r="JIU1" s="201"/>
      <c r="JIV1" s="201"/>
      <c r="JIW1" s="201"/>
      <c r="JIX1" s="201"/>
      <c r="JIY1" s="201"/>
      <c r="JIZ1" s="201"/>
      <c r="JJA1" s="201"/>
      <c r="JJB1" s="201"/>
      <c r="JJC1" s="201"/>
      <c r="JJD1" s="201"/>
      <c r="JJE1" s="201"/>
      <c r="JJF1" s="201"/>
      <c r="JJG1" s="201"/>
      <c r="JJH1" s="201"/>
      <c r="JJI1" s="201"/>
      <c r="JJJ1" s="201"/>
      <c r="JJK1" s="201"/>
      <c r="JJL1" s="201"/>
      <c r="JJM1" s="201"/>
      <c r="JJN1" s="201"/>
      <c r="JJO1" s="201"/>
      <c r="JJP1" s="201"/>
      <c r="JJQ1" s="201"/>
      <c r="JJR1" s="201"/>
      <c r="JJS1" s="201"/>
      <c r="JJT1" s="201"/>
      <c r="JJU1" s="201"/>
      <c r="JJV1" s="201"/>
      <c r="JJW1" s="201"/>
      <c r="JJX1" s="201"/>
      <c r="JJY1" s="201"/>
      <c r="JJZ1" s="201"/>
      <c r="JKA1" s="201"/>
      <c r="JKB1" s="201"/>
      <c r="JKC1" s="201"/>
      <c r="JKD1" s="201"/>
      <c r="JKE1" s="201"/>
      <c r="JKF1" s="201"/>
      <c r="JKG1" s="201"/>
      <c r="JKH1" s="201"/>
      <c r="JKI1" s="201"/>
      <c r="JKJ1" s="201"/>
      <c r="JKK1" s="201"/>
      <c r="JKL1" s="201"/>
      <c r="JKM1" s="201"/>
      <c r="JKN1" s="201"/>
      <c r="JKO1" s="201"/>
      <c r="JKP1" s="201"/>
      <c r="JKQ1" s="201"/>
      <c r="JKR1" s="201"/>
      <c r="JKS1" s="201"/>
      <c r="JKT1" s="201"/>
      <c r="JKU1" s="201"/>
      <c r="JKV1" s="201"/>
      <c r="JKW1" s="201"/>
      <c r="JKX1" s="201"/>
      <c r="JKY1" s="201"/>
      <c r="JKZ1" s="201"/>
      <c r="JLA1" s="201"/>
      <c r="JLB1" s="201"/>
      <c r="JLC1" s="201"/>
      <c r="JLD1" s="201"/>
      <c r="JLE1" s="201"/>
      <c r="JLF1" s="201"/>
      <c r="JLG1" s="201"/>
      <c r="JLH1" s="201"/>
      <c r="JLI1" s="201"/>
      <c r="JLJ1" s="201"/>
      <c r="JLK1" s="201"/>
      <c r="JLL1" s="201"/>
      <c r="JLM1" s="201"/>
      <c r="JLN1" s="201"/>
      <c r="JLO1" s="201"/>
      <c r="JLP1" s="201"/>
      <c r="JLQ1" s="201"/>
      <c r="JLR1" s="201"/>
      <c r="JLS1" s="201"/>
      <c r="JLT1" s="201"/>
      <c r="JLU1" s="201"/>
      <c r="JLV1" s="201"/>
      <c r="JLW1" s="201"/>
      <c r="JLX1" s="201"/>
      <c r="JLY1" s="201"/>
      <c r="JLZ1" s="201"/>
      <c r="JMA1" s="201"/>
      <c r="JMB1" s="201"/>
      <c r="JMC1" s="201"/>
      <c r="JMD1" s="201"/>
      <c r="JME1" s="201"/>
      <c r="JMF1" s="201"/>
      <c r="JMG1" s="201"/>
      <c r="JMH1" s="201"/>
      <c r="JMI1" s="201"/>
      <c r="JMJ1" s="201"/>
      <c r="JMK1" s="201"/>
      <c r="JML1" s="201"/>
      <c r="JMM1" s="201"/>
      <c r="JMN1" s="201"/>
      <c r="JMO1" s="201"/>
      <c r="JMP1" s="201"/>
      <c r="JMQ1" s="201"/>
      <c r="JMR1" s="201"/>
      <c r="JMS1" s="201"/>
      <c r="JMT1" s="201"/>
      <c r="JMU1" s="201"/>
      <c r="JMV1" s="201"/>
      <c r="JMW1" s="201"/>
      <c r="JMX1" s="201"/>
      <c r="JMY1" s="201"/>
      <c r="JMZ1" s="201"/>
      <c r="JNA1" s="201"/>
      <c r="JNB1" s="201"/>
      <c r="JNC1" s="201"/>
      <c r="JND1" s="201"/>
      <c r="JNE1" s="201"/>
      <c r="JNF1" s="201"/>
      <c r="JNG1" s="201"/>
      <c r="JNH1" s="201"/>
      <c r="JNI1" s="201"/>
      <c r="JNJ1" s="201"/>
      <c r="JNK1" s="201"/>
      <c r="JNL1" s="201"/>
      <c r="JNM1" s="201"/>
      <c r="JNN1" s="201"/>
      <c r="JNO1" s="201"/>
      <c r="JNP1" s="201"/>
      <c r="JNQ1" s="201"/>
      <c r="JNR1" s="201"/>
      <c r="JNS1" s="201"/>
      <c r="JNT1" s="201"/>
      <c r="JNU1" s="201"/>
      <c r="JNV1" s="201"/>
      <c r="JNW1" s="201"/>
      <c r="JNX1" s="201"/>
      <c r="JNY1" s="201"/>
      <c r="JNZ1" s="201"/>
      <c r="JOA1" s="201"/>
      <c r="JOB1" s="201"/>
      <c r="JOC1" s="201"/>
      <c r="JOD1" s="201"/>
      <c r="JOE1" s="201"/>
      <c r="JOF1" s="201"/>
      <c r="JOG1" s="201"/>
      <c r="JOH1" s="201"/>
      <c r="JOI1" s="201"/>
      <c r="JOJ1" s="201"/>
      <c r="JOK1" s="201"/>
      <c r="JOL1" s="201"/>
      <c r="JOM1" s="201"/>
      <c r="JON1" s="201"/>
      <c r="JOO1" s="201"/>
      <c r="JOP1" s="201"/>
      <c r="JOQ1" s="201"/>
      <c r="JOR1" s="201"/>
      <c r="JOS1" s="201"/>
      <c r="JOT1" s="201"/>
      <c r="JOU1" s="201"/>
      <c r="JOV1" s="201"/>
      <c r="JOW1" s="201"/>
      <c r="JOX1" s="201"/>
      <c r="JOY1" s="201"/>
      <c r="JOZ1" s="201"/>
      <c r="JPA1" s="201"/>
      <c r="JPB1" s="201"/>
      <c r="JPC1" s="201"/>
      <c r="JPD1" s="201"/>
      <c r="JPE1" s="201"/>
      <c r="JPF1" s="201"/>
      <c r="JPG1" s="201"/>
      <c r="JPH1" s="201"/>
      <c r="JPI1" s="201"/>
      <c r="JPJ1" s="201"/>
      <c r="JPK1" s="201"/>
      <c r="JPL1" s="201"/>
      <c r="JPM1" s="201"/>
      <c r="JPN1" s="201"/>
      <c r="JPO1" s="201"/>
      <c r="JPP1" s="201"/>
      <c r="JPQ1" s="201"/>
      <c r="JPR1" s="201"/>
      <c r="JPS1" s="201"/>
      <c r="JPT1" s="201"/>
      <c r="JPU1" s="201"/>
      <c r="JPV1" s="201"/>
      <c r="JPW1" s="201"/>
      <c r="JPX1" s="201"/>
      <c r="JPY1" s="201"/>
      <c r="JPZ1" s="201"/>
      <c r="JQA1" s="201"/>
      <c r="JQB1" s="201"/>
      <c r="JQC1" s="201"/>
      <c r="JQD1" s="201"/>
      <c r="JQE1" s="201"/>
      <c r="JQF1" s="201"/>
      <c r="JQG1" s="201"/>
      <c r="JQH1" s="201"/>
      <c r="JQI1" s="201"/>
      <c r="JQJ1" s="201"/>
      <c r="JQK1" s="201"/>
      <c r="JQL1" s="201"/>
      <c r="JQM1" s="201"/>
      <c r="JQN1" s="201"/>
      <c r="JQO1" s="201"/>
      <c r="JQP1" s="201"/>
      <c r="JQQ1" s="201"/>
      <c r="JQR1" s="201"/>
      <c r="JQS1" s="201"/>
      <c r="JQT1" s="201"/>
      <c r="JQU1" s="201"/>
      <c r="JQV1" s="201"/>
      <c r="JQW1" s="201"/>
      <c r="JQX1" s="201"/>
      <c r="JQY1" s="201"/>
      <c r="JQZ1" s="201"/>
      <c r="JRA1" s="201"/>
      <c r="JRB1" s="201"/>
      <c r="JRC1" s="201"/>
      <c r="JRD1" s="201"/>
      <c r="JRE1" s="201"/>
      <c r="JRF1" s="201"/>
      <c r="JRG1" s="201"/>
      <c r="JRH1" s="201"/>
      <c r="JRI1" s="201"/>
      <c r="JRJ1" s="201"/>
      <c r="JRK1" s="201"/>
      <c r="JRL1" s="201"/>
      <c r="JRM1" s="201"/>
      <c r="JRN1" s="201"/>
      <c r="JRO1" s="201"/>
      <c r="JRP1" s="201"/>
      <c r="JRQ1" s="201"/>
      <c r="JRR1" s="201"/>
      <c r="JRS1" s="201"/>
      <c r="JRT1" s="201"/>
      <c r="JRU1" s="201"/>
      <c r="JRV1" s="201"/>
      <c r="JRW1" s="201"/>
      <c r="JRX1" s="201"/>
      <c r="JRY1" s="201"/>
      <c r="JRZ1" s="201"/>
      <c r="JSA1" s="201"/>
      <c r="JSB1" s="201"/>
      <c r="JSC1" s="201"/>
      <c r="JSD1" s="201"/>
      <c r="JSE1" s="201"/>
      <c r="JSF1" s="201"/>
      <c r="JSG1" s="201"/>
      <c r="JSH1" s="201"/>
      <c r="JSI1" s="201"/>
      <c r="JSJ1" s="201"/>
      <c r="JSK1" s="201"/>
      <c r="JSL1" s="201"/>
      <c r="JSM1" s="201"/>
      <c r="JSN1" s="201"/>
      <c r="JSO1" s="201"/>
      <c r="JSP1" s="201"/>
      <c r="JSQ1" s="201"/>
      <c r="JSR1" s="201"/>
      <c r="JSS1" s="201"/>
      <c r="JST1" s="201"/>
      <c r="JSU1" s="201"/>
      <c r="JSV1" s="201"/>
      <c r="JSW1" s="201"/>
      <c r="JSX1" s="201"/>
      <c r="JSY1" s="201"/>
      <c r="JSZ1" s="201"/>
      <c r="JTA1" s="201"/>
      <c r="JTB1" s="201"/>
      <c r="JTC1" s="201"/>
      <c r="JTD1" s="201"/>
      <c r="JTE1" s="201"/>
      <c r="JTF1" s="201"/>
      <c r="JTG1" s="201"/>
      <c r="JTH1" s="201"/>
      <c r="JTI1" s="201"/>
      <c r="JTJ1" s="201"/>
      <c r="JTK1" s="201"/>
      <c r="JTL1" s="201"/>
      <c r="JTM1" s="201"/>
      <c r="JTN1" s="201"/>
      <c r="JTO1" s="201"/>
      <c r="JTP1" s="201"/>
      <c r="JTQ1" s="201"/>
      <c r="JTR1" s="201"/>
      <c r="JTS1" s="201"/>
      <c r="JTT1" s="201"/>
      <c r="JTU1" s="201"/>
      <c r="JTV1" s="201"/>
      <c r="JTW1" s="201"/>
      <c r="JTX1" s="201"/>
      <c r="JTY1" s="201"/>
      <c r="JTZ1" s="201"/>
      <c r="JUA1" s="201"/>
      <c r="JUB1" s="201"/>
      <c r="JUC1" s="201"/>
      <c r="JUD1" s="201"/>
      <c r="JUE1" s="201"/>
      <c r="JUF1" s="201"/>
      <c r="JUG1" s="201"/>
      <c r="JUH1" s="201"/>
      <c r="JUI1" s="201"/>
      <c r="JUJ1" s="201"/>
      <c r="JUK1" s="201"/>
      <c r="JUL1" s="201"/>
      <c r="JUM1" s="201"/>
      <c r="JUN1" s="201"/>
      <c r="JUO1" s="201"/>
      <c r="JUP1" s="201"/>
      <c r="JUQ1" s="201"/>
      <c r="JUR1" s="201"/>
      <c r="JUS1" s="201"/>
      <c r="JUT1" s="201"/>
      <c r="JUU1" s="201"/>
      <c r="JUV1" s="201"/>
      <c r="JUW1" s="201"/>
      <c r="JUX1" s="201"/>
      <c r="JUY1" s="201"/>
      <c r="JUZ1" s="201"/>
      <c r="JVA1" s="201"/>
      <c r="JVB1" s="201"/>
      <c r="JVC1" s="201"/>
      <c r="JVD1" s="201"/>
      <c r="JVE1" s="201"/>
      <c r="JVF1" s="201"/>
      <c r="JVG1" s="201"/>
      <c r="JVH1" s="201"/>
      <c r="JVI1" s="201"/>
      <c r="JVJ1" s="201"/>
      <c r="JVK1" s="201"/>
      <c r="JVL1" s="201"/>
      <c r="JVM1" s="201"/>
      <c r="JVN1" s="201"/>
      <c r="JVO1" s="201"/>
      <c r="JVP1" s="201"/>
      <c r="JVQ1" s="201"/>
      <c r="JVR1" s="201"/>
      <c r="JVS1" s="201"/>
      <c r="JVT1" s="201"/>
      <c r="JVU1" s="201"/>
      <c r="JVV1" s="201"/>
      <c r="JVW1" s="201"/>
      <c r="JVX1" s="201"/>
      <c r="JVY1" s="201"/>
      <c r="JVZ1" s="201"/>
      <c r="JWA1" s="201"/>
      <c r="JWB1" s="201"/>
      <c r="JWC1" s="201"/>
      <c r="JWD1" s="201"/>
      <c r="JWE1" s="201"/>
      <c r="JWF1" s="201"/>
      <c r="JWG1" s="201"/>
      <c r="JWH1" s="201"/>
      <c r="JWI1" s="201"/>
      <c r="JWJ1" s="201"/>
      <c r="JWK1" s="201"/>
      <c r="JWL1" s="201"/>
      <c r="JWM1" s="201"/>
      <c r="JWN1" s="201"/>
      <c r="JWO1" s="201"/>
      <c r="JWP1" s="201"/>
      <c r="JWQ1" s="201"/>
      <c r="JWR1" s="201"/>
      <c r="JWS1" s="201"/>
      <c r="JWT1" s="201"/>
      <c r="JWU1" s="201"/>
      <c r="JWV1" s="201"/>
      <c r="JWW1" s="201"/>
      <c r="JWX1" s="201"/>
      <c r="JWY1" s="201"/>
      <c r="JWZ1" s="201"/>
      <c r="JXA1" s="201"/>
      <c r="JXB1" s="201"/>
      <c r="JXC1" s="201"/>
      <c r="JXD1" s="201"/>
      <c r="JXE1" s="201"/>
      <c r="JXF1" s="201"/>
      <c r="JXG1" s="201"/>
      <c r="JXH1" s="201"/>
      <c r="JXI1" s="201"/>
      <c r="JXJ1" s="201"/>
      <c r="JXK1" s="201"/>
      <c r="JXL1" s="201"/>
      <c r="JXM1" s="201"/>
      <c r="JXN1" s="201"/>
      <c r="JXO1" s="201"/>
      <c r="JXP1" s="201"/>
      <c r="JXQ1" s="201"/>
      <c r="JXR1" s="201"/>
      <c r="JXS1" s="201"/>
      <c r="JXT1" s="201"/>
      <c r="JXU1" s="201"/>
      <c r="JXV1" s="201"/>
      <c r="JXW1" s="201"/>
      <c r="JXX1" s="201"/>
      <c r="JXY1" s="201"/>
      <c r="JXZ1" s="201"/>
      <c r="JYA1" s="201"/>
      <c r="JYB1" s="201"/>
      <c r="JYC1" s="201"/>
      <c r="JYD1" s="201"/>
      <c r="JYE1" s="201"/>
      <c r="JYF1" s="201"/>
      <c r="JYG1" s="201"/>
      <c r="JYH1" s="201"/>
      <c r="JYI1" s="201"/>
      <c r="JYJ1" s="201"/>
      <c r="JYK1" s="201"/>
      <c r="JYL1" s="201"/>
      <c r="JYM1" s="201"/>
      <c r="JYN1" s="201"/>
      <c r="JYO1" s="201"/>
      <c r="JYP1" s="201"/>
      <c r="JYQ1" s="201"/>
      <c r="JYR1" s="201"/>
      <c r="JYS1" s="201"/>
      <c r="JYT1" s="201"/>
      <c r="JYU1" s="201"/>
      <c r="JYV1" s="201"/>
      <c r="JYW1" s="201"/>
      <c r="JYX1" s="201"/>
      <c r="JYY1" s="201"/>
      <c r="JYZ1" s="201"/>
      <c r="JZA1" s="201"/>
      <c r="JZB1" s="201"/>
      <c r="JZC1" s="201"/>
      <c r="JZD1" s="201"/>
      <c r="JZE1" s="201"/>
      <c r="JZF1" s="201"/>
      <c r="JZG1" s="201"/>
      <c r="JZH1" s="201"/>
      <c r="JZI1" s="201"/>
      <c r="JZJ1" s="201"/>
      <c r="JZK1" s="201"/>
      <c r="JZL1" s="201"/>
      <c r="JZM1" s="201"/>
      <c r="JZN1" s="201"/>
      <c r="JZO1" s="201"/>
      <c r="JZP1" s="201"/>
      <c r="JZQ1" s="201"/>
      <c r="JZR1" s="201"/>
      <c r="JZS1" s="201"/>
      <c r="JZT1" s="201"/>
      <c r="JZU1" s="201"/>
      <c r="JZV1" s="201"/>
      <c r="JZW1" s="201"/>
      <c r="JZX1" s="201"/>
      <c r="JZY1" s="201"/>
      <c r="JZZ1" s="201"/>
      <c r="KAA1" s="201"/>
      <c r="KAB1" s="201"/>
      <c r="KAC1" s="201"/>
      <c r="KAD1" s="201"/>
      <c r="KAE1" s="201"/>
      <c r="KAF1" s="201"/>
      <c r="KAG1" s="201"/>
      <c r="KAH1" s="201"/>
      <c r="KAI1" s="201"/>
      <c r="KAJ1" s="201"/>
      <c r="KAK1" s="201"/>
      <c r="KAL1" s="201"/>
      <c r="KAM1" s="201"/>
      <c r="KAN1" s="201"/>
      <c r="KAO1" s="201"/>
      <c r="KAP1" s="201"/>
      <c r="KAQ1" s="201"/>
      <c r="KAR1" s="201"/>
      <c r="KAS1" s="201"/>
      <c r="KAT1" s="201"/>
      <c r="KAU1" s="201"/>
      <c r="KAV1" s="201"/>
      <c r="KAW1" s="201"/>
      <c r="KAX1" s="201"/>
      <c r="KAY1" s="201"/>
      <c r="KAZ1" s="201"/>
      <c r="KBA1" s="201"/>
      <c r="KBB1" s="201"/>
      <c r="KBC1" s="201"/>
      <c r="KBD1" s="201"/>
      <c r="KBE1" s="201"/>
      <c r="KBF1" s="201"/>
      <c r="KBG1" s="201"/>
      <c r="KBH1" s="201"/>
      <c r="KBI1" s="201"/>
      <c r="KBJ1" s="201"/>
      <c r="KBK1" s="201"/>
      <c r="KBL1" s="201"/>
      <c r="KBM1" s="201"/>
      <c r="KBN1" s="201"/>
      <c r="KBO1" s="201"/>
      <c r="KBP1" s="201"/>
      <c r="KBQ1" s="201"/>
      <c r="KBR1" s="201"/>
      <c r="KBS1" s="201"/>
      <c r="KBT1" s="201"/>
      <c r="KBU1" s="201"/>
      <c r="KBV1" s="201"/>
      <c r="KBW1" s="201"/>
      <c r="KBX1" s="201"/>
      <c r="KBY1" s="201"/>
      <c r="KBZ1" s="201"/>
      <c r="KCA1" s="201"/>
      <c r="KCB1" s="201"/>
      <c r="KCC1" s="201"/>
      <c r="KCD1" s="201"/>
      <c r="KCE1" s="201"/>
      <c r="KCF1" s="201"/>
      <c r="KCG1" s="201"/>
      <c r="KCH1" s="201"/>
      <c r="KCI1" s="201"/>
      <c r="KCJ1" s="201"/>
      <c r="KCK1" s="201"/>
      <c r="KCL1" s="201"/>
      <c r="KCM1" s="201"/>
      <c r="KCN1" s="201"/>
      <c r="KCO1" s="201"/>
      <c r="KCP1" s="201"/>
      <c r="KCQ1" s="201"/>
      <c r="KCR1" s="201"/>
      <c r="KCS1" s="201"/>
      <c r="KCT1" s="201"/>
      <c r="KCU1" s="201"/>
      <c r="KCV1" s="201"/>
      <c r="KCW1" s="201"/>
      <c r="KCX1" s="201"/>
      <c r="KCY1" s="201"/>
      <c r="KCZ1" s="201"/>
      <c r="KDA1" s="201"/>
      <c r="KDB1" s="201"/>
      <c r="KDC1" s="201"/>
      <c r="KDD1" s="201"/>
      <c r="KDE1" s="201"/>
      <c r="KDF1" s="201"/>
      <c r="KDG1" s="201"/>
      <c r="KDH1" s="201"/>
      <c r="KDI1" s="201"/>
      <c r="KDJ1" s="201"/>
      <c r="KDK1" s="201"/>
      <c r="KDL1" s="201"/>
      <c r="KDM1" s="201"/>
      <c r="KDN1" s="201"/>
      <c r="KDO1" s="201"/>
      <c r="KDP1" s="201"/>
      <c r="KDQ1" s="201"/>
      <c r="KDR1" s="201"/>
      <c r="KDS1" s="201"/>
      <c r="KDT1" s="201"/>
      <c r="KDU1" s="201"/>
      <c r="KDV1" s="201"/>
      <c r="KDW1" s="201"/>
      <c r="KDX1" s="201"/>
      <c r="KDY1" s="201"/>
      <c r="KDZ1" s="201"/>
      <c r="KEA1" s="201"/>
      <c r="KEB1" s="201"/>
      <c r="KEC1" s="201"/>
      <c r="KED1" s="201"/>
      <c r="KEE1" s="201"/>
      <c r="KEF1" s="201"/>
      <c r="KEG1" s="201"/>
      <c r="KEH1" s="201"/>
      <c r="KEI1" s="201"/>
      <c r="KEJ1" s="201"/>
      <c r="KEK1" s="201"/>
      <c r="KEL1" s="201"/>
      <c r="KEM1" s="201"/>
      <c r="KEN1" s="201"/>
      <c r="KEO1" s="201"/>
      <c r="KEP1" s="201"/>
      <c r="KEQ1" s="201"/>
      <c r="KER1" s="201"/>
      <c r="KES1" s="201"/>
      <c r="KET1" s="201"/>
      <c r="KEU1" s="201"/>
      <c r="KEV1" s="201"/>
      <c r="KEW1" s="201"/>
      <c r="KEX1" s="201"/>
      <c r="KEY1" s="201"/>
      <c r="KEZ1" s="201"/>
      <c r="KFA1" s="201"/>
      <c r="KFB1" s="201"/>
      <c r="KFC1" s="201"/>
      <c r="KFD1" s="201"/>
      <c r="KFE1" s="201"/>
      <c r="KFF1" s="201"/>
      <c r="KFG1" s="201"/>
      <c r="KFH1" s="201"/>
      <c r="KFI1" s="201"/>
      <c r="KFJ1" s="201"/>
      <c r="KFK1" s="201"/>
      <c r="KFL1" s="201"/>
      <c r="KFM1" s="201"/>
      <c r="KFN1" s="201"/>
      <c r="KFO1" s="201"/>
      <c r="KFP1" s="201"/>
      <c r="KFQ1" s="201"/>
      <c r="KFR1" s="201"/>
      <c r="KFS1" s="201"/>
      <c r="KFT1" s="201"/>
      <c r="KFU1" s="201"/>
      <c r="KFV1" s="201"/>
      <c r="KFW1" s="201"/>
      <c r="KFX1" s="201"/>
      <c r="KFY1" s="201"/>
      <c r="KFZ1" s="201"/>
      <c r="KGA1" s="201"/>
      <c r="KGB1" s="201"/>
      <c r="KGC1" s="201"/>
      <c r="KGD1" s="201"/>
      <c r="KGE1" s="201"/>
      <c r="KGF1" s="201"/>
      <c r="KGG1" s="201"/>
      <c r="KGH1" s="201"/>
      <c r="KGI1" s="201"/>
      <c r="KGJ1" s="201"/>
      <c r="KGK1" s="201"/>
      <c r="KGL1" s="201"/>
      <c r="KGM1" s="201"/>
      <c r="KGN1" s="201"/>
      <c r="KGO1" s="201"/>
      <c r="KGP1" s="201"/>
      <c r="KGQ1" s="201"/>
      <c r="KGR1" s="201"/>
      <c r="KGS1" s="201"/>
      <c r="KGT1" s="201"/>
      <c r="KGU1" s="201"/>
      <c r="KGV1" s="201"/>
      <c r="KGW1" s="201"/>
      <c r="KGX1" s="201"/>
      <c r="KGY1" s="201"/>
      <c r="KGZ1" s="201"/>
      <c r="KHA1" s="201"/>
      <c r="KHB1" s="201"/>
      <c r="KHC1" s="201"/>
      <c r="KHD1" s="201"/>
      <c r="KHE1" s="201"/>
      <c r="KHF1" s="201"/>
      <c r="KHG1" s="201"/>
      <c r="KHH1" s="201"/>
      <c r="KHI1" s="201"/>
      <c r="KHJ1" s="201"/>
      <c r="KHK1" s="201"/>
      <c r="KHL1" s="201"/>
      <c r="KHM1" s="201"/>
      <c r="KHN1" s="201"/>
      <c r="KHO1" s="201"/>
      <c r="KHP1" s="201"/>
      <c r="KHQ1" s="201"/>
      <c r="KHR1" s="201"/>
      <c r="KHS1" s="201"/>
      <c r="KHT1" s="201"/>
      <c r="KHU1" s="201"/>
      <c r="KHV1" s="201"/>
      <c r="KHW1" s="201"/>
      <c r="KHX1" s="201"/>
      <c r="KHY1" s="201"/>
      <c r="KHZ1" s="201"/>
      <c r="KIA1" s="201"/>
      <c r="KIB1" s="201"/>
      <c r="KIC1" s="201"/>
      <c r="KID1" s="201"/>
      <c r="KIE1" s="201"/>
      <c r="KIF1" s="201"/>
      <c r="KIG1" s="201"/>
      <c r="KIH1" s="201"/>
      <c r="KII1" s="201"/>
      <c r="KIJ1" s="201"/>
      <c r="KIK1" s="201"/>
      <c r="KIL1" s="201"/>
      <c r="KIM1" s="201"/>
      <c r="KIN1" s="201"/>
      <c r="KIO1" s="201"/>
      <c r="KIP1" s="201"/>
      <c r="KIQ1" s="201"/>
      <c r="KIR1" s="201"/>
      <c r="KIS1" s="201"/>
      <c r="KIT1" s="201"/>
      <c r="KIU1" s="201"/>
      <c r="KIV1" s="201"/>
      <c r="KIW1" s="201"/>
      <c r="KIX1" s="201"/>
      <c r="KIY1" s="201"/>
      <c r="KIZ1" s="201"/>
      <c r="KJA1" s="201"/>
      <c r="KJB1" s="201"/>
      <c r="KJC1" s="201"/>
      <c r="KJD1" s="201"/>
      <c r="KJE1" s="201"/>
      <c r="KJF1" s="201"/>
      <c r="KJG1" s="201"/>
      <c r="KJH1" s="201"/>
      <c r="KJI1" s="201"/>
      <c r="KJJ1" s="201"/>
      <c r="KJK1" s="201"/>
      <c r="KJL1" s="201"/>
      <c r="KJM1" s="201"/>
      <c r="KJN1" s="201"/>
      <c r="KJO1" s="201"/>
      <c r="KJP1" s="201"/>
      <c r="KJQ1" s="201"/>
      <c r="KJR1" s="201"/>
      <c r="KJS1" s="201"/>
      <c r="KJT1" s="201"/>
      <c r="KJU1" s="201"/>
      <c r="KJV1" s="201"/>
      <c r="KJW1" s="201"/>
      <c r="KJX1" s="201"/>
      <c r="KJY1" s="201"/>
      <c r="KJZ1" s="201"/>
      <c r="KKA1" s="201"/>
      <c r="KKB1" s="201"/>
      <c r="KKC1" s="201"/>
      <c r="KKD1" s="201"/>
      <c r="KKE1" s="201"/>
      <c r="KKF1" s="201"/>
      <c r="KKG1" s="201"/>
      <c r="KKH1" s="201"/>
      <c r="KKI1" s="201"/>
      <c r="KKJ1" s="201"/>
      <c r="KKK1" s="201"/>
      <c r="KKL1" s="201"/>
      <c r="KKM1" s="201"/>
      <c r="KKN1" s="201"/>
      <c r="KKO1" s="201"/>
      <c r="KKP1" s="201"/>
      <c r="KKQ1" s="201"/>
      <c r="KKR1" s="201"/>
      <c r="KKS1" s="201"/>
      <c r="KKT1" s="201"/>
      <c r="KKU1" s="201"/>
      <c r="KKV1" s="201"/>
      <c r="KKW1" s="201"/>
      <c r="KKX1" s="201"/>
      <c r="KKY1" s="201"/>
      <c r="KKZ1" s="201"/>
      <c r="KLA1" s="201"/>
      <c r="KLB1" s="201"/>
      <c r="KLC1" s="201"/>
      <c r="KLD1" s="201"/>
      <c r="KLE1" s="201"/>
      <c r="KLF1" s="201"/>
      <c r="KLG1" s="201"/>
      <c r="KLH1" s="201"/>
      <c r="KLI1" s="201"/>
      <c r="KLJ1" s="201"/>
      <c r="KLK1" s="201"/>
      <c r="KLL1" s="201"/>
      <c r="KLM1" s="201"/>
      <c r="KLN1" s="201"/>
      <c r="KLO1" s="201"/>
      <c r="KLP1" s="201"/>
      <c r="KLQ1" s="201"/>
      <c r="KLR1" s="201"/>
      <c r="KLS1" s="201"/>
      <c r="KLT1" s="201"/>
      <c r="KLU1" s="201"/>
      <c r="KLV1" s="201"/>
      <c r="KLW1" s="201"/>
      <c r="KLX1" s="201"/>
      <c r="KLY1" s="201"/>
      <c r="KLZ1" s="201"/>
      <c r="KMA1" s="201"/>
      <c r="KMB1" s="201"/>
      <c r="KMC1" s="201"/>
      <c r="KMD1" s="201"/>
      <c r="KME1" s="201"/>
      <c r="KMF1" s="201"/>
      <c r="KMG1" s="201"/>
      <c r="KMH1" s="201"/>
      <c r="KMI1" s="201"/>
      <c r="KMJ1" s="201"/>
      <c r="KMK1" s="201"/>
      <c r="KML1" s="201"/>
      <c r="KMM1" s="201"/>
      <c r="KMN1" s="201"/>
      <c r="KMO1" s="201"/>
      <c r="KMP1" s="201"/>
      <c r="KMQ1" s="201"/>
      <c r="KMR1" s="201"/>
      <c r="KMS1" s="201"/>
      <c r="KMT1" s="201"/>
      <c r="KMU1" s="201"/>
      <c r="KMV1" s="201"/>
      <c r="KMW1" s="201"/>
      <c r="KMX1" s="201"/>
      <c r="KMY1" s="201"/>
      <c r="KMZ1" s="201"/>
      <c r="KNA1" s="201"/>
      <c r="KNB1" s="201"/>
      <c r="KNC1" s="201"/>
      <c r="KND1" s="201"/>
      <c r="KNE1" s="201"/>
      <c r="KNF1" s="201"/>
      <c r="KNG1" s="201"/>
      <c r="KNH1" s="201"/>
      <c r="KNI1" s="201"/>
      <c r="KNJ1" s="201"/>
      <c r="KNK1" s="201"/>
      <c r="KNL1" s="201"/>
      <c r="KNM1" s="201"/>
      <c r="KNN1" s="201"/>
      <c r="KNO1" s="201"/>
      <c r="KNP1" s="201"/>
      <c r="KNQ1" s="201"/>
      <c r="KNR1" s="201"/>
      <c r="KNS1" s="201"/>
      <c r="KNT1" s="201"/>
      <c r="KNU1" s="201"/>
      <c r="KNV1" s="201"/>
      <c r="KNW1" s="201"/>
      <c r="KNX1" s="201"/>
      <c r="KNY1" s="201"/>
      <c r="KNZ1" s="201"/>
      <c r="KOA1" s="201"/>
      <c r="KOB1" s="201"/>
      <c r="KOC1" s="201"/>
      <c r="KOD1" s="201"/>
      <c r="KOE1" s="201"/>
      <c r="KOF1" s="201"/>
      <c r="KOG1" s="201"/>
      <c r="KOH1" s="201"/>
      <c r="KOI1" s="201"/>
      <c r="KOJ1" s="201"/>
      <c r="KOK1" s="201"/>
      <c r="KOL1" s="201"/>
      <c r="KOM1" s="201"/>
      <c r="KON1" s="201"/>
      <c r="KOO1" s="201"/>
      <c r="KOP1" s="201"/>
      <c r="KOQ1" s="201"/>
      <c r="KOR1" s="201"/>
      <c r="KOS1" s="201"/>
      <c r="KOT1" s="201"/>
      <c r="KOU1" s="201"/>
      <c r="KOV1" s="201"/>
      <c r="KOW1" s="201"/>
      <c r="KOX1" s="201"/>
      <c r="KOY1" s="201"/>
      <c r="KOZ1" s="201"/>
      <c r="KPA1" s="201"/>
      <c r="KPB1" s="201"/>
      <c r="KPC1" s="201"/>
      <c r="KPD1" s="201"/>
      <c r="KPE1" s="201"/>
      <c r="KPF1" s="201"/>
      <c r="KPG1" s="201"/>
      <c r="KPH1" s="201"/>
      <c r="KPI1" s="201"/>
      <c r="KPJ1" s="201"/>
      <c r="KPK1" s="201"/>
      <c r="KPL1" s="201"/>
      <c r="KPM1" s="201"/>
      <c r="KPN1" s="201"/>
      <c r="KPO1" s="201"/>
      <c r="KPP1" s="201"/>
      <c r="KPQ1" s="201"/>
      <c r="KPR1" s="201"/>
      <c r="KPS1" s="201"/>
      <c r="KPT1" s="201"/>
      <c r="KPU1" s="201"/>
      <c r="KPV1" s="201"/>
      <c r="KPW1" s="201"/>
      <c r="KPX1" s="201"/>
      <c r="KPY1" s="201"/>
      <c r="KPZ1" s="201"/>
      <c r="KQA1" s="201"/>
      <c r="KQB1" s="201"/>
      <c r="KQC1" s="201"/>
      <c r="KQD1" s="201"/>
      <c r="KQE1" s="201"/>
      <c r="KQF1" s="201"/>
      <c r="KQG1" s="201"/>
      <c r="KQH1" s="201"/>
      <c r="KQI1" s="201"/>
      <c r="KQJ1" s="201"/>
      <c r="KQK1" s="201"/>
      <c r="KQL1" s="201"/>
      <c r="KQM1" s="201"/>
      <c r="KQN1" s="201"/>
      <c r="KQO1" s="201"/>
      <c r="KQP1" s="201"/>
      <c r="KQQ1" s="201"/>
      <c r="KQR1" s="201"/>
      <c r="KQS1" s="201"/>
      <c r="KQT1" s="201"/>
      <c r="KQU1" s="201"/>
      <c r="KQV1" s="201"/>
      <c r="KQW1" s="201"/>
      <c r="KQX1" s="201"/>
      <c r="KQY1" s="201"/>
      <c r="KQZ1" s="201"/>
      <c r="KRA1" s="201"/>
      <c r="KRB1" s="201"/>
      <c r="KRC1" s="201"/>
      <c r="KRD1" s="201"/>
      <c r="KRE1" s="201"/>
      <c r="KRF1" s="201"/>
      <c r="KRG1" s="201"/>
      <c r="KRH1" s="201"/>
      <c r="KRI1" s="201"/>
      <c r="KRJ1" s="201"/>
      <c r="KRK1" s="201"/>
      <c r="KRL1" s="201"/>
      <c r="KRM1" s="201"/>
      <c r="KRN1" s="201"/>
      <c r="KRO1" s="201"/>
      <c r="KRP1" s="201"/>
      <c r="KRQ1" s="201"/>
      <c r="KRR1" s="201"/>
      <c r="KRS1" s="201"/>
      <c r="KRT1" s="201"/>
      <c r="KRU1" s="201"/>
      <c r="KRV1" s="201"/>
      <c r="KRW1" s="201"/>
      <c r="KRX1" s="201"/>
      <c r="KRY1" s="201"/>
      <c r="KRZ1" s="201"/>
      <c r="KSA1" s="201"/>
      <c r="KSB1" s="201"/>
      <c r="KSC1" s="201"/>
      <c r="KSD1" s="201"/>
      <c r="KSE1" s="201"/>
      <c r="KSF1" s="201"/>
      <c r="KSG1" s="201"/>
      <c r="KSH1" s="201"/>
      <c r="KSI1" s="201"/>
      <c r="KSJ1" s="201"/>
      <c r="KSK1" s="201"/>
      <c r="KSL1" s="201"/>
      <c r="KSM1" s="201"/>
      <c r="KSN1" s="201"/>
      <c r="KSO1" s="201"/>
      <c r="KSP1" s="201"/>
      <c r="KSQ1" s="201"/>
      <c r="KSR1" s="201"/>
      <c r="KSS1" s="201"/>
      <c r="KST1" s="201"/>
      <c r="KSU1" s="201"/>
      <c r="KSV1" s="201"/>
      <c r="KSW1" s="201"/>
      <c r="KSX1" s="201"/>
      <c r="KSY1" s="201"/>
      <c r="KSZ1" s="201"/>
      <c r="KTA1" s="201"/>
      <c r="KTB1" s="201"/>
      <c r="KTC1" s="201"/>
      <c r="KTD1" s="201"/>
      <c r="KTE1" s="201"/>
      <c r="KTF1" s="201"/>
      <c r="KTG1" s="201"/>
      <c r="KTH1" s="201"/>
      <c r="KTI1" s="201"/>
      <c r="KTJ1" s="201"/>
      <c r="KTK1" s="201"/>
      <c r="KTL1" s="201"/>
      <c r="KTM1" s="201"/>
      <c r="KTN1" s="201"/>
      <c r="KTO1" s="201"/>
      <c r="KTP1" s="201"/>
      <c r="KTQ1" s="201"/>
      <c r="KTR1" s="201"/>
      <c r="KTS1" s="201"/>
      <c r="KTT1" s="201"/>
      <c r="KTU1" s="201"/>
      <c r="KTV1" s="201"/>
      <c r="KTW1" s="201"/>
      <c r="KTX1" s="201"/>
      <c r="KTY1" s="201"/>
      <c r="KTZ1" s="201"/>
      <c r="KUA1" s="201"/>
      <c r="KUB1" s="201"/>
      <c r="KUC1" s="201"/>
      <c r="KUD1" s="201"/>
      <c r="KUE1" s="201"/>
      <c r="KUF1" s="201"/>
      <c r="KUG1" s="201"/>
      <c r="KUH1" s="201"/>
      <c r="KUI1" s="201"/>
      <c r="KUJ1" s="201"/>
      <c r="KUK1" s="201"/>
      <c r="KUL1" s="201"/>
      <c r="KUM1" s="201"/>
      <c r="KUN1" s="201"/>
      <c r="KUO1" s="201"/>
      <c r="KUP1" s="201"/>
      <c r="KUQ1" s="201"/>
      <c r="KUR1" s="201"/>
      <c r="KUS1" s="201"/>
      <c r="KUT1" s="201"/>
      <c r="KUU1" s="201"/>
      <c r="KUV1" s="201"/>
      <c r="KUW1" s="201"/>
      <c r="KUX1" s="201"/>
      <c r="KUY1" s="201"/>
      <c r="KUZ1" s="201"/>
      <c r="KVA1" s="201"/>
      <c r="KVB1" s="201"/>
      <c r="KVC1" s="201"/>
      <c r="KVD1" s="201"/>
      <c r="KVE1" s="201"/>
      <c r="KVF1" s="201"/>
      <c r="KVG1" s="201"/>
      <c r="KVH1" s="201"/>
      <c r="KVI1" s="201"/>
      <c r="KVJ1" s="201"/>
      <c r="KVK1" s="201"/>
      <c r="KVL1" s="201"/>
      <c r="KVM1" s="201"/>
      <c r="KVN1" s="201"/>
      <c r="KVO1" s="201"/>
      <c r="KVP1" s="201"/>
      <c r="KVQ1" s="201"/>
      <c r="KVR1" s="201"/>
      <c r="KVS1" s="201"/>
      <c r="KVT1" s="201"/>
      <c r="KVU1" s="201"/>
      <c r="KVV1" s="201"/>
      <c r="KVW1" s="201"/>
      <c r="KVX1" s="201"/>
      <c r="KVY1" s="201"/>
      <c r="KVZ1" s="201"/>
      <c r="KWA1" s="201"/>
      <c r="KWB1" s="201"/>
      <c r="KWC1" s="201"/>
      <c r="KWD1" s="201"/>
      <c r="KWE1" s="201"/>
      <c r="KWF1" s="201"/>
      <c r="KWG1" s="201"/>
      <c r="KWH1" s="201"/>
      <c r="KWI1" s="201"/>
      <c r="KWJ1" s="201"/>
      <c r="KWK1" s="201"/>
      <c r="KWL1" s="201"/>
      <c r="KWM1" s="201"/>
      <c r="KWN1" s="201"/>
      <c r="KWO1" s="201"/>
      <c r="KWP1" s="201"/>
      <c r="KWQ1" s="201"/>
      <c r="KWR1" s="201"/>
      <c r="KWS1" s="201"/>
      <c r="KWT1" s="201"/>
      <c r="KWU1" s="201"/>
      <c r="KWV1" s="201"/>
      <c r="KWW1" s="201"/>
      <c r="KWX1" s="201"/>
      <c r="KWY1" s="201"/>
      <c r="KWZ1" s="201"/>
      <c r="KXA1" s="201"/>
      <c r="KXB1" s="201"/>
      <c r="KXC1" s="201"/>
      <c r="KXD1" s="201"/>
      <c r="KXE1" s="201"/>
      <c r="KXF1" s="201"/>
      <c r="KXG1" s="201"/>
      <c r="KXH1" s="201"/>
      <c r="KXI1" s="201"/>
      <c r="KXJ1" s="201"/>
      <c r="KXK1" s="201"/>
      <c r="KXL1" s="201"/>
      <c r="KXM1" s="201"/>
      <c r="KXN1" s="201"/>
      <c r="KXO1" s="201"/>
      <c r="KXP1" s="201"/>
      <c r="KXQ1" s="201"/>
      <c r="KXR1" s="201"/>
      <c r="KXS1" s="201"/>
      <c r="KXT1" s="201"/>
      <c r="KXU1" s="201"/>
      <c r="KXV1" s="201"/>
      <c r="KXW1" s="201"/>
      <c r="KXX1" s="201"/>
      <c r="KXY1" s="201"/>
      <c r="KXZ1" s="201"/>
      <c r="KYA1" s="201"/>
      <c r="KYB1" s="201"/>
      <c r="KYC1" s="201"/>
      <c r="KYD1" s="201"/>
      <c r="KYE1" s="201"/>
      <c r="KYF1" s="201"/>
      <c r="KYG1" s="201"/>
      <c r="KYH1" s="201"/>
      <c r="KYI1" s="201"/>
      <c r="KYJ1" s="201"/>
      <c r="KYK1" s="201"/>
      <c r="KYL1" s="201"/>
      <c r="KYM1" s="201"/>
      <c r="KYN1" s="201"/>
      <c r="KYO1" s="201"/>
      <c r="KYP1" s="201"/>
      <c r="KYQ1" s="201"/>
      <c r="KYR1" s="201"/>
      <c r="KYS1" s="201"/>
      <c r="KYT1" s="201"/>
      <c r="KYU1" s="201"/>
      <c r="KYV1" s="201"/>
      <c r="KYW1" s="201"/>
      <c r="KYX1" s="201"/>
      <c r="KYY1" s="201"/>
      <c r="KYZ1" s="201"/>
      <c r="KZA1" s="201"/>
      <c r="KZB1" s="201"/>
      <c r="KZC1" s="201"/>
      <c r="KZD1" s="201"/>
      <c r="KZE1" s="201"/>
      <c r="KZF1" s="201"/>
      <c r="KZG1" s="201"/>
      <c r="KZH1" s="201"/>
      <c r="KZI1" s="201"/>
      <c r="KZJ1" s="201"/>
      <c r="KZK1" s="201"/>
      <c r="KZL1" s="201"/>
      <c r="KZM1" s="201"/>
      <c r="KZN1" s="201"/>
      <c r="KZO1" s="201"/>
      <c r="KZP1" s="201"/>
      <c r="KZQ1" s="201"/>
      <c r="KZR1" s="201"/>
      <c r="KZS1" s="201"/>
      <c r="KZT1" s="201"/>
      <c r="KZU1" s="201"/>
      <c r="KZV1" s="201"/>
      <c r="KZW1" s="201"/>
      <c r="KZX1" s="201"/>
      <c r="KZY1" s="201"/>
      <c r="KZZ1" s="201"/>
      <c r="LAA1" s="201"/>
      <c r="LAB1" s="201"/>
      <c r="LAC1" s="201"/>
      <c r="LAD1" s="201"/>
      <c r="LAE1" s="201"/>
      <c r="LAF1" s="201"/>
      <c r="LAG1" s="201"/>
      <c r="LAH1" s="201"/>
      <c r="LAI1" s="201"/>
      <c r="LAJ1" s="201"/>
      <c r="LAK1" s="201"/>
      <c r="LAL1" s="201"/>
      <c r="LAM1" s="201"/>
      <c r="LAN1" s="201"/>
      <c r="LAO1" s="201"/>
      <c r="LAP1" s="201"/>
      <c r="LAQ1" s="201"/>
      <c r="LAR1" s="201"/>
      <c r="LAS1" s="201"/>
      <c r="LAT1" s="201"/>
      <c r="LAU1" s="201"/>
      <c r="LAV1" s="201"/>
      <c r="LAW1" s="201"/>
      <c r="LAX1" s="201"/>
      <c r="LAY1" s="201"/>
      <c r="LAZ1" s="201"/>
      <c r="LBA1" s="201"/>
      <c r="LBB1" s="201"/>
      <c r="LBC1" s="201"/>
      <c r="LBD1" s="201"/>
      <c r="LBE1" s="201"/>
      <c r="LBF1" s="201"/>
      <c r="LBG1" s="201"/>
      <c r="LBH1" s="201"/>
      <c r="LBI1" s="201"/>
      <c r="LBJ1" s="201"/>
      <c r="LBK1" s="201"/>
      <c r="LBL1" s="201"/>
      <c r="LBM1" s="201"/>
      <c r="LBN1" s="201"/>
      <c r="LBO1" s="201"/>
      <c r="LBP1" s="201"/>
      <c r="LBQ1" s="201"/>
      <c r="LBR1" s="201"/>
      <c r="LBS1" s="201"/>
      <c r="LBT1" s="201"/>
      <c r="LBU1" s="201"/>
      <c r="LBV1" s="201"/>
      <c r="LBW1" s="201"/>
      <c r="LBX1" s="201"/>
      <c r="LBY1" s="201"/>
      <c r="LBZ1" s="201"/>
      <c r="LCA1" s="201"/>
      <c r="LCB1" s="201"/>
      <c r="LCC1" s="201"/>
      <c r="LCD1" s="201"/>
      <c r="LCE1" s="201"/>
      <c r="LCF1" s="201"/>
      <c r="LCG1" s="201"/>
      <c r="LCH1" s="201"/>
      <c r="LCI1" s="201"/>
      <c r="LCJ1" s="201"/>
      <c r="LCK1" s="201"/>
      <c r="LCL1" s="201"/>
      <c r="LCM1" s="201"/>
      <c r="LCN1" s="201"/>
      <c r="LCO1" s="201"/>
      <c r="LCP1" s="201"/>
      <c r="LCQ1" s="201"/>
      <c r="LCR1" s="201"/>
      <c r="LCS1" s="201"/>
      <c r="LCT1" s="201"/>
      <c r="LCU1" s="201"/>
      <c r="LCV1" s="201"/>
      <c r="LCW1" s="201"/>
      <c r="LCX1" s="201"/>
      <c r="LCY1" s="201"/>
      <c r="LCZ1" s="201"/>
      <c r="LDA1" s="201"/>
      <c r="LDB1" s="201"/>
      <c r="LDC1" s="201"/>
      <c r="LDD1" s="201"/>
      <c r="LDE1" s="201"/>
      <c r="LDF1" s="201"/>
      <c r="LDG1" s="201"/>
      <c r="LDH1" s="201"/>
      <c r="LDI1" s="201"/>
      <c r="LDJ1" s="201"/>
      <c r="LDK1" s="201"/>
      <c r="LDL1" s="201"/>
      <c r="LDM1" s="201"/>
      <c r="LDN1" s="201"/>
      <c r="LDO1" s="201"/>
      <c r="LDP1" s="201"/>
      <c r="LDQ1" s="201"/>
      <c r="LDR1" s="201"/>
      <c r="LDS1" s="201"/>
      <c r="LDT1" s="201"/>
      <c r="LDU1" s="201"/>
      <c r="LDV1" s="201"/>
      <c r="LDW1" s="201"/>
      <c r="LDX1" s="201"/>
      <c r="LDY1" s="201"/>
      <c r="LDZ1" s="201"/>
      <c r="LEA1" s="201"/>
      <c r="LEB1" s="201"/>
      <c r="LEC1" s="201"/>
      <c r="LED1" s="201"/>
      <c r="LEE1" s="201"/>
      <c r="LEF1" s="201"/>
      <c r="LEG1" s="201"/>
      <c r="LEH1" s="201"/>
      <c r="LEI1" s="201"/>
      <c r="LEJ1" s="201"/>
      <c r="LEK1" s="201"/>
      <c r="LEL1" s="201"/>
      <c r="LEM1" s="201"/>
      <c r="LEN1" s="201"/>
      <c r="LEO1" s="201"/>
      <c r="LEP1" s="201"/>
      <c r="LEQ1" s="201"/>
      <c r="LER1" s="201"/>
      <c r="LES1" s="201"/>
      <c r="LET1" s="201"/>
      <c r="LEU1" s="201"/>
      <c r="LEV1" s="201"/>
      <c r="LEW1" s="201"/>
      <c r="LEX1" s="201"/>
      <c r="LEY1" s="201"/>
      <c r="LEZ1" s="201"/>
      <c r="LFA1" s="201"/>
      <c r="LFB1" s="201"/>
      <c r="LFC1" s="201"/>
      <c r="LFD1" s="201"/>
      <c r="LFE1" s="201"/>
      <c r="LFF1" s="201"/>
      <c r="LFG1" s="201"/>
      <c r="LFH1" s="201"/>
      <c r="LFI1" s="201"/>
      <c r="LFJ1" s="201"/>
      <c r="LFK1" s="201"/>
      <c r="LFL1" s="201"/>
      <c r="LFM1" s="201"/>
      <c r="LFN1" s="201"/>
      <c r="LFO1" s="201"/>
      <c r="LFP1" s="201"/>
      <c r="LFQ1" s="201"/>
      <c r="LFR1" s="201"/>
      <c r="LFS1" s="201"/>
      <c r="LFT1" s="201"/>
      <c r="LFU1" s="201"/>
      <c r="LFV1" s="201"/>
      <c r="LFW1" s="201"/>
      <c r="LFX1" s="201"/>
      <c r="LFY1" s="201"/>
      <c r="LFZ1" s="201"/>
      <c r="LGA1" s="201"/>
      <c r="LGB1" s="201"/>
      <c r="LGC1" s="201"/>
      <c r="LGD1" s="201"/>
      <c r="LGE1" s="201"/>
      <c r="LGF1" s="201"/>
      <c r="LGG1" s="201"/>
      <c r="LGH1" s="201"/>
      <c r="LGI1" s="201"/>
      <c r="LGJ1" s="201"/>
      <c r="LGK1" s="201"/>
      <c r="LGL1" s="201"/>
      <c r="LGM1" s="201"/>
      <c r="LGN1" s="201"/>
      <c r="LGO1" s="201"/>
      <c r="LGP1" s="201"/>
      <c r="LGQ1" s="201"/>
      <c r="LGR1" s="201"/>
      <c r="LGS1" s="201"/>
      <c r="LGT1" s="201"/>
      <c r="LGU1" s="201"/>
      <c r="LGV1" s="201"/>
      <c r="LGW1" s="201"/>
      <c r="LGX1" s="201"/>
      <c r="LGY1" s="201"/>
      <c r="LGZ1" s="201"/>
      <c r="LHA1" s="201"/>
      <c r="LHB1" s="201"/>
      <c r="LHC1" s="201"/>
      <c r="LHD1" s="201"/>
      <c r="LHE1" s="201"/>
      <c r="LHF1" s="201"/>
      <c r="LHG1" s="201"/>
      <c r="LHH1" s="201"/>
      <c r="LHI1" s="201"/>
      <c r="LHJ1" s="201"/>
      <c r="LHK1" s="201"/>
      <c r="LHL1" s="201"/>
      <c r="LHM1" s="201"/>
      <c r="LHN1" s="201"/>
      <c r="LHO1" s="201"/>
      <c r="LHP1" s="201"/>
      <c r="LHQ1" s="201"/>
      <c r="LHR1" s="201"/>
      <c r="LHS1" s="201"/>
      <c r="LHT1" s="201"/>
      <c r="LHU1" s="201"/>
      <c r="LHV1" s="201"/>
      <c r="LHW1" s="201"/>
      <c r="LHX1" s="201"/>
      <c r="LHY1" s="201"/>
      <c r="LHZ1" s="201"/>
      <c r="LIA1" s="201"/>
      <c r="LIB1" s="201"/>
      <c r="LIC1" s="201"/>
      <c r="LID1" s="201"/>
      <c r="LIE1" s="201"/>
      <c r="LIF1" s="201"/>
      <c r="LIG1" s="201"/>
      <c r="LIH1" s="201"/>
      <c r="LII1" s="201"/>
      <c r="LIJ1" s="201"/>
      <c r="LIK1" s="201"/>
      <c r="LIL1" s="201"/>
      <c r="LIM1" s="201"/>
      <c r="LIN1" s="201"/>
      <c r="LIO1" s="201"/>
      <c r="LIP1" s="201"/>
      <c r="LIQ1" s="201"/>
      <c r="LIR1" s="201"/>
      <c r="LIS1" s="201"/>
      <c r="LIT1" s="201"/>
      <c r="LIU1" s="201"/>
      <c r="LIV1" s="201"/>
      <c r="LIW1" s="201"/>
      <c r="LIX1" s="201"/>
      <c r="LIY1" s="201"/>
      <c r="LIZ1" s="201"/>
      <c r="LJA1" s="201"/>
      <c r="LJB1" s="201"/>
      <c r="LJC1" s="201"/>
      <c r="LJD1" s="201"/>
      <c r="LJE1" s="201"/>
      <c r="LJF1" s="201"/>
      <c r="LJG1" s="201"/>
      <c r="LJH1" s="201"/>
      <c r="LJI1" s="201"/>
      <c r="LJJ1" s="201"/>
      <c r="LJK1" s="201"/>
      <c r="LJL1" s="201"/>
      <c r="LJM1" s="201"/>
      <c r="LJN1" s="201"/>
      <c r="LJO1" s="201"/>
      <c r="LJP1" s="201"/>
      <c r="LJQ1" s="201"/>
      <c r="LJR1" s="201"/>
      <c r="LJS1" s="201"/>
      <c r="LJT1" s="201"/>
      <c r="LJU1" s="201"/>
      <c r="LJV1" s="201"/>
      <c r="LJW1" s="201"/>
      <c r="LJX1" s="201"/>
      <c r="LJY1" s="201"/>
      <c r="LJZ1" s="201"/>
      <c r="LKA1" s="201"/>
      <c r="LKB1" s="201"/>
      <c r="LKC1" s="201"/>
      <c r="LKD1" s="201"/>
      <c r="LKE1" s="201"/>
      <c r="LKF1" s="201"/>
      <c r="LKG1" s="201"/>
      <c r="LKH1" s="201"/>
      <c r="LKI1" s="201"/>
      <c r="LKJ1" s="201"/>
      <c r="LKK1" s="201"/>
      <c r="LKL1" s="201"/>
      <c r="LKM1" s="201"/>
      <c r="LKN1" s="201"/>
      <c r="LKO1" s="201"/>
      <c r="LKP1" s="201"/>
      <c r="LKQ1" s="201"/>
      <c r="LKR1" s="201"/>
      <c r="LKS1" s="201"/>
      <c r="LKT1" s="201"/>
      <c r="LKU1" s="201"/>
      <c r="LKV1" s="201"/>
      <c r="LKW1" s="201"/>
      <c r="LKX1" s="201"/>
      <c r="LKY1" s="201"/>
      <c r="LKZ1" s="201"/>
      <c r="LLA1" s="201"/>
      <c r="LLB1" s="201"/>
      <c r="LLC1" s="201"/>
      <c r="LLD1" s="201"/>
      <c r="LLE1" s="201"/>
      <c r="LLF1" s="201"/>
      <c r="LLG1" s="201"/>
      <c r="LLH1" s="201"/>
      <c r="LLI1" s="201"/>
      <c r="LLJ1" s="201"/>
      <c r="LLK1" s="201"/>
      <c r="LLL1" s="201"/>
      <c r="LLM1" s="201"/>
      <c r="LLN1" s="201"/>
      <c r="LLO1" s="201"/>
      <c r="LLP1" s="201"/>
      <c r="LLQ1" s="201"/>
      <c r="LLR1" s="201"/>
      <c r="LLS1" s="201"/>
      <c r="LLT1" s="201"/>
      <c r="LLU1" s="201"/>
      <c r="LLV1" s="201"/>
      <c r="LLW1" s="201"/>
      <c r="LLX1" s="201"/>
      <c r="LLY1" s="201"/>
      <c r="LLZ1" s="201"/>
      <c r="LMA1" s="201"/>
      <c r="LMB1" s="201"/>
      <c r="LMC1" s="201"/>
      <c r="LMD1" s="201"/>
      <c r="LME1" s="201"/>
      <c r="LMF1" s="201"/>
      <c r="LMG1" s="201"/>
      <c r="LMH1" s="201"/>
      <c r="LMI1" s="201"/>
      <c r="LMJ1" s="201"/>
      <c r="LMK1" s="201"/>
      <c r="LML1" s="201"/>
      <c r="LMM1" s="201"/>
      <c r="LMN1" s="201"/>
      <c r="LMO1" s="201"/>
      <c r="LMP1" s="201"/>
      <c r="LMQ1" s="201"/>
      <c r="LMR1" s="201"/>
      <c r="LMS1" s="201"/>
      <c r="LMT1" s="201"/>
      <c r="LMU1" s="201"/>
      <c r="LMV1" s="201"/>
      <c r="LMW1" s="201"/>
      <c r="LMX1" s="201"/>
      <c r="LMY1" s="201"/>
      <c r="LMZ1" s="201"/>
      <c r="LNA1" s="201"/>
      <c r="LNB1" s="201"/>
      <c r="LNC1" s="201"/>
      <c r="LND1" s="201"/>
      <c r="LNE1" s="201"/>
      <c r="LNF1" s="201"/>
      <c r="LNG1" s="201"/>
      <c r="LNH1" s="201"/>
      <c r="LNI1" s="201"/>
      <c r="LNJ1" s="201"/>
      <c r="LNK1" s="201"/>
      <c r="LNL1" s="201"/>
      <c r="LNM1" s="201"/>
      <c r="LNN1" s="201"/>
      <c r="LNO1" s="201"/>
      <c r="LNP1" s="201"/>
      <c r="LNQ1" s="201"/>
      <c r="LNR1" s="201"/>
      <c r="LNS1" s="201"/>
      <c r="LNT1" s="201"/>
      <c r="LNU1" s="201"/>
      <c r="LNV1" s="201"/>
      <c r="LNW1" s="201"/>
      <c r="LNX1" s="201"/>
      <c r="LNY1" s="201"/>
      <c r="LNZ1" s="201"/>
      <c r="LOA1" s="201"/>
      <c r="LOB1" s="201"/>
      <c r="LOC1" s="201"/>
      <c r="LOD1" s="201"/>
      <c r="LOE1" s="201"/>
      <c r="LOF1" s="201"/>
      <c r="LOG1" s="201"/>
      <c r="LOH1" s="201"/>
      <c r="LOI1" s="201"/>
      <c r="LOJ1" s="201"/>
      <c r="LOK1" s="201"/>
      <c r="LOL1" s="201"/>
      <c r="LOM1" s="201"/>
      <c r="LON1" s="201"/>
      <c r="LOO1" s="201"/>
      <c r="LOP1" s="201"/>
      <c r="LOQ1" s="201"/>
      <c r="LOR1" s="201"/>
      <c r="LOS1" s="201"/>
      <c r="LOT1" s="201"/>
      <c r="LOU1" s="201"/>
      <c r="LOV1" s="201"/>
      <c r="LOW1" s="201"/>
      <c r="LOX1" s="201"/>
      <c r="LOY1" s="201"/>
      <c r="LOZ1" s="201"/>
      <c r="LPA1" s="201"/>
      <c r="LPB1" s="201"/>
      <c r="LPC1" s="201"/>
      <c r="LPD1" s="201"/>
      <c r="LPE1" s="201"/>
      <c r="LPF1" s="201"/>
      <c r="LPG1" s="201"/>
      <c r="LPH1" s="201"/>
      <c r="LPI1" s="201"/>
      <c r="LPJ1" s="201"/>
      <c r="LPK1" s="201"/>
      <c r="LPL1" s="201"/>
      <c r="LPM1" s="201"/>
      <c r="LPN1" s="201"/>
      <c r="LPO1" s="201"/>
      <c r="LPP1" s="201"/>
      <c r="LPQ1" s="201"/>
      <c r="LPR1" s="201"/>
      <c r="LPS1" s="201"/>
      <c r="LPT1" s="201"/>
      <c r="LPU1" s="201"/>
      <c r="LPV1" s="201"/>
      <c r="LPW1" s="201"/>
      <c r="LPX1" s="201"/>
      <c r="LPY1" s="201"/>
      <c r="LPZ1" s="201"/>
      <c r="LQA1" s="201"/>
      <c r="LQB1" s="201"/>
      <c r="LQC1" s="201"/>
      <c r="LQD1" s="201"/>
      <c r="LQE1" s="201"/>
      <c r="LQF1" s="201"/>
      <c r="LQG1" s="201"/>
      <c r="LQH1" s="201"/>
      <c r="LQI1" s="201"/>
      <c r="LQJ1" s="201"/>
      <c r="LQK1" s="201"/>
      <c r="LQL1" s="201"/>
      <c r="LQM1" s="201"/>
      <c r="LQN1" s="201"/>
      <c r="LQO1" s="201"/>
      <c r="LQP1" s="201"/>
      <c r="LQQ1" s="201"/>
      <c r="LQR1" s="201"/>
      <c r="LQS1" s="201"/>
      <c r="LQT1" s="201"/>
      <c r="LQU1" s="201"/>
      <c r="LQV1" s="201"/>
      <c r="LQW1" s="201"/>
      <c r="LQX1" s="201"/>
      <c r="LQY1" s="201"/>
      <c r="LQZ1" s="201"/>
      <c r="LRA1" s="201"/>
      <c r="LRB1" s="201"/>
      <c r="LRC1" s="201"/>
      <c r="LRD1" s="201"/>
      <c r="LRE1" s="201"/>
      <c r="LRF1" s="201"/>
      <c r="LRG1" s="201"/>
      <c r="LRH1" s="201"/>
      <c r="LRI1" s="201"/>
      <c r="LRJ1" s="201"/>
      <c r="LRK1" s="201"/>
      <c r="LRL1" s="201"/>
      <c r="LRM1" s="201"/>
      <c r="LRN1" s="201"/>
      <c r="LRO1" s="201"/>
      <c r="LRP1" s="201"/>
      <c r="LRQ1" s="201"/>
      <c r="LRR1" s="201"/>
      <c r="LRS1" s="201"/>
      <c r="LRT1" s="201"/>
      <c r="LRU1" s="201"/>
      <c r="LRV1" s="201"/>
      <c r="LRW1" s="201"/>
      <c r="LRX1" s="201"/>
      <c r="LRY1" s="201"/>
      <c r="LRZ1" s="201"/>
      <c r="LSA1" s="201"/>
      <c r="LSB1" s="201"/>
      <c r="LSC1" s="201"/>
      <c r="LSD1" s="201"/>
      <c r="LSE1" s="201"/>
      <c r="LSF1" s="201"/>
      <c r="LSG1" s="201"/>
      <c r="LSH1" s="201"/>
      <c r="LSI1" s="201"/>
      <c r="LSJ1" s="201"/>
      <c r="LSK1" s="201"/>
      <c r="LSL1" s="201"/>
      <c r="LSM1" s="201"/>
      <c r="LSN1" s="201"/>
      <c r="LSO1" s="201"/>
      <c r="LSP1" s="201"/>
      <c r="LSQ1" s="201"/>
      <c r="LSR1" s="201"/>
      <c r="LSS1" s="201"/>
      <c r="LST1" s="201"/>
      <c r="LSU1" s="201"/>
      <c r="LSV1" s="201"/>
      <c r="LSW1" s="201"/>
      <c r="LSX1" s="201"/>
      <c r="LSY1" s="201"/>
      <c r="LSZ1" s="201"/>
      <c r="LTA1" s="201"/>
      <c r="LTB1" s="201"/>
      <c r="LTC1" s="201"/>
      <c r="LTD1" s="201"/>
      <c r="LTE1" s="201"/>
      <c r="LTF1" s="201"/>
      <c r="LTG1" s="201"/>
      <c r="LTH1" s="201"/>
      <c r="LTI1" s="201"/>
      <c r="LTJ1" s="201"/>
      <c r="LTK1" s="201"/>
      <c r="LTL1" s="201"/>
      <c r="LTM1" s="201"/>
      <c r="LTN1" s="201"/>
      <c r="LTO1" s="201"/>
      <c r="LTP1" s="201"/>
      <c r="LTQ1" s="201"/>
      <c r="LTR1" s="201"/>
      <c r="LTS1" s="201"/>
      <c r="LTT1" s="201"/>
      <c r="LTU1" s="201"/>
      <c r="LTV1" s="201"/>
      <c r="LTW1" s="201"/>
      <c r="LTX1" s="201"/>
      <c r="LTY1" s="201"/>
      <c r="LTZ1" s="201"/>
      <c r="LUA1" s="201"/>
      <c r="LUB1" s="201"/>
      <c r="LUC1" s="201"/>
      <c r="LUD1" s="201"/>
      <c r="LUE1" s="201"/>
      <c r="LUF1" s="201"/>
      <c r="LUG1" s="201"/>
      <c r="LUH1" s="201"/>
      <c r="LUI1" s="201"/>
      <c r="LUJ1" s="201"/>
      <c r="LUK1" s="201"/>
      <c r="LUL1" s="201"/>
      <c r="LUM1" s="201"/>
      <c r="LUN1" s="201"/>
      <c r="LUO1" s="201"/>
      <c r="LUP1" s="201"/>
      <c r="LUQ1" s="201"/>
      <c r="LUR1" s="201"/>
      <c r="LUS1" s="201"/>
      <c r="LUT1" s="201"/>
      <c r="LUU1" s="201"/>
      <c r="LUV1" s="201"/>
      <c r="LUW1" s="201"/>
      <c r="LUX1" s="201"/>
      <c r="LUY1" s="201"/>
      <c r="LUZ1" s="201"/>
      <c r="LVA1" s="201"/>
      <c r="LVB1" s="201"/>
      <c r="LVC1" s="201"/>
      <c r="LVD1" s="201"/>
      <c r="LVE1" s="201"/>
      <c r="LVF1" s="201"/>
      <c r="LVG1" s="201"/>
      <c r="LVH1" s="201"/>
      <c r="LVI1" s="201"/>
      <c r="LVJ1" s="201"/>
      <c r="LVK1" s="201"/>
      <c r="LVL1" s="201"/>
      <c r="LVM1" s="201"/>
      <c r="LVN1" s="201"/>
      <c r="LVO1" s="201"/>
      <c r="LVP1" s="201"/>
      <c r="LVQ1" s="201"/>
      <c r="LVR1" s="201"/>
      <c r="LVS1" s="201"/>
      <c r="LVT1" s="201"/>
      <c r="LVU1" s="201"/>
      <c r="LVV1" s="201"/>
      <c r="LVW1" s="201"/>
      <c r="LVX1" s="201"/>
      <c r="LVY1" s="201"/>
      <c r="LVZ1" s="201"/>
      <c r="LWA1" s="201"/>
      <c r="LWB1" s="201"/>
      <c r="LWC1" s="201"/>
      <c r="LWD1" s="201"/>
      <c r="LWE1" s="201"/>
      <c r="LWF1" s="201"/>
      <c r="LWG1" s="201"/>
      <c r="LWH1" s="201"/>
      <c r="LWI1" s="201"/>
      <c r="LWJ1" s="201"/>
      <c r="LWK1" s="201"/>
      <c r="LWL1" s="201"/>
      <c r="LWM1" s="201"/>
      <c r="LWN1" s="201"/>
      <c r="LWO1" s="201"/>
      <c r="LWP1" s="201"/>
      <c r="LWQ1" s="201"/>
      <c r="LWR1" s="201"/>
      <c r="LWS1" s="201"/>
      <c r="LWT1" s="201"/>
      <c r="LWU1" s="201"/>
      <c r="LWV1" s="201"/>
      <c r="LWW1" s="201"/>
      <c r="LWX1" s="201"/>
      <c r="LWY1" s="201"/>
      <c r="LWZ1" s="201"/>
      <c r="LXA1" s="201"/>
      <c r="LXB1" s="201"/>
      <c r="LXC1" s="201"/>
      <c r="LXD1" s="201"/>
      <c r="LXE1" s="201"/>
      <c r="LXF1" s="201"/>
      <c r="LXG1" s="201"/>
      <c r="LXH1" s="201"/>
      <c r="LXI1" s="201"/>
      <c r="LXJ1" s="201"/>
      <c r="LXK1" s="201"/>
      <c r="LXL1" s="201"/>
      <c r="LXM1" s="201"/>
      <c r="LXN1" s="201"/>
      <c r="LXO1" s="201"/>
      <c r="LXP1" s="201"/>
      <c r="LXQ1" s="201"/>
      <c r="LXR1" s="201"/>
      <c r="LXS1" s="201"/>
      <c r="LXT1" s="201"/>
      <c r="LXU1" s="201"/>
      <c r="LXV1" s="201"/>
      <c r="LXW1" s="201"/>
      <c r="LXX1" s="201"/>
      <c r="LXY1" s="201"/>
      <c r="LXZ1" s="201"/>
      <c r="LYA1" s="201"/>
      <c r="LYB1" s="201"/>
      <c r="LYC1" s="201"/>
      <c r="LYD1" s="201"/>
      <c r="LYE1" s="201"/>
      <c r="LYF1" s="201"/>
      <c r="LYG1" s="201"/>
      <c r="LYH1" s="201"/>
      <c r="LYI1" s="201"/>
      <c r="LYJ1" s="201"/>
      <c r="LYK1" s="201"/>
      <c r="LYL1" s="201"/>
      <c r="LYM1" s="201"/>
      <c r="LYN1" s="201"/>
      <c r="LYO1" s="201"/>
      <c r="LYP1" s="201"/>
      <c r="LYQ1" s="201"/>
      <c r="LYR1" s="201"/>
      <c r="LYS1" s="201"/>
      <c r="LYT1" s="201"/>
      <c r="LYU1" s="201"/>
      <c r="LYV1" s="201"/>
      <c r="LYW1" s="201"/>
      <c r="LYX1" s="201"/>
      <c r="LYY1" s="201"/>
      <c r="LYZ1" s="201"/>
      <c r="LZA1" s="201"/>
      <c r="LZB1" s="201"/>
      <c r="LZC1" s="201"/>
      <c r="LZD1" s="201"/>
      <c r="LZE1" s="201"/>
      <c r="LZF1" s="201"/>
      <c r="LZG1" s="201"/>
      <c r="LZH1" s="201"/>
      <c r="LZI1" s="201"/>
      <c r="LZJ1" s="201"/>
      <c r="LZK1" s="201"/>
      <c r="LZL1" s="201"/>
      <c r="LZM1" s="201"/>
      <c r="LZN1" s="201"/>
      <c r="LZO1" s="201"/>
      <c r="LZP1" s="201"/>
      <c r="LZQ1" s="201"/>
      <c r="LZR1" s="201"/>
      <c r="LZS1" s="201"/>
      <c r="LZT1" s="201"/>
      <c r="LZU1" s="201"/>
      <c r="LZV1" s="201"/>
      <c r="LZW1" s="201"/>
      <c r="LZX1" s="201"/>
      <c r="LZY1" s="201"/>
      <c r="LZZ1" s="201"/>
      <c r="MAA1" s="201"/>
      <c r="MAB1" s="201"/>
      <c r="MAC1" s="201"/>
      <c r="MAD1" s="201"/>
      <c r="MAE1" s="201"/>
      <c r="MAF1" s="201"/>
      <c r="MAG1" s="201"/>
      <c r="MAH1" s="201"/>
      <c r="MAI1" s="201"/>
      <c r="MAJ1" s="201"/>
      <c r="MAK1" s="201"/>
      <c r="MAL1" s="201"/>
      <c r="MAM1" s="201"/>
      <c r="MAN1" s="201"/>
      <c r="MAO1" s="201"/>
      <c r="MAP1" s="201"/>
      <c r="MAQ1" s="201"/>
      <c r="MAR1" s="201"/>
      <c r="MAS1" s="201"/>
      <c r="MAT1" s="201"/>
      <c r="MAU1" s="201"/>
      <c r="MAV1" s="201"/>
      <c r="MAW1" s="201"/>
      <c r="MAX1" s="201"/>
      <c r="MAY1" s="201"/>
      <c r="MAZ1" s="201"/>
      <c r="MBA1" s="201"/>
      <c r="MBB1" s="201"/>
      <c r="MBC1" s="201"/>
      <c r="MBD1" s="201"/>
      <c r="MBE1" s="201"/>
      <c r="MBF1" s="201"/>
      <c r="MBG1" s="201"/>
      <c r="MBH1" s="201"/>
      <c r="MBI1" s="201"/>
      <c r="MBJ1" s="201"/>
      <c r="MBK1" s="201"/>
      <c r="MBL1" s="201"/>
      <c r="MBM1" s="201"/>
      <c r="MBN1" s="201"/>
      <c r="MBO1" s="201"/>
      <c r="MBP1" s="201"/>
      <c r="MBQ1" s="201"/>
      <c r="MBR1" s="201"/>
      <c r="MBS1" s="201"/>
      <c r="MBT1" s="201"/>
      <c r="MBU1" s="201"/>
      <c r="MBV1" s="201"/>
      <c r="MBW1" s="201"/>
      <c r="MBX1" s="201"/>
      <c r="MBY1" s="201"/>
      <c r="MBZ1" s="201"/>
      <c r="MCA1" s="201"/>
      <c r="MCB1" s="201"/>
      <c r="MCC1" s="201"/>
      <c r="MCD1" s="201"/>
      <c r="MCE1" s="201"/>
      <c r="MCF1" s="201"/>
      <c r="MCG1" s="201"/>
      <c r="MCH1" s="201"/>
      <c r="MCI1" s="201"/>
      <c r="MCJ1" s="201"/>
      <c r="MCK1" s="201"/>
      <c r="MCL1" s="201"/>
      <c r="MCM1" s="201"/>
      <c r="MCN1" s="201"/>
      <c r="MCO1" s="201"/>
      <c r="MCP1" s="201"/>
      <c r="MCQ1" s="201"/>
      <c r="MCR1" s="201"/>
      <c r="MCS1" s="201"/>
      <c r="MCT1" s="201"/>
      <c r="MCU1" s="201"/>
      <c r="MCV1" s="201"/>
      <c r="MCW1" s="201"/>
      <c r="MCX1" s="201"/>
      <c r="MCY1" s="201"/>
      <c r="MCZ1" s="201"/>
      <c r="MDA1" s="201"/>
      <c r="MDB1" s="201"/>
      <c r="MDC1" s="201"/>
      <c r="MDD1" s="201"/>
      <c r="MDE1" s="201"/>
      <c r="MDF1" s="201"/>
      <c r="MDG1" s="201"/>
      <c r="MDH1" s="201"/>
      <c r="MDI1" s="201"/>
      <c r="MDJ1" s="201"/>
      <c r="MDK1" s="201"/>
      <c r="MDL1" s="201"/>
      <c r="MDM1" s="201"/>
      <c r="MDN1" s="201"/>
      <c r="MDO1" s="201"/>
      <c r="MDP1" s="201"/>
      <c r="MDQ1" s="201"/>
      <c r="MDR1" s="201"/>
      <c r="MDS1" s="201"/>
      <c r="MDT1" s="201"/>
      <c r="MDU1" s="201"/>
      <c r="MDV1" s="201"/>
      <c r="MDW1" s="201"/>
      <c r="MDX1" s="201"/>
      <c r="MDY1" s="201"/>
      <c r="MDZ1" s="201"/>
      <c r="MEA1" s="201"/>
      <c r="MEB1" s="201"/>
      <c r="MEC1" s="201"/>
      <c r="MED1" s="201"/>
      <c r="MEE1" s="201"/>
      <c r="MEF1" s="201"/>
      <c r="MEG1" s="201"/>
      <c r="MEH1" s="201"/>
      <c r="MEI1" s="201"/>
      <c r="MEJ1" s="201"/>
      <c r="MEK1" s="201"/>
      <c r="MEL1" s="201"/>
      <c r="MEM1" s="201"/>
      <c r="MEN1" s="201"/>
      <c r="MEO1" s="201"/>
      <c r="MEP1" s="201"/>
      <c r="MEQ1" s="201"/>
      <c r="MER1" s="201"/>
      <c r="MES1" s="201"/>
      <c r="MET1" s="201"/>
      <c r="MEU1" s="201"/>
      <c r="MEV1" s="201"/>
      <c r="MEW1" s="201"/>
      <c r="MEX1" s="201"/>
      <c r="MEY1" s="201"/>
      <c r="MEZ1" s="201"/>
      <c r="MFA1" s="201"/>
      <c r="MFB1" s="201"/>
      <c r="MFC1" s="201"/>
      <c r="MFD1" s="201"/>
      <c r="MFE1" s="201"/>
      <c r="MFF1" s="201"/>
      <c r="MFG1" s="201"/>
      <c r="MFH1" s="201"/>
      <c r="MFI1" s="201"/>
      <c r="MFJ1" s="201"/>
      <c r="MFK1" s="201"/>
      <c r="MFL1" s="201"/>
      <c r="MFM1" s="201"/>
      <c r="MFN1" s="201"/>
      <c r="MFO1" s="201"/>
      <c r="MFP1" s="201"/>
      <c r="MFQ1" s="201"/>
      <c r="MFR1" s="201"/>
      <c r="MFS1" s="201"/>
      <c r="MFT1" s="201"/>
      <c r="MFU1" s="201"/>
      <c r="MFV1" s="201"/>
      <c r="MFW1" s="201"/>
      <c r="MFX1" s="201"/>
      <c r="MFY1" s="201"/>
      <c r="MFZ1" s="201"/>
      <c r="MGA1" s="201"/>
      <c r="MGB1" s="201"/>
      <c r="MGC1" s="201"/>
      <c r="MGD1" s="201"/>
      <c r="MGE1" s="201"/>
      <c r="MGF1" s="201"/>
      <c r="MGG1" s="201"/>
      <c r="MGH1" s="201"/>
      <c r="MGI1" s="201"/>
      <c r="MGJ1" s="201"/>
      <c r="MGK1" s="201"/>
      <c r="MGL1" s="201"/>
      <c r="MGM1" s="201"/>
      <c r="MGN1" s="201"/>
      <c r="MGO1" s="201"/>
      <c r="MGP1" s="201"/>
      <c r="MGQ1" s="201"/>
      <c r="MGR1" s="201"/>
      <c r="MGS1" s="201"/>
      <c r="MGT1" s="201"/>
      <c r="MGU1" s="201"/>
      <c r="MGV1" s="201"/>
      <c r="MGW1" s="201"/>
      <c r="MGX1" s="201"/>
      <c r="MGY1" s="201"/>
      <c r="MGZ1" s="201"/>
      <c r="MHA1" s="201"/>
      <c r="MHB1" s="201"/>
      <c r="MHC1" s="201"/>
      <c r="MHD1" s="201"/>
      <c r="MHE1" s="201"/>
      <c r="MHF1" s="201"/>
      <c r="MHG1" s="201"/>
      <c r="MHH1" s="201"/>
      <c r="MHI1" s="201"/>
      <c r="MHJ1" s="201"/>
      <c r="MHK1" s="201"/>
      <c r="MHL1" s="201"/>
      <c r="MHM1" s="201"/>
      <c r="MHN1" s="201"/>
      <c r="MHO1" s="201"/>
      <c r="MHP1" s="201"/>
      <c r="MHQ1" s="201"/>
      <c r="MHR1" s="201"/>
      <c r="MHS1" s="201"/>
      <c r="MHT1" s="201"/>
      <c r="MHU1" s="201"/>
      <c r="MHV1" s="201"/>
      <c r="MHW1" s="201"/>
      <c r="MHX1" s="201"/>
      <c r="MHY1" s="201"/>
      <c r="MHZ1" s="201"/>
      <c r="MIA1" s="201"/>
      <c r="MIB1" s="201"/>
      <c r="MIC1" s="201"/>
      <c r="MID1" s="201"/>
      <c r="MIE1" s="201"/>
      <c r="MIF1" s="201"/>
      <c r="MIG1" s="201"/>
      <c r="MIH1" s="201"/>
      <c r="MII1" s="201"/>
      <c r="MIJ1" s="201"/>
      <c r="MIK1" s="201"/>
      <c r="MIL1" s="201"/>
      <c r="MIM1" s="201"/>
      <c r="MIN1" s="201"/>
      <c r="MIO1" s="201"/>
      <c r="MIP1" s="201"/>
      <c r="MIQ1" s="201"/>
      <c r="MIR1" s="201"/>
      <c r="MIS1" s="201"/>
      <c r="MIT1" s="201"/>
      <c r="MIU1" s="201"/>
      <c r="MIV1" s="201"/>
      <c r="MIW1" s="201"/>
      <c r="MIX1" s="201"/>
      <c r="MIY1" s="201"/>
      <c r="MIZ1" s="201"/>
      <c r="MJA1" s="201"/>
      <c r="MJB1" s="201"/>
      <c r="MJC1" s="201"/>
      <c r="MJD1" s="201"/>
      <c r="MJE1" s="201"/>
      <c r="MJF1" s="201"/>
      <c r="MJG1" s="201"/>
      <c r="MJH1" s="201"/>
      <c r="MJI1" s="201"/>
      <c r="MJJ1" s="201"/>
      <c r="MJK1" s="201"/>
      <c r="MJL1" s="201"/>
      <c r="MJM1" s="201"/>
      <c r="MJN1" s="201"/>
      <c r="MJO1" s="201"/>
      <c r="MJP1" s="201"/>
      <c r="MJQ1" s="201"/>
      <c r="MJR1" s="201"/>
      <c r="MJS1" s="201"/>
      <c r="MJT1" s="201"/>
      <c r="MJU1" s="201"/>
      <c r="MJV1" s="201"/>
      <c r="MJW1" s="201"/>
      <c r="MJX1" s="201"/>
      <c r="MJY1" s="201"/>
      <c r="MJZ1" s="201"/>
      <c r="MKA1" s="201"/>
      <c r="MKB1" s="201"/>
      <c r="MKC1" s="201"/>
      <c r="MKD1" s="201"/>
      <c r="MKE1" s="201"/>
      <c r="MKF1" s="201"/>
      <c r="MKG1" s="201"/>
      <c r="MKH1" s="201"/>
      <c r="MKI1" s="201"/>
      <c r="MKJ1" s="201"/>
      <c r="MKK1" s="201"/>
      <c r="MKL1" s="201"/>
      <c r="MKM1" s="201"/>
      <c r="MKN1" s="201"/>
      <c r="MKO1" s="201"/>
      <c r="MKP1" s="201"/>
      <c r="MKQ1" s="201"/>
      <c r="MKR1" s="201"/>
      <c r="MKS1" s="201"/>
      <c r="MKT1" s="201"/>
      <c r="MKU1" s="201"/>
      <c r="MKV1" s="201"/>
      <c r="MKW1" s="201"/>
      <c r="MKX1" s="201"/>
      <c r="MKY1" s="201"/>
      <c r="MKZ1" s="201"/>
      <c r="MLA1" s="201"/>
      <c r="MLB1" s="201"/>
      <c r="MLC1" s="201"/>
      <c r="MLD1" s="201"/>
      <c r="MLE1" s="201"/>
      <c r="MLF1" s="201"/>
      <c r="MLG1" s="201"/>
      <c r="MLH1" s="201"/>
      <c r="MLI1" s="201"/>
      <c r="MLJ1" s="201"/>
      <c r="MLK1" s="201"/>
      <c r="MLL1" s="201"/>
      <c r="MLM1" s="201"/>
      <c r="MLN1" s="201"/>
      <c r="MLO1" s="201"/>
      <c r="MLP1" s="201"/>
      <c r="MLQ1" s="201"/>
      <c r="MLR1" s="201"/>
      <c r="MLS1" s="201"/>
      <c r="MLT1" s="201"/>
      <c r="MLU1" s="201"/>
      <c r="MLV1" s="201"/>
      <c r="MLW1" s="201"/>
      <c r="MLX1" s="201"/>
      <c r="MLY1" s="201"/>
      <c r="MLZ1" s="201"/>
      <c r="MMA1" s="201"/>
      <c r="MMB1" s="201"/>
      <c r="MMC1" s="201"/>
      <c r="MMD1" s="201"/>
      <c r="MME1" s="201"/>
      <c r="MMF1" s="201"/>
      <c r="MMG1" s="201"/>
      <c r="MMH1" s="201"/>
      <c r="MMI1" s="201"/>
      <c r="MMJ1" s="201"/>
      <c r="MMK1" s="201"/>
      <c r="MML1" s="201"/>
      <c r="MMM1" s="201"/>
      <c r="MMN1" s="201"/>
      <c r="MMO1" s="201"/>
      <c r="MMP1" s="201"/>
      <c r="MMQ1" s="201"/>
      <c r="MMR1" s="201"/>
      <c r="MMS1" s="201"/>
      <c r="MMT1" s="201"/>
      <c r="MMU1" s="201"/>
      <c r="MMV1" s="201"/>
      <c r="MMW1" s="201"/>
      <c r="MMX1" s="201"/>
      <c r="MMY1" s="201"/>
      <c r="MMZ1" s="201"/>
      <c r="MNA1" s="201"/>
      <c r="MNB1" s="201"/>
      <c r="MNC1" s="201"/>
      <c r="MND1" s="201"/>
      <c r="MNE1" s="201"/>
      <c r="MNF1" s="201"/>
      <c r="MNG1" s="201"/>
      <c r="MNH1" s="201"/>
      <c r="MNI1" s="201"/>
      <c r="MNJ1" s="201"/>
      <c r="MNK1" s="201"/>
      <c r="MNL1" s="201"/>
      <c r="MNM1" s="201"/>
      <c r="MNN1" s="201"/>
      <c r="MNO1" s="201"/>
      <c r="MNP1" s="201"/>
      <c r="MNQ1" s="201"/>
      <c r="MNR1" s="201"/>
      <c r="MNS1" s="201"/>
      <c r="MNT1" s="201"/>
      <c r="MNU1" s="201"/>
      <c r="MNV1" s="201"/>
      <c r="MNW1" s="201"/>
      <c r="MNX1" s="201"/>
      <c r="MNY1" s="201"/>
      <c r="MNZ1" s="201"/>
      <c r="MOA1" s="201"/>
      <c r="MOB1" s="201"/>
      <c r="MOC1" s="201"/>
      <c r="MOD1" s="201"/>
      <c r="MOE1" s="201"/>
      <c r="MOF1" s="201"/>
      <c r="MOG1" s="201"/>
      <c r="MOH1" s="201"/>
      <c r="MOI1" s="201"/>
      <c r="MOJ1" s="201"/>
      <c r="MOK1" s="201"/>
      <c r="MOL1" s="201"/>
      <c r="MOM1" s="201"/>
      <c r="MON1" s="201"/>
      <c r="MOO1" s="201"/>
      <c r="MOP1" s="201"/>
      <c r="MOQ1" s="201"/>
      <c r="MOR1" s="201"/>
      <c r="MOS1" s="201"/>
      <c r="MOT1" s="201"/>
      <c r="MOU1" s="201"/>
      <c r="MOV1" s="201"/>
      <c r="MOW1" s="201"/>
      <c r="MOX1" s="201"/>
      <c r="MOY1" s="201"/>
      <c r="MOZ1" s="201"/>
      <c r="MPA1" s="201"/>
      <c r="MPB1" s="201"/>
      <c r="MPC1" s="201"/>
      <c r="MPD1" s="201"/>
      <c r="MPE1" s="201"/>
      <c r="MPF1" s="201"/>
      <c r="MPG1" s="201"/>
      <c r="MPH1" s="201"/>
      <c r="MPI1" s="201"/>
      <c r="MPJ1" s="201"/>
      <c r="MPK1" s="201"/>
      <c r="MPL1" s="201"/>
      <c r="MPM1" s="201"/>
      <c r="MPN1" s="201"/>
      <c r="MPO1" s="201"/>
      <c r="MPP1" s="201"/>
      <c r="MPQ1" s="201"/>
      <c r="MPR1" s="201"/>
      <c r="MPS1" s="201"/>
      <c r="MPT1" s="201"/>
      <c r="MPU1" s="201"/>
      <c r="MPV1" s="201"/>
      <c r="MPW1" s="201"/>
      <c r="MPX1" s="201"/>
      <c r="MPY1" s="201"/>
      <c r="MPZ1" s="201"/>
      <c r="MQA1" s="201"/>
      <c r="MQB1" s="201"/>
      <c r="MQC1" s="201"/>
      <c r="MQD1" s="201"/>
      <c r="MQE1" s="201"/>
      <c r="MQF1" s="201"/>
      <c r="MQG1" s="201"/>
      <c r="MQH1" s="201"/>
      <c r="MQI1" s="201"/>
      <c r="MQJ1" s="201"/>
      <c r="MQK1" s="201"/>
      <c r="MQL1" s="201"/>
      <c r="MQM1" s="201"/>
      <c r="MQN1" s="201"/>
      <c r="MQO1" s="201"/>
      <c r="MQP1" s="201"/>
      <c r="MQQ1" s="201"/>
      <c r="MQR1" s="201"/>
      <c r="MQS1" s="201"/>
      <c r="MQT1" s="201"/>
      <c r="MQU1" s="201"/>
      <c r="MQV1" s="201"/>
      <c r="MQW1" s="201"/>
      <c r="MQX1" s="201"/>
      <c r="MQY1" s="201"/>
      <c r="MQZ1" s="201"/>
      <c r="MRA1" s="201"/>
      <c r="MRB1" s="201"/>
      <c r="MRC1" s="201"/>
      <c r="MRD1" s="201"/>
      <c r="MRE1" s="201"/>
      <c r="MRF1" s="201"/>
      <c r="MRG1" s="201"/>
      <c r="MRH1" s="201"/>
      <c r="MRI1" s="201"/>
      <c r="MRJ1" s="201"/>
      <c r="MRK1" s="201"/>
      <c r="MRL1" s="201"/>
      <c r="MRM1" s="201"/>
      <c r="MRN1" s="201"/>
      <c r="MRO1" s="201"/>
      <c r="MRP1" s="201"/>
      <c r="MRQ1" s="201"/>
      <c r="MRR1" s="201"/>
      <c r="MRS1" s="201"/>
      <c r="MRT1" s="201"/>
      <c r="MRU1" s="201"/>
      <c r="MRV1" s="201"/>
      <c r="MRW1" s="201"/>
      <c r="MRX1" s="201"/>
      <c r="MRY1" s="201"/>
      <c r="MRZ1" s="201"/>
      <c r="MSA1" s="201"/>
      <c r="MSB1" s="201"/>
      <c r="MSC1" s="201"/>
      <c r="MSD1" s="201"/>
      <c r="MSE1" s="201"/>
      <c r="MSF1" s="201"/>
      <c r="MSG1" s="201"/>
      <c r="MSH1" s="201"/>
      <c r="MSI1" s="201"/>
      <c r="MSJ1" s="201"/>
      <c r="MSK1" s="201"/>
      <c r="MSL1" s="201"/>
      <c r="MSM1" s="201"/>
      <c r="MSN1" s="201"/>
      <c r="MSO1" s="201"/>
      <c r="MSP1" s="201"/>
      <c r="MSQ1" s="201"/>
      <c r="MSR1" s="201"/>
      <c r="MSS1" s="201"/>
      <c r="MST1" s="201"/>
      <c r="MSU1" s="201"/>
      <c r="MSV1" s="201"/>
      <c r="MSW1" s="201"/>
      <c r="MSX1" s="201"/>
      <c r="MSY1" s="201"/>
      <c r="MSZ1" s="201"/>
      <c r="MTA1" s="201"/>
      <c r="MTB1" s="201"/>
      <c r="MTC1" s="201"/>
      <c r="MTD1" s="201"/>
      <c r="MTE1" s="201"/>
      <c r="MTF1" s="201"/>
      <c r="MTG1" s="201"/>
      <c r="MTH1" s="201"/>
      <c r="MTI1" s="201"/>
      <c r="MTJ1" s="201"/>
      <c r="MTK1" s="201"/>
      <c r="MTL1" s="201"/>
      <c r="MTM1" s="201"/>
      <c r="MTN1" s="201"/>
      <c r="MTO1" s="201"/>
      <c r="MTP1" s="201"/>
      <c r="MTQ1" s="201"/>
      <c r="MTR1" s="201"/>
      <c r="MTS1" s="201"/>
      <c r="MTT1" s="201"/>
      <c r="MTU1" s="201"/>
      <c r="MTV1" s="201"/>
      <c r="MTW1" s="201"/>
      <c r="MTX1" s="201"/>
      <c r="MTY1" s="201"/>
      <c r="MTZ1" s="201"/>
      <c r="MUA1" s="201"/>
      <c r="MUB1" s="201"/>
      <c r="MUC1" s="201"/>
      <c r="MUD1" s="201"/>
      <c r="MUE1" s="201"/>
      <c r="MUF1" s="201"/>
      <c r="MUG1" s="201"/>
      <c r="MUH1" s="201"/>
      <c r="MUI1" s="201"/>
      <c r="MUJ1" s="201"/>
      <c r="MUK1" s="201"/>
      <c r="MUL1" s="201"/>
      <c r="MUM1" s="201"/>
      <c r="MUN1" s="201"/>
      <c r="MUO1" s="201"/>
      <c r="MUP1" s="201"/>
      <c r="MUQ1" s="201"/>
      <c r="MUR1" s="201"/>
      <c r="MUS1" s="201"/>
      <c r="MUT1" s="201"/>
      <c r="MUU1" s="201"/>
      <c r="MUV1" s="201"/>
      <c r="MUW1" s="201"/>
      <c r="MUX1" s="201"/>
      <c r="MUY1" s="201"/>
      <c r="MUZ1" s="201"/>
      <c r="MVA1" s="201"/>
      <c r="MVB1" s="201"/>
      <c r="MVC1" s="201"/>
      <c r="MVD1" s="201"/>
      <c r="MVE1" s="201"/>
      <c r="MVF1" s="201"/>
      <c r="MVG1" s="201"/>
      <c r="MVH1" s="201"/>
      <c r="MVI1" s="201"/>
      <c r="MVJ1" s="201"/>
      <c r="MVK1" s="201"/>
      <c r="MVL1" s="201"/>
      <c r="MVM1" s="201"/>
      <c r="MVN1" s="201"/>
      <c r="MVO1" s="201"/>
      <c r="MVP1" s="201"/>
      <c r="MVQ1" s="201"/>
      <c r="MVR1" s="201"/>
      <c r="MVS1" s="201"/>
      <c r="MVT1" s="201"/>
      <c r="MVU1" s="201"/>
      <c r="MVV1" s="201"/>
      <c r="MVW1" s="201"/>
      <c r="MVX1" s="201"/>
      <c r="MVY1" s="201"/>
      <c r="MVZ1" s="201"/>
      <c r="MWA1" s="201"/>
      <c r="MWB1" s="201"/>
      <c r="MWC1" s="201"/>
      <c r="MWD1" s="201"/>
      <c r="MWE1" s="201"/>
      <c r="MWF1" s="201"/>
      <c r="MWG1" s="201"/>
      <c r="MWH1" s="201"/>
      <c r="MWI1" s="201"/>
      <c r="MWJ1" s="201"/>
      <c r="MWK1" s="201"/>
      <c r="MWL1" s="201"/>
      <c r="MWM1" s="201"/>
      <c r="MWN1" s="201"/>
      <c r="MWO1" s="201"/>
      <c r="MWP1" s="201"/>
      <c r="MWQ1" s="201"/>
      <c r="MWR1" s="201"/>
      <c r="MWS1" s="201"/>
      <c r="MWT1" s="201"/>
      <c r="MWU1" s="201"/>
      <c r="MWV1" s="201"/>
      <c r="MWW1" s="201"/>
      <c r="MWX1" s="201"/>
      <c r="MWY1" s="201"/>
      <c r="MWZ1" s="201"/>
      <c r="MXA1" s="201"/>
      <c r="MXB1" s="201"/>
      <c r="MXC1" s="201"/>
      <c r="MXD1" s="201"/>
      <c r="MXE1" s="201"/>
      <c r="MXF1" s="201"/>
      <c r="MXG1" s="201"/>
      <c r="MXH1" s="201"/>
      <c r="MXI1" s="201"/>
      <c r="MXJ1" s="201"/>
      <c r="MXK1" s="201"/>
      <c r="MXL1" s="201"/>
      <c r="MXM1" s="201"/>
      <c r="MXN1" s="201"/>
      <c r="MXO1" s="201"/>
      <c r="MXP1" s="201"/>
      <c r="MXQ1" s="201"/>
      <c r="MXR1" s="201"/>
      <c r="MXS1" s="201"/>
      <c r="MXT1" s="201"/>
      <c r="MXU1" s="201"/>
      <c r="MXV1" s="201"/>
      <c r="MXW1" s="201"/>
      <c r="MXX1" s="201"/>
      <c r="MXY1" s="201"/>
      <c r="MXZ1" s="201"/>
      <c r="MYA1" s="201"/>
      <c r="MYB1" s="201"/>
      <c r="MYC1" s="201"/>
      <c r="MYD1" s="201"/>
      <c r="MYE1" s="201"/>
      <c r="MYF1" s="201"/>
      <c r="MYG1" s="201"/>
      <c r="MYH1" s="201"/>
      <c r="MYI1" s="201"/>
      <c r="MYJ1" s="201"/>
      <c r="MYK1" s="201"/>
      <c r="MYL1" s="201"/>
      <c r="MYM1" s="201"/>
      <c r="MYN1" s="201"/>
      <c r="MYO1" s="201"/>
      <c r="MYP1" s="201"/>
      <c r="MYQ1" s="201"/>
      <c r="MYR1" s="201"/>
      <c r="MYS1" s="201"/>
      <c r="MYT1" s="201"/>
      <c r="MYU1" s="201"/>
      <c r="MYV1" s="201"/>
      <c r="MYW1" s="201"/>
      <c r="MYX1" s="201"/>
      <c r="MYY1" s="201"/>
      <c r="MYZ1" s="201"/>
      <c r="MZA1" s="201"/>
      <c r="MZB1" s="201"/>
      <c r="MZC1" s="201"/>
      <c r="MZD1" s="201"/>
      <c r="MZE1" s="201"/>
      <c r="MZF1" s="201"/>
      <c r="MZG1" s="201"/>
      <c r="MZH1" s="201"/>
      <c r="MZI1" s="201"/>
      <c r="MZJ1" s="201"/>
      <c r="MZK1" s="201"/>
      <c r="MZL1" s="201"/>
      <c r="MZM1" s="201"/>
      <c r="MZN1" s="201"/>
      <c r="MZO1" s="201"/>
      <c r="MZP1" s="201"/>
      <c r="MZQ1" s="201"/>
      <c r="MZR1" s="201"/>
      <c r="MZS1" s="201"/>
      <c r="MZT1" s="201"/>
      <c r="MZU1" s="201"/>
      <c r="MZV1" s="201"/>
      <c r="MZW1" s="201"/>
      <c r="MZX1" s="201"/>
      <c r="MZY1" s="201"/>
      <c r="MZZ1" s="201"/>
      <c r="NAA1" s="201"/>
      <c r="NAB1" s="201"/>
      <c r="NAC1" s="201"/>
      <c r="NAD1" s="201"/>
      <c r="NAE1" s="201"/>
      <c r="NAF1" s="201"/>
      <c r="NAG1" s="201"/>
      <c r="NAH1" s="201"/>
      <c r="NAI1" s="201"/>
      <c r="NAJ1" s="201"/>
      <c r="NAK1" s="201"/>
      <c r="NAL1" s="201"/>
      <c r="NAM1" s="201"/>
      <c r="NAN1" s="201"/>
      <c r="NAO1" s="201"/>
      <c r="NAP1" s="201"/>
      <c r="NAQ1" s="201"/>
      <c r="NAR1" s="201"/>
      <c r="NAS1" s="201"/>
      <c r="NAT1" s="201"/>
      <c r="NAU1" s="201"/>
      <c r="NAV1" s="201"/>
      <c r="NAW1" s="201"/>
      <c r="NAX1" s="201"/>
      <c r="NAY1" s="201"/>
      <c r="NAZ1" s="201"/>
      <c r="NBA1" s="201"/>
      <c r="NBB1" s="201"/>
      <c r="NBC1" s="201"/>
      <c r="NBD1" s="201"/>
      <c r="NBE1" s="201"/>
      <c r="NBF1" s="201"/>
      <c r="NBG1" s="201"/>
      <c r="NBH1" s="201"/>
      <c r="NBI1" s="201"/>
      <c r="NBJ1" s="201"/>
      <c r="NBK1" s="201"/>
      <c r="NBL1" s="201"/>
      <c r="NBM1" s="201"/>
      <c r="NBN1" s="201"/>
      <c r="NBO1" s="201"/>
      <c r="NBP1" s="201"/>
      <c r="NBQ1" s="201"/>
      <c r="NBR1" s="201"/>
      <c r="NBS1" s="201"/>
      <c r="NBT1" s="201"/>
      <c r="NBU1" s="201"/>
      <c r="NBV1" s="201"/>
      <c r="NBW1" s="201"/>
      <c r="NBX1" s="201"/>
      <c r="NBY1" s="201"/>
      <c r="NBZ1" s="201"/>
      <c r="NCA1" s="201"/>
      <c r="NCB1" s="201"/>
      <c r="NCC1" s="201"/>
      <c r="NCD1" s="201"/>
      <c r="NCE1" s="201"/>
      <c r="NCF1" s="201"/>
      <c r="NCG1" s="201"/>
      <c r="NCH1" s="201"/>
      <c r="NCI1" s="201"/>
      <c r="NCJ1" s="201"/>
      <c r="NCK1" s="201"/>
      <c r="NCL1" s="201"/>
      <c r="NCM1" s="201"/>
      <c r="NCN1" s="201"/>
      <c r="NCO1" s="201"/>
      <c r="NCP1" s="201"/>
      <c r="NCQ1" s="201"/>
      <c r="NCR1" s="201"/>
      <c r="NCS1" s="201"/>
      <c r="NCT1" s="201"/>
      <c r="NCU1" s="201"/>
      <c r="NCV1" s="201"/>
      <c r="NCW1" s="201"/>
      <c r="NCX1" s="201"/>
      <c r="NCY1" s="201"/>
      <c r="NCZ1" s="201"/>
      <c r="NDA1" s="201"/>
      <c r="NDB1" s="201"/>
      <c r="NDC1" s="201"/>
      <c r="NDD1" s="201"/>
      <c r="NDE1" s="201"/>
      <c r="NDF1" s="201"/>
      <c r="NDG1" s="201"/>
      <c r="NDH1" s="201"/>
      <c r="NDI1" s="201"/>
      <c r="NDJ1" s="201"/>
      <c r="NDK1" s="201"/>
      <c r="NDL1" s="201"/>
      <c r="NDM1" s="201"/>
      <c r="NDN1" s="201"/>
      <c r="NDO1" s="201"/>
      <c r="NDP1" s="201"/>
      <c r="NDQ1" s="201"/>
      <c r="NDR1" s="201"/>
      <c r="NDS1" s="201"/>
      <c r="NDT1" s="201"/>
      <c r="NDU1" s="201"/>
      <c r="NDV1" s="201"/>
      <c r="NDW1" s="201"/>
      <c r="NDX1" s="201"/>
      <c r="NDY1" s="201"/>
      <c r="NDZ1" s="201"/>
      <c r="NEA1" s="201"/>
      <c r="NEB1" s="201"/>
      <c r="NEC1" s="201"/>
      <c r="NED1" s="201"/>
      <c r="NEE1" s="201"/>
      <c r="NEF1" s="201"/>
      <c r="NEG1" s="201"/>
      <c r="NEH1" s="201"/>
      <c r="NEI1" s="201"/>
      <c r="NEJ1" s="201"/>
      <c r="NEK1" s="201"/>
      <c r="NEL1" s="201"/>
      <c r="NEM1" s="201"/>
      <c r="NEN1" s="201"/>
      <c r="NEO1" s="201"/>
      <c r="NEP1" s="201"/>
      <c r="NEQ1" s="201"/>
      <c r="NER1" s="201"/>
      <c r="NES1" s="201"/>
      <c r="NET1" s="201"/>
      <c r="NEU1" s="201"/>
      <c r="NEV1" s="201"/>
      <c r="NEW1" s="201"/>
      <c r="NEX1" s="201"/>
      <c r="NEY1" s="201"/>
      <c r="NEZ1" s="201"/>
      <c r="NFA1" s="201"/>
      <c r="NFB1" s="201"/>
      <c r="NFC1" s="201"/>
      <c r="NFD1" s="201"/>
      <c r="NFE1" s="201"/>
      <c r="NFF1" s="201"/>
      <c r="NFG1" s="201"/>
      <c r="NFH1" s="201"/>
      <c r="NFI1" s="201"/>
      <c r="NFJ1" s="201"/>
      <c r="NFK1" s="201"/>
      <c r="NFL1" s="201"/>
      <c r="NFM1" s="201"/>
      <c r="NFN1" s="201"/>
      <c r="NFO1" s="201"/>
      <c r="NFP1" s="201"/>
      <c r="NFQ1" s="201"/>
      <c r="NFR1" s="201"/>
      <c r="NFS1" s="201"/>
      <c r="NFT1" s="201"/>
      <c r="NFU1" s="201"/>
      <c r="NFV1" s="201"/>
      <c r="NFW1" s="201"/>
      <c r="NFX1" s="201"/>
      <c r="NFY1" s="201"/>
      <c r="NFZ1" s="201"/>
      <c r="NGA1" s="201"/>
      <c r="NGB1" s="201"/>
      <c r="NGC1" s="201"/>
      <c r="NGD1" s="201"/>
      <c r="NGE1" s="201"/>
      <c r="NGF1" s="201"/>
      <c r="NGG1" s="201"/>
      <c r="NGH1" s="201"/>
      <c r="NGI1" s="201"/>
      <c r="NGJ1" s="201"/>
      <c r="NGK1" s="201"/>
      <c r="NGL1" s="201"/>
      <c r="NGM1" s="201"/>
      <c r="NGN1" s="201"/>
      <c r="NGO1" s="201"/>
      <c r="NGP1" s="201"/>
      <c r="NGQ1" s="201"/>
      <c r="NGR1" s="201"/>
      <c r="NGS1" s="201"/>
      <c r="NGT1" s="201"/>
      <c r="NGU1" s="201"/>
      <c r="NGV1" s="201"/>
      <c r="NGW1" s="201"/>
      <c r="NGX1" s="201"/>
      <c r="NGY1" s="201"/>
      <c r="NGZ1" s="201"/>
      <c r="NHA1" s="201"/>
      <c r="NHB1" s="201"/>
      <c r="NHC1" s="201"/>
      <c r="NHD1" s="201"/>
      <c r="NHE1" s="201"/>
      <c r="NHF1" s="201"/>
      <c r="NHG1" s="201"/>
      <c r="NHH1" s="201"/>
      <c r="NHI1" s="201"/>
      <c r="NHJ1" s="201"/>
      <c r="NHK1" s="201"/>
      <c r="NHL1" s="201"/>
      <c r="NHM1" s="201"/>
      <c r="NHN1" s="201"/>
      <c r="NHO1" s="201"/>
      <c r="NHP1" s="201"/>
      <c r="NHQ1" s="201"/>
      <c r="NHR1" s="201"/>
      <c r="NHS1" s="201"/>
      <c r="NHT1" s="201"/>
      <c r="NHU1" s="201"/>
      <c r="NHV1" s="201"/>
      <c r="NHW1" s="201"/>
      <c r="NHX1" s="201"/>
      <c r="NHY1" s="201"/>
      <c r="NHZ1" s="201"/>
      <c r="NIA1" s="201"/>
      <c r="NIB1" s="201"/>
      <c r="NIC1" s="201"/>
      <c r="NID1" s="201"/>
      <c r="NIE1" s="201"/>
      <c r="NIF1" s="201"/>
      <c r="NIG1" s="201"/>
      <c r="NIH1" s="201"/>
      <c r="NII1" s="201"/>
      <c r="NIJ1" s="201"/>
      <c r="NIK1" s="201"/>
      <c r="NIL1" s="201"/>
      <c r="NIM1" s="201"/>
      <c r="NIN1" s="201"/>
      <c r="NIO1" s="201"/>
      <c r="NIP1" s="201"/>
      <c r="NIQ1" s="201"/>
      <c r="NIR1" s="201"/>
      <c r="NIS1" s="201"/>
      <c r="NIT1" s="201"/>
      <c r="NIU1" s="201"/>
      <c r="NIV1" s="201"/>
      <c r="NIW1" s="201"/>
      <c r="NIX1" s="201"/>
      <c r="NIY1" s="201"/>
      <c r="NIZ1" s="201"/>
      <c r="NJA1" s="201"/>
      <c r="NJB1" s="201"/>
      <c r="NJC1" s="201"/>
      <c r="NJD1" s="201"/>
      <c r="NJE1" s="201"/>
      <c r="NJF1" s="201"/>
      <c r="NJG1" s="201"/>
      <c r="NJH1" s="201"/>
      <c r="NJI1" s="201"/>
      <c r="NJJ1" s="201"/>
      <c r="NJK1" s="201"/>
      <c r="NJL1" s="201"/>
      <c r="NJM1" s="201"/>
      <c r="NJN1" s="201"/>
      <c r="NJO1" s="201"/>
      <c r="NJP1" s="201"/>
      <c r="NJQ1" s="201"/>
      <c r="NJR1" s="201"/>
      <c r="NJS1" s="201"/>
      <c r="NJT1" s="201"/>
      <c r="NJU1" s="201"/>
      <c r="NJV1" s="201"/>
      <c r="NJW1" s="201"/>
      <c r="NJX1" s="201"/>
      <c r="NJY1" s="201"/>
      <c r="NJZ1" s="201"/>
      <c r="NKA1" s="201"/>
      <c r="NKB1" s="201"/>
      <c r="NKC1" s="201"/>
      <c r="NKD1" s="201"/>
      <c r="NKE1" s="201"/>
      <c r="NKF1" s="201"/>
      <c r="NKG1" s="201"/>
      <c r="NKH1" s="201"/>
      <c r="NKI1" s="201"/>
      <c r="NKJ1" s="201"/>
      <c r="NKK1" s="201"/>
      <c r="NKL1" s="201"/>
      <c r="NKM1" s="201"/>
      <c r="NKN1" s="201"/>
      <c r="NKO1" s="201"/>
      <c r="NKP1" s="201"/>
      <c r="NKQ1" s="201"/>
      <c r="NKR1" s="201"/>
      <c r="NKS1" s="201"/>
      <c r="NKT1" s="201"/>
      <c r="NKU1" s="201"/>
      <c r="NKV1" s="201"/>
      <c r="NKW1" s="201"/>
      <c r="NKX1" s="201"/>
      <c r="NKY1" s="201"/>
      <c r="NKZ1" s="201"/>
      <c r="NLA1" s="201"/>
      <c r="NLB1" s="201"/>
      <c r="NLC1" s="201"/>
      <c r="NLD1" s="201"/>
      <c r="NLE1" s="201"/>
      <c r="NLF1" s="201"/>
      <c r="NLG1" s="201"/>
      <c r="NLH1" s="201"/>
      <c r="NLI1" s="201"/>
      <c r="NLJ1" s="201"/>
      <c r="NLK1" s="201"/>
      <c r="NLL1" s="201"/>
      <c r="NLM1" s="201"/>
      <c r="NLN1" s="201"/>
      <c r="NLO1" s="201"/>
      <c r="NLP1" s="201"/>
      <c r="NLQ1" s="201"/>
      <c r="NLR1" s="201"/>
      <c r="NLS1" s="201"/>
      <c r="NLT1" s="201"/>
      <c r="NLU1" s="201"/>
      <c r="NLV1" s="201"/>
      <c r="NLW1" s="201"/>
      <c r="NLX1" s="201"/>
      <c r="NLY1" s="201"/>
      <c r="NLZ1" s="201"/>
      <c r="NMA1" s="201"/>
      <c r="NMB1" s="201"/>
      <c r="NMC1" s="201"/>
      <c r="NMD1" s="201"/>
      <c r="NME1" s="201"/>
      <c r="NMF1" s="201"/>
      <c r="NMG1" s="201"/>
      <c r="NMH1" s="201"/>
      <c r="NMI1" s="201"/>
      <c r="NMJ1" s="201"/>
      <c r="NMK1" s="201"/>
      <c r="NML1" s="201"/>
      <c r="NMM1" s="201"/>
      <c r="NMN1" s="201"/>
      <c r="NMO1" s="201"/>
      <c r="NMP1" s="201"/>
      <c r="NMQ1" s="201"/>
      <c r="NMR1" s="201"/>
      <c r="NMS1" s="201"/>
      <c r="NMT1" s="201"/>
      <c r="NMU1" s="201"/>
      <c r="NMV1" s="201"/>
      <c r="NMW1" s="201"/>
      <c r="NMX1" s="201"/>
      <c r="NMY1" s="201"/>
      <c r="NMZ1" s="201"/>
      <c r="NNA1" s="201"/>
      <c r="NNB1" s="201"/>
      <c r="NNC1" s="201"/>
      <c r="NND1" s="201"/>
      <c r="NNE1" s="201"/>
      <c r="NNF1" s="201"/>
      <c r="NNG1" s="201"/>
      <c r="NNH1" s="201"/>
      <c r="NNI1" s="201"/>
      <c r="NNJ1" s="201"/>
      <c r="NNK1" s="201"/>
      <c r="NNL1" s="201"/>
      <c r="NNM1" s="201"/>
      <c r="NNN1" s="201"/>
      <c r="NNO1" s="201"/>
      <c r="NNP1" s="201"/>
      <c r="NNQ1" s="201"/>
      <c r="NNR1" s="201"/>
      <c r="NNS1" s="201"/>
      <c r="NNT1" s="201"/>
      <c r="NNU1" s="201"/>
      <c r="NNV1" s="201"/>
      <c r="NNW1" s="201"/>
      <c r="NNX1" s="201"/>
      <c r="NNY1" s="201"/>
      <c r="NNZ1" s="201"/>
      <c r="NOA1" s="201"/>
      <c r="NOB1" s="201"/>
      <c r="NOC1" s="201"/>
      <c r="NOD1" s="201"/>
      <c r="NOE1" s="201"/>
      <c r="NOF1" s="201"/>
      <c r="NOG1" s="201"/>
      <c r="NOH1" s="201"/>
      <c r="NOI1" s="201"/>
      <c r="NOJ1" s="201"/>
      <c r="NOK1" s="201"/>
      <c r="NOL1" s="201"/>
      <c r="NOM1" s="201"/>
      <c r="NON1" s="201"/>
      <c r="NOO1" s="201"/>
      <c r="NOP1" s="201"/>
      <c r="NOQ1" s="201"/>
      <c r="NOR1" s="201"/>
      <c r="NOS1" s="201"/>
      <c r="NOT1" s="201"/>
      <c r="NOU1" s="201"/>
      <c r="NOV1" s="201"/>
      <c r="NOW1" s="201"/>
      <c r="NOX1" s="201"/>
      <c r="NOY1" s="201"/>
      <c r="NOZ1" s="201"/>
      <c r="NPA1" s="201"/>
      <c r="NPB1" s="201"/>
      <c r="NPC1" s="201"/>
      <c r="NPD1" s="201"/>
      <c r="NPE1" s="201"/>
      <c r="NPF1" s="201"/>
      <c r="NPG1" s="201"/>
      <c r="NPH1" s="201"/>
      <c r="NPI1" s="201"/>
      <c r="NPJ1" s="201"/>
      <c r="NPK1" s="201"/>
      <c r="NPL1" s="201"/>
      <c r="NPM1" s="201"/>
      <c r="NPN1" s="201"/>
      <c r="NPO1" s="201"/>
      <c r="NPP1" s="201"/>
      <c r="NPQ1" s="201"/>
      <c r="NPR1" s="201"/>
      <c r="NPS1" s="201"/>
      <c r="NPT1" s="201"/>
      <c r="NPU1" s="201"/>
      <c r="NPV1" s="201"/>
      <c r="NPW1" s="201"/>
      <c r="NPX1" s="201"/>
      <c r="NPY1" s="201"/>
      <c r="NPZ1" s="201"/>
      <c r="NQA1" s="201"/>
      <c r="NQB1" s="201"/>
      <c r="NQC1" s="201"/>
      <c r="NQD1" s="201"/>
      <c r="NQE1" s="201"/>
      <c r="NQF1" s="201"/>
      <c r="NQG1" s="201"/>
      <c r="NQH1" s="201"/>
      <c r="NQI1" s="201"/>
      <c r="NQJ1" s="201"/>
      <c r="NQK1" s="201"/>
      <c r="NQL1" s="201"/>
      <c r="NQM1" s="201"/>
      <c r="NQN1" s="201"/>
      <c r="NQO1" s="201"/>
      <c r="NQP1" s="201"/>
      <c r="NQQ1" s="201"/>
      <c r="NQR1" s="201"/>
      <c r="NQS1" s="201"/>
      <c r="NQT1" s="201"/>
      <c r="NQU1" s="201"/>
      <c r="NQV1" s="201"/>
      <c r="NQW1" s="201"/>
      <c r="NQX1" s="201"/>
      <c r="NQY1" s="201"/>
      <c r="NQZ1" s="201"/>
      <c r="NRA1" s="201"/>
      <c r="NRB1" s="201"/>
      <c r="NRC1" s="201"/>
      <c r="NRD1" s="201"/>
      <c r="NRE1" s="201"/>
      <c r="NRF1" s="201"/>
      <c r="NRG1" s="201"/>
      <c r="NRH1" s="201"/>
      <c r="NRI1" s="201"/>
      <c r="NRJ1" s="201"/>
      <c r="NRK1" s="201"/>
      <c r="NRL1" s="201"/>
      <c r="NRM1" s="201"/>
      <c r="NRN1" s="201"/>
      <c r="NRO1" s="201"/>
      <c r="NRP1" s="201"/>
      <c r="NRQ1" s="201"/>
      <c r="NRR1" s="201"/>
      <c r="NRS1" s="201"/>
      <c r="NRT1" s="201"/>
      <c r="NRU1" s="201"/>
      <c r="NRV1" s="201"/>
      <c r="NRW1" s="201"/>
      <c r="NRX1" s="201"/>
      <c r="NRY1" s="201"/>
      <c r="NRZ1" s="201"/>
      <c r="NSA1" s="201"/>
      <c r="NSB1" s="201"/>
      <c r="NSC1" s="201"/>
      <c r="NSD1" s="201"/>
      <c r="NSE1" s="201"/>
      <c r="NSF1" s="201"/>
      <c r="NSG1" s="201"/>
      <c r="NSH1" s="201"/>
      <c r="NSI1" s="201"/>
      <c r="NSJ1" s="201"/>
      <c r="NSK1" s="201"/>
      <c r="NSL1" s="201"/>
      <c r="NSM1" s="201"/>
      <c r="NSN1" s="201"/>
      <c r="NSO1" s="201"/>
      <c r="NSP1" s="201"/>
      <c r="NSQ1" s="201"/>
      <c r="NSR1" s="201"/>
      <c r="NSS1" s="201"/>
      <c r="NST1" s="201"/>
      <c r="NSU1" s="201"/>
      <c r="NSV1" s="201"/>
      <c r="NSW1" s="201"/>
      <c r="NSX1" s="201"/>
      <c r="NSY1" s="201"/>
      <c r="NSZ1" s="201"/>
      <c r="NTA1" s="201"/>
      <c r="NTB1" s="201"/>
      <c r="NTC1" s="201"/>
      <c r="NTD1" s="201"/>
      <c r="NTE1" s="201"/>
      <c r="NTF1" s="201"/>
      <c r="NTG1" s="201"/>
      <c r="NTH1" s="201"/>
      <c r="NTI1" s="201"/>
      <c r="NTJ1" s="201"/>
      <c r="NTK1" s="201"/>
      <c r="NTL1" s="201"/>
      <c r="NTM1" s="201"/>
      <c r="NTN1" s="201"/>
      <c r="NTO1" s="201"/>
      <c r="NTP1" s="201"/>
      <c r="NTQ1" s="201"/>
      <c r="NTR1" s="201"/>
      <c r="NTS1" s="201"/>
      <c r="NTT1" s="201"/>
      <c r="NTU1" s="201"/>
      <c r="NTV1" s="201"/>
      <c r="NTW1" s="201"/>
      <c r="NTX1" s="201"/>
      <c r="NTY1" s="201"/>
      <c r="NTZ1" s="201"/>
      <c r="NUA1" s="201"/>
      <c r="NUB1" s="201"/>
      <c r="NUC1" s="201"/>
      <c r="NUD1" s="201"/>
      <c r="NUE1" s="201"/>
      <c r="NUF1" s="201"/>
      <c r="NUG1" s="201"/>
      <c r="NUH1" s="201"/>
      <c r="NUI1" s="201"/>
      <c r="NUJ1" s="201"/>
      <c r="NUK1" s="201"/>
      <c r="NUL1" s="201"/>
      <c r="NUM1" s="201"/>
      <c r="NUN1" s="201"/>
      <c r="NUO1" s="201"/>
      <c r="NUP1" s="201"/>
      <c r="NUQ1" s="201"/>
      <c r="NUR1" s="201"/>
      <c r="NUS1" s="201"/>
      <c r="NUT1" s="201"/>
      <c r="NUU1" s="201"/>
      <c r="NUV1" s="201"/>
      <c r="NUW1" s="201"/>
      <c r="NUX1" s="201"/>
      <c r="NUY1" s="201"/>
      <c r="NUZ1" s="201"/>
      <c r="NVA1" s="201"/>
      <c r="NVB1" s="201"/>
      <c r="NVC1" s="201"/>
      <c r="NVD1" s="201"/>
      <c r="NVE1" s="201"/>
      <c r="NVF1" s="201"/>
      <c r="NVG1" s="201"/>
      <c r="NVH1" s="201"/>
      <c r="NVI1" s="201"/>
      <c r="NVJ1" s="201"/>
      <c r="NVK1" s="201"/>
      <c r="NVL1" s="201"/>
      <c r="NVM1" s="201"/>
      <c r="NVN1" s="201"/>
      <c r="NVO1" s="201"/>
      <c r="NVP1" s="201"/>
      <c r="NVQ1" s="201"/>
      <c r="NVR1" s="201"/>
      <c r="NVS1" s="201"/>
      <c r="NVT1" s="201"/>
      <c r="NVU1" s="201"/>
      <c r="NVV1" s="201"/>
      <c r="NVW1" s="201"/>
      <c r="NVX1" s="201"/>
      <c r="NVY1" s="201"/>
      <c r="NVZ1" s="201"/>
      <c r="NWA1" s="201"/>
      <c r="NWB1" s="201"/>
      <c r="NWC1" s="201"/>
      <c r="NWD1" s="201"/>
      <c r="NWE1" s="201"/>
      <c r="NWF1" s="201"/>
      <c r="NWG1" s="201"/>
      <c r="NWH1" s="201"/>
      <c r="NWI1" s="201"/>
      <c r="NWJ1" s="201"/>
      <c r="NWK1" s="201"/>
      <c r="NWL1" s="201"/>
      <c r="NWM1" s="201"/>
      <c r="NWN1" s="201"/>
      <c r="NWO1" s="201"/>
      <c r="NWP1" s="201"/>
      <c r="NWQ1" s="201"/>
      <c r="NWR1" s="201"/>
      <c r="NWS1" s="201"/>
      <c r="NWT1" s="201"/>
      <c r="NWU1" s="201"/>
      <c r="NWV1" s="201"/>
      <c r="NWW1" s="201"/>
      <c r="NWX1" s="201"/>
      <c r="NWY1" s="201"/>
      <c r="NWZ1" s="201"/>
      <c r="NXA1" s="201"/>
      <c r="NXB1" s="201"/>
      <c r="NXC1" s="201"/>
      <c r="NXD1" s="201"/>
      <c r="NXE1" s="201"/>
      <c r="NXF1" s="201"/>
      <c r="NXG1" s="201"/>
      <c r="NXH1" s="201"/>
      <c r="NXI1" s="201"/>
      <c r="NXJ1" s="201"/>
      <c r="NXK1" s="201"/>
      <c r="NXL1" s="201"/>
      <c r="NXM1" s="201"/>
      <c r="NXN1" s="201"/>
      <c r="NXO1" s="201"/>
      <c r="NXP1" s="201"/>
      <c r="NXQ1" s="201"/>
      <c r="NXR1" s="201"/>
      <c r="NXS1" s="201"/>
      <c r="NXT1" s="201"/>
      <c r="NXU1" s="201"/>
      <c r="NXV1" s="201"/>
      <c r="NXW1" s="201"/>
      <c r="NXX1" s="201"/>
      <c r="NXY1" s="201"/>
      <c r="NXZ1" s="201"/>
      <c r="NYA1" s="201"/>
      <c r="NYB1" s="201"/>
      <c r="NYC1" s="201"/>
      <c r="NYD1" s="201"/>
      <c r="NYE1" s="201"/>
      <c r="NYF1" s="201"/>
      <c r="NYG1" s="201"/>
      <c r="NYH1" s="201"/>
      <c r="NYI1" s="201"/>
      <c r="NYJ1" s="201"/>
      <c r="NYK1" s="201"/>
      <c r="NYL1" s="201"/>
      <c r="NYM1" s="201"/>
      <c r="NYN1" s="201"/>
      <c r="NYO1" s="201"/>
      <c r="NYP1" s="201"/>
      <c r="NYQ1" s="201"/>
      <c r="NYR1" s="201"/>
      <c r="NYS1" s="201"/>
      <c r="NYT1" s="201"/>
      <c r="NYU1" s="201"/>
      <c r="NYV1" s="201"/>
      <c r="NYW1" s="201"/>
      <c r="NYX1" s="201"/>
      <c r="NYY1" s="201"/>
      <c r="NYZ1" s="201"/>
      <c r="NZA1" s="201"/>
      <c r="NZB1" s="201"/>
      <c r="NZC1" s="201"/>
      <c r="NZD1" s="201"/>
      <c r="NZE1" s="201"/>
      <c r="NZF1" s="201"/>
      <c r="NZG1" s="201"/>
      <c r="NZH1" s="201"/>
      <c r="NZI1" s="201"/>
      <c r="NZJ1" s="201"/>
      <c r="NZK1" s="201"/>
      <c r="NZL1" s="201"/>
      <c r="NZM1" s="201"/>
      <c r="NZN1" s="201"/>
      <c r="NZO1" s="201"/>
      <c r="NZP1" s="201"/>
      <c r="NZQ1" s="201"/>
      <c r="NZR1" s="201"/>
      <c r="NZS1" s="201"/>
      <c r="NZT1" s="201"/>
      <c r="NZU1" s="201"/>
      <c r="NZV1" s="201"/>
      <c r="NZW1" s="201"/>
      <c r="NZX1" s="201"/>
      <c r="NZY1" s="201"/>
      <c r="NZZ1" s="201"/>
      <c r="OAA1" s="201"/>
      <c r="OAB1" s="201"/>
      <c r="OAC1" s="201"/>
      <c r="OAD1" s="201"/>
      <c r="OAE1" s="201"/>
      <c r="OAF1" s="201"/>
      <c r="OAG1" s="201"/>
      <c r="OAH1" s="201"/>
      <c r="OAI1" s="201"/>
      <c r="OAJ1" s="201"/>
      <c r="OAK1" s="201"/>
      <c r="OAL1" s="201"/>
      <c r="OAM1" s="201"/>
      <c r="OAN1" s="201"/>
      <c r="OAO1" s="201"/>
      <c r="OAP1" s="201"/>
      <c r="OAQ1" s="201"/>
      <c r="OAR1" s="201"/>
      <c r="OAS1" s="201"/>
      <c r="OAT1" s="201"/>
      <c r="OAU1" s="201"/>
      <c r="OAV1" s="201"/>
      <c r="OAW1" s="201"/>
      <c r="OAX1" s="201"/>
      <c r="OAY1" s="201"/>
      <c r="OAZ1" s="201"/>
      <c r="OBA1" s="201"/>
      <c r="OBB1" s="201"/>
      <c r="OBC1" s="201"/>
      <c r="OBD1" s="201"/>
      <c r="OBE1" s="201"/>
      <c r="OBF1" s="201"/>
      <c r="OBG1" s="201"/>
      <c r="OBH1" s="201"/>
      <c r="OBI1" s="201"/>
      <c r="OBJ1" s="201"/>
      <c r="OBK1" s="201"/>
      <c r="OBL1" s="201"/>
      <c r="OBM1" s="201"/>
      <c r="OBN1" s="201"/>
      <c r="OBO1" s="201"/>
      <c r="OBP1" s="201"/>
      <c r="OBQ1" s="201"/>
      <c r="OBR1" s="201"/>
      <c r="OBS1" s="201"/>
      <c r="OBT1" s="201"/>
      <c r="OBU1" s="201"/>
      <c r="OBV1" s="201"/>
      <c r="OBW1" s="201"/>
      <c r="OBX1" s="201"/>
      <c r="OBY1" s="201"/>
      <c r="OBZ1" s="201"/>
      <c r="OCA1" s="201"/>
      <c r="OCB1" s="201"/>
      <c r="OCC1" s="201"/>
      <c r="OCD1" s="201"/>
      <c r="OCE1" s="201"/>
      <c r="OCF1" s="201"/>
      <c r="OCG1" s="201"/>
      <c r="OCH1" s="201"/>
      <c r="OCI1" s="201"/>
      <c r="OCJ1" s="201"/>
      <c r="OCK1" s="201"/>
      <c r="OCL1" s="201"/>
      <c r="OCM1" s="201"/>
      <c r="OCN1" s="201"/>
      <c r="OCO1" s="201"/>
      <c r="OCP1" s="201"/>
      <c r="OCQ1" s="201"/>
      <c r="OCR1" s="201"/>
      <c r="OCS1" s="201"/>
      <c r="OCT1" s="201"/>
      <c r="OCU1" s="201"/>
      <c r="OCV1" s="201"/>
      <c r="OCW1" s="201"/>
      <c r="OCX1" s="201"/>
      <c r="OCY1" s="201"/>
      <c r="OCZ1" s="201"/>
      <c r="ODA1" s="201"/>
      <c r="ODB1" s="201"/>
      <c r="ODC1" s="201"/>
      <c r="ODD1" s="201"/>
      <c r="ODE1" s="201"/>
      <c r="ODF1" s="201"/>
      <c r="ODG1" s="201"/>
      <c r="ODH1" s="201"/>
      <c r="ODI1" s="201"/>
      <c r="ODJ1" s="201"/>
      <c r="ODK1" s="201"/>
      <c r="ODL1" s="201"/>
      <c r="ODM1" s="201"/>
      <c r="ODN1" s="201"/>
      <c r="ODO1" s="201"/>
      <c r="ODP1" s="201"/>
      <c r="ODQ1" s="201"/>
      <c r="ODR1" s="201"/>
      <c r="ODS1" s="201"/>
      <c r="ODT1" s="201"/>
      <c r="ODU1" s="201"/>
      <c r="ODV1" s="201"/>
      <c r="ODW1" s="201"/>
      <c r="ODX1" s="201"/>
      <c r="ODY1" s="201"/>
      <c r="ODZ1" s="201"/>
      <c r="OEA1" s="201"/>
      <c r="OEB1" s="201"/>
      <c r="OEC1" s="201"/>
      <c r="OED1" s="201"/>
      <c r="OEE1" s="201"/>
      <c r="OEF1" s="201"/>
      <c r="OEG1" s="201"/>
      <c r="OEH1" s="201"/>
      <c r="OEI1" s="201"/>
      <c r="OEJ1" s="201"/>
      <c r="OEK1" s="201"/>
      <c r="OEL1" s="201"/>
      <c r="OEM1" s="201"/>
      <c r="OEN1" s="201"/>
      <c r="OEO1" s="201"/>
      <c r="OEP1" s="201"/>
      <c r="OEQ1" s="201"/>
      <c r="OER1" s="201"/>
      <c r="OES1" s="201"/>
      <c r="OET1" s="201"/>
      <c r="OEU1" s="201"/>
      <c r="OEV1" s="201"/>
      <c r="OEW1" s="201"/>
      <c r="OEX1" s="201"/>
      <c r="OEY1" s="201"/>
      <c r="OEZ1" s="201"/>
      <c r="OFA1" s="201"/>
      <c r="OFB1" s="201"/>
      <c r="OFC1" s="201"/>
      <c r="OFD1" s="201"/>
      <c r="OFE1" s="201"/>
      <c r="OFF1" s="201"/>
      <c r="OFG1" s="201"/>
      <c r="OFH1" s="201"/>
      <c r="OFI1" s="201"/>
      <c r="OFJ1" s="201"/>
      <c r="OFK1" s="201"/>
      <c r="OFL1" s="201"/>
      <c r="OFM1" s="201"/>
      <c r="OFN1" s="201"/>
      <c r="OFO1" s="201"/>
      <c r="OFP1" s="201"/>
      <c r="OFQ1" s="201"/>
      <c r="OFR1" s="201"/>
      <c r="OFS1" s="201"/>
      <c r="OFT1" s="201"/>
      <c r="OFU1" s="201"/>
      <c r="OFV1" s="201"/>
      <c r="OFW1" s="201"/>
      <c r="OFX1" s="201"/>
      <c r="OFY1" s="201"/>
      <c r="OFZ1" s="201"/>
      <c r="OGA1" s="201"/>
      <c r="OGB1" s="201"/>
      <c r="OGC1" s="201"/>
      <c r="OGD1" s="201"/>
      <c r="OGE1" s="201"/>
      <c r="OGF1" s="201"/>
      <c r="OGG1" s="201"/>
      <c r="OGH1" s="201"/>
      <c r="OGI1" s="201"/>
      <c r="OGJ1" s="201"/>
      <c r="OGK1" s="201"/>
      <c r="OGL1" s="201"/>
      <c r="OGM1" s="201"/>
      <c r="OGN1" s="201"/>
      <c r="OGO1" s="201"/>
      <c r="OGP1" s="201"/>
      <c r="OGQ1" s="201"/>
      <c r="OGR1" s="201"/>
      <c r="OGS1" s="201"/>
      <c r="OGT1" s="201"/>
      <c r="OGU1" s="201"/>
      <c r="OGV1" s="201"/>
      <c r="OGW1" s="201"/>
      <c r="OGX1" s="201"/>
      <c r="OGY1" s="201"/>
      <c r="OGZ1" s="201"/>
      <c r="OHA1" s="201"/>
      <c r="OHB1" s="201"/>
      <c r="OHC1" s="201"/>
      <c r="OHD1" s="201"/>
      <c r="OHE1" s="201"/>
      <c r="OHF1" s="201"/>
      <c r="OHG1" s="201"/>
      <c r="OHH1" s="201"/>
      <c r="OHI1" s="201"/>
      <c r="OHJ1" s="201"/>
      <c r="OHK1" s="201"/>
      <c r="OHL1" s="201"/>
      <c r="OHM1" s="201"/>
      <c r="OHN1" s="201"/>
      <c r="OHO1" s="201"/>
      <c r="OHP1" s="201"/>
      <c r="OHQ1" s="201"/>
      <c r="OHR1" s="201"/>
      <c r="OHS1" s="201"/>
      <c r="OHT1" s="201"/>
      <c r="OHU1" s="201"/>
      <c r="OHV1" s="201"/>
      <c r="OHW1" s="201"/>
      <c r="OHX1" s="201"/>
      <c r="OHY1" s="201"/>
      <c r="OHZ1" s="201"/>
      <c r="OIA1" s="201"/>
      <c r="OIB1" s="201"/>
      <c r="OIC1" s="201"/>
      <c r="OID1" s="201"/>
      <c r="OIE1" s="201"/>
      <c r="OIF1" s="201"/>
      <c r="OIG1" s="201"/>
      <c r="OIH1" s="201"/>
      <c r="OII1" s="201"/>
      <c r="OIJ1" s="201"/>
      <c r="OIK1" s="201"/>
      <c r="OIL1" s="201"/>
      <c r="OIM1" s="201"/>
      <c r="OIN1" s="201"/>
      <c r="OIO1" s="201"/>
      <c r="OIP1" s="201"/>
      <c r="OIQ1" s="201"/>
      <c r="OIR1" s="201"/>
      <c r="OIS1" s="201"/>
      <c r="OIT1" s="201"/>
      <c r="OIU1" s="201"/>
      <c r="OIV1" s="201"/>
      <c r="OIW1" s="201"/>
      <c r="OIX1" s="201"/>
      <c r="OIY1" s="201"/>
      <c r="OIZ1" s="201"/>
      <c r="OJA1" s="201"/>
      <c r="OJB1" s="201"/>
      <c r="OJC1" s="201"/>
      <c r="OJD1" s="201"/>
      <c r="OJE1" s="201"/>
      <c r="OJF1" s="201"/>
      <c r="OJG1" s="201"/>
      <c r="OJH1" s="201"/>
      <c r="OJI1" s="201"/>
      <c r="OJJ1" s="201"/>
      <c r="OJK1" s="201"/>
      <c r="OJL1" s="201"/>
      <c r="OJM1" s="201"/>
      <c r="OJN1" s="201"/>
      <c r="OJO1" s="201"/>
      <c r="OJP1" s="201"/>
      <c r="OJQ1" s="201"/>
      <c r="OJR1" s="201"/>
      <c r="OJS1" s="201"/>
      <c r="OJT1" s="201"/>
      <c r="OJU1" s="201"/>
      <c r="OJV1" s="201"/>
      <c r="OJW1" s="201"/>
      <c r="OJX1" s="201"/>
      <c r="OJY1" s="201"/>
      <c r="OJZ1" s="201"/>
      <c r="OKA1" s="201"/>
      <c r="OKB1" s="201"/>
      <c r="OKC1" s="201"/>
      <c r="OKD1" s="201"/>
      <c r="OKE1" s="201"/>
      <c r="OKF1" s="201"/>
      <c r="OKG1" s="201"/>
      <c r="OKH1" s="201"/>
      <c r="OKI1" s="201"/>
      <c r="OKJ1" s="201"/>
      <c r="OKK1" s="201"/>
      <c r="OKL1" s="201"/>
      <c r="OKM1" s="201"/>
      <c r="OKN1" s="201"/>
      <c r="OKO1" s="201"/>
      <c r="OKP1" s="201"/>
      <c r="OKQ1" s="201"/>
      <c r="OKR1" s="201"/>
      <c r="OKS1" s="201"/>
      <c r="OKT1" s="201"/>
      <c r="OKU1" s="201"/>
      <c r="OKV1" s="201"/>
      <c r="OKW1" s="201"/>
      <c r="OKX1" s="201"/>
      <c r="OKY1" s="201"/>
      <c r="OKZ1" s="201"/>
      <c r="OLA1" s="201"/>
      <c r="OLB1" s="201"/>
      <c r="OLC1" s="201"/>
      <c r="OLD1" s="201"/>
      <c r="OLE1" s="201"/>
      <c r="OLF1" s="201"/>
      <c r="OLG1" s="201"/>
      <c r="OLH1" s="201"/>
      <c r="OLI1" s="201"/>
      <c r="OLJ1" s="201"/>
      <c r="OLK1" s="201"/>
      <c r="OLL1" s="201"/>
      <c r="OLM1" s="201"/>
      <c r="OLN1" s="201"/>
      <c r="OLO1" s="201"/>
      <c r="OLP1" s="201"/>
      <c r="OLQ1" s="201"/>
      <c r="OLR1" s="201"/>
      <c r="OLS1" s="201"/>
      <c r="OLT1" s="201"/>
      <c r="OLU1" s="201"/>
      <c r="OLV1" s="201"/>
      <c r="OLW1" s="201"/>
      <c r="OLX1" s="201"/>
      <c r="OLY1" s="201"/>
      <c r="OLZ1" s="201"/>
      <c r="OMA1" s="201"/>
      <c r="OMB1" s="201"/>
      <c r="OMC1" s="201"/>
      <c r="OMD1" s="201"/>
      <c r="OME1" s="201"/>
      <c r="OMF1" s="201"/>
      <c r="OMG1" s="201"/>
      <c r="OMH1" s="201"/>
      <c r="OMI1" s="201"/>
      <c r="OMJ1" s="201"/>
      <c r="OMK1" s="201"/>
      <c r="OML1" s="201"/>
      <c r="OMM1" s="201"/>
      <c r="OMN1" s="201"/>
      <c r="OMO1" s="201"/>
      <c r="OMP1" s="201"/>
      <c r="OMQ1" s="201"/>
      <c r="OMR1" s="201"/>
      <c r="OMS1" s="201"/>
      <c r="OMT1" s="201"/>
      <c r="OMU1" s="201"/>
      <c r="OMV1" s="201"/>
      <c r="OMW1" s="201"/>
      <c r="OMX1" s="201"/>
      <c r="OMY1" s="201"/>
      <c r="OMZ1" s="201"/>
      <c r="ONA1" s="201"/>
      <c r="ONB1" s="201"/>
      <c r="ONC1" s="201"/>
      <c r="OND1" s="201"/>
      <c r="ONE1" s="201"/>
      <c r="ONF1" s="201"/>
      <c r="ONG1" s="201"/>
      <c r="ONH1" s="201"/>
      <c r="ONI1" s="201"/>
      <c r="ONJ1" s="201"/>
      <c r="ONK1" s="201"/>
      <c r="ONL1" s="201"/>
      <c r="ONM1" s="201"/>
      <c r="ONN1" s="201"/>
      <c r="ONO1" s="201"/>
      <c r="ONP1" s="201"/>
      <c r="ONQ1" s="201"/>
      <c r="ONR1" s="201"/>
      <c r="ONS1" s="201"/>
      <c r="ONT1" s="201"/>
      <c r="ONU1" s="201"/>
      <c r="ONV1" s="201"/>
      <c r="ONW1" s="201"/>
      <c r="ONX1" s="201"/>
      <c r="ONY1" s="201"/>
      <c r="ONZ1" s="201"/>
      <c r="OOA1" s="201"/>
      <c r="OOB1" s="201"/>
      <c r="OOC1" s="201"/>
      <c r="OOD1" s="201"/>
      <c r="OOE1" s="201"/>
      <c r="OOF1" s="201"/>
      <c r="OOG1" s="201"/>
      <c r="OOH1" s="201"/>
      <c r="OOI1" s="201"/>
      <c r="OOJ1" s="201"/>
      <c r="OOK1" s="201"/>
      <c r="OOL1" s="201"/>
      <c r="OOM1" s="201"/>
      <c r="OON1" s="201"/>
      <c r="OOO1" s="201"/>
      <c r="OOP1" s="201"/>
      <c r="OOQ1" s="201"/>
      <c r="OOR1" s="201"/>
      <c r="OOS1" s="201"/>
      <c r="OOT1" s="201"/>
      <c r="OOU1" s="201"/>
      <c r="OOV1" s="201"/>
      <c r="OOW1" s="201"/>
      <c r="OOX1" s="201"/>
      <c r="OOY1" s="201"/>
      <c r="OOZ1" s="201"/>
      <c r="OPA1" s="201"/>
      <c r="OPB1" s="201"/>
      <c r="OPC1" s="201"/>
      <c r="OPD1" s="201"/>
      <c r="OPE1" s="201"/>
      <c r="OPF1" s="201"/>
      <c r="OPG1" s="201"/>
      <c r="OPH1" s="201"/>
      <c r="OPI1" s="201"/>
      <c r="OPJ1" s="201"/>
      <c r="OPK1" s="201"/>
      <c r="OPL1" s="201"/>
      <c r="OPM1" s="201"/>
      <c r="OPN1" s="201"/>
      <c r="OPO1" s="201"/>
      <c r="OPP1" s="201"/>
      <c r="OPQ1" s="201"/>
      <c r="OPR1" s="201"/>
      <c r="OPS1" s="201"/>
      <c r="OPT1" s="201"/>
      <c r="OPU1" s="201"/>
      <c r="OPV1" s="201"/>
      <c r="OPW1" s="201"/>
      <c r="OPX1" s="201"/>
      <c r="OPY1" s="201"/>
      <c r="OPZ1" s="201"/>
      <c r="OQA1" s="201"/>
      <c r="OQB1" s="201"/>
      <c r="OQC1" s="201"/>
      <c r="OQD1" s="201"/>
      <c r="OQE1" s="201"/>
      <c r="OQF1" s="201"/>
      <c r="OQG1" s="201"/>
      <c r="OQH1" s="201"/>
      <c r="OQI1" s="201"/>
      <c r="OQJ1" s="201"/>
      <c r="OQK1" s="201"/>
      <c r="OQL1" s="201"/>
      <c r="OQM1" s="201"/>
      <c r="OQN1" s="201"/>
      <c r="OQO1" s="201"/>
      <c r="OQP1" s="201"/>
      <c r="OQQ1" s="201"/>
      <c r="OQR1" s="201"/>
      <c r="OQS1" s="201"/>
      <c r="OQT1" s="201"/>
      <c r="OQU1" s="201"/>
      <c r="OQV1" s="201"/>
      <c r="OQW1" s="201"/>
      <c r="OQX1" s="201"/>
      <c r="OQY1" s="201"/>
      <c r="OQZ1" s="201"/>
      <c r="ORA1" s="201"/>
      <c r="ORB1" s="201"/>
      <c r="ORC1" s="201"/>
      <c r="ORD1" s="201"/>
      <c r="ORE1" s="201"/>
      <c r="ORF1" s="201"/>
      <c r="ORG1" s="201"/>
      <c r="ORH1" s="201"/>
      <c r="ORI1" s="201"/>
      <c r="ORJ1" s="201"/>
      <c r="ORK1" s="201"/>
      <c r="ORL1" s="201"/>
      <c r="ORM1" s="201"/>
      <c r="ORN1" s="201"/>
      <c r="ORO1" s="201"/>
      <c r="ORP1" s="201"/>
      <c r="ORQ1" s="201"/>
      <c r="ORR1" s="201"/>
      <c r="ORS1" s="201"/>
      <c r="ORT1" s="201"/>
      <c r="ORU1" s="201"/>
      <c r="ORV1" s="201"/>
      <c r="ORW1" s="201"/>
      <c r="ORX1" s="201"/>
      <c r="ORY1" s="201"/>
      <c r="ORZ1" s="201"/>
      <c r="OSA1" s="201"/>
      <c r="OSB1" s="201"/>
      <c r="OSC1" s="201"/>
      <c r="OSD1" s="201"/>
      <c r="OSE1" s="201"/>
      <c r="OSF1" s="201"/>
      <c r="OSG1" s="201"/>
      <c r="OSH1" s="201"/>
      <c r="OSI1" s="201"/>
      <c r="OSJ1" s="201"/>
      <c r="OSK1" s="201"/>
      <c r="OSL1" s="201"/>
      <c r="OSM1" s="201"/>
      <c r="OSN1" s="201"/>
      <c r="OSO1" s="201"/>
      <c r="OSP1" s="201"/>
      <c r="OSQ1" s="201"/>
      <c r="OSR1" s="201"/>
      <c r="OSS1" s="201"/>
      <c r="OST1" s="201"/>
      <c r="OSU1" s="201"/>
      <c r="OSV1" s="201"/>
      <c r="OSW1" s="201"/>
      <c r="OSX1" s="201"/>
      <c r="OSY1" s="201"/>
      <c r="OSZ1" s="201"/>
      <c r="OTA1" s="201"/>
      <c r="OTB1" s="201"/>
      <c r="OTC1" s="201"/>
      <c r="OTD1" s="201"/>
      <c r="OTE1" s="201"/>
      <c r="OTF1" s="201"/>
      <c r="OTG1" s="201"/>
      <c r="OTH1" s="201"/>
      <c r="OTI1" s="201"/>
      <c r="OTJ1" s="201"/>
      <c r="OTK1" s="201"/>
      <c r="OTL1" s="201"/>
      <c r="OTM1" s="201"/>
      <c r="OTN1" s="201"/>
      <c r="OTO1" s="201"/>
      <c r="OTP1" s="201"/>
      <c r="OTQ1" s="201"/>
      <c r="OTR1" s="201"/>
      <c r="OTS1" s="201"/>
      <c r="OTT1" s="201"/>
      <c r="OTU1" s="201"/>
      <c r="OTV1" s="201"/>
      <c r="OTW1" s="201"/>
      <c r="OTX1" s="201"/>
      <c r="OTY1" s="201"/>
      <c r="OTZ1" s="201"/>
      <c r="OUA1" s="201"/>
      <c r="OUB1" s="201"/>
      <c r="OUC1" s="201"/>
      <c r="OUD1" s="201"/>
      <c r="OUE1" s="201"/>
      <c r="OUF1" s="201"/>
      <c r="OUG1" s="201"/>
      <c r="OUH1" s="201"/>
      <c r="OUI1" s="201"/>
      <c r="OUJ1" s="201"/>
      <c r="OUK1" s="201"/>
      <c r="OUL1" s="201"/>
      <c r="OUM1" s="201"/>
      <c r="OUN1" s="201"/>
      <c r="OUO1" s="201"/>
      <c r="OUP1" s="201"/>
      <c r="OUQ1" s="201"/>
      <c r="OUR1" s="201"/>
      <c r="OUS1" s="201"/>
      <c r="OUT1" s="201"/>
      <c r="OUU1" s="201"/>
      <c r="OUV1" s="201"/>
      <c r="OUW1" s="201"/>
      <c r="OUX1" s="201"/>
      <c r="OUY1" s="201"/>
      <c r="OUZ1" s="201"/>
      <c r="OVA1" s="201"/>
      <c r="OVB1" s="201"/>
      <c r="OVC1" s="201"/>
      <c r="OVD1" s="201"/>
      <c r="OVE1" s="201"/>
      <c r="OVF1" s="201"/>
      <c r="OVG1" s="201"/>
      <c r="OVH1" s="201"/>
      <c r="OVI1" s="201"/>
      <c r="OVJ1" s="201"/>
      <c r="OVK1" s="201"/>
      <c r="OVL1" s="201"/>
      <c r="OVM1" s="201"/>
      <c r="OVN1" s="201"/>
      <c r="OVO1" s="201"/>
      <c r="OVP1" s="201"/>
      <c r="OVQ1" s="201"/>
      <c r="OVR1" s="201"/>
      <c r="OVS1" s="201"/>
      <c r="OVT1" s="201"/>
      <c r="OVU1" s="201"/>
      <c r="OVV1" s="201"/>
      <c r="OVW1" s="201"/>
      <c r="OVX1" s="201"/>
      <c r="OVY1" s="201"/>
      <c r="OVZ1" s="201"/>
      <c r="OWA1" s="201"/>
      <c r="OWB1" s="201"/>
      <c r="OWC1" s="201"/>
      <c r="OWD1" s="201"/>
      <c r="OWE1" s="201"/>
      <c r="OWF1" s="201"/>
      <c r="OWG1" s="201"/>
      <c r="OWH1" s="201"/>
      <c r="OWI1" s="201"/>
      <c r="OWJ1" s="201"/>
      <c r="OWK1" s="201"/>
      <c r="OWL1" s="201"/>
      <c r="OWM1" s="201"/>
      <c r="OWN1" s="201"/>
      <c r="OWO1" s="201"/>
      <c r="OWP1" s="201"/>
      <c r="OWQ1" s="201"/>
      <c r="OWR1" s="201"/>
      <c r="OWS1" s="201"/>
      <c r="OWT1" s="201"/>
      <c r="OWU1" s="201"/>
      <c r="OWV1" s="201"/>
      <c r="OWW1" s="201"/>
      <c r="OWX1" s="201"/>
      <c r="OWY1" s="201"/>
      <c r="OWZ1" s="201"/>
      <c r="OXA1" s="201"/>
      <c r="OXB1" s="201"/>
      <c r="OXC1" s="201"/>
      <c r="OXD1" s="201"/>
      <c r="OXE1" s="201"/>
      <c r="OXF1" s="201"/>
      <c r="OXG1" s="201"/>
      <c r="OXH1" s="201"/>
      <c r="OXI1" s="201"/>
      <c r="OXJ1" s="201"/>
      <c r="OXK1" s="201"/>
      <c r="OXL1" s="201"/>
      <c r="OXM1" s="201"/>
      <c r="OXN1" s="201"/>
      <c r="OXO1" s="201"/>
      <c r="OXP1" s="201"/>
      <c r="OXQ1" s="201"/>
      <c r="OXR1" s="201"/>
      <c r="OXS1" s="201"/>
      <c r="OXT1" s="201"/>
      <c r="OXU1" s="201"/>
      <c r="OXV1" s="201"/>
      <c r="OXW1" s="201"/>
      <c r="OXX1" s="201"/>
      <c r="OXY1" s="201"/>
      <c r="OXZ1" s="201"/>
      <c r="OYA1" s="201"/>
      <c r="OYB1" s="201"/>
      <c r="OYC1" s="201"/>
      <c r="OYD1" s="201"/>
      <c r="OYE1" s="201"/>
      <c r="OYF1" s="201"/>
      <c r="OYG1" s="201"/>
      <c r="OYH1" s="201"/>
      <c r="OYI1" s="201"/>
      <c r="OYJ1" s="201"/>
      <c r="OYK1" s="201"/>
      <c r="OYL1" s="201"/>
      <c r="OYM1" s="201"/>
      <c r="OYN1" s="201"/>
      <c r="OYO1" s="201"/>
      <c r="OYP1" s="201"/>
      <c r="OYQ1" s="201"/>
      <c r="OYR1" s="201"/>
      <c r="OYS1" s="201"/>
      <c r="OYT1" s="201"/>
      <c r="OYU1" s="201"/>
      <c r="OYV1" s="201"/>
      <c r="OYW1" s="201"/>
      <c r="OYX1" s="201"/>
      <c r="OYY1" s="201"/>
      <c r="OYZ1" s="201"/>
      <c r="OZA1" s="201"/>
      <c r="OZB1" s="201"/>
      <c r="OZC1" s="201"/>
      <c r="OZD1" s="201"/>
      <c r="OZE1" s="201"/>
      <c r="OZF1" s="201"/>
      <c r="OZG1" s="201"/>
      <c r="OZH1" s="201"/>
      <c r="OZI1" s="201"/>
      <c r="OZJ1" s="201"/>
      <c r="OZK1" s="201"/>
      <c r="OZL1" s="201"/>
      <c r="OZM1" s="201"/>
      <c r="OZN1" s="201"/>
      <c r="OZO1" s="201"/>
      <c r="OZP1" s="201"/>
      <c r="OZQ1" s="201"/>
      <c r="OZR1" s="201"/>
      <c r="OZS1" s="201"/>
      <c r="OZT1" s="201"/>
      <c r="OZU1" s="201"/>
      <c r="OZV1" s="201"/>
      <c r="OZW1" s="201"/>
      <c r="OZX1" s="201"/>
      <c r="OZY1" s="201"/>
      <c r="OZZ1" s="201"/>
      <c r="PAA1" s="201"/>
      <c r="PAB1" s="201"/>
      <c r="PAC1" s="201"/>
      <c r="PAD1" s="201"/>
      <c r="PAE1" s="201"/>
      <c r="PAF1" s="201"/>
      <c r="PAG1" s="201"/>
      <c r="PAH1" s="201"/>
      <c r="PAI1" s="201"/>
      <c r="PAJ1" s="201"/>
      <c r="PAK1" s="201"/>
      <c r="PAL1" s="201"/>
      <c r="PAM1" s="201"/>
      <c r="PAN1" s="201"/>
      <c r="PAO1" s="201"/>
      <c r="PAP1" s="201"/>
      <c r="PAQ1" s="201"/>
      <c r="PAR1" s="201"/>
      <c r="PAS1" s="201"/>
      <c r="PAT1" s="201"/>
      <c r="PAU1" s="201"/>
      <c r="PAV1" s="201"/>
      <c r="PAW1" s="201"/>
      <c r="PAX1" s="201"/>
      <c r="PAY1" s="201"/>
      <c r="PAZ1" s="201"/>
      <c r="PBA1" s="201"/>
      <c r="PBB1" s="201"/>
      <c r="PBC1" s="201"/>
      <c r="PBD1" s="201"/>
      <c r="PBE1" s="201"/>
      <c r="PBF1" s="201"/>
      <c r="PBG1" s="201"/>
      <c r="PBH1" s="201"/>
      <c r="PBI1" s="201"/>
      <c r="PBJ1" s="201"/>
      <c r="PBK1" s="201"/>
      <c r="PBL1" s="201"/>
      <c r="PBM1" s="201"/>
      <c r="PBN1" s="201"/>
      <c r="PBO1" s="201"/>
      <c r="PBP1" s="201"/>
      <c r="PBQ1" s="201"/>
      <c r="PBR1" s="201"/>
      <c r="PBS1" s="201"/>
      <c r="PBT1" s="201"/>
      <c r="PBU1" s="201"/>
      <c r="PBV1" s="201"/>
      <c r="PBW1" s="201"/>
      <c r="PBX1" s="201"/>
      <c r="PBY1" s="201"/>
      <c r="PBZ1" s="201"/>
      <c r="PCA1" s="201"/>
      <c r="PCB1" s="201"/>
      <c r="PCC1" s="201"/>
      <c r="PCD1" s="201"/>
      <c r="PCE1" s="201"/>
      <c r="PCF1" s="201"/>
      <c r="PCG1" s="201"/>
      <c r="PCH1" s="201"/>
      <c r="PCI1" s="201"/>
      <c r="PCJ1" s="201"/>
      <c r="PCK1" s="201"/>
      <c r="PCL1" s="201"/>
      <c r="PCM1" s="201"/>
      <c r="PCN1" s="201"/>
      <c r="PCO1" s="201"/>
      <c r="PCP1" s="201"/>
      <c r="PCQ1" s="201"/>
      <c r="PCR1" s="201"/>
      <c r="PCS1" s="201"/>
      <c r="PCT1" s="201"/>
      <c r="PCU1" s="201"/>
      <c r="PCV1" s="201"/>
      <c r="PCW1" s="201"/>
      <c r="PCX1" s="201"/>
      <c r="PCY1" s="201"/>
      <c r="PCZ1" s="201"/>
      <c r="PDA1" s="201"/>
      <c r="PDB1" s="201"/>
      <c r="PDC1" s="201"/>
      <c r="PDD1" s="201"/>
      <c r="PDE1" s="201"/>
      <c r="PDF1" s="201"/>
      <c r="PDG1" s="201"/>
      <c r="PDH1" s="201"/>
      <c r="PDI1" s="201"/>
      <c r="PDJ1" s="201"/>
      <c r="PDK1" s="201"/>
      <c r="PDL1" s="201"/>
      <c r="PDM1" s="201"/>
      <c r="PDN1" s="201"/>
      <c r="PDO1" s="201"/>
      <c r="PDP1" s="201"/>
      <c r="PDQ1" s="201"/>
      <c r="PDR1" s="201"/>
      <c r="PDS1" s="201"/>
      <c r="PDT1" s="201"/>
      <c r="PDU1" s="201"/>
      <c r="PDV1" s="201"/>
      <c r="PDW1" s="201"/>
      <c r="PDX1" s="201"/>
      <c r="PDY1" s="201"/>
      <c r="PDZ1" s="201"/>
      <c r="PEA1" s="201"/>
      <c r="PEB1" s="201"/>
      <c r="PEC1" s="201"/>
      <c r="PED1" s="201"/>
      <c r="PEE1" s="201"/>
      <c r="PEF1" s="201"/>
      <c r="PEG1" s="201"/>
      <c r="PEH1" s="201"/>
      <c r="PEI1" s="201"/>
      <c r="PEJ1" s="201"/>
      <c r="PEK1" s="201"/>
      <c r="PEL1" s="201"/>
      <c r="PEM1" s="201"/>
      <c r="PEN1" s="201"/>
      <c r="PEO1" s="201"/>
      <c r="PEP1" s="201"/>
      <c r="PEQ1" s="201"/>
      <c r="PER1" s="201"/>
      <c r="PES1" s="201"/>
      <c r="PET1" s="201"/>
      <c r="PEU1" s="201"/>
      <c r="PEV1" s="201"/>
      <c r="PEW1" s="201"/>
      <c r="PEX1" s="201"/>
      <c r="PEY1" s="201"/>
      <c r="PEZ1" s="201"/>
      <c r="PFA1" s="201"/>
      <c r="PFB1" s="201"/>
      <c r="PFC1" s="201"/>
      <c r="PFD1" s="201"/>
      <c r="PFE1" s="201"/>
      <c r="PFF1" s="201"/>
      <c r="PFG1" s="201"/>
      <c r="PFH1" s="201"/>
      <c r="PFI1" s="201"/>
      <c r="PFJ1" s="201"/>
      <c r="PFK1" s="201"/>
      <c r="PFL1" s="201"/>
      <c r="PFM1" s="201"/>
      <c r="PFN1" s="201"/>
      <c r="PFO1" s="201"/>
      <c r="PFP1" s="201"/>
      <c r="PFQ1" s="201"/>
      <c r="PFR1" s="201"/>
      <c r="PFS1" s="201"/>
      <c r="PFT1" s="201"/>
      <c r="PFU1" s="201"/>
      <c r="PFV1" s="201"/>
      <c r="PFW1" s="201"/>
      <c r="PFX1" s="201"/>
      <c r="PFY1" s="201"/>
      <c r="PFZ1" s="201"/>
      <c r="PGA1" s="201"/>
      <c r="PGB1" s="201"/>
      <c r="PGC1" s="201"/>
      <c r="PGD1" s="201"/>
      <c r="PGE1" s="201"/>
      <c r="PGF1" s="201"/>
      <c r="PGG1" s="201"/>
      <c r="PGH1" s="201"/>
      <c r="PGI1" s="201"/>
      <c r="PGJ1" s="201"/>
      <c r="PGK1" s="201"/>
      <c r="PGL1" s="201"/>
      <c r="PGM1" s="201"/>
      <c r="PGN1" s="201"/>
      <c r="PGO1" s="201"/>
      <c r="PGP1" s="201"/>
      <c r="PGQ1" s="201"/>
      <c r="PGR1" s="201"/>
      <c r="PGS1" s="201"/>
      <c r="PGT1" s="201"/>
      <c r="PGU1" s="201"/>
      <c r="PGV1" s="201"/>
      <c r="PGW1" s="201"/>
      <c r="PGX1" s="201"/>
      <c r="PGY1" s="201"/>
      <c r="PGZ1" s="201"/>
      <c r="PHA1" s="201"/>
      <c r="PHB1" s="201"/>
      <c r="PHC1" s="201"/>
      <c r="PHD1" s="201"/>
      <c r="PHE1" s="201"/>
      <c r="PHF1" s="201"/>
      <c r="PHG1" s="201"/>
      <c r="PHH1" s="201"/>
      <c r="PHI1" s="201"/>
      <c r="PHJ1" s="201"/>
      <c r="PHK1" s="201"/>
      <c r="PHL1" s="201"/>
      <c r="PHM1" s="201"/>
      <c r="PHN1" s="201"/>
      <c r="PHO1" s="201"/>
      <c r="PHP1" s="201"/>
      <c r="PHQ1" s="201"/>
      <c r="PHR1" s="201"/>
      <c r="PHS1" s="201"/>
      <c r="PHT1" s="201"/>
      <c r="PHU1" s="201"/>
      <c r="PHV1" s="201"/>
      <c r="PHW1" s="201"/>
      <c r="PHX1" s="201"/>
      <c r="PHY1" s="201"/>
      <c r="PHZ1" s="201"/>
      <c r="PIA1" s="201"/>
      <c r="PIB1" s="201"/>
      <c r="PIC1" s="201"/>
      <c r="PID1" s="201"/>
      <c r="PIE1" s="201"/>
      <c r="PIF1" s="201"/>
      <c r="PIG1" s="201"/>
      <c r="PIH1" s="201"/>
      <c r="PII1" s="201"/>
      <c r="PIJ1" s="201"/>
      <c r="PIK1" s="201"/>
      <c r="PIL1" s="201"/>
      <c r="PIM1" s="201"/>
      <c r="PIN1" s="201"/>
      <c r="PIO1" s="201"/>
      <c r="PIP1" s="201"/>
      <c r="PIQ1" s="201"/>
      <c r="PIR1" s="201"/>
      <c r="PIS1" s="201"/>
      <c r="PIT1" s="201"/>
      <c r="PIU1" s="201"/>
      <c r="PIV1" s="201"/>
      <c r="PIW1" s="201"/>
      <c r="PIX1" s="201"/>
      <c r="PIY1" s="201"/>
      <c r="PIZ1" s="201"/>
      <c r="PJA1" s="201"/>
      <c r="PJB1" s="201"/>
      <c r="PJC1" s="201"/>
      <c r="PJD1" s="201"/>
      <c r="PJE1" s="201"/>
      <c r="PJF1" s="201"/>
      <c r="PJG1" s="201"/>
      <c r="PJH1" s="201"/>
      <c r="PJI1" s="201"/>
      <c r="PJJ1" s="201"/>
      <c r="PJK1" s="201"/>
      <c r="PJL1" s="201"/>
      <c r="PJM1" s="201"/>
      <c r="PJN1" s="201"/>
      <c r="PJO1" s="201"/>
      <c r="PJP1" s="201"/>
      <c r="PJQ1" s="201"/>
      <c r="PJR1" s="201"/>
      <c r="PJS1" s="201"/>
      <c r="PJT1" s="201"/>
      <c r="PJU1" s="201"/>
      <c r="PJV1" s="201"/>
      <c r="PJW1" s="201"/>
      <c r="PJX1" s="201"/>
      <c r="PJY1" s="201"/>
      <c r="PJZ1" s="201"/>
      <c r="PKA1" s="201"/>
      <c r="PKB1" s="201"/>
      <c r="PKC1" s="201"/>
      <c r="PKD1" s="201"/>
      <c r="PKE1" s="201"/>
      <c r="PKF1" s="201"/>
      <c r="PKG1" s="201"/>
      <c r="PKH1" s="201"/>
      <c r="PKI1" s="201"/>
      <c r="PKJ1" s="201"/>
      <c r="PKK1" s="201"/>
      <c r="PKL1" s="201"/>
      <c r="PKM1" s="201"/>
      <c r="PKN1" s="201"/>
      <c r="PKO1" s="201"/>
      <c r="PKP1" s="201"/>
      <c r="PKQ1" s="201"/>
      <c r="PKR1" s="201"/>
      <c r="PKS1" s="201"/>
      <c r="PKT1" s="201"/>
      <c r="PKU1" s="201"/>
      <c r="PKV1" s="201"/>
      <c r="PKW1" s="201"/>
      <c r="PKX1" s="201"/>
      <c r="PKY1" s="201"/>
      <c r="PKZ1" s="201"/>
      <c r="PLA1" s="201"/>
      <c r="PLB1" s="201"/>
      <c r="PLC1" s="201"/>
      <c r="PLD1" s="201"/>
      <c r="PLE1" s="201"/>
      <c r="PLF1" s="201"/>
      <c r="PLG1" s="201"/>
      <c r="PLH1" s="201"/>
      <c r="PLI1" s="201"/>
      <c r="PLJ1" s="201"/>
      <c r="PLK1" s="201"/>
      <c r="PLL1" s="201"/>
      <c r="PLM1" s="201"/>
      <c r="PLN1" s="201"/>
      <c r="PLO1" s="201"/>
      <c r="PLP1" s="201"/>
      <c r="PLQ1" s="201"/>
      <c r="PLR1" s="201"/>
      <c r="PLS1" s="201"/>
      <c r="PLT1" s="201"/>
      <c r="PLU1" s="201"/>
      <c r="PLV1" s="201"/>
      <c r="PLW1" s="201"/>
      <c r="PLX1" s="201"/>
      <c r="PLY1" s="201"/>
      <c r="PLZ1" s="201"/>
      <c r="PMA1" s="201"/>
      <c r="PMB1" s="201"/>
      <c r="PMC1" s="201"/>
      <c r="PMD1" s="201"/>
      <c r="PME1" s="201"/>
      <c r="PMF1" s="201"/>
      <c r="PMG1" s="201"/>
      <c r="PMH1" s="201"/>
      <c r="PMI1" s="201"/>
      <c r="PMJ1" s="201"/>
      <c r="PMK1" s="201"/>
      <c r="PML1" s="201"/>
      <c r="PMM1" s="201"/>
      <c r="PMN1" s="201"/>
      <c r="PMO1" s="201"/>
      <c r="PMP1" s="201"/>
      <c r="PMQ1" s="201"/>
      <c r="PMR1" s="201"/>
      <c r="PMS1" s="201"/>
      <c r="PMT1" s="201"/>
      <c r="PMU1" s="201"/>
      <c r="PMV1" s="201"/>
      <c r="PMW1" s="201"/>
      <c r="PMX1" s="201"/>
      <c r="PMY1" s="201"/>
      <c r="PMZ1" s="201"/>
      <c r="PNA1" s="201"/>
      <c r="PNB1" s="201"/>
      <c r="PNC1" s="201"/>
      <c r="PND1" s="201"/>
      <c r="PNE1" s="201"/>
      <c r="PNF1" s="201"/>
      <c r="PNG1" s="201"/>
      <c r="PNH1" s="201"/>
      <c r="PNI1" s="201"/>
      <c r="PNJ1" s="201"/>
      <c r="PNK1" s="201"/>
      <c r="PNL1" s="201"/>
      <c r="PNM1" s="201"/>
      <c r="PNN1" s="201"/>
      <c r="PNO1" s="201"/>
      <c r="PNP1" s="201"/>
      <c r="PNQ1" s="201"/>
      <c r="PNR1" s="201"/>
      <c r="PNS1" s="201"/>
      <c r="PNT1" s="201"/>
      <c r="PNU1" s="201"/>
      <c r="PNV1" s="201"/>
      <c r="PNW1" s="201"/>
      <c r="PNX1" s="201"/>
      <c r="PNY1" s="201"/>
      <c r="PNZ1" s="201"/>
      <c r="POA1" s="201"/>
      <c r="POB1" s="201"/>
      <c r="POC1" s="201"/>
      <c r="POD1" s="201"/>
      <c r="POE1" s="201"/>
      <c r="POF1" s="201"/>
      <c r="POG1" s="201"/>
      <c r="POH1" s="201"/>
      <c r="POI1" s="201"/>
      <c r="POJ1" s="201"/>
      <c r="POK1" s="201"/>
      <c r="POL1" s="201"/>
      <c r="POM1" s="201"/>
      <c r="PON1" s="201"/>
      <c r="POO1" s="201"/>
      <c r="POP1" s="201"/>
      <c r="POQ1" s="201"/>
      <c r="POR1" s="201"/>
      <c r="POS1" s="201"/>
      <c r="POT1" s="201"/>
      <c r="POU1" s="201"/>
      <c r="POV1" s="201"/>
      <c r="POW1" s="201"/>
      <c r="POX1" s="201"/>
      <c r="POY1" s="201"/>
      <c r="POZ1" s="201"/>
      <c r="PPA1" s="201"/>
      <c r="PPB1" s="201"/>
      <c r="PPC1" s="201"/>
      <c r="PPD1" s="201"/>
      <c r="PPE1" s="201"/>
      <c r="PPF1" s="201"/>
      <c r="PPG1" s="201"/>
      <c r="PPH1" s="201"/>
      <c r="PPI1" s="201"/>
      <c r="PPJ1" s="201"/>
      <c r="PPK1" s="201"/>
      <c r="PPL1" s="201"/>
      <c r="PPM1" s="201"/>
      <c r="PPN1" s="201"/>
      <c r="PPO1" s="201"/>
      <c r="PPP1" s="201"/>
      <c r="PPQ1" s="201"/>
      <c r="PPR1" s="201"/>
      <c r="PPS1" s="201"/>
      <c r="PPT1" s="201"/>
      <c r="PPU1" s="201"/>
      <c r="PPV1" s="201"/>
      <c r="PPW1" s="201"/>
      <c r="PPX1" s="201"/>
      <c r="PPY1" s="201"/>
      <c r="PPZ1" s="201"/>
      <c r="PQA1" s="201"/>
      <c r="PQB1" s="201"/>
      <c r="PQC1" s="201"/>
      <c r="PQD1" s="201"/>
      <c r="PQE1" s="201"/>
      <c r="PQF1" s="201"/>
      <c r="PQG1" s="201"/>
      <c r="PQH1" s="201"/>
      <c r="PQI1" s="201"/>
      <c r="PQJ1" s="201"/>
      <c r="PQK1" s="201"/>
      <c r="PQL1" s="201"/>
      <c r="PQM1" s="201"/>
      <c r="PQN1" s="201"/>
      <c r="PQO1" s="201"/>
      <c r="PQP1" s="201"/>
      <c r="PQQ1" s="201"/>
      <c r="PQR1" s="201"/>
      <c r="PQS1" s="201"/>
      <c r="PQT1" s="201"/>
      <c r="PQU1" s="201"/>
      <c r="PQV1" s="201"/>
      <c r="PQW1" s="201"/>
      <c r="PQX1" s="201"/>
      <c r="PQY1" s="201"/>
      <c r="PQZ1" s="201"/>
      <c r="PRA1" s="201"/>
      <c r="PRB1" s="201"/>
      <c r="PRC1" s="201"/>
      <c r="PRD1" s="201"/>
      <c r="PRE1" s="201"/>
      <c r="PRF1" s="201"/>
      <c r="PRG1" s="201"/>
      <c r="PRH1" s="201"/>
      <c r="PRI1" s="201"/>
      <c r="PRJ1" s="201"/>
      <c r="PRK1" s="201"/>
      <c r="PRL1" s="201"/>
      <c r="PRM1" s="201"/>
      <c r="PRN1" s="201"/>
      <c r="PRO1" s="201"/>
      <c r="PRP1" s="201"/>
      <c r="PRQ1" s="201"/>
      <c r="PRR1" s="201"/>
      <c r="PRS1" s="201"/>
      <c r="PRT1" s="201"/>
      <c r="PRU1" s="201"/>
      <c r="PRV1" s="201"/>
      <c r="PRW1" s="201"/>
      <c r="PRX1" s="201"/>
      <c r="PRY1" s="201"/>
      <c r="PRZ1" s="201"/>
      <c r="PSA1" s="201"/>
      <c r="PSB1" s="201"/>
      <c r="PSC1" s="201"/>
      <c r="PSD1" s="201"/>
      <c r="PSE1" s="201"/>
      <c r="PSF1" s="201"/>
      <c r="PSG1" s="201"/>
      <c r="PSH1" s="201"/>
      <c r="PSI1" s="201"/>
      <c r="PSJ1" s="201"/>
      <c r="PSK1" s="201"/>
      <c r="PSL1" s="201"/>
      <c r="PSM1" s="201"/>
      <c r="PSN1" s="201"/>
      <c r="PSO1" s="201"/>
      <c r="PSP1" s="201"/>
      <c r="PSQ1" s="201"/>
      <c r="PSR1" s="201"/>
      <c r="PSS1" s="201"/>
      <c r="PST1" s="201"/>
      <c r="PSU1" s="201"/>
      <c r="PSV1" s="201"/>
      <c r="PSW1" s="201"/>
      <c r="PSX1" s="201"/>
      <c r="PSY1" s="201"/>
      <c r="PSZ1" s="201"/>
      <c r="PTA1" s="201"/>
      <c r="PTB1" s="201"/>
      <c r="PTC1" s="201"/>
      <c r="PTD1" s="201"/>
      <c r="PTE1" s="201"/>
      <c r="PTF1" s="201"/>
      <c r="PTG1" s="201"/>
      <c r="PTH1" s="201"/>
      <c r="PTI1" s="201"/>
      <c r="PTJ1" s="201"/>
      <c r="PTK1" s="201"/>
      <c r="PTL1" s="201"/>
      <c r="PTM1" s="201"/>
      <c r="PTN1" s="201"/>
      <c r="PTO1" s="201"/>
      <c r="PTP1" s="201"/>
      <c r="PTQ1" s="201"/>
      <c r="PTR1" s="201"/>
      <c r="PTS1" s="201"/>
      <c r="PTT1" s="201"/>
      <c r="PTU1" s="201"/>
      <c r="PTV1" s="201"/>
      <c r="PTW1" s="201"/>
      <c r="PTX1" s="201"/>
      <c r="PTY1" s="201"/>
      <c r="PTZ1" s="201"/>
      <c r="PUA1" s="201"/>
      <c r="PUB1" s="201"/>
      <c r="PUC1" s="201"/>
      <c r="PUD1" s="201"/>
      <c r="PUE1" s="201"/>
      <c r="PUF1" s="201"/>
      <c r="PUG1" s="201"/>
      <c r="PUH1" s="201"/>
      <c r="PUI1" s="201"/>
      <c r="PUJ1" s="201"/>
      <c r="PUK1" s="201"/>
      <c r="PUL1" s="201"/>
      <c r="PUM1" s="201"/>
      <c r="PUN1" s="201"/>
      <c r="PUO1" s="201"/>
      <c r="PUP1" s="201"/>
      <c r="PUQ1" s="201"/>
      <c r="PUR1" s="201"/>
      <c r="PUS1" s="201"/>
      <c r="PUT1" s="201"/>
      <c r="PUU1" s="201"/>
      <c r="PUV1" s="201"/>
      <c r="PUW1" s="201"/>
      <c r="PUX1" s="201"/>
      <c r="PUY1" s="201"/>
      <c r="PUZ1" s="201"/>
      <c r="PVA1" s="201"/>
      <c r="PVB1" s="201"/>
      <c r="PVC1" s="201"/>
      <c r="PVD1" s="201"/>
      <c r="PVE1" s="201"/>
      <c r="PVF1" s="201"/>
      <c r="PVG1" s="201"/>
      <c r="PVH1" s="201"/>
      <c r="PVI1" s="201"/>
      <c r="PVJ1" s="201"/>
      <c r="PVK1" s="201"/>
      <c r="PVL1" s="201"/>
      <c r="PVM1" s="201"/>
      <c r="PVN1" s="201"/>
      <c r="PVO1" s="201"/>
      <c r="PVP1" s="201"/>
      <c r="PVQ1" s="201"/>
      <c r="PVR1" s="201"/>
      <c r="PVS1" s="201"/>
      <c r="PVT1" s="201"/>
      <c r="PVU1" s="201"/>
      <c r="PVV1" s="201"/>
      <c r="PVW1" s="201"/>
      <c r="PVX1" s="201"/>
      <c r="PVY1" s="201"/>
      <c r="PVZ1" s="201"/>
      <c r="PWA1" s="201"/>
      <c r="PWB1" s="201"/>
      <c r="PWC1" s="201"/>
      <c r="PWD1" s="201"/>
      <c r="PWE1" s="201"/>
      <c r="PWF1" s="201"/>
      <c r="PWG1" s="201"/>
      <c r="PWH1" s="201"/>
      <c r="PWI1" s="201"/>
      <c r="PWJ1" s="201"/>
      <c r="PWK1" s="201"/>
      <c r="PWL1" s="201"/>
      <c r="PWM1" s="201"/>
      <c r="PWN1" s="201"/>
      <c r="PWO1" s="201"/>
      <c r="PWP1" s="201"/>
      <c r="PWQ1" s="201"/>
      <c r="PWR1" s="201"/>
      <c r="PWS1" s="201"/>
      <c r="PWT1" s="201"/>
      <c r="PWU1" s="201"/>
      <c r="PWV1" s="201"/>
      <c r="PWW1" s="201"/>
      <c r="PWX1" s="201"/>
      <c r="PWY1" s="201"/>
      <c r="PWZ1" s="201"/>
      <c r="PXA1" s="201"/>
      <c r="PXB1" s="201"/>
      <c r="PXC1" s="201"/>
      <c r="PXD1" s="201"/>
      <c r="PXE1" s="201"/>
      <c r="PXF1" s="201"/>
      <c r="PXG1" s="201"/>
      <c r="PXH1" s="201"/>
      <c r="PXI1" s="201"/>
      <c r="PXJ1" s="201"/>
      <c r="PXK1" s="201"/>
      <c r="PXL1" s="201"/>
      <c r="PXM1" s="201"/>
      <c r="PXN1" s="201"/>
      <c r="PXO1" s="201"/>
      <c r="PXP1" s="201"/>
      <c r="PXQ1" s="201"/>
      <c r="PXR1" s="201"/>
      <c r="PXS1" s="201"/>
      <c r="PXT1" s="201"/>
      <c r="PXU1" s="201"/>
      <c r="PXV1" s="201"/>
      <c r="PXW1" s="201"/>
      <c r="PXX1" s="201"/>
      <c r="PXY1" s="201"/>
      <c r="PXZ1" s="201"/>
      <c r="PYA1" s="201"/>
      <c r="PYB1" s="201"/>
      <c r="PYC1" s="201"/>
      <c r="PYD1" s="201"/>
      <c r="PYE1" s="201"/>
      <c r="PYF1" s="201"/>
      <c r="PYG1" s="201"/>
      <c r="PYH1" s="201"/>
      <c r="PYI1" s="201"/>
      <c r="PYJ1" s="201"/>
      <c r="PYK1" s="201"/>
      <c r="PYL1" s="201"/>
      <c r="PYM1" s="201"/>
      <c r="PYN1" s="201"/>
      <c r="PYO1" s="201"/>
      <c r="PYP1" s="201"/>
      <c r="PYQ1" s="201"/>
      <c r="PYR1" s="201"/>
      <c r="PYS1" s="201"/>
      <c r="PYT1" s="201"/>
      <c r="PYU1" s="201"/>
      <c r="PYV1" s="201"/>
      <c r="PYW1" s="201"/>
      <c r="PYX1" s="201"/>
      <c r="PYY1" s="201"/>
      <c r="PYZ1" s="201"/>
      <c r="PZA1" s="201"/>
      <c r="PZB1" s="201"/>
      <c r="PZC1" s="201"/>
      <c r="PZD1" s="201"/>
      <c r="PZE1" s="201"/>
      <c r="PZF1" s="201"/>
      <c r="PZG1" s="201"/>
      <c r="PZH1" s="201"/>
      <c r="PZI1" s="201"/>
      <c r="PZJ1" s="201"/>
      <c r="PZK1" s="201"/>
      <c r="PZL1" s="201"/>
      <c r="PZM1" s="201"/>
      <c r="PZN1" s="201"/>
      <c r="PZO1" s="201"/>
      <c r="PZP1" s="201"/>
      <c r="PZQ1" s="201"/>
      <c r="PZR1" s="201"/>
      <c r="PZS1" s="201"/>
      <c r="PZT1" s="201"/>
      <c r="PZU1" s="201"/>
      <c r="PZV1" s="201"/>
      <c r="PZW1" s="201"/>
      <c r="PZX1" s="201"/>
      <c r="PZY1" s="201"/>
      <c r="PZZ1" s="201"/>
      <c r="QAA1" s="201"/>
      <c r="QAB1" s="201"/>
      <c r="QAC1" s="201"/>
      <c r="QAD1" s="201"/>
      <c r="QAE1" s="201"/>
      <c r="QAF1" s="201"/>
      <c r="QAG1" s="201"/>
      <c r="QAH1" s="201"/>
      <c r="QAI1" s="201"/>
      <c r="QAJ1" s="201"/>
      <c r="QAK1" s="201"/>
      <c r="QAL1" s="201"/>
      <c r="QAM1" s="201"/>
      <c r="QAN1" s="201"/>
      <c r="QAO1" s="201"/>
      <c r="QAP1" s="201"/>
      <c r="QAQ1" s="201"/>
      <c r="QAR1" s="201"/>
      <c r="QAS1" s="201"/>
      <c r="QAT1" s="201"/>
      <c r="QAU1" s="201"/>
      <c r="QAV1" s="201"/>
      <c r="QAW1" s="201"/>
      <c r="QAX1" s="201"/>
      <c r="QAY1" s="201"/>
      <c r="QAZ1" s="201"/>
      <c r="QBA1" s="201"/>
      <c r="QBB1" s="201"/>
      <c r="QBC1" s="201"/>
      <c r="QBD1" s="201"/>
      <c r="QBE1" s="201"/>
      <c r="QBF1" s="201"/>
      <c r="QBG1" s="201"/>
      <c r="QBH1" s="201"/>
      <c r="QBI1" s="201"/>
      <c r="QBJ1" s="201"/>
      <c r="QBK1" s="201"/>
      <c r="QBL1" s="201"/>
      <c r="QBM1" s="201"/>
      <c r="QBN1" s="201"/>
      <c r="QBO1" s="201"/>
      <c r="QBP1" s="201"/>
      <c r="QBQ1" s="201"/>
      <c r="QBR1" s="201"/>
      <c r="QBS1" s="201"/>
      <c r="QBT1" s="201"/>
      <c r="QBU1" s="201"/>
      <c r="QBV1" s="201"/>
      <c r="QBW1" s="201"/>
      <c r="QBX1" s="201"/>
      <c r="QBY1" s="201"/>
      <c r="QBZ1" s="201"/>
      <c r="QCA1" s="201"/>
      <c r="QCB1" s="201"/>
      <c r="QCC1" s="201"/>
      <c r="QCD1" s="201"/>
      <c r="QCE1" s="201"/>
      <c r="QCF1" s="201"/>
      <c r="QCG1" s="201"/>
      <c r="QCH1" s="201"/>
      <c r="QCI1" s="201"/>
      <c r="QCJ1" s="201"/>
      <c r="QCK1" s="201"/>
      <c r="QCL1" s="201"/>
      <c r="QCM1" s="201"/>
      <c r="QCN1" s="201"/>
      <c r="QCO1" s="201"/>
      <c r="QCP1" s="201"/>
      <c r="QCQ1" s="201"/>
      <c r="QCR1" s="201"/>
      <c r="QCS1" s="201"/>
      <c r="QCT1" s="201"/>
      <c r="QCU1" s="201"/>
      <c r="QCV1" s="201"/>
      <c r="QCW1" s="201"/>
      <c r="QCX1" s="201"/>
      <c r="QCY1" s="201"/>
      <c r="QCZ1" s="201"/>
      <c r="QDA1" s="201"/>
      <c r="QDB1" s="201"/>
      <c r="QDC1" s="201"/>
      <c r="QDD1" s="201"/>
      <c r="QDE1" s="201"/>
      <c r="QDF1" s="201"/>
      <c r="QDG1" s="201"/>
      <c r="QDH1" s="201"/>
      <c r="QDI1" s="201"/>
      <c r="QDJ1" s="201"/>
      <c r="QDK1" s="201"/>
      <c r="QDL1" s="201"/>
      <c r="QDM1" s="201"/>
      <c r="QDN1" s="201"/>
      <c r="QDO1" s="201"/>
      <c r="QDP1" s="201"/>
      <c r="QDQ1" s="201"/>
      <c r="QDR1" s="201"/>
      <c r="QDS1" s="201"/>
      <c r="QDT1" s="201"/>
      <c r="QDU1" s="201"/>
      <c r="QDV1" s="201"/>
      <c r="QDW1" s="201"/>
      <c r="QDX1" s="201"/>
      <c r="QDY1" s="201"/>
      <c r="QDZ1" s="201"/>
      <c r="QEA1" s="201"/>
      <c r="QEB1" s="201"/>
      <c r="QEC1" s="201"/>
      <c r="QED1" s="201"/>
      <c r="QEE1" s="201"/>
      <c r="QEF1" s="201"/>
      <c r="QEG1" s="201"/>
      <c r="QEH1" s="201"/>
      <c r="QEI1" s="201"/>
      <c r="QEJ1" s="201"/>
      <c r="QEK1" s="201"/>
      <c r="QEL1" s="201"/>
      <c r="QEM1" s="201"/>
      <c r="QEN1" s="201"/>
      <c r="QEO1" s="201"/>
      <c r="QEP1" s="201"/>
      <c r="QEQ1" s="201"/>
      <c r="QER1" s="201"/>
      <c r="QES1" s="201"/>
      <c r="QET1" s="201"/>
      <c r="QEU1" s="201"/>
      <c r="QEV1" s="201"/>
      <c r="QEW1" s="201"/>
      <c r="QEX1" s="201"/>
      <c r="QEY1" s="201"/>
      <c r="QEZ1" s="201"/>
      <c r="QFA1" s="201"/>
      <c r="QFB1" s="201"/>
      <c r="QFC1" s="201"/>
      <c r="QFD1" s="201"/>
      <c r="QFE1" s="201"/>
      <c r="QFF1" s="201"/>
      <c r="QFG1" s="201"/>
      <c r="QFH1" s="201"/>
      <c r="QFI1" s="201"/>
      <c r="QFJ1" s="201"/>
      <c r="QFK1" s="201"/>
      <c r="QFL1" s="201"/>
      <c r="QFM1" s="201"/>
      <c r="QFN1" s="201"/>
      <c r="QFO1" s="201"/>
      <c r="QFP1" s="201"/>
      <c r="QFQ1" s="201"/>
      <c r="QFR1" s="201"/>
      <c r="QFS1" s="201"/>
      <c r="QFT1" s="201"/>
      <c r="QFU1" s="201"/>
      <c r="QFV1" s="201"/>
      <c r="QFW1" s="201"/>
      <c r="QFX1" s="201"/>
      <c r="QFY1" s="201"/>
      <c r="QFZ1" s="201"/>
      <c r="QGA1" s="201"/>
      <c r="QGB1" s="201"/>
      <c r="QGC1" s="201"/>
      <c r="QGD1" s="201"/>
      <c r="QGE1" s="201"/>
      <c r="QGF1" s="201"/>
      <c r="QGG1" s="201"/>
      <c r="QGH1" s="201"/>
      <c r="QGI1" s="201"/>
      <c r="QGJ1" s="201"/>
      <c r="QGK1" s="201"/>
      <c r="QGL1" s="201"/>
      <c r="QGM1" s="201"/>
      <c r="QGN1" s="201"/>
      <c r="QGO1" s="201"/>
      <c r="QGP1" s="201"/>
      <c r="QGQ1" s="201"/>
      <c r="QGR1" s="201"/>
      <c r="QGS1" s="201"/>
      <c r="QGT1" s="201"/>
      <c r="QGU1" s="201"/>
      <c r="QGV1" s="201"/>
      <c r="QGW1" s="201"/>
      <c r="QGX1" s="201"/>
      <c r="QGY1" s="201"/>
      <c r="QGZ1" s="201"/>
      <c r="QHA1" s="201"/>
      <c r="QHB1" s="201"/>
      <c r="QHC1" s="201"/>
      <c r="QHD1" s="201"/>
      <c r="QHE1" s="201"/>
      <c r="QHF1" s="201"/>
      <c r="QHG1" s="201"/>
      <c r="QHH1" s="201"/>
      <c r="QHI1" s="201"/>
      <c r="QHJ1" s="201"/>
      <c r="QHK1" s="201"/>
      <c r="QHL1" s="201"/>
      <c r="QHM1" s="201"/>
      <c r="QHN1" s="201"/>
      <c r="QHO1" s="201"/>
      <c r="QHP1" s="201"/>
      <c r="QHQ1" s="201"/>
      <c r="QHR1" s="201"/>
      <c r="QHS1" s="201"/>
      <c r="QHT1" s="201"/>
      <c r="QHU1" s="201"/>
      <c r="QHV1" s="201"/>
      <c r="QHW1" s="201"/>
      <c r="QHX1" s="201"/>
      <c r="QHY1" s="201"/>
      <c r="QHZ1" s="201"/>
      <c r="QIA1" s="201"/>
      <c r="QIB1" s="201"/>
      <c r="QIC1" s="201"/>
      <c r="QID1" s="201"/>
      <c r="QIE1" s="201"/>
      <c r="QIF1" s="201"/>
      <c r="QIG1" s="201"/>
      <c r="QIH1" s="201"/>
      <c r="QII1" s="201"/>
      <c r="QIJ1" s="201"/>
      <c r="QIK1" s="201"/>
      <c r="QIL1" s="201"/>
      <c r="QIM1" s="201"/>
      <c r="QIN1" s="201"/>
      <c r="QIO1" s="201"/>
      <c r="QIP1" s="201"/>
      <c r="QIQ1" s="201"/>
      <c r="QIR1" s="201"/>
      <c r="QIS1" s="201"/>
      <c r="QIT1" s="201"/>
      <c r="QIU1" s="201"/>
      <c r="QIV1" s="201"/>
      <c r="QIW1" s="201"/>
      <c r="QIX1" s="201"/>
      <c r="QIY1" s="201"/>
      <c r="QIZ1" s="201"/>
      <c r="QJA1" s="201"/>
      <c r="QJB1" s="201"/>
      <c r="QJC1" s="201"/>
      <c r="QJD1" s="201"/>
      <c r="QJE1" s="201"/>
      <c r="QJF1" s="201"/>
      <c r="QJG1" s="201"/>
      <c r="QJH1" s="201"/>
      <c r="QJI1" s="201"/>
      <c r="QJJ1" s="201"/>
      <c r="QJK1" s="201"/>
      <c r="QJL1" s="201"/>
      <c r="QJM1" s="201"/>
      <c r="QJN1" s="201"/>
      <c r="QJO1" s="201"/>
      <c r="QJP1" s="201"/>
      <c r="QJQ1" s="201"/>
      <c r="QJR1" s="201"/>
      <c r="QJS1" s="201"/>
      <c r="QJT1" s="201"/>
      <c r="QJU1" s="201"/>
      <c r="QJV1" s="201"/>
      <c r="QJW1" s="201"/>
      <c r="QJX1" s="201"/>
      <c r="QJY1" s="201"/>
      <c r="QJZ1" s="201"/>
      <c r="QKA1" s="201"/>
      <c r="QKB1" s="201"/>
      <c r="QKC1" s="201"/>
      <c r="QKD1" s="201"/>
      <c r="QKE1" s="201"/>
      <c r="QKF1" s="201"/>
      <c r="QKG1" s="201"/>
      <c r="QKH1" s="201"/>
      <c r="QKI1" s="201"/>
      <c r="QKJ1" s="201"/>
      <c r="QKK1" s="201"/>
      <c r="QKL1" s="201"/>
      <c r="QKM1" s="201"/>
      <c r="QKN1" s="201"/>
      <c r="QKO1" s="201"/>
      <c r="QKP1" s="201"/>
      <c r="QKQ1" s="201"/>
      <c r="QKR1" s="201"/>
      <c r="QKS1" s="201"/>
      <c r="QKT1" s="201"/>
      <c r="QKU1" s="201"/>
      <c r="QKV1" s="201"/>
      <c r="QKW1" s="201"/>
      <c r="QKX1" s="201"/>
      <c r="QKY1" s="201"/>
      <c r="QKZ1" s="201"/>
      <c r="QLA1" s="201"/>
      <c r="QLB1" s="201"/>
      <c r="QLC1" s="201"/>
      <c r="QLD1" s="201"/>
      <c r="QLE1" s="201"/>
      <c r="QLF1" s="201"/>
      <c r="QLG1" s="201"/>
      <c r="QLH1" s="201"/>
      <c r="QLI1" s="201"/>
      <c r="QLJ1" s="201"/>
      <c r="QLK1" s="201"/>
      <c r="QLL1" s="201"/>
      <c r="QLM1" s="201"/>
      <c r="QLN1" s="201"/>
      <c r="QLO1" s="201"/>
      <c r="QLP1" s="201"/>
      <c r="QLQ1" s="201"/>
      <c r="QLR1" s="201"/>
      <c r="QLS1" s="201"/>
      <c r="QLT1" s="201"/>
      <c r="QLU1" s="201"/>
      <c r="QLV1" s="201"/>
      <c r="QLW1" s="201"/>
      <c r="QLX1" s="201"/>
      <c r="QLY1" s="201"/>
      <c r="QLZ1" s="201"/>
      <c r="QMA1" s="201"/>
      <c r="QMB1" s="201"/>
      <c r="QMC1" s="201"/>
      <c r="QMD1" s="201"/>
      <c r="QME1" s="201"/>
      <c r="QMF1" s="201"/>
      <c r="QMG1" s="201"/>
      <c r="QMH1" s="201"/>
      <c r="QMI1" s="201"/>
      <c r="QMJ1" s="201"/>
      <c r="QMK1" s="201"/>
      <c r="QML1" s="201"/>
      <c r="QMM1" s="201"/>
      <c r="QMN1" s="201"/>
      <c r="QMO1" s="201"/>
      <c r="QMP1" s="201"/>
      <c r="QMQ1" s="201"/>
      <c r="QMR1" s="201"/>
      <c r="QMS1" s="201"/>
      <c r="QMT1" s="201"/>
      <c r="QMU1" s="201"/>
      <c r="QMV1" s="201"/>
      <c r="QMW1" s="201"/>
      <c r="QMX1" s="201"/>
      <c r="QMY1" s="201"/>
      <c r="QMZ1" s="201"/>
      <c r="QNA1" s="201"/>
      <c r="QNB1" s="201"/>
      <c r="QNC1" s="201"/>
      <c r="QND1" s="201"/>
      <c r="QNE1" s="201"/>
      <c r="QNF1" s="201"/>
      <c r="QNG1" s="201"/>
      <c r="QNH1" s="201"/>
      <c r="QNI1" s="201"/>
      <c r="QNJ1" s="201"/>
      <c r="QNK1" s="201"/>
      <c r="QNL1" s="201"/>
      <c r="QNM1" s="201"/>
      <c r="QNN1" s="201"/>
      <c r="QNO1" s="201"/>
      <c r="QNP1" s="201"/>
      <c r="QNQ1" s="201"/>
      <c r="QNR1" s="201"/>
      <c r="QNS1" s="201"/>
      <c r="QNT1" s="201"/>
      <c r="QNU1" s="201"/>
      <c r="QNV1" s="201"/>
      <c r="QNW1" s="201"/>
      <c r="QNX1" s="201"/>
      <c r="QNY1" s="201"/>
      <c r="QNZ1" s="201"/>
      <c r="QOA1" s="201"/>
      <c r="QOB1" s="201"/>
      <c r="QOC1" s="201"/>
      <c r="QOD1" s="201"/>
      <c r="QOE1" s="201"/>
      <c r="QOF1" s="201"/>
      <c r="QOG1" s="201"/>
      <c r="QOH1" s="201"/>
      <c r="QOI1" s="201"/>
      <c r="QOJ1" s="201"/>
      <c r="QOK1" s="201"/>
      <c r="QOL1" s="201"/>
      <c r="QOM1" s="201"/>
      <c r="QON1" s="201"/>
      <c r="QOO1" s="201"/>
      <c r="QOP1" s="201"/>
      <c r="QOQ1" s="201"/>
      <c r="QOR1" s="201"/>
      <c r="QOS1" s="201"/>
      <c r="QOT1" s="201"/>
      <c r="QOU1" s="201"/>
      <c r="QOV1" s="201"/>
      <c r="QOW1" s="201"/>
      <c r="QOX1" s="201"/>
      <c r="QOY1" s="201"/>
      <c r="QOZ1" s="201"/>
      <c r="QPA1" s="201"/>
      <c r="QPB1" s="201"/>
      <c r="QPC1" s="201"/>
      <c r="QPD1" s="201"/>
      <c r="QPE1" s="201"/>
      <c r="QPF1" s="201"/>
      <c r="QPG1" s="201"/>
      <c r="QPH1" s="201"/>
      <c r="QPI1" s="201"/>
      <c r="QPJ1" s="201"/>
      <c r="QPK1" s="201"/>
      <c r="QPL1" s="201"/>
      <c r="QPM1" s="201"/>
      <c r="QPN1" s="201"/>
      <c r="QPO1" s="201"/>
      <c r="QPP1" s="201"/>
      <c r="QPQ1" s="201"/>
      <c r="QPR1" s="201"/>
      <c r="QPS1" s="201"/>
      <c r="QPT1" s="201"/>
      <c r="QPU1" s="201"/>
      <c r="QPV1" s="201"/>
      <c r="QPW1" s="201"/>
      <c r="QPX1" s="201"/>
      <c r="QPY1" s="201"/>
      <c r="QPZ1" s="201"/>
      <c r="QQA1" s="201"/>
      <c r="QQB1" s="201"/>
      <c r="QQC1" s="201"/>
      <c r="QQD1" s="201"/>
      <c r="QQE1" s="201"/>
      <c r="QQF1" s="201"/>
      <c r="QQG1" s="201"/>
      <c r="QQH1" s="201"/>
      <c r="QQI1" s="201"/>
      <c r="QQJ1" s="201"/>
      <c r="QQK1" s="201"/>
      <c r="QQL1" s="201"/>
      <c r="QQM1" s="201"/>
      <c r="QQN1" s="201"/>
      <c r="QQO1" s="201"/>
      <c r="QQP1" s="201"/>
      <c r="QQQ1" s="201"/>
      <c r="QQR1" s="201"/>
      <c r="QQS1" s="201"/>
      <c r="QQT1" s="201"/>
      <c r="QQU1" s="201"/>
      <c r="QQV1" s="201"/>
      <c r="QQW1" s="201"/>
      <c r="QQX1" s="201"/>
      <c r="QQY1" s="201"/>
      <c r="QQZ1" s="201"/>
      <c r="QRA1" s="201"/>
      <c r="QRB1" s="201"/>
      <c r="QRC1" s="201"/>
      <c r="QRD1" s="201"/>
      <c r="QRE1" s="201"/>
      <c r="QRF1" s="201"/>
      <c r="QRG1" s="201"/>
      <c r="QRH1" s="201"/>
      <c r="QRI1" s="201"/>
      <c r="QRJ1" s="201"/>
      <c r="QRK1" s="201"/>
      <c r="QRL1" s="201"/>
      <c r="QRM1" s="201"/>
      <c r="QRN1" s="201"/>
      <c r="QRO1" s="201"/>
      <c r="QRP1" s="201"/>
      <c r="QRQ1" s="201"/>
      <c r="QRR1" s="201"/>
      <c r="QRS1" s="201"/>
      <c r="QRT1" s="201"/>
      <c r="QRU1" s="201"/>
      <c r="QRV1" s="201"/>
      <c r="QRW1" s="201"/>
      <c r="QRX1" s="201"/>
      <c r="QRY1" s="201"/>
      <c r="QRZ1" s="201"/>
      <c r="QSA1" s="201"/>
      <c r="QSB1" s="201"/>
      <c r="QSC1" s="201"/>
      <c r="QSD1" s="201"/>
      <c r="QSE1" s="201"/>
      <c r="QSF1" s="201"/>
      <c r="QSG1" s="201"/>
      <c r="QSH1" s="201"/>
      <c r="QSI1" s="201"/>
      <c r="QSJ1" s="201"/>
      <c r="QSK1" s="201"/>
      <c r="QSL1" s="201"/>
      <c r="QSM1" s="201"/>
      <c r="QSN1" s="201"/>
      <c r="QSO1" s="201"/>
      <c r="QSP1" s="201"/>
      <c r="QSQ1" s="201"/>
      <c r="QSR1" s="201"/>
      <c r="QSS1" s="201"/>
      <c r="QST1" s="201"/>
      <c r="QSU1" s="201"/>
      <c r="QSV1" s="201"/>
      <c r="QSW1" s="201"/>
      <c r="QSX1" s="201"/>
      <c r="QSY1" s="201"/>
      <c r="QSZ1" s="201"/>
      <c r="QTA1" s="201"/>
      <c r="QTB1" s="201"/>
      <c r="QTC1" s="201"/>
      <c r="QTD1" s="201"/>
      <c r="QTE1" s="201"/>
      <c r="QTF1" s="201"/>
      <c r="QTG1" s="201"/>
      <c r="QTH1" s="201"/>
      <c r="QTI1" s="201"/>
      <c r="QTJ1" s="201"/>
      <c r="QTK1" s="201"/>
      <c r="QTL1" s="201"/>
      <c r="QTM1" s="201"/>
      <c r="QTN1" s="201"/>
      <c r="QTO1" s="201"/>
      <c r="QTP1" s="201"/>
      <c r="QTQ1" s="201"/>
      <c r="QTR1" s="201"/>
      <c r="QTS1" s="201"/>
      <c r="QTT1" s="201"/>
      <c r="QTU1" s="201"/>
      <c r="QTV1" s="201"/>
      <c r="QTW1" s="201"/>
      <c r="QTX1" s="201"/>
      <c r="QTY1" s="201"/>
      <c r="QTZ1" s="201"/>
      <c r="QUA1" s="201"/>
      <c r="QUB1" s="201"/>
      <c r="QUC1" s="201"/>
      <c r="QUD1" s="201"/>
      <c r="QUE1" s="201"/>
      <c r="QUF1" s="201"/>
      <c r="QUG1" s="201"/>
      <c r="QUH1" s="201"/>
      <c r="QUI1" s="201"/>
      <c r="QUJ1" s="201"/>
      <c r="QUK1" s="201"/>
      <c r="QUL1" s="201"/>
      <c r="QUM1" s="201"/>
      <c r="QUN1" s="201"/>
      <c r="QUO1" s="201"/>
      <c r="QUP1" s="201"/>
      <c r="QUQ1" s="201"/>
      <c r="QUR1" s="201"/>
      <c r="QUS1" s="201"/>
      <c r="QUT1" s="201"/>
      <c r="QUU1" s="201"/>
      <c r="QUV1" s="201"/>
      <c r="QUW1" s="201"/>
      <c r="QUX1" s="201"/>
      <c r="QUY1" s="201"/>
      <c r="QUZ1" s="201"/>
      <c r="QVA1" s="201"/>
      <c r="QVB1" s="201"/>
      <c r="QVC1" s="201"/>
      <c r="QVD1" s="201"/>
      <c r="QVE1" s="201"/>
      <c r="QVF1" s="201"/>
      <c r="QVG1" s="201"/>
      <c r="QVH1" s="201"/>
      <c r="QVI1" s="201"/>
      <c r="QVJ1" s="201"/>
      <c r="QVK1" s="201"/>
      <c r="QVL1" s="201"/>
      <c r="QVM1" s="201"/>
      <c r="QVN1" s="201"/>
      <c r="QVO1" s="201"/>
      <c r="QVP1" s="201"/>
      <c r="QVQ1" s="201"/>
      <c r="QVR1" s="201"/>
      <c r="QVS1" s="201"/>
      <c r="QVT1" s="201"/>
      <c r="QVU1" s="201"/>
      <c r="QVV1" s="201"/>
      <c r="QVW1" s="201"/>
      <c r="QVX1" s="201"/>
      <c r="QVY1" s="201"/>
      <c r="QVZ1" s="201"/>
      <c r="QWA1" s="201"/>
      <c r="QWB1" s="201"/>
      <c r="QWC1" s="201"/>
      <c r="QWD1" s="201"/>
      <c r="QWE1" s="201"/>
      <c r="QWF1" s="201"/>
      <c r="QWG1" s="201"/>
      <c r="QWH1" s="201"/>
      <c r="QWI1" s="201"/>
      <c r="QWJ1" s="201"/>
      <c r="QWK1" s="201"/>
      <c r="QWL1" s="201"/>
      <c r="QWM1" s="201"/>
      <c r="QWN1" s="201"/>
      <c r="QWO1" s="201"/>
      <c r="QWP1" s="201"/>
      <c r="QWQ1" s="201"/>
      <c r="QWR1" s="201"/>
      <c r="QWS1" s="201"/>
      <c r="QWT1" s="201"/>
      <c r="QWU1" s="201"/>
      <c r="QWV1" s="201"/>
      <c r="QWW1" s="201"/>
      <c r="QWX1" s="201"/>
      <c r="QWY1" s="201"/>
      <c r="QWZ1" s="201"/>
      <c r="QXA1" s="201"/>
      <c r="QXB1" s="201"/>
      <c r="QXC1" s="201"/>
      <c r="QXD1" s="201"/>
      <c r="QXE1" s="201"/>
      <c r="QXF1" s="201"/>
      <c r="QXG1" s="201"/>
      <c r="QXH1" s="201"/>
      <c r="QXI1" s="201"/>
      <c r="QXJ1" s="201"/>
      <c r="QXK1" s="201"/>
      <c r="QXL1" s="201"/>
      <c r="QXM1" s="201"/>
      <c r="QXN1" s="201"/>
      <c r="QXO1" s="201"/>
      <c r="QXP1" s="201"/>
      <c r="QXQ1" s="201"/>
      <c r="QXR1" s="201"/>
      <c r="QXS1" s="201"/>
      <c r="QXT1" s="201"/>
      <c r="QXU1" s="201"/>
      <c r="QXV1" s="201"/>
      <c r="QXW1" s="201"/>
      <c r="QXX1" s="201"/>
      <c r="QXY1" s="201"/>
      <c r="QXZ1" s="201"/>
      <c r="QYA1" s="201"/>
      <c r="QYB1" s="201"/>
      <c r="QYC1" s="201"/>
      <c r="QYD1" s="201"/>
      <c r="QYE1" s="201"/>
      <c r="QYF1" s="201"/>
      <c r="QYG1" s="201"/>
      <c r="QYH1" s="201"/>
      <c r="QYI1" s="201"/>
      <c r="QYJ1" s="201"/>
      <c r="QYK1" s="201"/>
      <c r="QYL1" s="201"/>
      <c r="QYM1" s="201"/>
      <c r="QYN1" s="201"/>
      <c r="QYO1" s="201"/>
      <c r="QYP1" s="201"/>
      <c r="QYQ1" s="201"/>
      <c r="QYR1" s="201"/>
      <c r="QYS1" s="201"/>
      <c r="QYT1" s="201"/>
      <c r="QYU1" s="201"/>
      <c r="QYV1" s="201"/>
      <c r="QYW1" s="201"/>
      <c r="QYX1" s="201"/>
      <c r="QYY1" s="201"/>
      <c r="QYZ1" s="201"/>
      <c r="QZA1" s="201"/>
      <c r="QZB1" s="201"/>
      <c r="QZC1" s="201"/>
      <c r="QZD1" s="201"/>
      <c r="QZE1" s="201"/>
      <c r="QZF1" s="201"/>
      <c r="QZG1" s="201"/>
      <c r="QZH1" s="201"/>
      <c r="QZI1" s="201"/>
      <c r="QZJ1" s="201"/>
      <c r="QZK1" s="201"/>
      <c r="QZL1" s="201"/>
      <c r="QZM1" s="201"/>
      <c r="QZN1" s="201"/>
      <c r="QZO1" s="201"/>
      <c r="QZP1" s="201"/>
      <c r="QZQ1" s="201"/>
      <c r="QZR1" s="201"/>
      <c r="QZS1" s="201"/>
      <c r="QZT1" s="201"/>
      <c r="QZU1" s="201"/>
      <c r="QZV1" s="201"/>
      <c r="QZW1" s="201"/>
      <c r="QZX1" s="201"/>
      <c r="QZY1" s="201"/>
      <c r="QZZ1" s="201"/>
      <c r="RAA1" s="201"/>
      <c r="RAB1" s="201"/>
      <c r="RAC1" s="201"/>
      <c r="RAD1" s="201"/>
      <c r="RAE1" s="201"/>
      <c r="RAF1" s="201"/>
      <c r="RAG1" s="201"/>
      <c r="RAH1" s="201"/>
      <c r="RAI1" s="201"/>
      <c r="RAJ1" s="201"/>
      <c r="RAK1" s="201"/>
      <c r="RAL1" s="201"/>
      <c r="RAM1" s="201"/>
      <c r="RAN1" s="201"/>
      <c r="RAO1" s="201"/>
      <c r="RAP1" s="201"/>
      <c r="RAQ1" s="201"/>
      <c r="RAR1" s="201"/>
      <c r="RAS1" s="201"/>
      <c r="RAT1" s="201"/>
      <c r="RAU1" s="201"/>
      <c r="RAV1" s="201"/>
      <c r="RAW1" s="201"/>
      <c r="RAX1" s="201"/>
      <c r="RAY1" s="201"/>
      <c r="RAZ1" s="201"/>
      <c r="RBA1" s="201"/>
      <c r="RBB1" s="201"/>
      <c r="RBC1" s="201"/>
      <c r="RBD1" s="201"/>
      <c r="RBE1" s="201"/>
      <c r="RBF1" s="201"/>
      <c r="RBG1" s="201"/>
      <c r="RBH1" s="201"/>
      <c r="RBI1" s="201"/>
      <c r="RBJ1" s="201"/>
      <c r="RBK1" s="201"/>
      <c r="RBL1" s="201"/>
      <c r="RBM1" s="201"/>
      <c r="RBN1" s="201"/>
      <c r="RBO1" s="201"/>
      <c r="RBP1" s="201"/>
      <c r="RBQ1" s="201"/>
      <c r="RBR1" s="201"/>
      <c r="RBS1" s="201"/>
      <c r="RBT1" s="201"/>
      <c r="RBU1" s="201"/>
      <c r="RBV1" s="201"/>
      <c r="RBW1" s="201"/>
      <c r="RBX1" s="201"/>
      <c r="RBY1" s="201"/>
      <c r="RBZ1" s="201"/>
      <c r="RCA1" s="201"/>
      <c r="RCB1" s="201"/>
      <c r="RCC1" s="201"/>
      <c r="RCD1" s="201"/>
      <c r="RCE1" s="201"/>
      <c r="RCF1" s="201"/>
      <c r="RCG1" s="201"/>
      <c r="RCH1" s="201"/>
      <c r="RCI1" s="201"/>
      <c r="RCJ1" s="201"/>
      <c r="RCK1" s="201"/>
      <c r="RCL1" s="201"/>
      <c r="RCM1" s="201"/>
      <c r="RCN1" s="201"/>
      <c r="RCO1" s="201"/>
      <c r="RCP1" s="201"/>
      <c r="RCQ1" s="201"/>
      <c r="RCR1" s="201"/>
      <c r="RCS1" s="201"/>
      <c r="RCT1" s="201"/>
      <c r="RCU1" s="201"/>
      <c r="RCV1" s="201"/>
      <c r="RCW1" s="201"/>
      <c r="RCX1" s="201"/>
      <c r="RCY1" s="201"/>
      <c r="RCZ1" s="201"/>
      <c r="RDA1" s="201"/>
      <c r="RDB1" s="201"/>
      <c r="RDC1" s="201"/>
      <c r="RDD1" s="201"/>
      <c r="RDE1" s="201"/>
      <c r="RDF1" s="201"/>
      <c r="RDG1" s="201"/>
      <c r="RDH1" s="201"/>
      <c r="RDI1" s="201"/>
      <c r="RDJ1" s="201"/>
      <c r="RDK1" s="201"/>
      <c r="RDL1" s="201"/>
      <c r="RDM1" s="201"/>
      <c r="RDN1" s="201"/>
      <c r="RDO1" s="201"/>
      <c r="RDP1" s="201"/>
      <c r="RDQ1" s="201"/>
      <c r="RDR1" s="201"/>
      <c r="RDS1" s="201"/>
      <c r="RDT1" s="201"/>
      <c r="RDU1" s="201"/>
      <c r="RDV1" s="201"/>
      <c r="RDW1" s="201"/>
      <c r="RDX1" s="201"/>
      <c r="RDY1" s="201"/>
      <c r="RDZ1" s="201"/>
      <c r="REA1" s="201"/>
      <c r="REB1" s="201"/>
      <c r="REC1" s="201"/>
      <c r="RED1" s="201"/>
      <c r="REE1" s="201"/>
      <c r="REF1" s="201"/>
      <c r="REG1" s="201"/>
      <c r="REH1" s="201"/>
      <c r="REI1" s="201"/>
      <c r="REJ1" s="201"/>
      <c r="REK1" s="201"/>
      <c r="REL1" s="201"/>
      <c r="REM1" s="201"/>
      <c r="REN1" s="201"/>
      <c r="REO1" s="201"/>
      <c r="REP1" s="201"/>
      <c r="REQ1" s="201"/>
      <c r="RER1" s="201"/>
      <c r="RES1" s="201"/>
      <c r="RET1" s="201"/>
      <c r="REU1" s="201"/>
      <c r="REV1" s="201"/>
      <c r="REW1" s="201"/>
      <c r="REX1" s="201"/>
      <c r="REY1" s="201"/>
      <c r="REZ1" s="201"/>
      <c r="RFA1" s="201"/>
      <c r="RFB1" s="201"/>
      <c r="RFC1" s="201"/>
      <c r="RFD1" s="201"/>
      <c r="RFE1" s="201"/>
      <c r="RFF1" s="201"/>
      <c r="RFG1" s="201"/>
      <c r="RFH1" s="201"/>
      <c r="RFI1" s="201"/>
      <c r="RFJ1" s="201"/>
      <c r="RFK1" s="201"/>
      <c r="RFL1" s="201"/>
      <c r="RFM1" s="201"/>
      <c r="RFN1" s="201"/>
      <c r="RFO1" s="201"/>
      <c r="RFP1" s="201"/>
      <c r="RFQ1" s="201"/>
      <c r="RFR1" s="201"/>
      <c r="RFS1" s="201"/>
      <c r="RFT1" s="201"/>
      <c r="RFU1" s="201"/>
      <c r="RFV1" s="201"/>
      <c r="RFW1" s="201"/>
      <c r="RFX1" s="201"/>
      <c r="RFY1" s="201"/>
      <c r="RFZ1" s="201"/>
      <c r="RGA1" s="201"/>
      <c r="RGB1" s="201"/>
      <c r="RGC1" s="201"/>
      <c r="RGD1" s="201"/>
      <c r="RGE1" s="201"/>
      <c r="RGF1" s="201"/>
      <c r="RGG1" s="201"/>
      <c r="RGH1" s="201"/>
      <c r="RGI1" s="201"/>
      <c r="RGJ1" s="201"/>
      <c r="RGK1" s="201"/>
      <c r="RGL1" s="201"/>
      <c r="RGM1" s="201"/>
      <c r="RGN1" s="201"/>
      <c r="RGO1" s="201"/>
      <c r="RGP1" s="201"/>
      <c r="RGQ1" s="201"/>
      <c r="RGR1" s="201"/>
      <c r="RGS1" s="201"/>
      <c r="RGT1" s="201"/>
      <c r="RGU1" s="201"/>
      <c r="RGV1" s="201"/>
      <c r="RGW1" s="201"/>
      <c r="RGX1" s="201"/>
      <c r="RGY1" s="201"/>
      <c r="RGZ1" s="201"/>
      <c r="RHA1" s="201"/>
      <c r="RHB1" s="201"/>
      <c r="RHC1" s="201"/>
      <c r="RHD1" s="201"/>
      <c r="RHE1" s="201"/>
      <c r="RHF1" s="201"/>
      <c r="RHG1" s="201"/>
      <c r="RHH1" s="201"/>
      <c r="RHI1" s="201"/>
      <c r="RHJ1" s="201"/>
      <c r="RHK1" s="201"/>
      <c r="RHL1" s="201"/>
      <c r="RHM1" s="201"/>
      <c r="RHN1" s="201"/>
      <c r="RHO1" s="201"/>
      <c r="RHP1" s="201"/>
      <c r="RHQ1" s="201"/>
      <c r="RHR1" s="201"/>
      <c r="RHS1" s="201"/>
      <c r="RHT1" s="201"/>
      <c r="RHU1" s="201"/>
      <c r="RHV1" s="201"/>
      <c r="RHW1" s="201"/>
      <c r="RHX1" s="201"/>
      <c r="RHY1" s="201"/>
      <c r="RHZ1" s="201"/>
      <c r="RIA1" s="201"/>
      <c r="RIB1" s="201"/>
      <c r="RIC1" s="201"/>
      <c r="RID1" s="201"/>
      <c r="RIE1" s="201"/>
      <c r="RIF1" s="201"/>
      <c r="RIG1" s="201"/>
      <c r="RIH1" s="201"/>
      <c r="RII1" s="201"/>
      <c r="RIJ1" s="201"/>
      <c r="RIK1" s="201"/>
      <c r="RIL1" s="201"/>
      <c r="RIM1" s="201"/>
      <c r="RIN1" s="201"/>
      <c r="RIO1" s="201"/>
      <c r="RIP1" s="201"/>
      <c r="RIQ1" s="201"/>
      <c r="RIR1" s="201"/>
      <c r="RIS1" s="201"/>
      <c r="RIT1" s="201"/>
      <c r="RIU1" s="201"/>
      <c r="RIV1" s="201"/>
      <c r="RIW1" s="201"/>
      <c r="RIX1" s="201"/>
      <c r="RIY1" s="201"/>
      <c r="RIZ1" s="201"/>
      <c r="RJA1" s="201"/>
      <c r="RJB1" s="201"/>
      <c r="RJC1" s="201"/>
      <c r="RJD1" s="201"/>
      <c r="RJE1" s="201"/>
      <c r="RJF1" s="201"/>
      <c r="RJG1" s="201"/>
      <c r="RJH1" s="201"/>
      <c r="RJI1" s="201"/>
      <c r="RJJ1" s="201"/>
      <c r="RJK1" s="201"/>
      <c r="RJL1" s="201"/>
      <c r="RJM1" s="201"/>
      <c r="RJN1" s="201"/>
      <c r="RJO1" s="201"/>
      <c r="RJP1" s="201"/>
      <c r="RJQ1" s="201"/>
      <c r="RJR1" s="201"/>
      <c r="RJS1" s="201"/>
      <c r="RJT1" s="201"/>
      <c r="RJU1" s="201"/>
      <c r="RJV1" s="201"/>
      <c r="RJW1" s="201"/>
      <c r="RJX1" s="201"/>
      <c r="RJY1" s="201"/>
      <c r="RJZ1" s="201"/>
      <c r="RKA1" s="201"/>
      <c r="RKB1" s="201"/>
      <c r="RKC1" s="201"/>
      <c r="RKD1" s="201"/>
      <c r="RKE1" s="201"/>
      <c r="RKF1" s="201"/>
      <c r="RKG1" s="201"/>
      <c r="RKH1" s="201"/>
      <c r="RKI1" s="201"/>
      <c r="RKJ1" s="201"/>
      <c r="RKK1" s="201"/>
      <c r="RKL1" s="201"/>
      <c r="RKM1" s="201"/>
      <c r="RKN1" s="201"/>
      <c r="RKO1" s="201"/>
      <c r="RKP1" s="201"/>
      <c r="RKQ1" s="201"/>
      <c r="RKR1" s="201"/>
      <c r="RKS1" s="201"/>
      <c r="RKT1" s="201"/>
      <c r="RKU1" s="201"/>
      <c r="RKV1" s="201"/>
      <c r="RKW1" s="201"/>
      <c r="RKX1" s="201"/>
      <c r="RKY1" s="201"/>
      <c r="RKZ1" s="201"/>
      <c r="RLA1" s="201"/>
      <c r="RLB1" s="201"/>
      <c r="RLC1" s="201"/>
      <c r="RLD1" s="201"/>
      <c r="RLE1" s="201"/>
      <c r="RLF1" s="201"/>
      <c r="RLG1" s="201"/>
      <c r="RLH1" s="201"/>
      <c r="RLI1" s="201"/>
      <c r="RLJ1" s="201"/>
      <c r="RLK1" s="201"/>
      <c r="RLL1" s="201"/>
      <c r="RLM1" s="201"/>
      <c r="RLN1" s="201"/>
      <c r="RLO1" s="201"/>
      <c r="RLP1" s="201"/>
      <c r="RLQ1" s="201"/>
      <c r="RLR1" s="201"/>
      <c r="RLS1" s="201"/>
      <c r="RLT1" s="201"/>
      <c r="RLU1" s="201"/>
      <c r="RLV1" s="201"/>
      <c r="RLW1" s="201"/>
      <c r="RLX1" s="201"/>
      <c r="RLY1" s="201"/>
      <c r="RLZ1" s="201"/>
      <c r="RMA1" s="201"/>
      <c r="RMB1" s="201"/>
      <c r="RMC1" s="201"/>
      <c r="RMD1" s="201"/>
      <c r="RME1" s="201"/>
      <c r="RMF1" s="201"/>
      <c r="RMG1" s="201"/>
      <c r="RMH1" s="201"/>
      <c r="RMI1" s="201"/>
      <c r="RMJ1" s="201"/>
      <c r="RMK1" s="201"/>
      <c r="RML1" s="201"/>
      <c r="RMM1" s="201"/>
      <c r="RMN1" s="201"/>
      <c r="RMO1" s="201"/>
      <c r="RMP1" s="201"/>
      <c r="RMQ1" s="201"/>
      <c r="RMR1" s="201"/>
      <c r="RMS1" s="201"/>
      <c r="RMT1" s="201"/>
      <c r="RMU1" s="201"/>
      <c r="RMV1" s="201"/>
      <c r="RMW1" s="201"/>
      <c r="RMX1" s="201"/>
      <c r="RMY1" s="201"/>
      <c r="RMZ1" s="201"/>
      <c r="RNA1" s="201"/>
      <c r="RNB1" s="201"/>
      <c r="RNC1" s="201"/>
      <c r="RND1" s="201"/>
      <c r="RNE1" s="201"/>
      <c r="RNF1" s="201"/>
      <c r="RNG1" s="201"/>
      <c r="RNH1" s="201"/>
      <c r="RNI1" s="201"/>
      <c r="RNJ1" s="201"/>
      <c r="RNK1" s="201"/>
      <c r="RNL1" s="201"/>
      <c r="RNM1" s="201"/>
      <c r="RNN1" s="201"/>
      <c r="RNO1" s="201"/>
      <c r="RNP1" s="201"/>
      <c r="RNQ1" s="201"/>
      <c r="RNR1" s="201"/>
      <c r="RNS1" s="201"/>
      <c r="RNT1" s="201"/>
      <c r="RNU1" s="201"/>
      <c r="RNV1" s="201"/>
      <c r="RNW1" s="201"/>
      <c r="RNX1" s="201"/>
      <c r="RNY1" s="201"/>
      <c r="RNZ1" s="201"/>
      <c r="ROA1" s="201"/>
      <c r="ROB1" s="201"/>
      <c r="ROC1" s="201"/>
      <c r="ROD1" s="201"/>
      <c r="ROE1" s="201"/>
      <c r="ROF1" s="201"/>
      <c r="ROG1" s="201"/>
      <c r="ROH1" s="201"/>
      <c r="ROI1" s="201"/>
      <c r="ROJ1" s="201"/>
      <c r="ROK1" s="201"/>
      <c r="ROL1" s="201"/>
      <c r="ROM1" s="201"/>
      <c r="RON1" s="201"/>
      <c r="ROO1" s="201"/>
      <c r="ROP1" s="201"/>
      <c r="ROQ1" s="201"/>
      <c r="ROR1" s="201"/>
      <c r="ROS1" s="201"/>
      <c r="ROT1" s="201"/>
      <c r="ROU1" s="201"/>
      <c r="ROV1" s="201"/>
      <c r="ROW1" s="201"/>
      <c r="ROX1" s="201"/>
      <c r="ROY1" s="201"/>
      <c r="ROZ1" s="201"/>
      <c r="RPA1" s="201"/>
      <c r="RPB1" s="201"/>
      <c r="RPC1" s="201"/>
      <c r="RPD1" s="201"/>
      <c r="RPE1" s="201"/>
      <c r="RPF1" s="201"/>
      <c r="RPG1" s="201"/>
      <c r="RPH1" s="201"/>
      <c r="RPI1" s="201"/>
      <c r="RPJ1" s="201"/>
      <c r="RPK1" s="201"/>
      <c r="RPL1" s="201"/>
      <c r="RPM1" s="201"/>
      <c r="RPN1" s="201"/>
      <c r="RPO1" s="201"/>
      <c r="RPP1" s="201"/>
      <c r="RPQ1" s="201"/>
      <c r="RPR1" s="201"/>
      <c r="RPS1" s="201"/>
      <c r="RPT1" s="201"/>
      <c r="RPU1" s="201"/>
      <c r="RPV1" s="201"/>
      <c r="RPW1" s="201"/>
      <c r="RPX1" s="201"/>
      <c r="RPY1" s="201"/>
      <c r="RPZ1" s="201"/>
      <c r="RQA1" s="201"/>
      <c r="RQB1" s="201"/>
      <c r="RQC1" s="201"/>
      <c r="RQD1" s="201"/>
      <c r="RQE1" s="201"/>
      <c r="RQF1" s="201"/>
      <c r="RQG1" s="201"/>
      <c r="RQH1" s="201"/>
      <c r="RQI1" s="201"/>
      <c r="RQJ1" s="201"/>
      <c r="RQK1" s="201"/>
      <c r="RQL1" s="201"/>
      <c r="RQM1" s="201"/>
      <c r="RQN1" s="201"/>
      <c r="RQO1" s="201"/>
      <c r="RQP1" s="201"/>
      <c r="RQQ1" s="201"/>
      <c r="RQR1" s="201"/>
      <c r="RQS1" s="201"/>
      <c r="RQT1" s="201"/>
      <c r="RQU1" s="201"/>
      <c r="RQV1" s="201"/>
      <c r="RQW1" s="201"/>
      <c r="RQX1" s="201"/>
      <c r="RQY1" s="201"/>
      <c r="RQZ1" s="201"/>
      <c r="RRA1" s="201"/>
      <c r="RRB1" s="201"/>
      <c r="RRC1" s="201"/>
      <c r="RRD1" s="201"/>
      <c r="RRE1" s="201"/>
      <c r="RRF1" s="201"/>
      <c r="RRG1" s="201"/>
      <c r="RRH1" s="201"/>
      <c r="RRI1" s="201"/>
      <c r="RRJ1" s="201"/>
      <c r="RRK1" s="201"/>
      <c r="RRL1" s="201"/>
      <c r="RRM1" s="201"/>
      <c r="RRN1" s="201"/>
      <c r="RRO1" s="201"/>
      <c r="RRP1" s="201"/>
      <c r="RRQ1" s="201"/>
      <c r="RRR1" s="201"/>
      <c r="RRS1" s="201"/>
      <c r="RRT1" s="201"/>
      <c r="RRU1" s="201"/>
      <c r="RRV1" s="201"/>
      <c r="RRW1" s="201"/>
      <c r="RRX1" s="201"/>
      <c r="RRY1" s="201"/>
      <c r="RRZ1" s="201"/>
      <c r="RSA1" s="201"/>
      <c r="RSB1" s="201"/>
      <c r="RSC1" s="201"/>
      <c r="RSD1" s="201"/>
      <c r="RSE1" s="201"/>
      <c r="RSF1" s="201"/>
      <c r="RSG1" s="201"/>
      <c r="RSH1" s="201"/>
      <c r="RSI1" s="201"/>
      <c r="RSJ1" s="201"/>
      <c r="RSK1" s="201"/>
      <c r="RSL1" s="201"/>
      <c r="RSM1" s="201"/>
      <c r="RSN1" s="201"/>
      <c r="RSO1" s="201"/>
      <c r="RSP1" s="201"/>
      <c r="RSQ1" s="201"/>
      <c r="RSR1" s="201"/>
      <c r="RSS1" s="201"/>
      <c r="RST1" s="201"/>
      <c r="RSU1" s="201"/>
      <c r="RSV1" s="201"/>
      <c r="RSW1" s="201"/>
      <c r="RSX1" s="201"/>
      <c r="RSY1" s="201"/>
      <c r="RSZ1" s="201"/>
      <c r="RTA1" s="201"/>
      <c r="RTB1" s="201"/>
      <c r="RTC1" s="201"/>
      <c r="RTD1" s="201"/>
      <c r="RTE1" s="201"/>
      <c r="RTF1" s="201"/>
      <c r="RTG1" s="201"/>
      <c r="RTH1" s="201"/>
      <c r="RTI1" s="201"/>
      <c r="RTJ1" s="201"/>
      <c r="RTK1" s="201"/>
      <c r="RTL1" s="201"/>
      <c r="RTM1" s="201"/>
      <c r="RTN1" s="201"/>
      <c r="RTO1" s="201"/>
      <c r="RTP1" s="201"/>
      <c r="RTQ1" s="201"/>
      <c r="RTR1" s="201"/>
      <c r="RTS1" s="201"/>
      <c r="RTT1" s="201"/>
      <c r="RTU1" s="201"/>
      <c r="RTV1" s="201"/>
      <c r="RTW1" s="201"/>
      <c r="RTX1" s="201"/>
      <c r="RTY1" s="201"/>
      <c r="RTZ1" s="201"/>
      <c r="RUA1" s="201"/>
      <c r="RUB1" s="201"/>
      <c r="RUC1" s="201"/>
      <c r="RUD1" s="201"/>
      <c r="RUE1" s="201"/>
      <c r="RUF1" s="201"/>
      <c r="RUG1" s="201"/>
      <c r="RUH1" s="201"/>
      <c r="RUI1" s="201"/>
      <c r="RUJ1" s="201"/>
      <c r="RUK1" s="201"/>
      <c r="RUL1" s="201"/>
      <c r="RUM1" s="201"/>
      <c r="RUN1" s="201"/>
      <c r="RUO1" s="201"/>
      <c r="RUP1" s="201"/>
      <c r="RUQ1" s="201"/>
      <c r="RUR1" s="201"/>
      <c r="RUS1" s="201"/>
      <c r="RUT1" s="201"/>
      <c r="RUU1" s="201"/>
      <c r="RUV1" s="201"/>
      <c r="RUW1" s="201"/>
      <c r="RUX1" s="201"/>
      <c r="RUY1" s="201"/>
      <c r="RUZ1" s="201"/>
      <c r="RVA1" s="201"/>
      <c r="RVB1" s="201"/>
      <c r="RVC1" s="201"/>
      <c r="RVD1" s="201"/>
      <c r="RVE1" s="201"/>
      <c r="RVF1" s="201"/>
      <c r="RVG1" s="201"/>
      <c r="RVH1" s="201"/>
      <c r="RVI1" s="201"/>
      <c r="RVJ1" s="201"/>
      <c r="RVK1" s="201"/>
      <c r="RVL1" s="201"/>
      <c r="RVM1" s="201"/>
      <c r="RVN1" s="201"/>
      <c r="RVO1" s="201"/>
      <c r="RVP1" s="201"/>
      <c r="RVQ1" s="201"/>
      <c r="RVR1" s="201"/>
      <c r="RVS1" s="201"/>
      <c r="RVT1" s="201"/>
      <c r="RVU1" s="201"/>
      <c r="RVV1" s="201"/>
      <c r="RVW1" s="201"/>
      <c r="RVX1" s="201"/>
      <c r="RVY1" s="201"/>
      <c r="RVZ1" s="201"/>
      <c r="RWA1" s="201"/>
      <c r="RWB1" s="201"/>
      <c r="RWC1" s="201"/>
      <c r="RWD1" s="201"/>
      <c r="RWE1" s="201"/>
      <c r="RWF1" s="201"/>
      <c r="RWG1" s="201"/>
      <c r="RWH1" s="201"/>
      <c r="RWI1" s="201"/>
      <c r="RWJ1" s="201"/>
      <c r="RWK1" s="201"/>
      <c r="RWL1" s="201"/>
      <c r="RWM1" s="201"/>
      <c r="RWN1" s="201"/>
      <c r="RWO1" s="201"/>
      <c r="RWP1" s="201"/>
      <c r="RWQ1" s="201"/>
      <c r="RWR1" s="201"/>
      <c r="RWS1" s="201"/>
      <c r="RWT1" s="201"/>
      <c r="RWU1" s="201"/>
      <c r="RWV1" s="201"/>
      <c r="RWW1" s="201"/>
      <c r="RWX1" s="201"/>
      <c r="RWY1" s="201"/>
      <c r="RWZ1" s="201"/>
      <c r="RXA1" s="201"/>
      <c r="RXB1" s="201"/>
      <c r="RXC1" s="201"/>
      <c r="RXD1" s="201"/>
      <c r="RXE1" s="201"/>
      <c r="RXF1" s="201"/>
      <c r="RXG1" s="201"/>
      <c r="RXH1" s="201"/>
      <c r="RXI1" s="201"/>
      <c r="RXJ1" s="201"/>
      <c r="RXK1" s="201"/>
      <c r="RXL1" s="201"/>
      <c r="RXM1" s="201"/>
      <c r="RXN1" s="201"/>
      <c r="RXO1" s="201"/>
      <c r="RXP1" s="201"/>
      <c r="RXQ1" s="201"/>
      <c r="RXR1" s="201"/>
      <c r="RXS1" s="201"/>
      <c r="RXT1" s="201"/>
      <c r="RXU1" s="201"/>
      <c r="RXV1" s="201"/>
      <c r="RXW1" s="201"/>
      <c r="RXX1" s="201"/>
      <c r="RXY1" s="201"/>
      <c r="RXZ1" s="201"/>
      <c r="RYA1" s="201"/>
      <c r="RYB1" s="201"/>
      <c r="RYC1" s="201"/>
      <c r="RYD1" s="201"/>
      <c r="RYE1" s="201"/>
      <c r="RYF1" s="201"/>
      <c r="RYG1" s="201"/>
      <c r="RYH1" s="201"/>
      <c r="RYI1" s="201"/>
      <c r="RYJ1" s="201"/>
      <c r="RYK1" s="201"/>
      <c r="RYL1" s="201"/>
      <c r="RYM1" s="201"/>
      <c r="RYN1" s="201"/>
      <c r="RYO1" s="201"/>
      <c r="RYP1" s="201"/>
      <c r="RYQ1" s="201"/>
      <c r="RYR1" s="201"/>
      <c r="RYS1" s="201"/>
      <c r="RYT1" s="201"/>
      <c r="RYU1" s="201"/>
      <c r="RYV1" s="201"/>
      <c r="RYW1" s="201"/>
      <c r="RYX1" s="201"/>
      <c r="RYY1" s="201"/>
      <c r="RYZ1" s="201"/>
      <c r="RZA1" s="201"/>
      <c r="RZB1" s="201"/>
      <c r="RZC1" s="201"/>
      <c r="RZD1" s="201"/>
      <c r="RZE1" s="201"/>
      <c r="RZF1" s="201"/>
      <c r="RZG1" s="201"/>
      <c r="RZH1" s="201"/>
      <c r="RZI1" s="201"/>
      <c r="RZJ1" s="201"/>
      <c r="RZK1" s="201"/>
      <c r="RZL1" s="201"/>
      <c r="RZM1" s="201"/>
      <c r="RZN1" s="201"/>
      <c r="RZO1" s="201"/>
      <c r="RZP1" s="201"/>
      <c r="RZQ1" s="201"/>
      <c r="RZR1" s="201"/>
      <c r="RZS1" s="201"/>
      <c r="RZT1" s="201"/>
      <c r="RZU1" s="201"/>
      <c r="RZV1" s="201"/>
      <c r="RZW1" s="201"/>
      <c r="RZX1" s="201"/>
      <c r="RZY1" s="201"/>
      <c r="RZZ1" s="201"/>
      <c r="SAA1" s="201"/>
      <c r="SAB1" s="201"/>
      <c r="SAC1" s="201"/>
      <c r="SAD1" s="201"/>
      <c r="SAE1" s="201"/>
      <c r="SAF1" s="201"/>
      <c r="SAG1" s="201"/>
      <c r="SAH1" s="201"/>
      <c r="SAI1" s="201"/>
      <c r="SAJ1" s="201"/>
      <c r="SAK1" s="201"/>
      <c r="SAL1" s="201"/>
      <c r="SAM1" s="201"/>
      <c r="SAN1" s="201"/>
      <c r="SAO1" s="201"/>
      <c r="SAP1" s="201"/>
      <c r="SAQ1" s="201"/>
      <c r="SAR1" s="201"/>
      <c r="SAS1" s="201"/>
      <c r="SAT1" s="201"/>
      <c r="SAU1" s="201"/>
      <c r="SAV1" s="201"/>
      <c r="SAW1" s="201"/>
      <c r="SAX1" s="201"/>
      <c r="SAY1" s="201"/>
      <c r="SAZ1" s="201"/>
      <c r="SBA1" s="201"/>
      <c r="SBB1" s="201"/>
      <c r="SBC1" s="201"/>
      <c r="SBD1" s="201"/>
      <c r="SBE1" s="201"/>
      <c r="SBF1" s="201"/>
      <c r="SBG1" s="201"/>
      <c r="SBH1" s="201"/>
      <c r="SBI1" s="201"/>
      <c r="SBJ1" s="201"/>
      <c r="SBK1" s="201"/>
      <c r="SBL1" s="201"/>
      <c r="SBM1" s="201"/>
      <c r="SBN1" s="201"/>
      <c r="SBO1" s="201"/>
      <c r="SBP1" s="201"/>
      <c r="SBQ1" s="201"/>
      <c r="SBR1" s="201"/>
      <c r="SBS1" s="201"/>
      <c r="SBT1" s="201"/>
      <c r="SBU1" s="201"/>
      <c r="SBV1" s="201"/>
      <c r="SBW1" s="201"/>
      <c r="SBX1" s="201"/>
      <c r="SBY1" s="201"/>
      <c r="SBZ1" s="201"/>
      <c r="SCA1" s="201"/>
      <c r="SCB1" s="201"/>
      <c r="SCC1" s="201"/>
      <c r="SCD1" s="201"/>
      <c r="SCE1" s="201"/>
      <c r="SCF1" s="201"/>
      <c r="SCG1" s="201"/>
      <c r="SCH1" s="201"/>
      <c r="SCI1" s="201"/>
      <c r="SCJ1" s="201"/>
      <c r="SCK1" s="201"/>
      <c r="SCL1" s="201"/>
      <c r="SCM1" s="201"/>
      <c r="SCN1" s="201"/>
      <c r="SCO1" s="201"/>
      <c r="SCP1" s="201"/>
      <c r="SCQ1" s="201"/>
      <c r="SCR1" s="201"/>
      <c r="SCS1" s="201"/>
      <c r="SCT1" s="201"/>
      <c r="SCU1" s="201"/>
      <c r="SCV1" s="201"/>
      <c r="SCW1" s="201"/>
      <c r="SCX1" s="201"/>
      <c r="SCY1" s="201"/>
      <c r="SCZ1" s="201"/>
      <c r="SDA1" s="201"/>
      <c r="SDB1" s="201"/>
      <c r="SDC1" s="201"/>
      <c r="SDD1" s="201"/>
      <c r="SDE1" s="201"/>
      <c r="SDF1" s="201"/>
      <c r="SDG1" s="201"/>
      <c r="SDH1" s="201"/>
      <c r="SDI1" s="201"/>
      <c r="SDJ1" s="201"/>
      <c r="SDK1" s="201"/>
      <c r="SDL1" s="201"/>
      <c r="SDM1" s="201"/>
      <c r="SDN1" s="201"/>
      <c r="SDO1" s="201"/>
      <c r="SDP1" s="201"/>
      <c r="SDQ1" s="201"/>
      <c r="SDR1" s="201"/>
      <c r="SDS1" s="201"/>
      <c r="SDT1" s="201"/>
      <c r="SDU1" s="201"/>
      <c r="SDV1" s="201"/>
      <c r="SDW1" s="201"/>
      <c r="SDX1" s="201"/>
      <c r="SDY1" s="201"/>
      <c r="SDZ1" s="201"/>
      <c r="SEA1" s="201"/>
      <c r="SEB1" s="201"/>
      <c r="SEC1" s="201"/>
      <c r="SED1" s="201"/>
      <c r="SEE1" s="201"/>
      <c r="SEF1" s="201"/>
      <c r="SEG1" s="201"/>
      <c r="SEH1" s="201"/>
      <c r="SEI1" s="201"/>
      <c r="SEJ1" s="201"/>
      <c r="SEK1" s="201"/>
      <c r="SEL1" s="201"/>
      <c r="SEM1" s="201"/>
      <c r="SEN1" s="201"/>
      <c r="SEO1" s="201"/>
      <c r="SEP1" s="201"/>
      <c r="SEQ1" s="201"/>
      <c r="SER1" s="201"/>
      <c r="SES1" s="201"/>
      <c r="SET1" s="201"/>
      <c r="SEU1" s="201"/>
      <c r="SEV1" s="201"/>
      <c r="SEW1" s="201"/>
      <c r="SEX1" s="201"/>
      <c r="SEY1" s="201"/>
      <c r="SEZ1" s="201"/>
      <c r="SFA1" s="201"/>
      <c r="SFB1" s="201"/>
      <c r="SFC1" s="201"/>
      <c r="SFD1" s="201"/>
      <c r="SFE1" s="201"/>
      <c r="SFF1" s="201"/>
      <c r="SFG1" s="201"/>
      <c r="SFH1" s="201"/>
      <c r="SFI1" s="201"/>
      <c r="SFJ1" s="201"/>
      <c r="SFK1" s="201"/>
      <c r="SFL1" s="201"/>
      <c r="SFM1" s="201"/>
      <c r="SFN1" s="201"/>
      <c r="SFO1" s="201"/>
      <c r="SFP1" s="201"/>
      <c r="SFQ1" s="201"/>
      <c r="SFR1" s="201"/>
      <c r="SFS1" s="201"/>
      <c r="SFT1" s="201"/>
      <c r="SFU1" s="201"/>
      <c r="SFV1" s="201"/>
      <c r="SFW1" s="201"/>
      <c r="SFX1" s="201"/>
      <c r="SFY1" s="201"/>
      <c r="SFZ1" s="201"/>
      <c r="SGA1" s="201"/>
      <c r="SGB1" s="201"/>
      <c r="SGC1" s="201"/>
      <c r="SGD1" s="201"/>
      <c r="SGE1" s="201"/>
      <c r="SGF1" s="201"/>
      <c r="SGG1" s="201"/>
      <c r="SGH1" s="201"/>
      <c r="SGI1" s="201"/>
      <c r="SGJ1" s="201"/>
      <c r="SGK1" s="201"/>
      <c r="SGL1" s="201"/>
      <c r="SGM1" s="201"/>
      <c r="SGN1" s="201"/>
      <c r="SGO1" s="201"/>
      <c r="SGP1" s="201"/>
      <c r="SGQ1" s="201"/>
      <c r="SGR1" s="201"/>
      <c r="SGS1" s="201"/>
      <c r="SGT1" s="201"/>
      <c r="SGU1" s="201"/>
      <c r="SGV1" s="201"/>
      <c r="SGW1" s="201"/>
      <c r="SGX1" s="201"/>
      <c r="SGY1" s="201"/>
      <c r="SGZ1" s="201"/>
      <c r="SHA1" s="201"/>
      <c r="SHB1" s="201"/>
      <c r="SHC1" s="201"/>
      <c r="SHD1" s="201"/>
      <c r="SHE1" s="201"/>
      <c r="SHF1" s="201"/>
      <c r="SHG1" s="201"/>
      <c r="SHH1" s="201"/>
      <c r="SHI1" s="201"/>
      <c r="SHJ1" s="201"/>
      <c r="SHK1" s="201"/>
      <c r="SHL1" s="201"/>
      <c r="SHM1" s="201"/>
      <c r="SHN1" s="201"/>
      <c r="SHO1" s="201"/>
      <c r="SHP1" s="201"/>
      <c r="SHQ1" s="201"/>
      <c r="SHR1" s="201"/>
      <c r="SHS1" s="201"/>
      <c r="SHT1" s="201"/>
      <c r="SHU1" s="201"/>
      <c r="SHV1" s="201"/>
      <c r="SHW1" s="201"/>
      <c r="SHX1" s="201"/>
      <c r="SHY1" s="201"/>
      <c r="SHZ1" s="201"/>
      <c r="SIA1" s="201"/>
      <c r="SIB1" s="201"/>
      <c r="SIC1" s="201"/>
      <c r="SID1" s="201"/>
      <c r="SIE1" s="201"/>
      <c r="SIF1" s="201"/>
      <c r="SIG1" s="201"/>
      <c r="SIH1" s="201"/>
      <c r="SII1" s="201"/>
      <c r="SIJ1" s="201"/>
      <c r="SIK1" s="201"/>
      <c r="SIL1" s="201"/>
      <c r="SIM1" s="201"/>
      <c r="SIN1" s="201"/>
      <c r="SIO1" s="201"/>
      <c r="SIP1" s="201"/>
      <c r="SIQ1" s="201"/>
      <c r="SIR1" s="201"/>
      <c r="SIS1" s="201"/>
      <c r="SIT1" s="201"/>
      <c r="SIU1" s="201"/>
      <c r="SIV1" s="201"/>
      <c r="SIW1" s="201"/>
      <c r="SIX1" s="201"/>
      <c r="SIY1" s="201"/>
      <c r="SIZ1" s="201"/>
      <c r="SJA1" s="201"/>
      <c r="SJB1" s="201"/>
      <c r="SJC1" s="201"/>
      <c r="SJD1" s="201"/>
      <c r="SJE1" s="201"/>
      <c r="SJF1" s="201"/>
      <c r="SJG1" s="201"/>
      <c r="SJH1" s="201"/>
      <c r="SJI1" s="201"/>
      <c r="SJJ1" s="201"/>
      <c r="SJK1" s="201"/>
      <c r="SJL1" s="201"/>
      <c r="SJM1" s="201"/>
      <c r="SJN1" s="201"/>
      <c r="SJO1" s="201"/>
      <c r="SJP1" s="201"/>
      <c r="SJQ1" s="201"/>
      <c r="SJR1" s="201"/>
      <c r="SJS1" s="201"/>
      <c r="SJT1" s="201"/>
      <c r="SJU1" s="201"/>
      <c r="SJV1" s="201"/>
      <c r="SJW1" s="201"/>
      <c r="SJX1" s="201"/>
      <c r="SJY1" s="201"/>
      <c r="SJZ1" s="201"/>
      <c r="SKA1" s="201"/>
      <c r="SKB1" s="201"/>
      <c r="SKC1" s="201"/>
      <c r="SKD1" s="201"/>
      <c r="SKE1" s="201"/>
      <c r="SKF1" s="201"/>
      <c r="SKG1" s="201"/>
      <c r="SKH1" s="201"/>
      <c r="SKI1" s="201"/>
      <c r="SKJ1" s="201"/>
      <c r="SKK1" s="201"/>
      <c r="SKL1" s="201"/>
      <c r="SKM1" s="201"/>
      <c r="SKN1" s="201"/>
      <c r="SKO1" s="201"/>
      <c r="SKP1" s="201"/>
      <c r="SKQ1" s="201"/>
      <c r="SKR1" s="201"/>
      <c r="SKS1" s="201"/>
      <c r="SKT1" s="201"/>
      <c r="SKU1" s="201"/>
      <c r="SKV1" s="201"/>
      <c r="SKW1" s="201"/>
      <c r="SKX1" s="201"/>
      <c r="SKY1" s="201"/>
      <c r="SKZ1" s="201"/>
      <c r="SLA1" s="201"/>
      <c r="SLB1" s="201"/>
      <c r="SLC1" s="201"/>
      <c r="SLD1" s="201"/>
      <c r="SLE1" s="201"/>
      <c r="SLF1" s="201"/>
      <c r="SLG1" s="201"/>
      <c r="SLH1" s="201"/>
      <c r="SLI1" s="201"/>
      <c r="SLJ1" s="201"/>
      <c r="SLK1" s="201"/>
      <c r="SLL1" s="201"/>
      <c r="SLM1" s="201"/>
      <c r="SLN1" s="201"/>
      <c r="SLO1" s="201"/>
      <c r="SLP1" s="201"/>
      <c r="SLQ1" s="201"/>
      <c r="SLR1" s="201"/>
      <c r="SLS1" s="201"/>
      <c r="SLT1" s="201"/>
      <c r="SLU1" s="201"/>
      <c r="SLV1" s="201"/>
      <c r="SLW1" s="201"/>
      <c r="SLX1" s="201"/>
      <c r="SLY1" s="201"/>
      <c r="SLZ1" s="201"/>
      <c r="SMA1" s="201"/>
      <c r="SMB1" s="201"/>
      <c r="SMC1" s="201"/>
      <c r="SMD1" s="201"/>
      <c r="SME1" s="201"/>
      <c r="SMF1" s="201"/>
      <c r="SMG1" s="201"/>
      <c r="SMH1" s="201"/>
      <c r="SMI1" s="201"/>
      <c r="SMJ1" s="201"/>
      <c r="SMK1" s="201"/>
      <c r="SML1" s="201"/>
      <c r="SMM1" s="201"/>
      <c r="SMN1" s="201"/>
      <c r="SMO1" s="201"/>
      <c r="SMP1" s="201"/>
      <c r="SMQ1" s="201"/>
      <c r="SMR1" s="201"/>
      <c r="SMS1" s="201"/>
      <c r="SMT1" s="201"/>
      <c r="SMU1" s="201"/>
      <c r="SMV1" s="201"/>
      <c r="SMW1" s="201"/>
      <c r="SMX1" s="201"/>
      <c r="SMY1" s="201"/>
      <c r="SMZ1" s="201"/>
      <c r="SNA1" s="201"/>
      <c r="SNB1" s="201"/>
      <c r="SNC1" s="201"/>
      <c r="SND1" s="201"/>
      <c r="SNE1" s="201"/>
      <c r="SNF1" s="201"/>
      <c r="SNG1" s="201"/>
      <c r="SNH1" s="201"/>
      <c r="SNI1" s="201"/>
      <c r="SNJ1" s="201"/>
      <c r="SNK1" s="201"/>
      <c r="SNL1" s="201"/>
      <c r="SNM1" s="201"/>
      <c r="SNN1" s="201"/>
      <c r="SNO1" s="201"/>
      <c r="SNP1" s="201"/>
      <c r="SNQ1" s="201"/>
      <c r="SNR1" s="201"/>
      <c r="SNS1" s="201"/>
      <c r="SNT1" s="201"/>
      <c r="SNU1" s="201"/>
      <c r="SNV1" s="201"/>
      <c r="SNW1" s="201"/>
      <c r="SNX1" s="201"/>
      <c r="SNY1" s="201"/>
      <c r="SNZ1" s="201"/>
      <c r="SOA1" s="201"/>
      <c r="SOB1" s="201"/>
      <c r="SOC1" s="201"/>
      <c r="SOD1" s="201"/>
      <c r="SOE1" s="201"/>
      <c r="SOF1" s="201"/>
      <c r="SOG1" s="201"/>
      <c r="SOH1" s="201"/>
      <c r="SOI1" s="201"/>
      <c r="SOJ1" s="201"/>
      <c r="SOK1" s="201"/>
      <c r="SOL1" s="201"/>
      <c r="SOM1" s="201"/>
      <c r="SON1" s="201"/>
      <c r="SOO1" s="201"/>
      <c r="SOP1" s="201"/>
      <c r="SOQ1" s="201"/>
      <c r="SOR1" s="201"/>
      <c r="SOS1" s="201"/>
      <c r="SOT1" s="201"/>
      <c r="SOU1" s="201"/>
      <c r="SOV1" s="201"/>
      <c r="SOW1" s="201"/>
      <c r="SOX1" s="201"/>
      <c r="SOY1" s="201"/>
      <c r="SOZ1" s="201"/>
      <c r="SPA1" s="201"/>
      <c r="SPB1" s="201"/>
      <c r="SPC1" s="201"/>
      <c r="SPD1" s="201"/>
      <c r="SPE1" s="201"/>
      <c r="SPF1" s="201"/>
      <c r="SPG1" s="201"/>
      <c r="SPH1" s="201"/>
      <c r="SPI1" s="201"/>
      <c r="SPJ1" s="201"/>
      <c r="SPK1" s="201"/>
      <c r="SPL1" s="201"/>
      <c r="SPM1" s="201"/>
      <c r="SPN1" s="201"/>
      <c r="SPO1" s="201"/>
      <c r="SPP1" s="201"/>
      <c r="SPQ1" s="201"/>
      <c r="SPR1" s="201"/>
      <c r="SPS1" s="201"/>
      <c r="SPT1" s="201"/>
      <c r="SPU1" s="201"/>
      <c r="SPV1" s="201"/>
      <c r="SPW1" s="201"/>
      <c r="SPX1" s="201"/>
      <c r="SPY1" s="201"/>
      <c r="SPZ1" s="201"/>
      <c r="SQA1" s="201"/>
      <c r="SQB1" s="201"/>
      <c r="SQC1" s="201"/>
      <c r="SQD1" s="201"/>
      <c r="SQE1" s="201"/>
      <c r="SQF1" s="201"/>
      <c r="SQG1" s="201"/>
      <c r="SQH1" s="201"/>
      <c r="SQI1" s="201"/>
      <c r="SQJ1" s="201"/>
      <c r="SQK1" s="201"/>
      <c r="SQL1" s="201"/>
      <c r="SQM1" s="201"/>
      <c r="SQN1" s="201"/>
      <c r="SQO1" s="201"/>
      <c r="SQP1" s="201"/>
      <c r="SQQ1" s="201"/>
      <c r="SQR1" s="201"/>
      <c r="SQS1" s="201"/>
      <c r="SQT1" s="201"/>
      <c r="SQU1" s="201"/>
      <c r="SQV1" s="201"/>
      <c r="SQW1" s="201"/>
      <c r="SQX1" s="201"/>
      <c r="SQY1" s="201"/>
      <c r="SQZ1" s="201"/>
      <c r="SRA1" s="201"/>
      <c r="SRB1" s="201"/>
      <c r="SRC1" s="201"/>
      <c r="SRD1" s="201"/>
      <c r="SRE1" s="201"/>
      <c r="SRF1" s="201"/>
      <c r="SRG1" s="201"/>
      <c r="SRH1" s="201"/>
      <c r="SRI1" s="201"/>
      <c r="SRJ1" s="201"/>
      <c r="SRK1" s="201"/>
      <c r="SRL1" s="201"/>
      <c r="SRM1" s="201"/>
      <c r="SRN1" s="201"/>
      <c r="SRO1" s="201"/>
      <c r="SRP1" s="201"/>
      <c r="SRQ1" s="201"/>
      <c r="SRR1" s="201"/>
      <c r="SRS1" s="201"/>
      <c r="SRT1" s="201"/>
      <c r="SRU1" s="201"/>
      <c r="SRV1" s="201"/>
      <c r="SRW1" s="201"/>
      <c r="SRX1" s="201"/>
      <c r="SRY1" s="201"/>
      <c r="SRZ1" s="201"/>
      <c r="SSA1" s="201"/>
      <c r="SSB1" s="201"/>
      <c r="SSC1" s="201"/>
      <c r="SSD1" s="201"/>
      <c r="SSE1" s="201"/>
      <c r="SSF1" s="201"/>
      <c r="SSG1" s="201"/>
      <c r="SSH1" s="201"/>
      <c r="SSI1" s="201"/>
      <c r="SSJ1" s="201"/>
      <c r="SSK1" s="201"/>
      <c r="SSL1" s="201"/>
      <c r="SSM1" s="201"/>
      <c r="SSN1" s="201"/>
      <c r="SSO1" s="201"/>
      <c r="SSP1" s="201"/>
      <c r="SSQ1" s="201"/>
      <c r="SSR1" s="201"/>
      <c r="SSS1" s="201"/>
      <c r="SST1" s="201"/>
      <c r="SSU1" s="201"/>
      <c r="SSV1" s="201"/>
      <c r="SSW1" s="201"/>
      <c r="SSX1" s="201"/>
      <c r="SSY1" s="201"/>
      <c r="SSZ1" s="201"/>
      <c r="STA1" s="201"/>
      <c r="STB1" s="201"/>
      <c r="STC1" s="201"/>
      <c r="STD1" s="201"/>
      <c r="STE1" s="201"/>
      <c r="STF1" s="201"/>
      <c r="STG1" s="201"/>
      <c r="STH1" s="201"/>
      <c r="STI1" s="201"/>
      <c r="STJ1" s="201"/>
      <c r="STK1" s="201"/>
      <c r="STL1" s="201"/>
      <c r="STM1" s="201"/>
      <c r="STN1" s="201"/>
      <c r="STO1" s="201"/>
      <c r="STP1" s="201"/>
      <c r="STQ1" s="201"/>
      <c r="STR1" s="201"/>
      <c r="STS1" s="201"/>
      <c r="STT1" s="201"/>
      <c r="STU1" s="201"/>
      <c r="STV1" s="201"/>
      <c r="STW1" s="201"/>
      <c r="STX1" s="201"/>
      <c r="STY1" s="201"/>
      <c r="STZ1" s="201"/>
      <c r="SUA1" s="201"/>
      <c r="SUB1" s="201"/>
      <c r="SUC1" s="201"/>
      <c r="SUD1" s="201"/>
      <c r="SUE1" s="201"/>
      <c r="SUF1" s="201"/>
      <c r="SUG1" s="201"/>
      <c r="SUH1" s="201"/>
      <c r="SUI1" s="201"/>
      <c r="SUJ1" s="201"/>
      <c r="SUK1" s="201"/>
      <c r="SUL1" s="201"/>
      <c r="SUM1" s="201"/>
      <c r="SUN1" s="201"/>
      <c r="SUO1" s="201"/>
      <c r="SUP1" s="201"/>
      <c r="SUQ1" s="201"/>
      <c r="SUR1" s="201"/>
      <c r="SUS1" s="201"/>
      <c r="SUT1" s="201"/>
      <c r="SUU1" s="201"/>
      <c r="SUV1" s="201"/>
      <c r="SUW1" s="201"/>
      <c r="SUX1" s="201"/>
      <c r="SUY1" s="201"/>
      <c r="SUZ1" s="201"/>
      <c r="SVA1" s="201"/>
      <c r="SVB1" s="201"/>
      <c r="SVC1" s="201"/>
      <c r="SVD1" s="201"/>
      <c r="SVE1" s="201"/>
      <c r="SVF1" s="201"/>
      <c r="SVG1" s="201"/>
      <c r="SVH1" s="201"/>
      <c r="SVI1" s="201"/>
      <c r="SVJ1" s="201"/>
      <c r="SVK1" s="201"/>
      <c r="SVL1" s="201"/>
      <c r="SVM1" s="201"/>
      <c r="SVN1" s="201"/>
      <c r="SVO1" s="201"/>
      <c r="SVP1" s="201"/>
      <c r="SVQ1" s="201"/>
      <c r="SVR1" s="201"/>
      <c r="SVS1" s="201"/>
      <c r="SVT1" s="201"/>
      <c r="SVU1" s="201"/>
      <c r="SVV1" s="201"/>
      <c r="SVW1" s="201"/>
      <c r="SVX1" s="201"/>
      <c r="SVY1" s="201"/>
      <c r="SVZ1" s="201"/>
      <c r="SWA1" s="201"/>
      <c r="SWB1" s="201"/>
      <c r="SWC1" s="201"/>
      <c r="SWD1" s="201"/>
      <c r="SWE1" s="201"/>
      <c r="SWF1" s="201"/>
      <c r="SWG1" s="201"/>
      <c r="SWH1" s="201"/>
      <c r="SWI1" s="201"/>
      <c r="SWJ1" s="201"/>
      <c r="SWK1" s="201"/>
      <c r="SWL1" s="201"/>
      <c r="SWM1" s="201"/>
      <c r="SWN1" s="201"/>
      <c r="SWO1" s="201"/>
      <c r="SWP1" s="201"/>
      <c r="SWQ1" s="201"/>
      <c r="SWR1" s="201"/>
      <c r="SWS1" s="201"/>
      <c r="SWT1" s="201"/>
      <c r="SWU1" s="201"/>
      <c r="SWV1" s="201"/>
      <c r="SWW1" s="201"/>
      <c r="SWX1" s="201"/>
      <c r="SWY1" s="201"/>
      <c r="SWZ1" s="201"/>
      <c r="SXA1" s="201"/>
      <c r="SXB1" s="201"/>
      <c r="SXC1" s="201"/>
      <c r="SXD1" s="201"/>
      <c r="SXE1" s="201"/>
      <c r="SXF1" s="201"/>
      <c r="SXG1" s="201"/>
      <c r="SXH1" s="201"/>
      <c r="SXI1" s="201"/>
      <c r="SXJ1" s="201"/>
      <c r="SXK1" s="201"/>
      <c r="SXL1" s="201"/>
      <c r="SXM1" s="201"/>
      <c r="SXN1" s="201"/>
      <c r="SXO1" s="201"/>
      <c r="SXP1" s="201"/>
      <c r="SXQ1" s="201"/>
      <c r="SXR1" s="201"/>
      <c r="SXS1" s="201"/>
      <c r="SXT1" s="201"/>
      <c r="SXU1" s="201"/>
      <c r="SXV1" s="201"/>
      <c r="SXW1" s="201"/>
      <c r="SXX1" s="201"/>
      <c r="SXY1" s="201"/>
      <c r="SXZ1" s="201"/>
      <c r="SYA1" s="201"/>
      <c r="SYB1" s="201"/>
      <c r="SYC1" s="201"/>
      <c r="SYD1" s="201"/>
      <c r="SYE1" s="201"/>
      <c r="SYF1" s="201"/>
      <c r="SYG1" s="201"/>
      <c r="SYH1" s="201"/>
      <c r="SYI1" s="201"/>
      <c r="SYJ1" s="201"/>
      <c r="SYK1" s="201"/>
      <c r="SYL1" s="201"/>
      <c r="SYM1" s="201"/>
      <c r="SYN1" s="201"/>
      <c r="SYO1" s="201"/>
      <c r="SYP1" s="201"/>
      <c r="SYQ1" s="201"/>
      <c r="SYR1" s="201"/>
      <c r="SYS1" s="201"/>
      <c r="SYT1" s="201"/>
      <c r="SYU1" s="201"/>
      <c r="SYV1" s="201"/>
      <c r="SYW1" s="201"/>
      <c r="SYX1" s="201"/>
      <c r="SYY1" s="201"/>
      <c r="SYZ1" s="201"/>
      <c r="SZA1" s="201"/>
      <c r="SZB1" s="201"/>
      <c r="SZC1" s="201"/>
      <c r="SZD1" s="201"/>
      <c r="SZE1" s="201"/>
      <c r="SZF1" s="201"/>
      <c r="SZG1" s="201"/>
      <c r="SZH1" s="201"/>
      <c r="SZI1" s="201"/>
      <c r="SZJ1" s="201"/>
      <c r="SZK1" s="201"/>
      <c r="SZL1" s="201"/>
      <c r="SZM1" s="201"/>
      <c r="SZN1" s="201"/>
      <c r="SZO1" s="201"/>
      <c r="SZP1" s="201"/>
      <c r="SZQ1" s="201"/>
      <c r="SZR1" s="201"/>
      <c r="SZS1" s="201"/>
      <c r="SZT1" s="201"/>
      <c r="SZU1" s="201"/>
      <c r="SZV1" s="201"/>
      <c r="SZW1" s="201"/>
      <c r="SZX1" s="201"/>
      <c r="SZY1" s="201"/>
      <c r="SZZ1" s="201"/>
      <c r="TAA1" s="201"/>
      <c r="TAB1" s="201"/>
      <c r="TAC1" s="201"/>
      <c r="TAD1" s="201"/>
      <c r="TAE1" s="201"/>
      <c r="TAF1" s="201"/>
      <c r="TAG1" s="201"/>
      <c r="TAH1" s="201"/>
      <c r="TAI1" s="201"/>
      <c r="TAJ1" s="201"/>
      <c r="TAK1" s="201"/>
      <c r="TAL1" s="201"/>
      <c r="TAM1" s="201"/>
      <c r="TAN1" s="201"/>
      <c r="TAO1" s="201"/>
      <c r="TAP1" s="201"/>
      <c r="TAQ1" s="201"/>
      <c r="TAR1" s="201"/>
      <c r="TAS1" s="201"/>
      <c r="TAT1" s="201"/>
      <c r="TAU1" s="201"/>
      <c r="TAV1" s="201"/>
      <c r="TAW1" s="201"/>
      <c r="TAX1" s="201"/>
      <c r="TAY1" s="201"/>
      <c r="TAZ1" s="201"/>
      <c r="TBA1" s="201"/>
      <c r="TBB1" s="201"/>
      <c r="TBC1" s="201"/>
      <c r="TBD1" s="201"/>
      <c r="TBE1" s="201"/>
      <c r="TBF1" s="201"/>
      <c r="TBG1" s="201"/>
      <c r="TBH1" s="201"/>
      <c r="TBI1" s="201"/>
      <c r="TBJ1" s="201"/>
      <c r="TBK1" s="201"/>
      <c r="TBL1" s="201"/>
      <c r="TBM1" s="201"/>
      <c r="TBN1" s="201"/>
      <c r="TBO1" s="201"/>
      <c r="TBP1" s="201"/>
      <c r="TBQ1" s="201"/>
      <c r="TBR1" s="201"/>
      <c r="TBS1" s="201"/>
      <c r="TBT1" s="201"/>
      <c r="TBU1" s="201"/>
      <c r="TBV1" s="201"/>
      <c r="TBW1" s="201"/>
      <c r="TBX1" s="201"/>
      <c r="TBY1" s="201"/>
      <c r="TBZ1" s="201"/>
      <c r="TCA1" s="201"/>
      <c r="TCB1" s="201"/>
      <c r="TCC1" s="201"/>
      <c r="TCD1" s="201"/>
      <c r="TCE1" s="201"/>
      <c r="TCF1" s="201"/>
      <c r="TCG1" s="201"/>
      <c r="TCH1" s="201"/>
      <c r="TCI1" s="201"/>
      <c r="TCJ1" s="201"/>
      <c r="TCK1" s="201"/>
      <c r="TCL1" s="201"/>
      <c r="TCM1" s="201"/>
      <c r="TCN1" s="201"/>
      <c r="TCO1" s="201"/>
      <c r="TCP1" s="201"/>
      <c r="TCQ1" s="201"/>
      <c r="TCR1" s="201"/>
      <c r="TCS1" s="201"/>
      <c r="TCT1" s="201"/>
      <c r="TCU1" s="201"/>
      <c r="TCV1" s="201"/>
      <c r="TCW1" s="201"/>
      <c r="TCX1" s="201"/>
      <c r="TCY1" s="201"/>
      <c r="TCZ1" s="201"/>
      <c r="TDA1" s="201"/>
      <c r="TDB1" s="201"/>
      <c r="TDC1" s="201"/>
      <c r="TDD1" s="201"/>
      <c r="TDE1" s="201"/>
      <c r="TDF1" s="201"/>
      <c r="TDG1" s="201"/>
      <c r="TDH1" s="201"/>
      <c r="TDI1" s="201"/>
      <c r="TDJ1" s="201"/>
      <c r="TDK1" s="201"/>
      <c r="TDL1" s="201"/>
      <c r="TDM1" s="201"/>
      <c r="TDN1" s="201"/>
      <c r="TDO1" s="201"/>
      <c r="TDP1" s="201"/>
      <c r="TDQ1" s="201"/>
      <c r="TDR1" s="201"/>
      <c r="TDS1" s="201"/>
      <c r="TDT1" s="201"/>
      <c r="TDU1" s="201"/>
      <c r="TDV1" s="201"/>
      <c r="TDW1" s="201"/>
      <c r="TDX1" s="201"/>
      <c r="TDY1" s="201"/>
      <c r="TDZ1" s="201"/>
      <c r="TEA1" s="201"/>
      <c r="TEB1" s="201"/>
      <c r="TEC1" s="201"/>
      <c r="TED1" s="201"/>
      <c r="TEE1" s="201"/>
      <c r="TEF1" s="201"/>
      <c r="TEG1" s="201"/>
      <c r="TEH1" s="201"/>
      <c r="TEI1" s="201"/>
      <c r="TEJ1" s="201"/>
      <c r="TEK1" s="201"/>
      <c r="TEL1" s="201"/>
      <c r="TEM1" s="201"/>
      <c r="TEN1" s="201"/>
      <c r="TEO1" s="201"/>
      <c r="TEP1" s="201"/>
      <c r="TEQ1" s="201"/>
      <c r="TER1" s="201"/>
      <c r="TES1" s="201"/>
      <c r="TET1" s="201"/>
      <c r="TEU1" s="201"/>
      <c r="TEV1" s="201"/>
      <c r="TEW1" s="201"/>
      <c r="TEX1" s="201"/>
      <c r="TEY1" s="201"/>
      <c r="TEZ1" s="201"/>
      <c r="TFA1" s="201"/>
      <c r="TFB1" s="201"/>
      <c r="TFC1" s="201"/>
      <c r="TFD1" s="201"/>
      <c r="TFE1" s="201"/>
      <c r="TFF1" s="201"/>
      <c r="TFG1" s="201"/>
      <c r="TFH1" s="201"/>
      <c r="TFI1" s="201"/>
      <c r="TFJ1" s="201"/>
      <c r="TFK1" s="201"/>
      <c r="TFL1" s="201"/>
      <c r="TFM1" s="201"/>
      <c r="TFN1" s="201"/>
      <c r="TFO1" s="201"/>
      <c r="TFP1" s="201"/>
      <c r="TFQ1" s="201"/>
      <c r="TFR1" s="201"/>
      <c r="TFS1" s="201"/>
      <c r="TFT1" s="201"/>
      <c r="TFU1" s="201"/>
      <c r="TFV1" s="201"/>
      <c r="TFW1" s="201"/>
      <c r="TFX1" s="201"/>
      <c r="TFY1" s="201"/>
      <c r="TFZ1" s="201"/>
      <c r="TGA1" s="201"/>
      <c r="TGB1" s="201"/>
      <c r="TGC1" s="201"/>
      <c r="TGD1" s="201"/>
      <c r="TGE1" s="201"/>
      <c r="TGF1" s="201"/>
      <c r="TGG1" s="201"/>
      <c r="TGH1" s="201"/>
      <c r="TGI1" s="201"/>
      <c r="TGJ1" s="201"/>
      <c r="TGK1" s="201"/>
      <c r="TGL1" s="201"/>
      <c r="TGM1" s="201"/>
      <c r="TGN1" s="201"/>
      <c r="TGO1" s="201"/>
      <c r="TGP1" s="201"/>
      <c r="TGQ1" s="201"/>
      <c r="TGR1" s="201"/>
      <c r="TGS1" s="201"/>
      <c r="TGT1" s="201"/>
      <c r="TGU1" s="201"/>
      <c r="TGV1" s="201"/>
      <c r="TGW1" s="201"/>
      <c r="TGX1" s="201"/>
      <c r="TGY1" s="201"/>
      <c r="TGZ1" s="201"/>
      <c r="THA1" s="201"/>
      <c r="THB1" s="201"/>
      <c r="THC1" s="201"/>
      <c r="THD1" s="201"/>
      <c r="THE1" s="201"/>
      <c r="THF1" s="201"/>
      <c r="THG1" s="201"/>
      <c r="THH1" s="201"/>
      <c r="THI1" s="201"/>
      <c r="THJ1" s="201"/>
      <c r="THK1" s="201"/>
      <c r="THL1" s="201"/>
      <c r="THM1" s="201"/>
      <c r="THN1" s="201"/>
      <c r="THO1" s="201"/>
      <c r="THP1" s="201"/>
      <c r="THQ1" s="201"/>
      <c r="THR1" s="201"/>
      <c r="THS1" s="201"/>
      <c r="THT1" s="201"/>
      <c r="THU1" s="201"/>
      <c r="THV1" s="201"/>
      <c r="THW1" s="201"/>
      <c r="THX1" s="201"/>
      <c r="THY1" s="201"/>
      <c r="THZ1" s="201"/>
      <c r="TIA1" s="201"/>
      <c r="TIB1" s="201"/>
      <c r="TIC1" s="201"/>
      <c r="TID1" s="201"/>
      <c r="TIE1" s="201"/>
      <c r="TIF1" s="201"/>
      <c r="TIG1" s="201"/>
      <c r="TIH1" s="201"/>
      <c r="TII1" s="201"/>
      <c r="TIJ1" s="201"/>
      <c r="TIK1" s="201"/>
      <c r="TIL1" s="201"/>
      <c r="TIM1" s="201"/>
      <c r="TIN1" s="201"/>
      <c r="TIO1" s="201"/>
      <c r="TIP1" s="201"/>
      <c r="TIQ1" s="201"/>
      <c r="TIR1" s="201"/>
      <c r="TIS1" s="201"/>
      <c r="TIT1" s="201"/>
      <c r="TIU1" s="201"/>
      <c r="TIV1" s="201"/>
      <c r="TIW1" s="201"/>
      <c r="TIX1" s="201"/>
      <c r="TIY1" s="201"/>
      <c r="TIZ1" s="201"/>
      <c r="TJA1" s="201"/>
      <c r="TJB1" s="201"/>
      <c r="TJC1" s="201"/>
      <c r="TJD1" s="201"/>
      <c r="TJE1" s="201"/>
      <c r="TJF1" s="201"/>
      <c r="TJG1" s="201"/>
      <c r="TJH1" s="201"/>
      <c r="TJI1" s="201"/>
      <c r="TJJ1" s="201"/>
      <c r="TJK1" s="201"/>
      <c r="TJL1" s="201"/>
      <c r="TJM1" s="201"/>
      <c r="TJN1" s="201"/>
      <c r="TJO1" s="201"/>
      <c r="TJP1" s="201"/>
      <c r="TJQ1" s="201"/>
      <c r="TJR1" s="201"/>
      <c r="TJS1" s="201"/>
      <c r="TJT1" s="201"/>
      <c r="TJU1" s="201"/>
      <c r="TJV1" s="201"/>
      <c r="TJW1" s="201"/>
      <c r="TJX1" s="201"/>
      <c r="TJY1" s="201"/>
      <c r="TJZ1" s="201"/>
      <c r="TKA1" s="201"/>
      <c r="TKB1" s="201"/>
      <c r="TKC1" s="201"/>
      <c r="TKD1" s="201"/>
      <c r="TKE1" s="201"/>
      <c r="TKF1" s="201"/>
      <c r="TKG1" s="201"/>
      <c r="TKH1" s="201"/>
      <c r="TKI1" s="201"/>
      <c r="TKJ1" s="201"/>
      <c r="TKK1" s="201"/>
      <c r="TKL1" s="201"/>
      <c r="TKM1" s="201"/>
      <c r="TKN1" s="201"/>
      <c r="TKO1" s="201"/>
      <c r="TKP1" s="201"/>
      <c r="TKQ1" s="201"/>
      <c r="TKR1" s="201"/>
      <c r="TKS1" s="201"/>
      <c r="TKT1" s="201"/>
      <c r="TKU1" s="201"/>
      <c r="TKV1" s="201"/>
      <c r="TKW1" s="201"/>
      <c r="TKX1" s="201"/>
      <c r="TKY1" s="201"/>
      <c r="TKZ1" s="201"/>
      <c r="TLA1" s="201"/>
      <c r="TLB1" s="201"/>
      <c r="TLC1" s="201"/>
      <c r="TLD1" s="201"/>
      <c r="TLE1" s="201"/>
      <c r="TLF1" s="201"/>
      <c r="TLG1" s="201"/>
      <c r="TLH1" s="201"/>
      <c r="TLI1" s="201"/>
      <c r="TLJ1" s="201"/>
      <c r="TLK1" s="201"/>
      <c r="TLL1" s="201"/>
      <c r="TLM1" s="201"/>
      <c r="TLN1" s="201"/>
      <c r="TLO1" s="201"/>
      <c r="TLP1" s="201"/>
      <c r="TLQ1" s="201"/>
      <c r="TLR1" s="201"/>
      <c r="TLS1" s="201"/>
      <c r="TLT1" s="201"/>
      <c r="TLU1" s="201"/>
      <c r="TLV1" s="201"/>
      <c r="TLW1" s="201"/>
      <c r="TLX1" s="201"/>
      <c r="TLY1" s="201"/>
      <c r="TLZ1" s="201"/>
      <c r="TMA1" s="201"/>
      <c r="TMB1" s="201"/>
      <c r="TMC1" s="201"/>
      <c r="TMD1" s="201"/>
      <c r="TME1" s="201"/>
      <c r="TMF1" s="201"/>
      <c r="TMG1" s="201"/>
      <c r="TMH1" s="201"/>
      <c r="TMI1" s="201"/>
      <c r="TMJ1" s="201"/>
      <c r="TMK1" s="201"/>
      <c r="TML1" s="201"/>
      <c r="TMM1" s="201"/>
      <c r="TMN1" s="201"/>
      <c r="TMO1" s="201"/>
      <c r="TMP1" s="201"/>
      <c r="TMQ1" s="201"/>
      <c r="TMR1" s="201"/>
      <c r="TMS1" s="201"/>
      <c r="TMT1" s="201"/>
      <c r="TMU1" s="201"/>
      <c r="TMV1" s="201"/>
      <c r="TMW1" s="201"/>
      <c r="TMX1" s="201"/>
      <c r="TMY1" s="201"/>
      <c r="TMZ1" s="201"/>
      <c r="TNA1" s="201"/>
      <c r="TNB1" s="201"/>
      <c r="TNC1" s="201"/>
      <c r="TND1" s="201"/>
      <c r="TNE1" s="201"/>
      <c r="TNF1" s="201"/>
      <c r="TNG1" s="201"/>
      <c r="TNH1" s="201"/>
      <c r="TNI1" s="201"/>
      <c r="TNJ1" s="201"/>
      <c r="TNK1" s="201"/>
      <c r="TNL1" s="201"/>
      <c r="TNM1" s="201"/>
      <c r="TNN1" s="201"/>
      <c r="TNO1" s="201"/>
      <c r="TNP1" s="201"/>
      <c r="TNQ1" s="201"/>
      <c r="TNR1" s="201"/>
      <c r="TNS1" s="201"/>
      <c r="TNT1" s="201"/>
      <c r="TNU1" s="201"/>
      <c r="TNV1" s="201"/>
      <c r="TNW1" s="201"/>
      <c r="TNX1" s="201"/>
      <c r="TNY1" s="201"/>
      <c r="TNZ1" s="201"/>
      <c r="TOA1" s="201"/>
      <c r="TOB1" s="201"/>
      <c r="TOC1" s="201"/>
      <c r="TOD1" s="201"/>
      <c r="TOE1" s="201"/>
      <c r="TOF1" s="201"/>
      <c r="TOG1" s="201"/>
      <c r="TOH1" s="201"/>
      <c r="TOI1" s="201"/>
      <c r="TOJ1" s="201"/>
      <c r="TOK1" s="201"/>
      <c r="TOL1" s="201"/>
      <c r="TOM1" s="201"/>
      <c r="TON1" s="201"/>
      <c r="TOO1" s="201"/>
      <c r="TOP1" s="201"/>
      <c r="TOQ1" s="201"/>
      <c r="TOR1" s="201"/>
      <c r="TOS1" s="201"/>
      <c r="TOT1" s="201"/>
      <c r="TOU1" s="201"/>
      <c r="TOV1" s="201"/>
      <c r="TOW1" s="201"/>
      <c r="TOX1" s="201"/>
      <c r="TOY1" s="201"/>
      <c r="TOZ1" s="201"/>
      <c r="TPA1" s="201"/>
      <c r="TPB1" s="201"/>
      <c r="TPC1" s="201"/>
      <c r="TPD1" s="201"/>
      <c r="TPE1" s="201"/>
      <c r="TPF1" s="201"/>
      <c r="TPG1" s="201"/>
      <c r="TPH1" s="201"/>
      <c r="TPI1" s="201"/>
      <c r="TPJ1" s="201"/>
      <c r="TPK1" s="201"/>
      <c r="TPL1" s="201"/>
      <c r="TPM1" s="201"/>
      <c r="TPN1" s="201"/>
      <c r="TPO1" s="201"/>
      <c r="TPP1" s="201"/>
      <c r="TPQ1" s="201"/>
      <c r="TPR1" s="201"/>
      <c r="TPS1" s="201"/>
      <c r="TPT1" s="201"/>
      <c r="TPU1" s="201"/>
      <c r="TPV1" s="201"/>
      <c r="TPW1" s="201"/>
      <c r="TPX1" s="201"/>
      <c r="TPY1" s="201"/>
      <c r="TPZ1" s="201"/>
      <c r="TQA1" s="201"/>
      <c r="TQB1" s="201"/>
      <c r="TQC1" s="201"/>
      <c r="TQD1" s="201"/>
      <c r="TQE1" s="201"/>
      <c r="TQF1" s="201"/>
      <c r="TQG1" s="201"/>
      <c r="TQH1" s="201"/>
      <c r="TQI1" s="201"/>
      <c r="TQJ1" s="201"/>
      <c r="TQK1" s="201"/>
      <c r="TQL1" s="201"/>
      <c r="TQM1" s="201"/>
      <c r="TQN1" s="201"/>
      <c r="TQO1" s="201"/>
      <c r="TQP1" s="201"/>
      <c r="TQQ1" s="201"/>
      <c r="TQR1" s="201"/>
      <c r="TQS1" s="201"/>
      <c r="TQT1" s="201"/>
      <c r="TQU1" s="201"/>
      <c r="TQV1" s="201"/>
      <c r="TQW1" s="201"/>
      <c r="TQX1" s="201"/>
      <c r="TQY1" s="201"/>
      <c r="TQZ1" s="201"/>
      <c r="TRA1" s="201"/>
      <c r="TRB1" s="201"/>
      <c r="TRC1" s="201"/>
      <c r="TRD1" s="201"/>
      <c r="TRE1" s="201"/>
      <c r="TRF1" s="201"/>
      <c r="TRG1" s="201"/>
      <c r="TRH1" s="201"/>
      <c r="TRI1" s="201"/>
      <c r="TRJ1" s="201"/>
      <c r="TRK1" s="201"/>
      <c r="TRL1" s="201"/>
      <c r="TRM1" s="201"/>
      <c r="TRN1" s="201"/>
      <c r="TRO1" s="201"/>
      <c r="TRP1" s="201"/>
      <c r="TRQ1" s="201"/>
      <c r="TRR1" s="201"/>
      <c r="TRS1" s="201"/>
      <c r="TRT1" s="201"/>
      <c r="TRU1" s="201"/>
      <c r="TRV1" s="201"/>
      <c r="TRW1" s="201"/>
      <c r="TRX1" s="201"/>
      <c r="TRY1" s="201"/>
      <c r="TRZ1" s="201"/>
      <c r="TSA1" s="201"/>
      <c r="TSB1" s="201"/>
      <c r="TSC1" s="201"/>
      <c r="TSD1" s="201"/>
      <c r="TSE1" s="201"/>
      <c r="TSF1" s="201"/>
      <c r="TSG1" s="201"/>
      <c r="TSH1" s="201"/>
      <c r="TSI1" s="201"/>
      <c r="TSJ1" s="201"/>
      <c r="TSK1" s="201"/>
      <c r="TSL1" s="201"/>
      <c r="TSM1" s="201"/>
      <c r="TSN1" s="201"/>
      <c r="TSO1" s="201"/>
      <c r="TSP1" s="201"/>
      <c r="TSQ1" s="201"/>
      <c r="TSR1" s="201"/>
      <c r="TSS1" s="201"/>
      <c r="TST1" s="201"/>
      <c r="TSU1" s="201"/>
      <c r="TSV1" s="201"/>
      <c r="TSW1" s="201"/>
      <c r="TSX1" s="201"/>
      <c r="TSY1" s="201"/>
      <c r="TSZ1" s="201"/>
      <c r="TTA1" s="201"/>
      <c r="TTB1" s="201"/>
      <c r="TTC1" s="201"/>
      <c r="TTD1" s="201"/>
      <c r="TTE1" s="201"/>
      <c r="TTF1" s="201"/>
      <c r="TTG1" s="201"/>
      <c r="TTH1" s="201"/>
      <c r="TTI1" s="201"/>
      <c r="TTJ1" s="201"/>
      <c r="TTK1" s="201"/>
      <c r="TTL1" s="201"/>
      <c r="TTM1" s="201"/>
      <c r="TTN1" s="201"/>
      <c r="TTO1" s="201"/>
      <c r="TTP1" s="201"/>
      <c r="TTQ1" s="201"/>
      <c r="TTR1" s="201"/>
      <c r="TTS1" s="201"/>
      <c r="TTT1" s="201"/>
      <c r="TTU1" s="201"/>
      <c r="TTV1" s="201"/>
      <c r="TTW1" s="201"/>
      <c r="TTX1" s="201"/>
      <c r="TTY1" s="201"/>
      <c r="TTZ1" s="201"/>
      <c r="TUA1" s="201"/>
      <c r="TUB1" s="201"/>
      <c r="TUC1" s="201"/>
      <c r="TUD1" s="201"/>
      <c r="TUE1" s="201"/>
      <c r="TUF1" s="201"/>
      <c r="TUG1" s="201"/>
      <c r="TUH1" s="201"/>
      <c r="TUI1" s="201"/>
      <c r="TUJ1" s="201"/>
      <c r="TUK1" s="201"/>
      <c r="TUL1" s="201"/>
      <c r="TUM1" s="201"/>
      <c r="TUN1" s="201"/>
      <c r="TUO1" s="201"/>
      <c r="TUP1" s="201"/>
      <c r="TUQ1" s="201"/>
      <c r="TUR1" s="201"/>
      <c r="TUS1" s="201"/>
      <c r="TUT1" s="201"/>
      <c r="TUU1" s="201"/>
      <c r="TUV1" s="201"/>
      <c r="TUW1" s="201"/>
      <c r="TUX1" s="201"/>
      <c r="TUY1" s="201"/>
      <c r="TUZ1" s="201"/>
      <c r="TVA1" s="201"/>
      <c r="TVB1" s="201"/>
      <c r="TVC1" s="201"/>
      <c r="TVD1" s="201"/>
      <c r="TVE1" s="201"/>
      <c r="TVF1" s="201"/>
      <c r="TVG1" s="201"/>
      <c r="TVH1" s="201"/>
      <c r="TVI1" s="201"/>
      <c r="TVJ1" s="201"/>
      <c r="TVK1" s="201"/>
      <c r="TVL1" s="201"/>
      <c r="TVM1" s="201"/>
      <c r="TVN1" s="201"/>
      <c r="TVO1" s="201"/>
      <c r="TVP1" s="201"/>
      <c r="TVQ1" s="201"/>
      <c r="TVR1" s="201"/>
      <c r="TVS1" s="201"/>
      <c r="TVT1" s="201"/>
      <c r="TVU1" s="201"/>
      <c r="TVV1" s="201"/>
      <c r="TVW1" s="201"/>
      <c r="TVX1" s="201"/>
      <c r="TVY1" s="201"/>
      <c r="TVZ1" s="201"/>
      <c r="TWA1" s="201"/>
      <c r="TWB1" s="201"/>
      <c r="TWC1" s="201"/>
      <c r="TWD1" s="201"/>
      <c r="TWE1" s="201"/>
      <c r="TWF1" s="201"/>
      <c r="TWG1" s="201"/>
      <c r="TWH1" s="201"/>
      <c r="TWI1" s="201"/>
      <c r="TWJ1" s="201"/>
      <c r="TWK1" s="201"/>
      <c r="TWL1" s="201"/>
      <c r="TWM1" s="201"/>
      <c r="TWN1" s="201"/>
      <c r="TWO1" s="201"/>
      <c r="TWP1" s="201"/>
      <c r="TWQ1" s="201"/>
      <c r="TWR1" s="201"/>
      <c r="TWS1" s="201"/>
      <c r="TWT1" s="201"/>
      <c r="TWU1" s="201"/>
      <c r="TWV1" s="201"/>
      <c r="TWW1" s="201"/>
      <c r="TWX1" s="201"/>
      <c r="TWY1" s="201"/>
      <c r="TWZ1" s="201"/>
      <c r="TXA1" s="201"/>
      <c r="TXB1" s="201"/>
      <c r="TXC1" s="201"/>
      <c r="TXD1" s="201"/>
      <c r="TXE1" s="201"/>
      <c r="TXF1" s="201"/>
      <c r="TXG1" s="201"/>
      <c r="TXH1" s="201"/>
      <c r="TXI1" s="201"/>
      <c r="TXJ1" s="201"/>
      <c r="TXK1" s="201"/>
      <c r="TXL1" s="201"/>
      <c r="TXM1" s="201"/>
      <c r="TXN1" s="201"/>
      <c r="TXO1" s="201"/>
      <c r="TXP1" s="201"/>
      <c r="TXQ1" s="201"/>
      <c r="TXR1" s="201"/>
      <c r="TXS1" s="201"/>
      <c r="TXT1" s="201"/>
      <c r="TXU1" s="201"/>
      <c r="TXV1" s="201"/>
      <c r="TXW1" s="201"/>
      <c r="TXX1" s="201"/>
      <c r="TXY1" s="201"/>
      <c r="TXZ1" s="201"/>
      <c r="TYA1" s="201"/>
      <c r="TYB1" s="201"/>
      <c r="TYC1" s="201"/>
      <c r="TYD1" s="201"/>
      <c r="TYE1" s="201"/>
      <c r="TYF1" s="201"/>
      <c r="TYG1" s="201"/>
      <c r="TYH1" s="201"/>
      <c r="TYI1" s="201"/>
      <c r="TYJ1" s="201"/>
      <c r="TYK1" s="201"/>
      <c r="TYL1" s="201"/>
      <c r="TYM1" s="201"/>
      <c r="TYN1" s="201"/>
      <c r="TYO1" s="201"/>
      <c r="TYP1" s="201"/>
      <c r="TYQ1" s="201"/>
      <c r="TYR1" s="201"/>
      <c r="TYS1" s="201"/>
      <c r="TYT1" s="201"/>
      <c r="TYU1" s="201"/>
      <c r="TYV1" s="201"/>
      <c r="TYW1" s="201"/>
      <c r="TYX1" s="201"/>
      <c r="TYY1" s="201"/>
      <c r="TYZ1" s="201"/>
      <c r="TZA1" s="201"/>
      <c r="TZB1" s="201"/>
      <c r="TZC1" s="201"/>
      <c r="TZD1" s="201"/>
      <c r="TZE1" s="201"/>
      <c r="TZF1" s="201"/>
      <c r="TZG1" s="201"/>
      <c r="TZH1" s="201"/>
      <c r="TZI1" s="201"/>
      <c r="TZJ1" s="201"/>
      <c r="TZK1" s="201"/>
      <c r="TZL1" s="201"/>
      <c r="TZM1" s="201"/>
      <c r="TZN1" s="201"/>
      <c r="TZO1" s="201"/>
      <c r="TZP1" s="201"/>
      <c r="TZQ1" s="201"/>
      <c r="TZR1" s="201"/>
      <c r="TZS1" s="201"/>
      <c r="TZT1" s="201"/>
      <c r="TZU1" s="201"/>
      <c r="TZV1" s="201"/>
      <c r="TZW1" s="201"/>
      <c r="TZX1" s="201"/>
      <c r="TZY1" s="201"/>
      <c r="TZZ1" s="201"/>
      <c r="UAA1" s="201"/>
      <c r="UAB1" s="201"/>
      <c r="UAC1" s="201"/>
      <c r="UAD1" s="201"/>
      <c r="UAE1" s="201"/>
      <c r="UAF1" s="201"/>
      <c r="UAG1" s="201"/>
      <c r="UAH1" s="201"/>
      <c r="UAI1" s="201"/>
      <c r="UAJ1" s="201"/>
      <c r="UAK1" s="201"/>
      <c r="UAL1" s="201"/>
      <c r="UAM1" s="201"/>
      <c r="UAN1" s="201"/>
      <c r="UAO1" s="201"/>
      <c r="UAP1" s="201"/>
      <c r="UAQ1" s="201"/>
      <c r="UAR1" s="201"/>
      <c r="UAS1" s="201"/>
      <c r="UAT1" s="201"/>
      <c r="UAU1" s="201"/>
      <c r="UAV1" s="201"/>
      <c r="UAW1" s="201"/>
      <c r="UAX1" s="201"/>
      <c r="UAY1" s="201"/>
      <c r="UAZ1" s="201"/>
      <c r="UBA1" s="201"/>
      <c r="UBB1" s="201"/>
      <c r="UBC1" s="201"/>
      <c r="UBD1" s="201"/>
      <c r="UBE1" s="201"/>
      <c r="UBF1" s="201"/>
      <c r="UBG1" s="201"/>
      <c r="UBH1" s="201"/>
      <c r="UBI1" s="201"/>
      <c r="UBJ1" s="201"/>
      <c r="UBK1" s="201"/>
      <c r="UBL1" s="201"/>
      <c r="UBM1" s="201"/>
      <c r="UBN1" s="201"/>
      <c r="UBO1" s="201"/>
      <c r="UBP1" s="201"/>
      <c r="UBQ1" s="201"/>
      <c r="UBR1" s="201"/>
      <c r="UBS1" s="201"/>
      <c r="UBT1" s="201"/>
      <c r="UBU1" s="201"/>
      <c r="UBV1" s="201"/>
      <c r="UBW1" s="201"/>
      <c r="UBX1" s="201"/>
      <c r="UBY1" s="201"/>
      <c r="UBZ1" s="201"/>
      <c r="UCA1" s="201"/>
      <c r="UCB1" s="201"/>
      <c r="UCC1" s="201"/>
      <c r="UCD1" s="201"/>
      <c r="UCE1" s="201"/>
      <c r="UCF1" s="201"/>
      <c r="UCG1" s="201"/>
      <c r="UCH1" s="201"/>
      <c r="UCI1" s="201"/>
      <c r="UCJ1" s="201"/>
      <c r="UCK1" s="201"/>
      <c r="UCL1" s="201"/>
      <c r="UCM1" s="201"/>
      <c r="UCN1" s="201"/>
      <c r="UCO1" s="201"/>
      <c r="UCP1" s="201"/>
      <c r="UCQ1" s="201"/>
      <c r="UCR1" s="201"/>
      <c r="UCS1" s="201"/>
      <c r="UCT1" s="201"/>
      <c r="UCU1" s="201"/>
      <c r="UCV1" s="201"/>
      <c r="UCW1" s="201"/>
      <c r="UCX1" s="201"/>
      <c r="UCY1" s="201"/>
      <c r="UCZ1" s="201"/>
      <c r="UDA1" s="201"/>
      <c r="UDB1" s="201"/>
      <c r="UDC1" s="201"/>
      <c r="UDD1" s="201"/>
      <c r="UDE1" s="201"/>
      <c r="UDF1" s="201"/>
      <c r="UDG1" s="201"/>
      <c r="UDH1" s="201"/>
      <c r="UDI1" s="201"/>
      <c r="UDJ1" s="201"/>
      <c r="UDK1" s="201"/>
      <c r="UDL1" s="201"/>
      <c r="UDM1" s="201"/>
      <c r="UDN1" s="201"/>
      <c r="UDO1" s="201"/>
      <c r="UDP1" s="201"/>
      <c r="UDQ1" s="201"/>
      <c r="UDR1" s="201"/>
      <c r="UDS1" s="201"/>
      <c r="UDT1" s="201"/>
      <c r="UDU1" s="201"/>
      <c r="UDV1" s="201"/>
      <c r="UDW1" s="201"/>
      <c r="UDX1" s="201"/>
      <c r="UDY1" s="201"/>
      <c r="UDZ1" s="201"/>
      <c r="UEA1" s="201"/>
      <c r="UEB1" s="201"/>
      <c r="UEC1" s="201"/>
      <c r="UED1" s="201"/>
      <c r="UEE1" s="201"/>
      <c r="UEF1" s="201"/>
      <c r="UEG1" s="201"/>
      <c r="UEH1" s="201"/>
      <c r="UEI1" s="201"/>
      <c r="UEJ1" s="201"/>
      <c r="UEK1" s="201"/>
      <c r="UEL1" s="201"/>
      <c r="UEM1" s="201"/>
      <c r="UEN1" s="201"/>
      <c r="UEO1" s="201"/>
      <c r="UEP1" s="201"/>
      <c r="UEQ1" s="201"/>
      <c r="UER1" s="201"/>
      <c r="UES1" s="201"/>
      <c r="UET1" s="201"/>
      <c r="UEU1" s="201"/>
      <c r="UEV1" s="201"/>
      <c r="UEW1" s="201"/>
      <c r="UEX1" s="201"/>
      <c r="UEY1" s="201"/>
      <c r="UEZ1" s="201"/>
      <c r="UFA1" s="201"/>
      <c r="UFB1" s="201"/>
      <c r="UFC1" s="201"/>
      <c r="UFD1" s="201"/>
      <c r="UFE1" s="201"/>
      <c r="UFF1" s="201"/>
      <c r="UFG1" s="201"/>
      <c r="UFH1" s="201"/>
      <c r="UFI1" s="201"/>
      <c r="UFJ1" s="201"/>
      <c r="UFK1" s="201"/>
      <c r="UFL1" s="201"/>
      <c r="UFM1" s="201"/>
      <c r="UFN1" s="201"/>
      <c r="UFO1" s="201"/>
      <c r="UFP1" s="201"/>
      <c r="UFQ1" s="201"/>
      <c r="UFR1" s="201"/>
      <c r="UFS1" s="201"/>
      <c r="UFT1" s="201"/>
      <c r="UFU1" s="201"/>
      <c r="UFV1" s="201"/>
      <c r="UFW1" s="201"/>
      <c r="UFX1" s="201"/>
      <c r="UFY1" s="201"/>
      <c r="UFZ1" s="201"/>
      <c r="UGA1" s="201"/>
      <c r="UGB1" s="201"/>
      <c r="UGC1" s="201"/>
      <c r="UGD1" s="201"/>
      <c r="UGE1" s="201"/>
      <c r="UGF1" s="201"/>
      <c r="UGG1" s="201"/>
      <c r="UGH1" s="201"/>
      <c r="UGI1" s="201"/>
      <c r="UGJ1" s="201"/>
      <c r="UGK1" s="201"/>
      <c r="UGL1" s="201"/>
      <c r="UGM1" s="201"/>
      <c r="UGN1" s="201"/>
      <c r="UGO1" s="201"/>
      <c r="UGP1" s="201"/>
      <c r="UGQ1" s="201"/>
      <c r="UGR1" s="201"/>
      <c r="UGS1" s="201"/>
      <c r="UGT1" s="201"/>
      <c r="UGU1" s="201"/>
      <c r="UGV1" s="201"/>
      <c r="UGW1" s="201"/>
      <c r="UGX1" s="201"/>
      <c r="UGY1" s="201"/>
      <c r="UGZ1" s="201"/>
      <c r="UHA1" s="201"/>
      <c r="UHB1" s="201"/>
      <c r="UHC1" s="201"/>
      <c r="UHD1" s="201"/>
      <c r="UHE1" s="201"/>
      <c r="UHF1" s="201"/>
      <c r="UHG1" s="201"/>
      <c r="UHH1" s="201"/>
      <c r="UHI1" s="201"/>
      <c r="UHJ1" s="201"/>
      <c r="UHK1" s="201"/>
      <c r="UHL1" s="201"/>
      <c r="UHM1" s="201"/>
      <c r="UHN1" s="201"/>
      <c r="UHO1" s="201"/>
      <c r="UHP1" s="201"/>
      <c r="UHQ1" s="201"/>
      <c r="UHR1" s="201"/>
      <c r="UHS1" s="201"/>
      <c r="UHT1" s="201"/>
      <c r="UHU1" s="201"/>
      <c r="UHV1" s="201"/>
      <c r="UHW1" s="201"/>
      <c r="UHX1" s="201"/>
      <c r="UHY1" s="201"/>
      <c r="UHZ1" s="201"/>
      <c r="UIA1" s="201"/>
      <c r="UIB1" s="201"/>
      <c r="UIC1" s="201"/>
      <c r="UID1" s="201"/>
      <c r="UIE1" s="201"/>
      <c r="UIF1" s="201"/>
      <c r="UIG1" s="201"/>
      <c r="UIH1" s="201"/>
      <c r="UII1" s="201"/>
      <c r="UIJ1" s="201"/>
      <c r="UIK1" s="201"/>
      <c r="UIL1" s="201"/>
      <c r="UIM1" s="201"/>
      <c r="UIN1" s="201"/>
      <c r="UIO1" s="201"/>
      <c r="UIP1" s="201"/>
      <c r="UIQ1" s="201"/>
      <c r="UIR1" s="201"/>
      <c r="UIS1" s="201"/>
      <c r="UIT1" s="201"/>
      <c r="UIU1" s="201"/>
      <c r="UIV1" s="201"/>
      <c r="UIW1" s="201"/>
      <c r="UIX1" s="201"/>
      <c r="UIY1" s="201"/>
      <c r="UIZ1" s="201"/>
      <c r="UJA1" s="201"/>
      <c r="UJB1" s="201"/>
      <c r="UJC1" s="201"/>
      <c r="UJD1" s="201"/>
      <c r="UJE1" s="201"/>
      <c r="UJF1" s="201"/>
      <c r="UJG1" s="201"/>
      <c r="UJH1" s="201"/>
      <c r="UJI1" s="201"/>
      <c r="UJJ1" s="201"/>
      <c r="UJK1" s="201"/>
      <c r="UJL1" s="201"/>
      <c r="UJM1" s="201"/>
      <c r="UJN1" s="201"/>
      <c r="UJO1" s="201"/>
      <c r="UJP1" s="201"/>
      <c r="UJQ1" s="201"/>
      <c r="UJR1" s="201"/>
      <c r="UJS1" s="201"/>
      <c r="UJT1" s="201"/>
      <c r="UJU1" s="201"/>
      <c r="UJV1" s="201"/>
      <c r="UJW1" s="201"/>
      <c r="UJX1" s="201"/>
      <c r="UJY1" s="201"/>
      <c r="UJZ1" s="201"/>
      <c r="UKA1" s="201"/>
      <c r="UKB1" s="201"/>
      <c r="UKC1" s="201"/>
      <c r="UKD1" s="201"/>
      <c r="UKE1" s="201"/>
      <c r="UKF1" s="201"/>
      <c r="UKG1" s="201"/>
      <c r="UKH1" s="201"/>
      <c r="UKI1" s="201"/>
      <c r="UKJ1" s="201"/>
      <c r="UKK1" s="201"/>
      <c r="UKL1" s="201"/>
      <c r="UKM1" s="201"/>
      <c r="UKN1" s="201"/>
      <c r="UKO1" s="201"/>
      <c r="UKP1" s="201"/>
      <c r="UKQ1" s="201"/>
      <c r="UKR1" s="201"/>
      <c r="UKS1" s="201"/>
      <c r="UKT1" s="201"/>
      <c r="UKU1" s="201"/>
      <c r="UKV1" s="201"/>
      <c r="UKW1" s="201"/>
      <c r="UKX1" s="201"/>
      <c r="UKY1" s="201"/>
      <c r="UKZ1" s="201"/>
      <c r="ULA1" s="201"/>
      <c r="ULB1" s="201"/>
      <c r="ULC1" s="201"/>
      <c r="ULD1" s="201"/>
      <c r="ULE1" s="201"/>
      <c r="ULF1" s="201"/>
      <c r="ULG1" s="201"/>
      <c r="ULH1" s="201"/>
      <c r="ULI1" s="201"/>
      <c r="ULJ1" s="201"/>
      <c r="ULK1" s="201"/>
      <c r="ULL1" s="201"/>
      <c r="ULM1" s="201"/>
      <c r="ULN1" s="201"/>
      <c r="ULO1" s="201"/>
      <c r="ULP1" s="201"/>
      <c r="ULQ1" s="201"/>
      <c r="ULR1" s="201"/>
      <c r="ULS1" s="201"/>
      <c r="ULT1" s="201"/>
      <c r="ULU1" s="201"/>
      <c r="ULV1" s="201"/>
      <c r="ULW1" s="201"/>
      <c r="ULX1" s="201"/>
      <c r="ULY1" s="201"/>
      <c r="ULZ1" s="201"/>
      <c r="UMA1" s="201"/>
      <c r="UMB1" s="201"/>
      <c r="UMC1" s="201"/>
      <c r="UMD1" s="201"/>
      <c r="UME1" s="201"/>
      <c r="UMF1" s="201"/>
      <c r="UMG1" s="201"/>
      <c r="UMH1" s="201"/>
      <c r="UMI1" s="201"/>
      <c r="UMJ1" s="201"/>
      <c r="UMK1" s="201"/>
      <c r="UML1" s="201"/>
      <c r="UMM1" s="201"/>
      <c r="UMN1" s="201"/>
      <c r="UMO1" s="201"/>
      <c r="UMP1" s="201"/>
      <c r="UMQ1" s="201"/>
      <c r="UMR1" s="201"/>
      <c r="UMS1" s="201"/>
      <c r="UMT1" s="201"/>
      <c r="UMU1" s="201"/>
      <c r="UMV1" s="201"/>
      <c r="UMW1" s="201"/>
      <c r="UMX1" s="201"/>
      <c r="UMY1" s="201"/>
      <c r="UMZ1" s="201"/>
      <c r="UNA1" s="201"/>
      <c r="UNB1" s="201"/>
      <c r="UNC1" s="201"/>
      <c r="UND1" s="201"/>
      <c r="UNE1" s="201"/>
      <c r="UNF1" s="201"/>
      <c r="UNG1" s="201"/>
      <c r="UNH1" s="201"/>
      <c r="UNI1" s="201"/>
      <c r="UNJ1" s="201"/>
      <c r="UNK1" s="201"/>
      <c r="UNL1" s="201"/>
      <c r="UNM1" s="201"/>
      <c r="UNN1" s="201"/>
      <c r="UNO1" s="201"/>
      <c r="UNP1" s="201"/>
      <c r="UNQ1" s="201"/>
      <c r="UNR1" s="201"/>
      <c r="UNS1" s="201"/>
      <c r="UNT1" s="201"/>
      <c r="UNU1" s="201"/>
      <c r="UNV1" s="201"/>
      <c r="UNW1" s="201"/>
      <c r="UNX1" s="201"/>
      <c r="UNY1" s="201"/>
      <c r="UNZ1" s="201"/>
      <c r="UOA1" s="201"/>
      <c r="UOB1" s="201"/>
      <c r="UOC1" s="201"/>
      <c r="UOD1" s="201"/>
      <c r="UOE1" s="201"/>
      <c r="UOF1" s="201"/>
      <c r="UOG1" s="201"/>
      <c r="UOH1" s="201"/>
      <c r="UOI1" s="201"/>
      <c r="UOJ1" s="201"/>
      <c r="UOK1" s="201"/>
      <c r="UOL1" s="201"/>
      <c r="UOM1" s="201"/>
      <c r="UON1" s="201"/>
      <c r="UOO1" s="201"/>
      <c r="UOP1" s="201"/>
      <c r="UOQ1" s="201"/>
      <c r="UOR1" s="201"/>
      <c r="UOS1" s="201"/>
      <c r="UOT1" s="201"/>
      <c r="UOU1" s="201"/>
      <c r="UOV1" s="201"/>
      <c r="UOW1" s="201"/>
      <c r="UOX1" s="201"/>
      <c r="UOY1" s="201"/>
      <c r="UOZ1" s="201"/>
      <c r="UPA1" s="201"/>
      <c r="UPB1" s="201"/>
      <c r="UPC1" s="201"/>
      <c r="UPD1" s="201"/>
      <c r="UPE1" s="201"/>
      <c r="UPF1" s="201"/>
      <c r="UPG1" s="201"/>
      <c r="UPH1" s="201"/>
      <c r="UPI1" s="201"/>
      <c r="UPJ1" s="201"/>
      <c r="UPK1" s="201"/>
      <c r="UPL1" s="201"/>
      <c r="UPM1" s="201"/>
      <c r="UPN1" s="201"/>
      <c r="UPO1" s="201"/>
      <c r="UPP1" s="201"/>
      <c r="UPQ1" s="201"/>
      <c r="UPR1" s="201"/>
      <c r="UPS1" s="201"/>
      <c r="UPT1" s="201"/>
      <c r="UPU1" s="201"/>
      <c r="UPV1" s="201"/>
      <c r="UPW1" s="201"/>
      <c r="UPX1" s="201"/>
      <c r="UPY1" s="201"/>
      <c r="UPZ1" s="201"/>
      <c r="UQA1" s="201"/>
      <c r="UQB1" s="201"/>
      <c r="UQC1" s="201"/>
      <c r="UQD1" s="201"/>
      <c r="UQE1" s="201"/>
      <c r="UQF1" s="201"/>
      <c r="UQG1" s="201"/>
      <c r="UQH1" s="201"/>
      <c r="UQI1" s="201"/>
      <c r="UQJ1" s="201"/>
      <c r="UQK1" s="201"/>
      <c r="UQL1" s="201"/>
      <c r="UQM1" s="201"/>
      <c r="UQN1" s="201"/>
      <c r="UQO1" s="201"/>
      <c r="UQP1" s="201"/>
      <c r="UQQ1" s="201"/>
      <c r="UQR1" s="201"/>
      <c r="UQS1" s="201"/>
      <c r="UQT1" s="201"/>
      <c r="UQU1" s="201"/>
      <c r="UQV1" s="201"/>
      <c r="UQW1" s="201"/>
      <c r="UQX1" s="201"/>
      <c r="UQY1" s="201"/>
      <c r="UQZ1" s="201"/>
      <c r="URA1" s="201"/>
      <c r="URB1" s="201"/>
      <c r="URC1" s="201"/>
      <c r="URD1" s="201"/>
      <c r="URE1" s="201"/>
      <c r="URF1" s="201"/>
      <c r="URG1" s="201"/>
      <c r="URH1" s="201"/>
      <c r="URI1" s="201"/>
      <c r="URJ1" s="201"/>
      <c r="URK1" s="201"/>
      <c r="URL1" s="201"/>
      <c r="URM1" s="201"/>
      <c r="URN1" s="201"/>
      <c r="URO1" s="201"/>
      <c r="URP1" s="201"/>
      <c r="URQ1" s="201"/>
      <c r="URR1" s="201"/>
      <c r="URS1" s="201"/>
      <c r="URT1" s="201"/>
      <c r="URU1" s="201"/>
      <c r="URV1" s="201"/>
      <c r="URW1" s="201"/>
      <c r="URX1" s="201"/>
      <c r="URY1" s="201"/>
      <c r="URZ1" s="201"/>
      <c r="USA1" s="201"/>
      <c r="USB1" s="201"/>
      <c r="USC1" s="201"/>
      <c r="USD1" s="201"/>
      <c r="USE1" s="201"/>
      <c r="USF1" s="201"/>
      <c r="USG1" s="201"/>
      <c r="USH1" s="201"/>
      <c r="USI1" s="201"/>
      <c r="USJ1" s="201"/>
      <c r="USK1" s="201"/>
      <c r="USL1" s="201"/>
      <c r="USM1" s="201"/>
      <c r="USN1" s="201"/>
      <c r="USO1" s="201"/>
      <c r="USP1" s="201"/>
      <c r="USQ1" s="201"/>
      <c r="USR1" s="201"/>
      <c r="USS1" s="201"/>
      <c r="UST1" s="201"/>
      <c r="USU1" s="201"/>
      <c r="USV1" s="201"/>
      <c r="USW1" s="201"/>
      <c r="USX1" s="201"/>
      <c r="USY1" s="201"/>
      <c r="USZ1" s="201"/>
      <c r="UTA1" s="201"/>
      <c r="UTB1" s="201"/>
      <c r="UTC1" s="201"/>
      <c r="UTD1" s="201"/>
      <c r="UTE1" s="201"/>
      <c r="UTF1" s="201"/>
      <c r="UTG1" s="201"/>
      <c r="UTH1" s="201"/>
      <c r="UTI1" s="201"/>
      <c r="UTJ1" s="201"/>
      <c r="UTK1" s="201"/>
      <c r="UTL1" s="201"/>
      <c r="UTM1" s="201"/>
      <c r="UTN1" s="201"/>
      <c r="UTO1" s="201"/>
      <c r="UTP1" s="201"/>
      <c r="UTQ1" s="201"/>
      <c r="UTR1" s="201"/>
      <c r="UTS1" s="201"/>
      <c r="UTT1" s="201"/>
      <c r="UTU1" s="201"/>
      <c r="UTV1" s="201"/>
      <c r="UTW1" s="201"/>
      <c r="UTX1" s="201"/>
      <c r="UTY1" s="201"/>
      <c r="UTZ1" s="201"/>
      <c r="UUA1" s="201"/>
      <c r="UUB1" s="201"/>
      <c r="UUC1" s="201"/>
      <c r="UUD1" s="201"/>
      <c r="UUE1" s="201"/>
      <c r="UUF1" s="201"/>
      <c r="UUG1" s="201"/>
      <c r="UUH1" s="201"/>
      <c r="UUI1" s="201"/>
      <c r="UUJ1" s="201"/>
      <c r="UUK1" s="201"/>
      <c r="UUL1" s="201"/>
      <c r="UUM1" s="201"/>
      <c r="UUN1" s="201"/>
      <c r="UUO1" s="201"/>
      <c r="UUP1" s="201"/>
      <c r="UUQ1" s="201"/>
      <c r="UUR1" s="201"/>
      <c r="UUS1" s="201"/>
      <c r="UUT1" s="201"/>
      <c r="UUU1" s="201"/>
      <c r="UUV1" s="201"/>
      <c r="UUW1" s="201"/>
      <c r="UUX1" s="201"/>
      <c r="UUY1" s="201"/>
      <c r="UUZ1" s="201"/>
      <c r="UVA1" s="201"/>
      <c r="UVB1" s="201"/>
      <c r="UVC1" s="201"/>
      <c r="UVD1" s="201"/>
      <c r="UVE1" s="201"/>
      <c r="UVF1" s="201"/>
      <c r="UVG1" s="201"/>
      <c r="UVH1" s="201"/>
      <c r="UVI1" s="201"/>
      <c r="UVJ1" s="201"/>
      <c r="UVK1" s="201"/>
      <c r="UVL1" s="201"/>
      <c r="UVM1" s="201"/>
      <c r="UVN1" s="201"/>
      <c r="UVO1" s="201"/>
      <c r="UVP1" s="201"/>
      <c r="UVQ1" s="201"/>
      <c r="UVR1" s="201"/>
      <c r="UVS1" s="201"/>
      <c r="UVT1" s="201"/>
      <c r="UVU1" s="201"/>
      <c r="UVV1" s="201"/>
      <c r="UVW1" s="201"/>
      <c r="UVX1" s="201"/>
      <c r="UVY1" s="201"/>
      <c r="UVZ1" s="201"/>
      <c r="UWA1" s="201"/>
      <c r="UWB1" s="201"/>
      <c r="UWC1" s="201"/>
      <c r="UWD1" s="201"/>
      <c r="UWE1" s="201"/>
      <c r="UWF1" s="201"/>
      <c r="UWG1" s="201"/>
      <c r="UWH1" s="201"/>
      <c r="UWI1" s="201"/>
      <c r="UWJ1" s="201"/>
      <c r="UWK1" s="201"/>
      <c r="UWL1" s="201"/>
      <c r="UWM1" s="201"/>
      <c r="UWN1" s="201"/>
      <c r="UWO1" s="201"/>
      <c r="UWP1" s="201"/>
      <c r="UWQ1" s="201"/>
      <c r="UWR1" s="201"/>
      <c r="UWS1" s="201"/>
      <c r="UWT1" s="201"/>
      <c r="UWU1" s="201"/>
      <c r="UWV1" s="201"/>
      <c r="UWW1" s="201"/>
      <c r="UWX1" s="201"/>
      <c r="UWY1" s="201"/>
      <c r="UWZ1" s="201"/>
      <c r="UXA1" s="201"/>
      <c r="UXB1" s="201"/>
      <c r="UXC1" s="201"/>
      <c r="UXD1" s="201"/>
      <c r="UXE1" s="201"/>
      <c r="UXF1" s="201"/>
      <c r="UXG1" s="201"/>
      <c r="UXH1" s="201"/>
      <c r="UXI1" s="201"/>
      <c r="UXJ1" s="201"/>
      <c r="UXK1" s="201"/>
      <c r="UXL1" s="201"/>
      <c r="UXM1" s="201"/>
      <c r="UXN1" s="201"/>
      <c r="UXO1" s="201"/>
      <c r="UXP1" s="201"/>
      <c r="UXQ1" s="201"/>
      <c r="UXR1" s="201"/>
      <c r="UXS1" s="201"/>
      <c r="UXT1" s="201"/>
      <c r="UXU1" s="201"/>
      <c r="UXV1" s="201"/>
      <c r="UXW1" s="201"/>
      <c r="UXX1" s="201"/>
      <c r="UXY1" s="201"/>
      <c r="UXZ1" s="201"/>
      <c r="UYA1" s="201"/>
      <c r="UYB1" s="201"/>
      <c r="UYC1" s="201"/>
      <c r="UYD1" s="201"/>
      <c r="UYE1" s="201"/>
      <c r="UYF1" s="201"/>
      <c r="UYG1" s="201"/>
      <c r="UYH1" s="201"/>
      <c r="UYI1" s="201"/>
      <c r="UYJ1" s="201"/>
      <c r="UYK1" s="201"/>
      <c r="UYL1" s="201"/>
      <c r="UYM1" s="201"/>
      <c r="UYN1" s="201"/>
      <c r="UYO1" s="201"/>
      <c r="UYP1" s="201"/>
      <c r="UYQ1" s="201"/>
      <c r="UYR1" s="201"/>
      <c r="UYS1" s="201"/>
      <c r="UYT1" s="201"/>
      <c r="UYU1" s="201"/>
      <c r="UYV1" s="201"/>
      <c r="UYW1" s="201"/>
      <c r="UYX1" s="201"/>
      <c r="UYY1" s="201"/>
      <c r="UYZ1" s="201"/>
      <c r="UZA1" s="201"/>
      <c r="UZB1" s="201"/>
      <c r="UZC1" s="201"/>
      <c r="UZD1" s="201"/>
      <c r="UZE1" s="201"/>
      <c r="UZF1" s="201"/>
      <c r="UZG1" s="201"/>
      <c r="UZH1" s="201"/>
      <c r="UZI1" s="201"/>
      <c r="UZJ1" s="201"/>
      <c r="UZK1" s="201"/>
      <c r="UZL1" s="201"/>
      <c r="UZM1" s="201"/>
      <c r="UZN1" s="201"/>
      <c r="UZO1" s="201"/>
      <c r="UZP1" s="201"/>
      <c r="UZQ1" s="201"/>
      <c r="UZR1" s="201"/>
      <c r="UZS1" s="201"/>
      <c r="UZT1" s="201"/>
      <c r="UZU1" s="201"/>
      <c r="UZV1" s="201"/>
      <c r="UZW1" s="201"/>
      <c r="UZX1" s="201"/>
      <c r="UZY1" s="201"/>
      <c r="UZZ1" s="201"/>
      <c r="VAA1" s="201"/>
      <c r="VAB1" s="201"/>
      <c r="VAC1" s="201"/>
      <c r="VAD1" s="201"/>
      <c r="VAE1" s="201"/>
      <c r="VAF1" s="201"/>
      <c r="VAG1" s="201"/>
      <c r="VAH1" s="201"/>
      <c r="VAI1" s="201"/>
      <c r="VAJ1" s="201"/>
      <c r="VAK1" s="201"/>
      <c r="VAL1" s="201"/>
      <c r="VAM1" s="201"/>
      <c r="VAN1" s="201"/>
      <c r="VAO1" s="201"/>
      <c r="VAP1" s="201"/>
      <c r="VAQ1" s="201"/>
      <c r="VAR1" s="201"/>
      <c r="VAS1" s="201"/>
      <c r="VAT1" s="201"/>
      <c r="VAU1" s="201"/>
      <c r="VAV1" s="201"/>
      <c r="VAW1" s="201"/>
      <c r="VAX1" s="201"/>
      <c r="VAY1" s="201"/>
      <c r="VAZ1" s="201"/>
      <c r="VBA1" s="201"/>
      <c r="VBB1" s="201"/>
      <c r="VBC1" s="201"/>
      <c r="VBD1" s="201"/>
      <c r="VBE1" s="201"/>
      <c r="VBF1" s="201"/>
      <c r="VBG1" s="201"/>
      <c r="VBH1" s="201"/>
      <c r="VBI1" s="201"/>
      <c r="VBJ1" s="201"/>
      <c r="VBK1" s="201"/>
      <c r="VBL1" s="201"/>
      <c r="VBM1" s="201"/>
      <c r="VBN1" s="201"/>
      <c r="VBO1" s="201"/>
      <c r="VBP1" s="201"/>
      <c r="VBQ1" s="201"/>
      <c r="VBR1" s="201"/>
      <c r="VBS1" s="201"/>
      <c r="VBT1" s="201"/>
      <c r="VBU1" s="201"/>
      <c r="VBV1" s="201"/>
      <c r="VBW1" s="201"/>
      <c r="VBX1" s="201"/>
      <c r="VBY1" s="201"/>
      <c r="VBZ1" s="201"/>
      <c r="VCA1" s="201"/>
      <c r="VCB1" s="201"/>
      <c r="VCC1" s="201"/>
      <c r="VCD1" s="201"/>
      <c r="VCE1" s="201"/>
      <c r="VCF1" s="201"/>
      <c r="VCG1" s="201"/>
      <c r="VCH1" s="201"/>
      <c r="VCI1" s="201"/>
      <c r="VCJ1" s="201"/>
      <c r="VCK1" s="201"/>
      <c r="VCL1" s="201"/>
      <c r="VCM1" s="201"/>
      <c r="VCN1" s="201"/>
      <c r="VCO1" s="201"/>
      <c r="VCP1" s="201"/>
      <c r="VCQ1" s="201"/>
      <c r="VCR1" s="201"/>
      <c r="VCS1" s="201"/>
      <c r="VCT1" s="201"/>
      <c r="VCU1" s="201"/>
      <c r="VCV1" s="201"/>
      <c r="VCW1" s="201"/>
      <c r="VCX1" s="201"/>
      <c r="VCY1" s="201"/>
      <c r="VCZ1" s="201"/>
      <c r="VDA1" s="201"/>
      <c r="VDB1" s="201"/>
      <c r="VDC1" s="201"/>
      <c r="VDD1" s="201"/>
      <c r="VDE1" s="201"/>
      <c r="VDF1" s="201"/>
      <c r="VDG1" s="201"/>
      <c r="VDH1" s="201"/>
      <c r="VDI1" s="201"/>
      <c r="VDJ1" s="201"/>
      <c r="VDK1" s="201"/>
      <c r="VDL1" s="201"/>
      <c r="VDM1" s="201"/>
      <c r="VDN1" s="201"/>
      <c r="VDO1" s="201"/>
      <c r="VDP1" s="201"/>
      <c r="VDQ1" s="201"/>
      <c r="VDR1" s="201"/>
      <c r="VDS1" s="201"/>
      <c r="VDT1" s="201"/>
      <c r="VDU1" s="201"/>
      <c r="VDV1" s="201"/>
      <c r="VDW1" s="201"/>
      <c r="VDX1" s="201"/>
      <c r="VDY1" s="201"/>
      <c r="VDZ1" s="201"/>
      <c r="VEA1" s="201"/>
      <c r="VEB1" s="201"/>
      <c r="VEC1" s="201"/>
      <c r="VED1" s="201"/>
      <c r="VEE1" s="201"/>
      <c r="VEF1" s="201"/>
      <c r="VEG1" s="201"/>
      <c r="VEH1" s="201"/>
      <c r="VEI1" s="201"/>
      <c r="VEJ1" s="201"/>
      <c r="VEK1" s="201"/>
      <c r="VEL1" s="201"/>
      <c r="VEM1" s="201"/>
      <c r="VEN1" s="201"/>
      <c r="VEO1" s="201"/>
      <c r="VEP1" s="201"/>
      <c r="VEQ1" s="201"/>
      <c r="VER1" s="201"/>
      <c r="VES1" s="201"/>
      <c r="VET1" s="201"/>
      <c r="VEU1" s="201"/>
      <c r="VEV1" s="201"/>
      <c r="VEW1" s="201"/>
      <c r="VEX1" s="201"/>
      <c r="VEY1" s="201"/>
      <c r="VEZ1" s="201"/>
      <c r="VFA1" s="201"/>
      <c r="VFB1" s="201"/>
      <c r="VFC1" s="201"/>
      <c r="VFD1" s="201"/>
      <c r="VFE1" s="201"/>
      <c r="VFF1" s="201"/>
      <c r="VFG1" s="201"/>
      <c r="VFH1" s="201"/>
      <c r="VFI1" s="201"/>
      <c r="VFJ1" s="201"/>
      <c r="VFK1" s="201"/>
      <c r="VFL1" s="201"/>
      <c r="VFM1" s="201"/>
      <c r="VFN1" s="201"/>
      <c r="VFO1" s="201"/>
      <c r="VFP1" s="201"/>
      <c r="VFQ1" s="201"/>
      <c r="VFR1" s="201"/>
      <c r="VFS1" s="201"/>
      <c r="VFT1" s="201"/>
      <c r="VFU1" s="201"/>
      <c r="VFV1" s="201"/>
      <c r="VFW1" s="201"/>
      <c r="VFX1" s="201"/>
      <c r="VFY1" s="201"/>
      <c r="VFZ1" s="201"/>
      <c r="VGA1" s="201"/>
      <c r="VGB1" s="201"/>
      <c r="VGC1" s="201"/>
      <c r="VGD1" s="201"/>
      <c r="VGE1" s="201"/>
      <c r="VGF1" s="201"/>
      <c r="VGG1" s="201"/>
      <c r="VGH1" s="201"/>
      <c r="VGI1" s="201"/>
      <c r="VGJ1" s="201"/>
      <c r="VGK1" s="201"/>
      <c r="VGL1" s="201"/>
      <c r="VGM1" s="201"/>
      <c r="VGN1" s="201"/>
      <c r="VGO1" s="201"/>
      <c r="VGP1" s="201"/>
      <c r="VGQ1" s="201"/>
      <c r="VGR1" s="201"/>
      <c r="VGS1" s="201"/>
      <c r="VGT1" s="201"/>
      <c r="VGU1" s="201"/>
      <c r="VGV1" s="201"/>
      <c r="VGW1" s="201"/>
      <c r="VGX1" s="201"/>
      <c r="VGY1" s="201"/>
      <c r="VGZ1" s="201"/>
      <c r="VHA1" s="201"/>
      <c r="VHB1" s="201"/>
      <c r="VHC1" s="201"/>
      <c r="VHD1" s="201"/>
      <c r="VHE1" s="201"/>
      <c r="VHF1" s="201"/>
      <c r="VHG1" s="201"/>
      <c r="VHH1" s="201"/>
      <c r="VHI1" s="201"/>
      <c r="VHJ1" s="201"/>
      <c r="VHK1" s="201"/>
      <c r="VHL1" s="201"/>
      <c r="VHM1" s="201"/>
      <c r="VHN1" s="201"/>
      <c r="VHO1" s="201"/>
      <c r="VHP1" s="201"/>
      <c r="VHQ1" s="201"/>
      <c r="VHR1" s="201"/>
      <c r="VHS1" s="201"/>
      <c r="VHT1" s="201"/>
      <c r="VHU1" s="201"/>
      <c r="VHV1" s="201"/>
      <c r="VHW1" s="201"/>
      <c r="VHX1" s="201"/>
      <c r="VHY1" s="201"/>
      <c r="VHZ1" s="201"/>
      <c r="VIA1" s="201"/>
      <c r="VIB1" s="201"/>
      <c r="VIC1" s="201"/>
      <c r="VID1" s="201"/>
      <c r="VIE1" s="201"/>
      <c r="VIF1" s="201"/>
      <c r="VIG1" s="201"/>
      <c r="VIH1" s="201"/>
      <c r="VII1" s="201"/>
      <c r="VIJ1" s="201"/>
      <c r="VIK1" s="201"/>
      <c r="VIL1" s="201"/>
      <c r="VIM1" s="201"/>
      <c r="VIN1" s="201"/>
      <c r="VIO1" s="201"/>
      <c r="VIP1" s="201"/>
      <c r="VIQ1" s="201"/>
      <c r="VIR1" s="201"/>
      <c r="VIS1" s="201"/>
      <c r="VIT1" s="201"/>
      <c r="VIU1" s="201"/>
      <c r="VIV1" s="201"/>
      <c r="VIW1" s="201"/>
      <c r="VIX1" s="201"/>
      <c r="VIY1" s="201"/>
      <c r="VIZ1" s="201"/>
      <c r="VJA1" s="201"/>
      <c r="VJB1" s="201"/>
      <c r="VJC1" s="201"/>
      <c r="VJD1" s="201"/>
      <c r="VJE1" s="201"/>
      <c r="VJF1" s="201"/>
      <c r="VJG1" s="201"/>
      <c r="VJH1" s="201"/>
      <c r="VJI1" s="201"/>
      <c r="VJJ1" s="201"/>
      <c r="VJK1" s="201"/>
      <c r="VJL1" s="201"/>
      <c r="VJM1" s="201"/>
      <c r="VJN1" s="201"/>
      <c r="VJO1" s="201"/>
      <c r="VJP1" s="201"/>
      <c r="VJQ1" s="201"/>
      <c r="VJR1" s="201"/>
      <c r="VJS1" s="201"/>
      <c r="VJT1" s="201"/>
      <c r="VJU1" s="201"/>
      <c r="VJV1" s="201"/>
      <c r="VJW1" s="201"/>
      <c r="VJX1" s="201"/>
      <c r="VJY1" s="201"/>
      <c r="VJZ1" s="201"/>
      <c r="VKA1" s="201"/>
      <c r="VKB1" s="201"/>
      <c r="VKC1" s="201"/>
      <c r="VKD1" s="201"/>
      <c r="VKE1" s="201"/>
      <c r="VKF1" s="201"/>
      <c r="VKG1" s="201"/>
      <c r="VKH1" s="201"/>
      <c r="VKI1" s="201"/>
      <c r="VKJ1" s="201"/>
      <c r="VKK1" s="201"/>
      <c r="VKL1" s="201"/>
      <c r="VKM1" s="201"/>
      <c r="VKN1" s="201"/>
      <c r="VKO1" s="201"/>
      <c r="VKP1" s="201"/>
      <c r="VKQ1" s="201"/>
      <c r="VKR1" s="201"/>
      <c r="VKS1" s="201"/>
      <c r="VKT1" s="201"/>
      <c r="VKU1" s="201"/>
      <c r="VKV1" s="201"/>
      <c r="VKW1" s="201"/>
      <c r="VKX1" s="201"/>
      <c r="VKY1" s="201"/>
      <c r="VKZ1" s="201"/>
      <c r="VLA1" s="201"/>
      <c r="VLB1" s="201"/>
      <c r="VLC1" s="201"/>
      <c r="VLD1" s="201"/>
      <c r="VLE1" s="201"/>
      <c r="VLF1" s="201"/>
      <c r="VLG1" s="201"/>
      <c r="VLH1" s="201"/>
      <c r="VLI1" s="201"/>
      <c r="VLJ1" s="201"/>
      <c r="VLK1" s="201"/>
      <c r="VLL1" s="201"/>
      <c r="VLM1" s="201"/>
      <c r="VLN1" s="201"/>
      <c r="VLO1" s="201"/>
      <c r="VLP1" s="201"/>
      <c r="VLQ1" s="201"/>
      <c r="VLR1" s="201"/>
      <c r="VLS1" s="201"/>
      <c r="VLT1" s="201"/>
      <c r="VLU1" s="201"/>
      <c r="VLV1" s="201"/>
      <c r="VLW1" s="201"/>
      <c r="VLX1" s="201"/>
      <c r="VLY1" s="201"/>
      <c r="VLZ1" s="201"/>
      <c r="VMA1" s="201"/>
      <c r="VMB1" s="201"/>
      <c r="VMC1" s="201"/>
      <c r="VMD1" s="201"/>
      <c r="VME1" s="201"/>
      <c r="VMF1" s="201"/>
      <c r="VMG1" s="201"/>
      <c r="VMH1" s="201"/>
      <c r="VMI1" s="201"/>
      <c r="VMJ1" s="201"/>
      <c r="VMK1" s="201"/>
      <c r="VML1" s="201"/>
      <c r="VMM1" s="201"/>
      <c r="VMN1" s="201"/>
      <c r="VMO1" s="201"/>
      <c r="VMP1" s="201"/>
      <c r="VMQ1" s="201"/>
      <c r="VMR1" s="201"/>
      <c r="VMS1" s="201"/>
      <c r="VMT1" s="201"/>
      <c r="VMU1" s="201"/>
      <c r="VMV1" s="201"/>
      <c r="VMW1" s="201"/>
      <c r="VMX1" s="201"/>
      <c r="VMY1" s="201"/>
      <c r="VMZ1" s="201"/>
      <c r="VNA1" s="201"/>
      <c r="VNB1" s="201"/>
      <c r="VNC1" s="201"/>
      <c r="VND1" s="201"/>
      <c r="VNE1" s="201"/>
      <c r="VNF1" s="201"/>
      <c r="VNG1" s="201"/>
      <c r="VNH1" s="201"/>
      <c r="VNI1" s="201"/>
      <c r="VNJ1" s="201"/>
      <c r="VNK1" s="201"/>
      <c r="VNL1" s="201"/>
      <c r="VNM1" s="201"/>
      <c r="VNN1" s="201"/>
      <c r="VNO1" s="201"/>
      <c r="VNP1" s="201"/>
      <c r="VNQ1" s="201"/>
      <c r="VNR1" s="201"/>
      <c r="VNS1" s="201"/>
      <c r="VNT1" s="201"/>
      <c r="VNU1" s="201"/>
      <c r="VNV1" s="201"/>
      <c r="VNW1" s="201"/>
      <c r="VNX1" s="201"/>
      <c r="VNY1" s="201"/>
      <c r="VNZ1" s="201"/>
      <c r="VOA1" s="201"/>
      <c r="VOB1" s="201"/>
      <c r="VOC1" s="201"/>
      <c r="VOD1" s="201"/>
      <c r="VOE1" s="201"/>
      <c r="VOF1" s="201"/>
      <c r="VOG1" s="201"/>
      <c r="VOH1" s="201"/>
      <c r="VOI1" s="201"/>
      <c r="VOJ1" s="201"/>
      <c r="VOK1" s="201"/>
      <c r="VOL1" s="201"/>
      <c r="VOM1" s="201"/>
      <c r="VON1" s="201"/>
      <c r="VOO1" s="201"/>
      <c r="VOP1" s="201"/>
      <c r="VOQ1" s="201"/>
      <c r="VOR1" s="201"/>
      <c r="VOS1" s="201"/>
      <c r="VOT1" s="201"/>
      <c r="VOU1" s="201"/>
      <c r="VOV1" s="201"/>
      <c r="VOW1" s="201"/>
      <c r="VOX1" s="201"/>
      <c r="VOY1" s="201"/>
      <c r="VOZ1" s="201"/>
      <c r="VPA1" s="201"/>
      <c r="VPB1" s="201"/>
      <c r="VPC1" s="201"/>
      <c r="VPD1" s="201"/>
      <c r="VPE1" s="201"/>
      <c r="VPF1" s="201"/>
      <c r="VPG1" s="201"/>
      <c r="VPH1" s="201"/>
      <c r="VPI1" s="201"/>
      <c r="VPJ1" s="201"/>
      <c r="VPK1" s="201"/>
      <c r="VPL1" s="201"/>
      <c r="VPM1" s="201"/>
      <c r="VPN1" s="201"/>
      <c r="VPO1" s="201"/>
      <c r="VPP1" s="201"/>
      <c r="VPQ1" s="201"/>
      <c r="VPR1" s="201"/>
      <c r="VPS1" s="201"/>
      <c r="VPT1" s="201"/>
      <c r="VPU1" s="201"/>
      <c r="VPV1" s="201"/>
      <c r="VPW1" s="201"/>
      <c r="VPX1" s="201"/>
      <c r="VPY1" s="201"/>
      <c r="VPZ1" s="201"/>
      <c r="VQA1" s="201"/>
      <c r="VQB1" s="201"/>
      <c r="VQC1" s="201"/>
      <c r="VQD1" s="201"/>
      <c r="VQE1" s="201"/>
      <c r="VQF1" s="201"/>
      <c r="VQG1" s="201"/>
      <c r="VQH1" s="201"/>
      <c r="VQI1" s="201"/>
      <c r="VQJ1" s="201"/>
      <c r="VQK1" s="201"/>
      <c r="VQL1" s="201"/>
      <c r="VQM1" s="201"/>
      <c r="VQN1" s="201"/>
      <c r="VQO1" s="201"/>
      <c r="VQP1" s="201"/>
      <c r="VQQ1" s="201"/>
      <c r="VQR1" s="201"/>
      <c r="VQS1" s="201"/>
      <c r="VQT1" s="201"/>
      <c r="VQU1" s="201"/>
      <c r="VQV1" s="201"/>
      <c r="VQW1" s="201"/>
      <c r="VQX1" s="201"/>
      <c r="VQY1" s="201"/>
      <c r="VQZ1" s="201"/>
      <c r="VRA1" s="201"/>
      <c r="VRB1" s="201"/>
      <c r="VRC1" s="201"/>
      <c r="VRD1" s="201"/>
      <c r="VRE1" s="201"/>
      <c r="VRF1" s="201"/>
      <c r="VRG1" s="201"/>
      <c r="VRH1" s="201"/>
      <c r="VRI1" s="201"/>
      <c r="VRJ1" s="201"/>
      <c r="VRK1" s="201"/>
      <c r="VRL1" s="201"/>
      <c r="VRM1" s="201"/>
      <c r="VRN1" s="201"/>
      <c r="VRO1" s="201"/>
      <c r="VRP1" s="201"/>
      <c r="VRQ1" s="201"/>
      <c r="VRR1" s="201"/>
      <c r="VRS1" s="201"/>
      <c r="VRT1" s="201"/>
      <c r="VRU1" s="201"/>
      <c r="VRV1" s="201"/>
      <c r="VRW1" s="201"/>
      <c r="VRX1" s="201"/>
      <c r="VRY1" s="201"/>
      <c r="VRZ1" s="201"/>
      <c r="VSA1" s="201"/>
      <c r="VSB1" s="201"/>
      <c r="VSC1" s="201"/>
      <c r="VSD1" s="201"/>
      <c r="VSE1" s="201"/>
      <c r="VSF1" s="201"/>
      <c r="VSG1" s="201"/>
      <c r="VSH1" s="201"/>
      <c r="VSI1" s="201"/>
      <c r="VSJ1" s="201"/>
      <c r="VSK1" s="201"/>
      <c r="VSL1" s="201"/>
      <c r="VSM1" s="201"/>
      <c r="VSN1" s="201"/>
      <c r="VSO1" s="201"/>
      <c r="VSP1" s="201"/>
      <c r="VSQ1" s="201"/>
      <c r="VSR1" s="201"/>
      <c r="VSS1" s="201"/>
      <c r="VST1" s="201"/>
      <c r="VSU1" s="201"/>
      <c r="VSV1" s="201"/>
      <c r="VSW1" s="201"/>
      <c r="VSX1" s="201"/>
      <c r="VSY1" s="201"/>
      <c r="VSZ1" s="201"/>
      <c r="VTA1" s="201"/>
      <c r="VTB1" s="201"/>
      <c r="VTC1" s="201"/>
      <c r="VTD1" s="201"/>
      <c r="VTE1" s="201"/>
      <c r="VTF1" s="201"/>
      <c r="VTG1" s="201"/>
      <c r="VTH1" s="201"/>
      <c r="VTI1" s="201"/>
      <c r="VTJ1" s="201"/>
      <c r="VTK1" s="201"/>
      <c r="VTL1" s="201"/>
      <c r="VTM1" s="201"/>
      <c r="VTN1" s="201"/>
      <c r="VTO1" s="201"/>
      <c r="VTP1" s="201"/>
      <c r="VTQ1" s="201"/>
      <c r="VTR1" s="201"/>
      <c r="VTS1" s="201"/>
      <c r="VTT1" s="201"/>
      <c r="VTU1" s="201"/>
      <c r="VTV1" s="201"/>
      <c r="VTW1" s="201"/>
      <c r="VTX1" s="201"/>
      <c r="VTY1" s="201"/>
      <c r="VTZ1" s="201"/>
      <c r="VUA1" s="201"/>
      <c r="VUB1" s="201"/>
      <c r="VUC1" s="201"/>
      <c r="VUD1" s="201"/>
      <c r="VUE1" s="201"/>
      <c r="VUF1" s="201"/>
      <c r="VUG1" s="201"/>
      <c r="VUH1" s="201"/>
      <c r="VUI1" s="201"/>
      <c r="VUJ1" s="201"/>
      <c r="VUK1" s="201"/>
      <c r="VUL1" s="201"/>
      <c r="VUM1" s="201"/>
      <c r="VUN1" s="201"/>
      <c r="VUO1" s="201"/>
      <c r="VUP1" s="201"/>
      <c r="VUQ1" s="201"/>
      <c r="VUR1" s="201"/>
      <c r="VUS1" s="201"/>
      <c r="VUT1" s="201"/>
      <c r="VUU1" s="201"/>
      <c r="VUV1" s="201"/>
      <c r="VUW1" s="201"/>
      <c r="VUX1" s="201"/>
      <c r="VUY1" s="201"/>
      <c r="VUZ1" s="201"/>
      <c r="VVA1" s="201"/>
      <c r="VVB1" s="201"/>
      <c r="VVC1" s="201"/>
      <c r="VVD1" s="201"/>
      <c r="VVE1" s="201"/>
      <c r="VVF1" s="201"/>
      <c r="VVG1" s="201"/>
      <c r="VVH1" s="201"/>
      <c r="VVI1" s="201"/>
      <c r="VVJ1" s="201"/>
      <c r="VVK1" s="201"/>
      <c r="VVL1" s="201"/>
      <c r="VVM1" s="201"/>
      <c r="VVN1" s="201"/>
      <c r="VVO1" s="201"/>
      <c r="VVP1" s="201"/>
      <c r="VVQ1" s="201"/>
      <c r="VVR1" s="201"/>
      <c r="VVS1" s="201"/>
      <c r="VVT1" s="201"/>
      <c r="VVU1" s="201"/>
      <c r="VVV1" s="201"/>
      <c r="VVW1" s="201"/>
      <c r="VVX1" s="201"/>
      <c r="VVY1" s="201"/>
      <c r="VVZ1" s="201"/>
      <c r="VWA1" s="201"/>
      <c r="VWB1" s="201"/>
      <c r="VWC1" s="201"/>
      <c r="VWD1" s="201"/>
      <c r="VWE1" s="201"/>
      <c r="VWF1" s="201"/>
      <c r="VWG1" s="201"/>
      <c r="VWH1" s="201"/>
      <c r="VWI1" s="201"/>
      <c r="VWJ1" s="201"/>
      <c r="VWK1" s="201"/>
      <c r="VWL1" s="201"/>
      <c r="VWM1" s="201"/>
      <c r="VWN1" s="201"/>
      <c r="VWO1" s="201"/>
      <c r="VWP1" s="201"/>
      <c r="VWQ1" s="201"/>
      <c r="VWR1" s="201"/>
      <c r="VWS1" s="201"/>
      <c r="VWT1" s="201"/>
      <c r="VWU1" s="201"/>
      <c r="VWV1" s="201"/>
      <c r="VWW1" s="201"/>
      <c r="VWX1" s="201"/>
      <c r="VWY1" s="201"/>
      <c r="VWZ1" s="201"/>
      <c r="VXA1" s="201"/>
      <c r="VXB1" s="201"/>
      <c r="VXC1" s="201"/>
      <c r="VXD1" s="201"/>
      <c r="VXE1" s="201"/>
      <c r="VXF1" s="201"/>
      <c r="VXG1" s="201"/>
      <c r="VXH1" s="201"/>
      <c r="VXI1" s="201"/>
      <c r="VXJ1" s="201"/>
      <c r="VXK1" s="201"/>
      <c r="VXL1" s="201"/>
      <c r="VXM1" s="201"/>
      <c r="VXN1" s="201"/>
      <c r="VXO1" s="201"/>
      <c r="VXP1" s="201"/>
      <c r="VXQ1" s="201"/>
      <c r="VXR1" s="201"/>
      <c r="VXS1" s="201"/>
      <c r="VXT1" s="201"/>
      <c r="VXU1" s="201"/>
      <c r="VXV1" s="201"/>
      <c r="VXW1" s="201"/>
      <c r="VXX1" s="201"/>
      <c r="VXY1" s="201"/>
      <c r="VXZ1" s="201"/>
      <c r="VYA1" s="201"/>
      <c r="VYB1" s="201"/>
      <c r="VYC1" s="201"/>
      <c r="VYD1" s="201"/>
      <c r="VYE1" s="201"/>
      <c r="VYF1" s="201"/>
      <c r="VYG1" s="201"/>
      <c r="VYH1" s="201"/>
      <c r="VYI1" s="201"/>
      <c r="VYJ1" s="201"/>
      <c r="VYK1" s="201"/>
      <c r="VYL1" s="201"/>
      <c r="VYM1" s="201"/>
      <c r="VYN1" s="201"/>
      <c r="VYO1" s="201"/>
      <c r="VYP1" s="201"/>
      <c r="VYQ1" s="201"/>
      <c r="VYR1" s="201"/>
      <c r="VYS1" s="201"/>
      <c r="VYT1" s="201"/>
      <c r="VYU1" s="201"/>
      <c r="VYV1" s="201"/>
      <c r="VYW1" s="201"/>
      <c r="VYX1" s="201"/>
      <c r="VYY1" s="201"/>
      <c r="VYZ1" s="201"/>
      <c r="VZA1" s="201"/>
      <c r="VZB1" s="201"/>
      <c r="VZC1" s="201"/>
      <c r="VZD1" s="201"/>
      <c r="VZE1" s="201"/>
      <c r="VZF1" s="201"/>
      <c r="VZG1" s="201"/>
      <c r="VZH1" s="201"/>
      <c r="VZI1" s="201"/>
      <c r="VZJ1" s="201"/>
      <c r="VZK1" s="201"/>
      <c r="VZL1" s="201"/>
      <c r="VZM1" s="201"/>
      <c r="VZN1" s="201"/>
      <c r="VZO1" s="201"/>
      <c r="VZP1" s="201"/>
      <c r="VZQ1" s="201"/>
      <c r="VZR1" s="201"/>
      <c r="VZS1" s="201"/>
      <c r="VZT1" s="201"/>
      <c r="VZU1" s="201"/>
      <c r="VZV1" s="201"/>
      <c r="VZW1" s="201"/>
      <c r="VZX1" s="201"/>
      <c r="VZY1" s="201"/>
      <c r="VZZ1" s="201"/>
      <c r="WAA1" s="201"/>
      <c r="WAB1" s="201"/>
      <c r="WAC1" s="201"/>
      <c r="WAD1" s="201"/>
      <c r="WAE1" s="201"/>
      <c r="WAF1" s="201"/>
      <c r="WAG1" s="201"/>
      <c r="WAH1" s="201"/>
      <c r="WAI1" s="201"/>
      <c r="WAJ1" s="201"/>
      <c r="WAK1" s="201"/>
      <c r="WAL1" s="201"/>
      <c r="WAM1" s="201"/>
      <c r="WAN1" s="201"/>
      <c r="WAO1" s="201"/>
      <c r="WAP1" s="201"/>
      <c r="WAQ1" s="201"/>
      <c r="WAR1" s="201"/>
      <c r="WAS1" s="201"/>
      <c r="WAT1" s="201"/>
      <c r="WAU1" s="201"/>
      <c r="WAV1" s="201"/>
      <c r="WAW1" s="201"/>
      <c r="WAX1" s="201"/>
      <c r="WAY1" s="201"/>
      <c r="WAZ1" s="201"/>
      <c r="WBA1" s="201"/>
      <c r="WBB1" s="201"/>
      <c r="WBC1" s="201"/>
      <c r="WBD1" s="201"/>
      <c r="WBE1" s="201"/>
      <c r="WBF1" s="201"/>
      <c r="WBG1" s="201"/>
      <c r="WBH1" s="201"/>
      <c r="WBI1" s="201"/>
      <c r="WBJ1" s="201"/>
      <c r="WBK1" s="201"/>
      <c r="WBL1" s="201"/>
      <c r="WBM1" s="201"/>
      <c r="WBN1" s="201"/>
      <c r="WBO1" s="201"/>
      <c r="WBP1" s="201"/>
      <c r="WBQ1" s="201"/>
      <c r="WBR1" s="201"/>
      <c r="WBS1" s="201"/>
      <c r="WBT1" s="201"/>
      <c r="WBU1" s="201"/>
      <c r="WBV1" s="201"/>
      <c r="WBW1" s="201"/>
      <c r="WBX1" s="201"/>
      <c r="WBY1" s="201"/>
      <c r="WBZ1" s="201"/>
      <c r="WCA1" s="201"/>
      <c r="WCB1" s="201"/>
      <c r="WCC1" s="201"/>
      <c r="WCD1" s="201"/>
      <c r="WCE1" s="201"/>
      <c r="WCF1" s="201"/>
      <c r="WCG1" s="201"/>
      <c r="WCH1" s="201"/>
      <c r="WCI1" s="201"/>
      <c r="WCJ1" s="201"/>
      <c r="WCK1" s="201"/>
      <c r="WCL1" s="201"/>
      <c r="WCM1" s="201"/>
      <c r="WCN1" s="201"/>
      <c r="WCO1" s="201"/>
      <c r="WCP1" s="201"/>
      <c r="WCQ1" s="201"/>
      <c r="WCR1" s="201"/>
      <c r="WCS1" s="201"/>
      <c r="WCT1" s="201"/>
      <c r="WCU1" s="201"/>
      <c r="WCV1" s="201"/>
      <c r="WCW1" s="201"/>
      <c r="WCX1" s="201"/>
      <c r="WCY1" s="201"/>
      <c r="WCZ1" s="201"/>
      <c r="WDA1" s="201"/>
      <c r="WDB1" s="201"/>
      <c r="WDC1" s="201"/>
      <c r="WDD1" s="201"/>
      <c r="WDE1" s="201"/>
      <c r="WDF1" s="201"/>
      <c r="WDG1" s="201"/>
      <c r="WDH1" s="201"/>
      <c r="WDI1" s="201"/>
      <c r="WDJ1" s="201"/>
      <c r="WDK1" s="201"/>
      <c r="WDL1" s="201"/>
      <c r="WDM1" s="201"/>
      <c r="WDN1" s="201"/>
      <c r="WDO1" s="201"/>
      <c r="WDP1" s="201"/>
      <c r="WDQ1" s="201"/>
      <c r="WDR1" s="201"/>
      <c r="WDS1" s="201"/>
      <c r="WDT1" s="201"/>
      <c r="WDU1" s="201"/>
      <c r="WDV1" s="201"/>
      <c r="WDW1" s="201"/>
      <c r="WDX1" s="201"/>
      <c r="WDY1" s="201"/>
      <c r="WDZ1" s="201"/>
      <c r="WEA1" s="201"/>
      <c r="WEB1" s="201"/>
      <c r="WEC1" s="201"/>
      <c r="WED1" s="201"/>
      <c r="WEE1" s="201"/>
      <c r="WEF1" s="201"/>
      <c r="WEG1" s="201"/>
      <c r="WEH1" s="201"/>
      <c r="WEI1" s="201"/>
      <c r="WEJ1" s="201"/>
      <c r="WEK1" s="201"/>
      <c r="WEL1" s="201"/>
      <c r="WEM1" s="201"/>
      <c r="WEN1" s="201"/>
      <c r="WEO1" s="201"/>
      <c r="WEP1" s="201"/>
      <c r="WEQ1" s="201"/>
      <c r="WER1" s="201"/>
      <c r="WES1" s="201"/>
      <c r="WET1" s="201"/>
      <c r="WEU1" s="201"/>
      <c r="WEV1" s="201"/>
      <c r="WEW1" s="201"/>
      <c r="WEX1" s="201"/>
      <c r="WEY1" s="201"/>
      <c r="WEZ1" s="201"/>
      <c r="WFA1" s="201"/>
      <c r="WFB1" s="201"/>
      <c r="WFC1" s="201"/>
      <c r="WFD1" s="201"/>
      <c r="WFE1" s="201"/>
      <c r="WFF1" s="201"/>
      <c r="WFG1" s="201"/>
      <c r="WFH1" s="201"/>
      <c r="WFI1" s="201"/>
      <c r="WFJ1" s="201"/>
      <c r="WFK1" s="201"/>
      <c r="WFL1" s="201"/>
      <c r="WFM1" s="201"/>
      <c r="WFN1" s="201"/>
      <c r="WFO1" s="201"/>
      <c r="WFP1" s="201"/>
      <c r="WFQ1" s="201"/>
      <c r="WFR1" s="201"/>
      <c r="WFS1" s="201"/>
      <c r="WFT1" s="201"/>
      <c r="WFU1" s="201"/>
      <c r="WFV1" s="201"/>
      <c r="WFW1" s="201"/>
      <c r="WFX1" s="201"/>
      <c r="WFY1" s="201"/>
      <c r="WFZ1" s="201"/>
      <c r="WGA1" s="201"/>
      <c r="WGB1" s="201"/>
      <c r="WGC1" s="201"/>
      <c r="WGD1" s="201"/>
      <c r="WGE1" s="201"/>
      <c r="WGF1" s="201"/>
      <c r="WGG1" s="201"/>
      <c r="WGH1" s="201"/>
      <c r="WGI1" s="201"/>
      <c r="WGJ1" s="201"/>
      <c r="WGK1" s="201"/>
      <c r="WGL1" s="201"/>
      <c r="WGM1" s="201"/>
      <c r="WGN1" s="201"/>
      <c r="WGO1" s="201"/>
      <c r="WGP1" s="201"/>
      <c r="WGQ1" s="201"/>
      <c r="WGR1" s="201"/>
      <c r="WGS1" s="201"/>
      <c r="WGT1" s="201"/>
      <c r="WGU1" s="201"/>
      <c r="WGV1" s="201"/>
      <c r="WGW1" s="201"/>
      <c r="WGX1" s="201"/>
      <c r="WGY1" s="201"/>
      <c r="WGZ1" s="201"/>
      <c r="WHA1" s="201"/>
      <c r="WHB1" s="201"/>
      <c r="WHC1" s="201"/>
      <c r="WHD1" s="201"/>
      <c r="WHE1" s="201"/>
      <c r="WHF1" s="201"/>
      <c r="WHG1" s="201"/>
      <c r="WHH1" s="201"/>
      <c r="WHI1" s="201"/>
      <c r="WHJ1" s="201"/>
      <c r="WHK1" s="201"/>
      <c r="WHL1" s="201"/>
      <c r="WHM1" s="201"/>
      <c r="WHN1" s="201"/>
      <c r="WHO1" s="201"/>
      <c r="WHP1" s="201"/>
      <c r="WHQ1" s="201"/>
      <c r="WHR1" s="201"/>
      <c r="WHS1" s="201"/>
      <c r="WHT1" s="201"/>
      <c r="WHU1" s="201"/>
      <c r="WHV1" s="201"/>
      <c r="WHW1" s="201"/>
      <c r="WHX1" s="201"/>
      <c r="WHY1" s="201"/>
      <c r="WHZ1" s="201"/>
      <c r="WIA1" s="201"/>
      <c r="WIB1" s="201"/>
      <c r="WIC1" s="201"/>
      <c r="WID1" s="201"/>
      <c r="WIE1" s="201"/>
      <c r="WIF1" s="201"/>
      <c r="WIG1" s="201"/>
      <c r="WIH1" s="201"/>
      <c r="WII1" s="201"/>
      <c r="WIJ1" s="201"/>
      <c r="WIK1" s="201"/>
      <c r="WIL1" s="201"/>
      <c r="WIM1" s="201"/>
      <c r="WIN1" s="201"/>
      <c r="WIO1" s="201"/>
      <c r="WIP1" s="201"/>
      <c r="WIQ1" s="201"/>
      <c r="WIR1" s="201"/>
      <c r="WIS1" s="201"/>
      <c r="WIT1" s="201"/>
      <c r="WIU1" s="201"/>
      <c r="WIV1" s="201"/>
      <c r="WIW1" s="201"/>
      <c r="WIX1" s="201"/>
      <c r="WIY1" s="201"/>
      <c r="WIZ1" s="201"/>
      <c r="WJA1" s="201"/>
      <c r="WJB1" s="201"/>
      <c r="WJC1" s="201"/>
      <c r="WJD1" s="201"/>
      <c r="WJE1" s="201"/>
      <c r="WJF1" s="201"/>
      <c r="WJG1" s="201"/>
      <c r="WJH1" s="201"/>
      <c r="WJI1" s="201"/>
      <c r="WJJ1" s="201"/>
      <c r="WJK1" s="201"/>
      <c r="WJL1" s="201"/>
      <c r="WJM1" s="201"/>
      <c r="WJN1" s="201"/>
      <c r="WJO1" s="201"/>
      <c r="WJP1" s="201"/>
      <c r="WJQ1" s="201"/>
      <c r="WJR1" s="201"/>
      <c r="WJS1" s="201"/>
      <c r="WJT1" s="201"/>
      <c r="WJU1" s="201"/>
      <c r="WJV1" s="201"/>
      <c r="WJW1" s="201"/>
      <c r="WJX1" s="201"/>
      <c r="WJY1" s="201"/>
      <c r="WJZ1" s="201"/>
      <c r="WKA1" s="201"/>
      <c r="WKB1" s="201"/>
      <c r="WKC1" s="201"/>
      <c r="WKD1" s="201"/>
      <c r="WKE1" s="201"/>
      <c r="WKF1" s="201"/>
      <c r="WKG1" s="201"/>
      <c r="WKH1" s="201"/>
      <c r="WKI1" s="201"/>
      <c r="WKJ1" s="201"/>
      <c r="WKK1" s="201"/>
      <c r="WKL1" s="201"/>
      <c r="WKM1" s="201"/>
      <c r="WKN1" s="201"/>
      <c r="WKO1" s="201"/>
      <c r="WKP1" s="201"/>
      <c r="WKQ1" s="201"/>
      <c r="WKR1" s="201"/>
      <c r="WKS1" s="201"/>
      <c r="WKT1" s="201"/>
      <c r="WKU1" s="201"/>
      <c r="WKV1" s="201"/>
      <c r="WKW1" s="201"/>
      <c r="WKX1" s="201"/>
      <c r="WKY1" s="201"/>
      <c r="WKZ1" s="201"/>
      <c r="WLA1" s="201"/>
      <c r="WLB1" s="201"/>
      <c r="WLC1" s="201"/>
      <c r="WLD1" s="201"/>
      <c r="WLE1" s="201"/>
      <c r="WLF1" s="201"/>
      <c r="WLG1" s="201"/>
      <c r="WLH1" s="201"/>
      <c r="WLI1" s="201"/>
      <c r="WLJ1" s="201"/>
      <c r="WLK1" s="201"/>
      <c r="WLL1" s="201"/>
      <c r="WLM1" s="201"/>
      <c r="WLN1" s="201"/>
      <c r="WLO1" s="201"/>
      <c r="WLP1" s="201"/>
      <c r="WLQ1" s="201"/>
      <c r="WLR1" s="201"/>
      <c r="WLS1" s="201"/>
      <c r="WLT1" s="201"/>
      <c r="WLU1" s="201"/>
      <c r="WLV1" s="201"/>
      <c r="WLW1" s="201"/>
      <c r="WLX1" s="201"/>
      <c r="WLY1" s="201"/>
      <c r="WLZ1" s="201"/>
      <c r="WMA1" s="201"/>
      <c r="WMB1" s="201"/>
      <c r="WMC1" s="201"/>
      <c r="WMD1" s="201"/>
      <c r="WME1" s="201"/>
      <c r="WMF1" s="201"/>
      <c r="WMG1" s="201"/>
      <c r="WMH1" s="201"/>
      <c r="WMI1" s="201"/>
      <c r="WMJ1" s="201"/>
      <c r="WMK1" s="201"/>
      <c r="WML1" s="201"/>
      <c r="WMM1" s="201"/>
      <c r="WMN1" s="201"/>
      <c r="WMO1" s="201"/>
      <c r="WMP1" s="201"/>
      <c r="WMQ1" s="201"/>
      <c r="WMR1" s="201"/>
      <c r="WMS1" s="201"/>
      <c r="WMT1" s="201"/>
      <c r="WMU1" s="201"/>
      <c r="WMV1" s="201"/>
      <c r="WMW1" s="201"/>
      <c r="WMX1" s="201"/>
      <c r="WMY1" s="201"/>
      <c r="WMZ1" s="201"/>
      <c r="WNA1" s="201"/>
      <c r="WNB1" s="201"/>
      <c r="WNC1" s="201"/>
      <c r="WND1" s="201"/>
      <c r="WNE1" s="201"/>
      <c r="WNF1" s="201"/>
      <c r="WNG1" s="201"/>
      <c r="WNH1" s="201"/>
      <c r="WNI1" s="201"/>
      <c r="WNJ1" s="201"/>
      <c r="WNK1" s="201"/>
      <c r="WNL1" s="201"/>
      <c r="WNM1" s="201"/>
      <c r="WNN1" s="201"/>
      <c r="WNO1" s="201"/>
      <c r="WNP1" s="201"/>
      <c r="WNQ1" s="201"/>
      <c r="WNR1" s="201"/>
      <c r="WNS1" s="201"/>
      <c r="WNT1" s="201"/>
      <c r="WNU1" s="201"/>
      <c r="WNV1" s="201"/>
      <c r="WNW1" s="201"/>
      <c r="WNX1" s="201"/>
      <c r="WNY1" s="201"/>
      <c r="WNZ1" s="201"/>
      <c r="WOA1" s="201"/>
      <c r="WOB1" s="201"/>
      <c r="WOC1" s="201"/>
      <c r="WOD1" s="201"/>
      <c r="WOE1" s="201"/>
      <c r="WOF1" s="201"/>
      <c r="WOG1" s="201"/>
      <c r="WOH1" s="201"/>
      <c r="WOI1" s="201"/>
      <c r="WOJ1" s="201"/>
      <c r="WOK1" s="201"/>
      <c r="WOL1" s="201"/>
      <c r="WOM1" s="201"/>
      <c r="WON1" s="201"/>
      <c r="WOO1" s="201"/>
      <c r="WOP1" s="201"/>
      <c r="WOQ1" s="201"/>
      <c r="WOR1" s="201"/>
      <c r="WOS1" s="201"/>
      <c r="WOT1" s="201"/>
      <c r="WOU1" s="201"/>
      <c r="WOV1" s="201"/>
      <c r="WOW1" s="201"/>
      <c r="WOX1" s="201"/>
      <c r="WOY1" s="201"/>
      <c r="WOZ1" s="201"/>
      <c r="WPA1" s="201"/>
      <c r="WPB1" s="201"/>
      <c r="WPC1" s="201"/>
      <c r="WPD1" s="201"/>
      <c r="WPE1" s="201"/>
      <c r="WPF1" s="201"/>
      <c r="WPG1" s="201"/>
      <c r="WPH1" s="201"/>
      <c r="WPI1" s="201"/>
      <c r="WPJ1" s="201"/>
      <c r="WPK1" s="201"/>
      <c r="WPL1" s="201"/>
      <c r="WPM1" s="201"/>
      <c r="WPN1" s="201"/>
      <c r="WPO1" s="201"/>
      <c r="WPP1" s="201"/>
      <c r="WPQ1" s="201"/>
      <c r="WPR1" s="201"/>
      <c r="WPS1" s="201"/>
      <c r="WPT1" s="201"/>
      <c r="WPU1" s="201"/>
      <c r="WPV1" s="201"/>
      <c r="WPW1" s="201"/>
      <c r="WPX1" s="201"/>
      <c r="WPY1" s="201"/>
      <c r="WPZ1" s="201"/>
      <c r="WQA1" s="201"/>
      <c r="WQB1" s="201"/>
      <c r="WQC1" s="201"/>
      <c r="WQD1" s="201"/>
      <c r="WQE1" s="201"/>
      <c r="WQF1" s="201"/>
      <c r="WQG1" s="201"/>
      <c r="WQH1" s="201"/>
      <c r="WQI1" s="201"/>
      <c r="WQJ1" s="201"/>
      <c r="WQK1" s="201"/>
      <c r="WQL1" s="201"/>
      <c r="WQM1" s="201"/>
      <c r="WQN1" s="201"/>
      <c r="WQO1" s="201"/>
      <c r="WQP1" s="201"/>
      <c r="WQQ1" s="201"/>
      <c r="WQR1" s="201"/>
      <c r="WQS1" s="201"/>
      <c r="WQT1" s="201"/>
      <c r="WQU1" s="201"/>
      <c r="WQV1" s="201"/>
      <c r="WQW1" s="201"/>
      <c r="WQX1" s="201"/>
      <c r="WQY1" s="201"/>
      <c r="WQZ1" s="201"/>
      <c r="WRA1" s="201"/>
      <c r="WRB1" s="201"/>
      <c r="WRC1" s="201"/>
      <c r="WRD1" s="201"/>
      <c r="WRE1" s="201"/>
      <c r="WRF1" s="201"/>
      <c r="WRG1" s="201"/>
      <c r="WRH1" s="201"/>
      <c r="WRI1" s="201"/>
      <c r="WRJ1" s="201"/>
      <c r="WRK1" s="201"/>
      <c r="WRL1" s="201"/>
      <c r="WRM1" s="201"/>
      <c r="WRN1" s="201"/>
      <c r="WRO1" s="201"/>
      <c r="WRP1" s="201"/>
      <c r="WRQ1" s="201"/>
      <c r="WRR1" s="201"/>
      <c r="WRS1" s="201"/>
      <c r="WRT1" s="201"/>
      <c r="WRU1" s="201"/>
      <c r="WRV1" s="201"/>
      <c r="WRW1" s="201"/>
      <c r="WRX1" s="201"/>
      <c r="WRY1" s="201"/>
      <c r="WRZ1" s="201"/>
      <c r="WSA1" s="201"/>
      <c r="WSB1" s="201"/>
      <c r="WSC1" s="201"/>
      <c r="WSD1" s="201"/>
      <c r="WSE1" s="201"/>
      <c r="WSF1" s="201"/>
      <c r="WSG1" s="201"/>
      <c r="WSH1" s="201"/>
      <c r="WSI1" s="201"/>
      <c r="WSJ1" s="201"/>
      <c r="WSK1" s="201"/>
      <c r="WSL1" s="201"/>
      <c r="WSM1" s="201"/>
      <c r="WSN1" s="201"/>
      <c r="WSO1" s="201"/>
      <c r="WSP1" s="201"/>
      <c r="WSQ1" s="201"/>
      <c r="WSR1" s="201"/>
      <c r="WSS1" s="201"/>
      <c r="WST1" s="201"/>
      <c r="WSU1" s="201"/>
      <c r="WSV1" s="201"/>
      <c r="WSW1" s="201"/>
      <c r="WSX1" s="201"/>
      <c r="WSY1" s="201"/>
      <c r="WSZ1" s="201"/>
      <c r="WTA1" s="201"/>
      <c r="WTB1" s="201"/>
      <c r="WTC1" s="201"/>
      <c r="WTD1" s="201"/>
      <c r="WTE1" s="201"/>
      <c r="WTF1" s="201"/>
      <c r="WTG1" s="201"/>
      <c r="WTH1" s="201"/>
      <c r="WTI1" s="201"/>
      <c r="WTJ1" s="201"/>
      <c r="WTK1" s="201"/>
      <c r="WTL1" s="201"/>
      <c r="WTM1" s="201"/>
      <c r="WTN1" s="201"/>
      <c r="WTO1" s="201"/>
      <c r="WTP1" s="201"/>
      <c r="WTQ1" s="201"/>
      <c r="WTR1" s="201"/>
      <c r="WTS1" s="201"/>
      <c r="WTT1" s="201"/>
      <c r="WTU1" s="201"/>
      <c r="WTV1" s="201"/>
      <c r="WTW1" s="201"/>
      <c r="WTX1" s="201"/>
      <c r="WTY1" s="201"/>
      <c r="WTZ1" s="201"/>
      <c r="WUA1" s="201"/>
      <c r="WUB1" s="201"/>
      <c r="WUC1" s="201"/>
      <c r="WUD1" s="201"/>
      <c r="WUE1" s="201"/>
      <c r="WUF1" s="201"/>
      <c r="WUG1" s="201"/>
      <c r="WUH1" s="201"/>
      <c r="WUI1" s="201"/>
      <c r="WUJ1" s="201"/>
      <c r="WUK1" s="201"/>
      <c r="WUL1" s="201"/>
      <c r="WUM1" s="201"/>
      <c r="WUN1" s="201"/>
      <c r="WUO1" s="201"/>
      <c r="WUP1" s="201"/>
      <c r="WUQ1" s="201"/>
      <c r="WUR1" s="201"/>
      <c r="WUS1" s="201"/>
      <c r="WUT1" s="201"/>
      <c r="WUU1" s="201"/>
      <c r="WUV1" s="201"/>
      <c r="WUW1" s="201"/>
      <c r="WUX1" s="201"/>
      <c r="WUY1" s="201"/>
      <c r="WUZ1" s="201"/>
      <c r="WVA1" s="201"/>
      <c r="WVB1" s="201"/>
      <c r="WVC1" s="201"/>
      <c r="WVD1" s="201"/>
      <c r="WVE1" s="201"/>
      <c r="WVF1" s="201"/>
      <c r="WVG1" s="201"/>
      <c r="WVH1" s="201"/>
      <c r="WVI1" s="201"/>
      <c r="WVJ1" s="201"/>
      <c r="WVK1" s="201"/>
      <c r="WVL1" s="201"/>
      <c r="WVM1" s="201"/>
      <c r="WVN1" s="201"/>
      <c r="WVO1" s="201"/>
      <c r="WVP1" s="201"/>
      <c r="WVQ1" s="201"/>
      <c r="WVR1" s="201"/>
      <c r="WVS1" s="201"/>
      <c r="WVT1" s="201"/>
      <c r="WVU1" s="201"/>
      <c r="WVV1" s="201"/>
      <c r="WVW1" s="201"/>
      <c r="WVX1" s="201"/>
      <c r="WVY1" s="201"/>
      <c r="WVZ1" s="201"/>
      <c r="WWA1" s="201"/>
      <c r="WWB1" s="201"/>
      <c r="WWC1" s="201"/>
      <c r="WWD1" s="201"/>
      <c r="WWE1" s="201"/>
      <c r="WWF1" s="201"/>
      <c r="WWG1" s="201"/>
      <c r="WWH1" s="201"/>
      <c r="WWI1" s="201"/>
      <c r="WWJ1" s="201"/>
      <c r="WWK1" s="201"/>
      <c r="WWL1" s="201"/>
      <c r="WWM1" s="201"/>
      <c r="WWN1" s="201"/>
      <c r="WWO1" s="201"/>
      <c r="WWP1" s="201"/>
      <c r="WWQ1" s="201"/>
      <c r="WWR1" s="201"/>
      <c r="WWS1" s="201"/>
      <c r="WWT1" s="201"/>
      <c r="WWU1" s="201"/>
      <c r="WWV1" s="201"/>
      <c r="WWW1" s="201"/>
      <c r="WWX1" s="201"/>
      <c r="WWY1" s="201"/>
      <c r="WWZ1" s="201"/>
      <c r="WXA1" s="201"/>
      <c r="WXB1" s="201"/>
      <c r="WXC1" s="201"/>
      <c r="WXD1" s="201"/>
      <c r="WXE1" s="201"/>
      <c r="WXF1" s="201"/>
      <c r="WXG1" s="201"/>
      <c r="WXH1" s="201"/>
      <c r="WXI1" s="201"/>
      <c r="WXJ1" s="201"/>
      <c r="WXK1" s="201"/>
      <c r="WXL1" s="201"/>
      <c r="WXM1" s="201"/>
      <c r="WXN1" s="201"/>
      <c r="WXO1" s="201"/>
      <c r="WXP1" s="201"/>
      <c r="WXQ1" s="201"/>
      <c r="WXR1" s="201"/>
      <c r="WXS1" s="201"/>
      <c r="WXT1" s="201"/>
      <c r="WXU1" s="201"/>
      <c r="WXV1" s="201"/>
      <c r="WXW1" s="201"/>
      <c r="WXX1" s="201"/>
      <c r="WXY1" s="201"/>
      <c r="WXZ1" s="201"/>
      <c r="WYA1" s="201"/>
      <c r="WYB1" s="201"/>
      <c r="WYC1" s="201"/>
      <c r="WYD1" s="201"/>
      <c r="WYE1" s="201"/>
      <c r="WYF1" s="201"/>
      <c r="WYG1" s="201"/>
      <c r="WYH1" s="201"/>
      <c r="WYI1" s="201"/>
      <c r="WYJ1" s="201"/>
      <c r="WYK1" s="201"/>
      <c r="WYL1" s="201"/>
      <c r="WYM1" s="201"/>
      <c r="WYN1" s="201"/>
      <c r="WYO1" s="201"/>
      <c r="WYP1" s="201"/>
      <c r="WYQ1" s="201"/>
      <c r="WYR1" s="201"/>
      <c r="WYS1" s="201"/>
      <c r="WYT1" s="201"/>
      <c r="WYU1" s="201"/>
      <c r="WYV1" s="201"/>
      <c r="WYW1" s="201"/>
      <c r="WYX1" s="201"/>
      <c r="WYY1" s="201"/>
      <c r="WYZ1" s="201"/>
      <c r="WZA1" s="201"/>
      <c r="WZB1" s="201"/>
      <c r="WZC1" s="201"/>
      <c r="WZD1" s="201"/>
      <c r="WZE1" s="201"/>
      <c r="WZF1" s="201"/>
      <c r="WZG1" s="201"/>
      <c r="WZH1" s="201"/>
      <c r="WZI1" s="201"/>
      <c r="WZJ1" s="201"/>
      <c r="WZK1" s="201"/>
      <c r="WZL1" s="201"/>
      <c r="WZM1" s="201"/>
      <c r="WZN1" s="201"/>
      <c r="WZO1" s="201"/>
      <c r="WZP1" s="201"/>
      <c r="WZQ1" s="201"/>
      <c r="WZR1" s="201"/>
      <c r="WZS1" s="201"/>
      <c r="WZT1" s="201"/>
      <c r="WZU1" s="201"/>
      <c r="WZV1" s="201"/>
      <c r="WZW1" s="201"/>
      <c r="WZX1" s="201"/>
      <c r="WZY1" s="201"/>
      <c r="WZZ1" s="201"/>
      <c r="XAA1" s="201"/>
      <c r="XAB1" s="201"/>
      <c r="XAC1" s="201"/>
      <c r="XAD1" s="201"/>
      <c r="XAE1" s="201"/>
      <c r="XAF1" s="201"/>
      <c r="XAG1" s="201"/>
      <c r="XAH1" s="201"/>
      <c r="XAI1" s="201"/>
      <c r="XAJ1" s="201"/>
      <c r="XAK1" s="201"/>
      <c r="XAL1" s="201"/>
      <c r="XAM1" s="201"/>
      <c r="XAN1" s="201"/>
      <c r="XAO1" s="201"/>
      <c r="XAP1" s="201"/>
      <c r="XAQ1" s="201"/>
      <c r="XAR1" s="201"/>
      <c r="XAS1" s="201"/>
      <c r="XAT1" s="201"/>
      <c r="XAU1" s="201"/>
      <c r="XAV1" s="201"/>
      <c r="XAW1" s="201"/>
      <c r="XAX1" s="201"/>
      <c r="XAY1" s="201"/>
      <c r="XAZ1" s="201"/>
      <c r="XBA1" s="201"/>
      <c r="XBB1" s="201"/>
      <c r="XBC1" s="201"/>
      <c r="XBD1" s="201"/>
      <c r="XBE1" s="201"/>
      <c r="XBF1" s="201"/>
      <c r="XBG1" s="201"/>
      <c r="XBH1" s="201"/>
      <c r="XBI1" s="201"/>
      <c r="XBJ1" s="201"/>
      <c r="XBK1" s="201"/>
      <c r="XBL1" s="201"/>
      <c r="XBM1" s="201"/>
      <c r="XBN1" s="201"/>
      <c r="XBO1" s="201"/>
      <c r="XBP1" s="201"/>
      <c r="XBQ1" s="201"/>
      <c r="XBR1" s="201"/>
      <c r="XBS1" s="201"/>
      <c r="XBT1" s="201"/>
      <c r="XBU1" s="201"/>
      <c r="XBV1" s="201"/>
      <c r="XBW1" s="201"/>
      <c r="XBX1" s="201"/>
      <c r="XBY1" s="201"/>
      <c r="XBZ1" s="201"/>
      <c r="XCA1" s="201"/>
      <c r="XCB1" s="201"/>
      <c r="XCC1" s="201"/>
      <c r="XCD1" s="201"/>
      <c r="XCE1" s="201"/>
      <c r="XCF1" s="201"/>
      <c r="XCG1" s="201"/>
      <c r="XCH1" s="201"/>
      <c r="XCI1" s="201"/>
      <c r="XCJ1" s="201"/>
      <c r="XCK1" s="201"/>
      <c r="XCL1" s="201"/>
      <c r="XCM1" s="201"/>
      <c r="XCN1" s="201"/>
      <c r="XCO1" s="201"/>
      <c r="XCP1" s="201"/>
      <c r="XCQ1" s="201"/>
      <c r="XCR1" s="201"/>
      <c r="XCS1" s="201"/>
      <c r="XCT1" s="201"/>
      <c r="XCU1" s="201"/>
      <c r="XCV1" s="201"/>
      <c r="XCW1" s="201"/>
      <c r="XCX1" s="201"/>
      <c r="XCY1" s="201"/>
      <c r="XCZ1" s="201"/>
      <c r="XDA1" s="201"/>
      <c r="XDB1" s="201"/>
      <c r="XDC1" s="201"/>
      <c r="XDD1" s="201"/>
      <c r="XDE1" s="201"/>
      <c r="XDF1" s="201"/>
      <c r="XDG1" s="201"/>
      <c r="XDH1" s="201"/>
      <c r="XDI1" s="201"/>
      <c r="XDJ1" s="201"/>
      <c r="XDK1" s="201"/>
      <c r="XDL1" s="201"/>
      <c r="XDM1" s="201"/>
      <c r="XDN1" s="201"/>
      <c r="XDO1" s="201"/>
      <c r="XDP1" s="201"/>
      <c r="XDQ1" s="201"/>
      <c r="XDR1" s="201"/>
      <c r="XDS1" s="201"/>
      <c r="XDT1" s="201"/>
      <c r="XDU1" s="201"/>
      <c r="XDV1" s="201"/>
      <c r="XDW1" s="201"/>
      <c r="XDX1" s="201"/>
      <c r="XDY1" s="201"/>
      <c r="XDZ1" s="201"/>
      <c r="XEA1" s="201"/>
      <c r="XEB1" s="201"/>
      <c r="XEC1" s="201"/>
      <c r="XED1" s="201"/>
      <c r="XEE1" s="201"/>
      <c r="XEF1" s="201"/>
      <c r="XEG1" s="201"/>
      <c r="XEH1" s="201"/>
      <c r="XEI1" s="201"/>
      <c r="XEJ1" s="201"/>
      <c r="XEK1" s="201"/>
      <c r="XEL1" s="201"/>
      <c r="XEM1" s="201"/>
      <c r="XEN1" s="201"/>
      <c r="XEO1" s="201"/>
      <c r="XEP1" s="201"/>
      <c r="XEQ1" s="201"/>
      <c r="XER1" s="201"/>
      <c r="XES1" s="201"/>
      <c r="XET1" s="201"/>
      <c r="XEU1" s="201"/>
    </row>
    <row r="2" s="142" customFormat="1" customHeight="1" spans="1:15">
      <c r="A2" s="153" t="s">
        <v>1</v>
      </c>
      <c r="B2" s="154" t="s">
        <v>2</v>
      </c>
      <c r="C2" s="153" t="s">
        <v>3</v>
      </c>
      <c r="D2" s="154" t="s">
        <v>4</v>
      </c>
      <c r="E2" s="154" t="s">
        <v>5</v>
      </c>
      <c r="F2" s="154" t="s">
        <v>6</v>
      </c>
      <c r="G2" s="153" t="s">
        <v>7</v>
      </c>
      <c r="H2" s="155" t="s">
        <v>8</v>
      </c>
      <c r="I2" s="153" t="s">
        <v>9</v>
      </c>
      <c r="J2" s="153" t="s">
        <v>10</v>
      </c>
      <c r="K2" s="153" t="s">
        <v>11</v>
      </c>
      <c r="L2" s="202" t="s">
        <v>12</v>
      </c>
      <c r="M2" s="203" t="s">
        <v>2</v>
      </c>
      <c r="N2" s="204" t="s">
        <v>13</v>
      </c>
      <c r="O2" s="204" t="s">
        <v>14</v>
      </c>
    </row>
    <row r="3" s="143" customFormat="1" customHeight="1" spans="1:15">
      <c r="A3" s="156">
        <v>1</v>
      </c>
      <c r="B3" s="157" t="s">
        <v>15</v>
      </c>
      <c r="C3" s="158">
        <v>197387</v>
      </c>
      <c r="D3" s="157" t="s">
        <v>16</v>
      </c>
      <c r="E3" s="159" t="s">
        <v>17</v>
      </c>
      <c r="F3" s="160" t="s">
        <v>18</v>
      </c>
      <c r="G3" s="161" t="s">
        <v>19</v>
      </c>
      <c r="H3" s="162" t="s">
        <v>20</v>
      </c>
      <c r="I3" s="183">
        <v>88</v>
      </c>
      <c r="J3" s="183" t="s">
        <v>21</v>
      </c>
      <c r="K3" s="183" t="s">
        <v>22</v>
      </c>
      <c r="L3" s="183" t="s">
        <v>23</v>
      </c>
      <c r="M3" s="150" t="s">
        <v>24</v>
      </c>
      <c r="N3" s="205" t="s">
        <v>25</v>
      </c>
      <c r="O3" s="31" t="s">
        <v>26</v>
      </c>
    </row>
    <row r="4" s="143" customFormat="1" customHeight="1" spans="1:15">
      <c r="A4" s="163">
        <v>2</v>
      </c>
      <c r="B4" s="164" t="s">
        <v>15</v>
      </c>
      <c r="C4" s="165">
        <v>197384</v>
      </c>
      <c r="D4" s="164" t="s">
        <v>27</v>
      </c>
      <c r="E4" s="166" t="s">
        <v>28</v>
      </c>
      <c r="F4" s="167" t="s">
        <v>29</v>
      </c>
      <c r="G4" s="168" t="s">
        <v>30</v>
      </c>
      <c r="H4" s="169" t="s">
        <v>31</v>
      </c>
      <c r="I4" s="184">
        <v>19.8</v>
      </c>
      <c r="J4" s="184"/>
      <c r="K4" s="184"/>
      <c r="L4" s="184" t="s">
        <v>23</v>
      </c>
      <c r="M4" s="206"/>
      <c r="N4" s="31" t="s">
        <v>25</v>
      </c>
      <c r="O4" s="31" t="s">
        <v>26</v>
      </c>
    </row>
    <row r="5" s="143" customFormat="1" ht="24" customHeight="1" spans="1:15">
      <c r="A5" s="163">
        <v>3</v>
      </c>
      <c r="B5" s="164" t="s">
        <v>32</v>
      </c>
      <c r="C5" s="165">
        <v>197022</v>
      </c>
      <c r="D5" s="164" t="s">
        <v>16</v>
      </c>
      <c r="E5" s="166" t="s">
        <v>33</v>
      </c>
      <c r="F5" s="167" t="s">
        <v>18</v>
      </c>
      <c r="G5" s="168" t="s">
        <v>34</v>
      </c>
      <c r="H5" s="169" t="s">
        <v>35</v>
      </c>
      <c r="I5" s="184">
        <v>89</v>
      </c>
      <c r="J5" s="207"/>
      <c r="K5" s="184" t="s">
        <v>36</v>
      </c>
      <c r="L5" s="184" t="s">
        <v>23</v>
      </c>
      <c r="M5" s="206"/>
      <c r="N5" s="31" t="s">
        <v>25</v>
      </c>
      <c r="O5" s="31" t="s">
        <v>37</v>
      </c>
    </row>
    <row r="6" s="143" customFormat="1" customHeight="1" spans="1:15">
      <c r="A6" s="163">
        <v>4</v>
      </c>
      <c r="B6" s="164" t="s">
        <v>32</v>
      </c>
      <c r="C6" s="165">
        <v>144395</v>
      </c>
      <c r="D6" s="164" t="s">
        <v>38</v>
      </c>
      <c r="E6" s="166" t="s">
        <v>39</v>
      </c>
      <c r="F6" s="167" t="s">
        <v>40</v>
      </c>
      <c r="G6" s="168" t="s">
        <v>34</v>
      </c>
      <c r="H6" s="169" t="s">
        <v>41</v>
      </c>
      <c r="I6" s="184">
        <v>218</v>
      </c>
      <c r="J6" s="208"/>
      <c r="K6" s="184" t="s">
        <v>36</v>
      </c>
      <c r="L6" s="184" t="s">
        <v>23</v>
      </c>
      <c r="M6" s="206"/>
      <c r="N6" s="31" t="s">
        <v>25</v>
      </c>
      <c r="O6" s="31" t="s">
        <v>37</v>
      </c>
    </row>
    <row r="7" s="143" customFormat="1" customHeight="1" spans="1:15">
      <c r="A7" s="156">
        <v>5</v>
      </c>
      <c r="B7" s="157" t="s">
        <v>32</v>
      </c>
      <c r="C7" s="158">
        <v>183303</v>
      </c>
      <c r="D7" s="157" t="s">
        <v>38</v>
      </c>
      <c r="E7" s="159" t="s">
        <v>42</v>
      </c>
      <c r="F7" s="160" t="s">
        <v>43</v>
      </c>
      <c r="G7" s="161" t="s">
        <v>44</v>
      </c>
      <c r="H7" s="162" t="s">
        <v>45</v>
      </c>
      <c r="I7" s="183">
        <v>298</v>
      </c>
      <c r="J7" s="158"/>
      <c r="K7" s="183" t="s">
        <v>36</v>
      </c>
      <c r="L7" s="183" t="s">
        <v>23</v>
      </c>
      <c r="M7" s="157"/>
      <c r="N7" s="205" t="s">
        <v>25</v>
      </c>
      <c r="O7" s="31" t="s">
        <v>37</v>
      </c>
    </row>
    <row r="8" s="144" customFormat="1" customHeight="1" spans="1:15">
      <c r="A8" s="163">
        <v>6</v>
      </c>
      <c r="B8" s="164" t="s">
        <v>32</v>
      </c>
      <c r="C8" s="165">
        <v>202604</v>
      </c>
      <c r="D8" s="164" t="s">
        <v>27</v>
      </c>
      <c r="E8" s="166" t="s">
        <v>46</v>
      </c>
      <c r="F8" s="167" t="s">
        <v>29</v>
      </c>
      <c r="G8" s="168" t="s">
        <v>34</v>
      </c>
      <c r="H8" s="169" t="s">
        <v>47</v>
      </c>
      <c r="I8" s="184">
        <v>42</v>
      </c>
      <c r="J8" s="184"/>
      <c r="K8" s="184" t="s">
        <v>48</v>
      </c>
      <c r="L8" s="184" t="s">
        <v>23</v>
      </c>
      <c r="M8" s="206"/>
      <c r="N8" s="31" t="s">
        <v>25</v>
      </c>
      <c r="O8" s="31" t="s">
        <v>37</v>
      </c>
    </row>
    <row r="9" s="144" customFormat="1" customHeight="1" spans="1:15">
      <c r="A9" s="170">
        <v>7</v>
      </c>
      <c r="B9" s="157" t="s">
        <v>32</v>
      </c>
      <c r="C9" s="170">
        <v>187104</v>
      </c>
      <c r="D9" s="171" t="s">
        <v>49</v>
      </c>
      <c r="E9" s="172" t="s">
        <v>50</v>
      </c>
      <c r="F9" s="173" t="s">
        <v>51</v>
      </c>
      <c r="G9" s="174" t="s">
        <v>34</v>
      </c>
      <c r="H9" s="162" t="s">
        <v>52</v>
      </c>
      <c r="I9" s="209">
        <v>78</v>
      </c>
      <c r="J9" s="192" t="s">
        <v>53</v>
      </c>
      <c r="K9" s="209" t="s">
        <v>54</v>
      </c>
      <c r="L9" s="183" t="s">
        <v>23</v>
      </c>
      <c r="M9" s="160"/>
      <c r="N9" s="205" t="s">
        <v>25</v>
      </c>
      <c r="O9" s="31" t="s">
        <v>55</v>
      </c>
    </row>
    <row r="10" s="144" customFormat="1" customHeight="1" spans="1:15">
      <c r="A10" s="175"/>
      <c r="B10" s="157"/>
      <c r="C10" s="175"/>
      <c r="D10" s="176"/>
      <c r="E10" s="177"/>
      <c r="F10" s="178"/>
      <c r="G10" s="179"/>
      <c r="H10" s="162" t="s">
        <v>56</v>
      </c>
      <c r="I10" s="210"/>
      <c r="J10" s="192" t="s">
        <v>57</v>
      </c>
      <c r="K10" s="210"/>
      <c r="L10" s="183"/>
      <c r="M10" s="160"/>
      <c r="N10" s="205"/>
      <c r="O10" s="31"/>
    </row>
    <row r="11" s="144" customFormat="1" customHeight="1" spans="1:15">
      <c r="A11" s="156">
        <v>8</v>
      </c>
      <c r="B11" s="157" t="s">
        <v>32</v>
      </c>
      <c r="C11" s="180" t="s">
        <v>58</v>
      </c>
      <c r="D11" s="180"/>
      <c r="E11" s="180"/>
      <c r="F11" s="180"/>
      <c r="G11" s="180"/>
      <c r="H11" s="181"/>
      <c r="I11" s="183"/>
      <c r="J11" s="211"/>
      <c r="K11" s="183"/>
      <c r="L11" s="183"/>
      <c r="M11" s="157"/>
      <c r="N11" s="205" t="s">
        <v>25</v>
      </c>
      <c r="O11" s="31" t="s">
        <v>55</v>
      </c>
    </row>
    <row r="12" s="144" customFormat="1" customHeight="1" spans="1:15">
      <c r="A12" s="163">
        <v>9</v>
      </c>
      <c r="B12" s="164" t="s">
        <v>32</v>
      </c>
      <c r="C12" s="165">
        <v>199082</v>
      </c>
      <c r="D12" s="164" t="s">
        <v>59</v>
      </c>
      <c r="E12" s="166" t="s">
        <v>60</v>
      </c>
      <c r="F12" s="167" t="s">
        <v>51</v>
      </c>
      <c r="G12" s="168" t="s">
        <v>19</v>
      </c>
      <c r="H12" s="169" t="s">
        <v>61</v>
      </c>
      <c r="I12" s="184">
        <v>98</v>
      </c>
      <c r="J12" s="207" t="s">
        <v>62</v>
      </c>
      <c r="K12" s="184" t="s">
        <v>22</v>
      </c>
      <c r="L12" s="184" t="s">
        <v>23</v>
      </c>
      <c r="M12" s="164"/>
      <c r="N12" s="31" t="s">
        <v>25</v>
      </c>
      <c r="O12" s="31" t="s">
        <v>63</v>
      </c>
    </row>
    <row r="13" s="144" customFormat="1" customHeight="1" spans="1:15">
      <c r="A13" s="163">
        <v>10</v>
      </c>
      <c r="B13" s="164" t="s">
        <v>32</v>
      </c>
      <c r="C13" s="165">
        <v>199078</v>
      </c>
      <c r="D13" s="164" t="s">
        <v>38</v>
      </c>
      <c r="E13" s="166" t="s">
        <v>60</v>
      </c>
      <c r="F13" s="167" t="s">
        <v>43</v>
      </c>
      <c r="G13" s="168" t="s">
        <v>19</v>
      </c>
      <c r="H13" s="169"/>
      <c r="I13" s="184"/>
      <c r="J13" s="207"/>
      <c r="K13" s="184"/>
      <c r="L13" s="184"/>
      <c r="M13" s="164"/>
      <c r="N13" s="31" t="s">
        <v>25</v>
      </c>
      <c r="O13" s="31" t="s">
        <v>63</v>
      </c>
    </row>
    <row r="14" s="144" customFormat="1" customHeight="1" spans="1:15">
      <c r="A14" s="156">
        <v>11</v>
      </c>
      <c r="B14" s="157" t="s">
        <v>64</v>
      </c>
      <c r="C14" s="158">
        <v>185525</v>
      </c>
      <c r="D14" s="182" t="s">
        <v>65</v>
      </c>
      <c r="E14" s="157" t="s">
        <v>66</v>
      </c>
      <c r="F14" s="160" t="s">
        <v>67</v>
      </c>
      <c r="G14" s="161" t="s">
        <v>34</v>
      </c>
      <c r="H14" s="162" t="s">
        <v>45</v>
      </c>
      <c r="I14" s="183">
        <v>98</v>
      </c>
      <c r="J14" s="183"/>
      <c r="K14" s="183" t="s">
        <v>54</v>
      </c>
      <c r="L14" s="183" t="s">
        <v>23</v>
      </c>
      <c r="M14" s="157"/>
      <c r="N14" s="205" t="s">
        <v>25</v>
      </c>
      <c r="O14" s="31" t="s">
        <v>68</v>
      </c>
    </row>
    <row r="15" s="144" customFormat="1" customHeight="1" spans="1:15">
      <c r="A15" s="156">
        <v>12</v>
      </c>
      <c r="B15" s="157" t="s">
        <v>64</v>
      </c>
      <c r="C15" s="158">
        <v>185526</v>
      </c>
      <c r="D15" s="182" t="s">
        <v>65</v>
      </c>
      <c r="E15" s="157" t="s">
        <v>69</v>
      </c>
      <c r="F15" s="160" t="s">
        <v>70</v>
      </c>
      <c r="G15" s="161" t="s">
        <v>34</v>
      </c>
      <c r="H15" s="162" t="s">
        <v>45</v>
      </c>
      <c r="I15" s="183">
        <v>98</v>
      </c>
      <c r="J15" s="183"/>
      <c r="K15" s="183" t="s">
        <v>54</v>
      </c>
      <c r="L15" s="183" t="s">
        <v>23</v>
      </c>
      <c r="M15" s="157"/>
      <c r="N15" s="205" t="s">
        <v>25</v>
      </c>
      <c r="O15" s="31" t="s">
        <v>68</v>
      </c>
    </row>
    <row r="16" s="144" customFormat="1" customHeight="1" spans="1:15">
      <c r="A16" s="156">
        <v>13</v>
      </c>
      <c r="B16" s="157" t="s">
        <v>64</v>
      </c>
      <c r="C16" s="158">
        <v>185524</v>
      </c>
      <c r="D16" s="182" t="s">
        <v>65</v>
      </c>
      <c r="E16" s="157" t="s">
        <v>71</v>
      </c>
      <c r="F16" s="160" t="s">
        <v>18</v>
      </c>
      <c r="G16" s="161" t="s">
        <v>34</v>
      </c>
      <c r="H16" s="162" t="s">
        <v>45</v>
      </c>
      <c r="I16" s="183">
        <v>98</v>
      </c>
      <c r="J16" s="183"/>
      <c r="K16" s="183" t="s">
        <v>54</v>
      </c>
      <c r="L16" s="183" t="s">
        <v>23</v>
      </c>
      <c r="M16" s="157"/>
      <c r="N16" s="205" t="s">
        <v>25</v>
      </c>
      <c r="O16" s="31" t="s">
        <v>68</v>
      </c>
    </row>
    <row r="17" s="144" customFormat="1" customHeight="1" spans="1:15">
      <c r="A17" s="156">
        <v>14</v>
      </c>
      <c r="B17" s="157" t="s">
        <v>64</v>
      </c>
      <c r="C17" s="158">
        <v>185522</v>
      </c>
      <c r="D17" s="182" t="s">
        <v>65</v>
      </c>
      <c r="E17" s="157" t="s">
        <v>72</v>
      </c>
      <c r="F17" s="160" t="s">
        <v>70</v>
      </c>
      <c r="G17" s="161" t="s">
        <v>34</v>
      </c>
      <c r="H17" s="162" t="s">
        <v>45</v>
      </c>
      <c r="I17" s="183">
        <v>128</v>
      </c>
      <c r="J17" s="183"/>
      <c r="K17" s="183" t="s">
        <v>54</v>
      </c>
      <c r="L17" s="183" t="s">
        <v>23</v>
      </c>
      <c r="M17" s="157"/>
      <c r="N17" s="205" t="s">
        <v>25</v>
      </c>
      <c r="O17" s="31" t="s">
        <v>68</v>
      </c>
    </row>
    <row r="18" s="144" customFormat="1" customHeight="1" spans="1:15">
      <c r="A18" s="156">
        <v>15</v>
      </c>
      <c r="B18" s="157" t="s">
        <v>64</v>
      </c>
      <c r="C18" s="158">
        <v>185514</v>
      </c>
      <c r="D18" s="182" t="s">
        <v>65</v>
      </c>
      <c r="E18" s="157" t="s">
        <v>73</v>
      </c>
      <c r="F18" s="160" t="s">
        <v>18</v>
      </c>
      <c r="G18" s="161" t="s">
        <v>34</v>
      </c>
      <c r="H18" s="162" t="s">
        <v>45</v>
      </c>
      <c r="I18" s="183">
        <v>68</v>
      </c>
      <c r="J18" s="183"/>
      <c r="K18" s="183" t="s">
        <v>54</v>
      </c>
      <c r="L18" s="183" t="s">
        <v>23</v>
      </c>
      <c r="M18" s="157"/>
      <c r="N18" s="205" t="s">
        <v>25</v>
      </c>
      <c r="O18" s="31" t="s">
        <v>68</v>
      </c>
    </row>
    <row r="19" s="144" customFormat="1" customHeight="1" spans="1:15">
      <c r="A19" s="156">
        <v>16</v>
      </c>
      <c r="B19" s="157" t="s">
        <v>64</v>
      </c>
      <c r="C19" s="158">
        <v>185515</v>
      </c>
      <c r="D19" s="182" t="s">
        <v>65</v>
      </c>
      <c r="E19" s="157" t="s">
        <v>74</v>
      </c>
      <c r="F19" s="160" t="s">
        <v>67</v>
      </c>
      <c r="G19" s="161" t="s">
        <v>34</v>
      </c>
      <c r="H19" s="162" t="s">
        <v>45</v>
      </c>
      <c r="I19" s="183">
        <v>68</v>
      </c>
      <c r="J19" s="183"/>
      <c r="K19" s="183" t="s">
        <v>54</v>
      </c>
      <c r="L19" s="183" t="s">
        <v>23</v>
      </c>
      <c r="M19" s="157"/>
      <c r="N19" s="205" t="s">
        <v>25</v>
      </c>
      <c r="O19" s="31" t="s">
        <v>68</v>
      </c>
    </row>
    <row r="20" s="144" customFormat="1" customHeight="1" spans="1:15">
      <c r="A20" s="156">
        <v>17</v>
      </c>
      <c r="B20" s="157" t="s">
        <v>64</v>
      </c>
      <c r="C20" s="158">
        <v>185516</v>
      </c>
      <c r="D20" s="182" t="s">
        <v>65</v>
      </c>
      <c r="E20" s="157" t="s">
        <v>75</v>
      </c>
      <c r="F20" s="160" t="s">
        <v>70</v>
      </c>
      <c r="G20" s="161" t="s">
        <v>34</v>
      </c>
      <c r="H20" s="162" t="s">
        <v>45</v>
      </c>
      <c r="I20" s="183">
        <v>68</v>
      </c>
      <c r="J20" s="183"/>
      <c r="K20" s="183" t="s">
        <v>54</v>
      </c>
      <c r="L20" s="183" t="s">
        <v>23</v>
      </c>
      <c r="M20" s="157"/>
      <c r="N20" s="205" t="s">
        <v>25</v>
      </c>
      <c r="O20" s="31" t="s">
        <v>68</v>
      </c>
    </row>
    <row r="21" s="144" customFormat="1" customHeight="1" spans="1:15">
      <c r="A21" s="156">
        <v>18</v>
      </c>
      <c r="B21" s="157" t="s">
        <v>32</v>
      </c>
      <c r="C21" s="183">
        <v>124620</v>
      </c>
      <c r="D21" s="160" t="s">
        <v>76</v>
      </c>
      <c r="E21" s="159" t="s">
        <v>77</v>
      </c>
      <c r="F21" s="160" t="s">
        <v>78</v>
      </c>
      <c r="G21" s="161" t="s">
        <v>19</v>
      </c>
      <c r="H21" s="162" t="s">
        <v>79</v>
      </c>
      <c r="I21" s="183">
        <v>68</v>
      </c>
      <c r="J21" s="183"/>
      <c r="K21" s="183" t="s">
        <v>48</v>
      </c>
      <c r="L21" s="183" t="s">
        <v>23</v>
      </c>
      <c r="M21" s="212" t="s">
        <v>24</v>
      </c>
      <c r="N21" s="205" t="s">
        <v>25</v>
      </c>
      <c r="O21" s="31" t="s">
        <v>80</v>
      </c>
    </row>
    <row r="22" s="144" customFormat="1" customHeight="1" spans="1:15">
      <c r="A22" s="163">
        <v>19</v>
      </c>
      <c r="B22" s="164" t="s">
        <v>32</v>
      </c>
      <c r="C22" s="184">
        <v>131807</v>
      </c>
      <c r="D22" s="167" t="s">
        <v>81</v>
      </c>
      <c r="E22" s="166" t="s">
        <v>82</v>
      </c>
      <c r="F22" s="167" t="s">
        <v>83</v>
      </c>
      <c r="G22" s="168" t="s">
        <v>44</v>
      </c>
      <c r="H22" s="169" t="s">
        <v>84</v>
      </c>
      <c r="I22" s="184">
        <v>128</v>
      </c>
      <c r="J22" s="184"/>
      <c r="K22" s="184" t="s">
        <v>48</v>
      </c>
      <c r="L22" s="184" t="s">
        <v>23</v>
      </c>
      <c r="M22" s="206"/>
      <c r="N22" s="31" t="s">
        <v>25</v>
      </c>
      <c r="O22" s="31" t="s">
        <v>80</v>
      </c>
    </row>
    <row r="23" s="144" customFormat="1" customHeight="1" spans="1:15">
      <c r="A23" s="156">
        <v>20</v>
      </c>
      <c r="B23" s="157" t="s">
        <v>32</v>
      </c>
      <c r="C23" s="183">
        <v>124619</v>
      </c>
      <c r="D23" s="160" t="s">
        <v>85</v>
      </c>
      <c r="E23" s="159" t="s">
        <v>86</v>
      </c>
      <c r="F23" s="160" t="s">
        <v>83</v>
      </c>
      <c r="G23" s="161" t="s">
        <v>19</v>
      </c>
      <c r="H23" s="185" t="s">
        <v>87</v>
      </c>
      <c r="I23" s="183">
        <v>240</v>
      </c>
      <c r="J23" s="183"/>
      <c r="K23" s="183" t="s">
        <v>48</v>
      </c>
      <c r="L23" s="183" t="s">
        <v>23</v>
      </c>
      <c r="M23" s="157"/>
      <c r="N23" s="205" t="s">
        <v>25</v>
      </c>
      <c r="O23" s="31" t="s">
        <v>80</v>
      </c>
    </row>
    <row r="24" s="144" customFormat="1" customHeight="1" spans="1:15">
      <c r="A24" s="163">
        <v>21</v>
      </c>
      <c r="B24" s="164" t="s">
        <v>32</v>
      </c>
      <c r="C24" s="184">
        <v>124627</v>
      </c>
      <c r="D24" s="167" t="s">
        <v>88</v>
      </c>
      <c r="E24" s="166" t="s">
        <v>89</v>
      </c>
      <c r="F24" s="167" t="s">
        <v>83</v>
      </c>
      <c r="G24" s="168" t="s">
        <v>19</v>
      </c>
      <c r="H24" s="169" t="s">
        <v>45</v>
      </c>
      <c r="I24" s="184">
        <v>240</v>
      </c>
      <c r="J24" s="184"/>
      <c r="K24" s="184" t="s">
        <v>48</v>
      </c>
      <c r="L24" s="184" t="s">
        <v>23</v>
      </c>
      <c r="M24" s="213"/>
      <c r="N24" s="31" t="s">
        <v>25</v>
      </c>
      <c r="O24" s="31" t="s">
        <v>80</v>
      </c>
    </row>
    <row r="25" s="144" customFormat="1" customHeight="1" spans="1:15">
      <c r="A25" s="163">
        <v>22</v>
      </c>
      <c r="B25" s="164" t="s">
        <v>32</v>
      </c>
      <c r="C25" s="186" t="s">
        <v>90</v>
      </c>
      <c r="D25" s="186"/>
      <c r="E25" s="186"/>
      <c r="F25" s="186"/>
      <c r="G25" s="186"/>
      <c r="H25" s="187"/>
      <c r="I25" s="184"/>
      <c r="J25" s="184"/>
      <c r="K25" s="184" t="s">
        <v>48</v>
      </c>
      <c r="L25" s="184" t="s">
        <v>23</v>
      </c>
      <c r="M25" s="206"/>
      <c r="N25" s="31" t="s">
        <v>25</v>
      </c>
      <c r="O25" s="31" t="s">
        <v>80</v>
      </c>
    </row>
    <row r="26" s="144" customFormat="1" customHeight="1" spans="1:15">
      <c r="A26" s="163">
        <v>23</v>
      </c>
      <c r="B26" s="164" t="s">
        <v>91</v>
      </c>
      <c r="C26" s="165">
        <v>187457</v>
      </c>
      <c r="D26" s="188" t="s">
        <v>92</v>
      </c>
      <c r="E26" s="166" t="s">
        <v>93</v>
      </c>
      <c r="F26" s="167" t="s">
        <v>43</v>
      </c>
      <c r="G26" s="168" t="s">
        <v>94</v>
      </c>
      <c r="H26" s="169" t="s">
        <v>95</v>
      </c>
      <c r="I26" s="184">
        <v>15</v>
      </c>
      <c r="J26" s="184"/>
      <c r="K26" s="184" t="s">
        <v>22</v>
      </c>
      <c r="L26" s="184" t="s">
        <v>23</v>
      </c>
      <c r="M26" s="164"/>
      <c r="N26" s="31" t="s">
        <v>25</v>
      </c>
      <c r="O26" s="31"/>
    </row>
    <row r="27" s="144" customFormat="1" customHeight="1" spans="1:15">
      <c r="A27" s="163">
        <v>24</v>
      </c>
      <c r="B27" s="164" t="s">
        <v>91</v>
      </c>
      <c r="C27" s="165">
        <v>187458</v>
      </c>
      <c r="D27" s="188" t="s">
        <v>92</v>
      </c>
      <c r="E27" s="166" t="s">
        <v>96</v>
      </c>
      <c r="F27" s="167" t="s">
        <v>43</v>
      </c>
      <c r="G27" s="168" t="s">
        <v>94</v>
      </c>
      <c r="H27" s="169"/>
      <c r="I27" s="184">
        <v>29.8</v>
      </c>
      <c r="J27" s="184"/>
      <c r="K27" s="184" t="s">
        <v>22</v>
      </c>
      <c r="L27" s="184" t="s">
        <v>23</v>
      </c>
      <c r="M27" s="164"/>
      <c r="N27" s="31" t="s">
        <v>25</v>
      </c>
      <c r="O27" s="31"/>
    </row>
    <row r="28" s="144" customFormat="1" customHeight="1" spans="1:15">
      <c r="A28" s="163">
        <v>25</v>
      </c>
      <c r="B28" s="164" t="s">
        <v>91</v>
      </c>
      <c r="C28" s="165">
        <v>187455</v>
      </c>
      <c r="D28" s="188" t="s">
        <v>92</v>
      </c>
      <c r="E28" s="166" t="s">
        <v>97</v>
      </c>
      <c r="F28" s="167" t="s">
        <v>43</v>
      </c>
      <c r="G28" s="168" t="s">
        <v>94</v>
      </c>
      <c r="H28" s="169"/>
      <c r="I28" s="184">
        <v>19</v>
      </c>
      <c r="J28" s="184"/>
      <c r="K28" s="184" t="s">
        <v>22</v>
      </c>
      <c r="L28" s="184" t="s">
        <v>23</v>
      </c>
      <c r="M28" s="164"/>
      <c r="N28" s="31" t="s">
        <v>25</v>
      </c>
      <c r="O28" s="31"/>
    </row>
    <row r="29" s="144" customFormat="1" customHeight="1" spans="1:15">
      <c r="A29" s="163">
        <v>26</v>
      </c>
      <c r="B29" s="164" t="s">
        <v>91</v>
      </c>
      <c r="C29" s="165">
        <v>22497</v>
      </c>
      <c r="D29" s="188" t="s">
        <v>98</v>
      </c>
      <c r="E29" s="166" t="s">
        <v>99</v>
      </c>
      <c r="F29" s="167" t="s">
        <v>43</v>
      </c>
      <c r="G29" s="168" t="s">
        <v>94</v>
      </c>
      <c r="H29" s="169" t="s">
        <v>95</v>
      </c>
      <c r="I29" s="184">
        <v>13</v>
      </c>
      <c r="J29" s="184"/>
      <c r="K29" s="184" t="s">
        <v>22</v>
      </c>
      <c r="L29" s="184" t="s">
        <v>23</v>
      </c>
      <c r="M29" s="164"/>
      <c r="N29" s="31" t="s">
        <v>25</v>
      </c>
      <c r="O29" s="31"/>
    </row>
    <row r="30" s="144" customFormat="1" customHeight="1" spans="1:15">
      <c r="A30" s="163">
        <v>27</v>
      </c>
      <c r="B30" s="164" t="s">
        <v>91</v>
      </c>
      <c r="C30" s="165">
        <v>8216</v>
      </c>
      <c r="D30" s="188" t="s">
        <v>98</v>
      </c>
      <c r="E30" s="166" t="s">
        <v>100</v>
      </c>
      <c r="F30" s="167" t="s">
        <v>43</v>
      </c>
      <c r="G30" s="168" t="s">
        <v>94</v>
      </c>
      <c r="H30" s="169"/>
      <c r="I30" s="184">
        <v>12</v>
      </c>
      <c r="J30" s="184"/>
      <c r="K30" s="184" t="s">
        <v>22</v>
      </c>
      <c r="L30" s="184" t="s">
        <v>23</v>
      </c>
      <c r="M30" s="164"/>
      <c r="N30" s="31" t="s">
        <v>25</v>
      </c>
      <c r="O30" s="31"/>
    </row>
    <row r="31" s="144" customFormat="1" customHeight="1" spans="1:15">
      <c r="A31" s="163">
        <v>28</v>
      </c>
      <c r="B31" s="164" t="s">
        <v>91</v>
      </c>
      <c r="C31" s="165">
        <v>188171</v>
      </c>
      <c r="D31" s="188" t="s">
        <v>101</v>
      </c>
      <c r="E31" s="166" t="s">
        <v>102</v>
      </c>
      <c r="F31" s="167" t="s">
        <v>103</v>
      </c>
      <c r="G31" s="168" t="s">
        <v>30</v>
      </c>
      <c r="H31" s="189" t="s">
        <v>104</v>
      </c>
      <c r="I31" s="184">
        <v>198</v>
      </c>
      <c r="J31" s="184"/>
      <c r="K31" s="184" t="s">
        <v>22</v>
      </c>
      <c r="L31" s="184" t="s">
        <v>23</v>
      </c>
      <c r="M31" s="164"/>
      <c r="N31" s="31" t="s">
        <v>25</v>
      </c>
      <c r="O31" s="31" t="s">
        <v>105</v>
      </c>
    </row>
    <row r="32" s="144" customFormat="1" customHeight="1" spans="1:15">
      <c r="A32" s="163">
        <v>29</v>
      </c>
      <c r="B32" s="164" t="s">
        <v>91</v>
      </c>
      <c r="C32" s="165">
        <v>199937</v>
      </c>
      <c r="D32" s="188" t="s">
        <v>101</v>
      </c>
      <c r="E32" s="166" t="s">
        <v>106</v>
      </c>
      <c r="F32" s="167" t="s">
        <v>103</v>
      </c>
      <c r="G32" s="168" t="s">
        <v>30</v>
      </c>
      <c r="H32" s="189" t="s">
        <v>107</v>
      </c>
      <c r="I32" s="184">
        <v>850</v>
      </c>
      <c r="J32" s="184"/>
      <c r="K32" s="184" t="s">
        <v>22</v>
      </c>
      <c r="L32" s="184" t="s">
        <v>23</v>
      </c>
      <c r="M32" s="164"/>
      <c r="N32" s="31" t="s">
        <v>25</v>
      </c>
      <c r="O32" s="31" t="s">
        <v>105</v>
      </c>
    </row>
    <row r="33" s="144" customFormat="1" customHeight="1" spans="1:15">
      <c r="A33" s="163">
        <v>30</v>
      </c>
      <c r="B33" s="164" t="s">
        <v>91</v>
      </c>
      <c r="C33" s="165">
        <v>192579</v>
      </c>
      <c r="D33" s="188" t="s">
        <v>108</v>
      </c>
      <c r="E33" s="166" t="s">
        <v>109</v>
      </c>
      <c r="F33" s="167" t="s">
        <v>110</v>
      </c>
      <c r="G33" s="168" t="s">
        <v>19</v>
      </c>
      <c r="H33" s="169" t="s">
        <v>111</v>
      </c>
      <c r="I33" s="184">
        <v>298</v>
      </c>
      <c r="J33" s="184"/>
      <c r="K33" s="184" t="s">
        <v>22</v>
      </c>
      <c r="L33" s="184" t="s">
        <v>23</v>
      </c>
      <c r="M33" s="164"/>
      <c r="N33" s="31" t="s">
        <v>25</v>
      </c>
      <c r="O33" s="31" t="s">
        <v>112</v>
      </c>
    </row>
    <row r="34" s="144" customFormat="1" customHeight="1" spans="1:15">
      <c r="A34" s="163">
        <v>31</v>
      </c>
      <c r="B34" s="164" t="s">
        <v>64</v>
      </c>
      <c r="C34" s="165">
        <v>128940</v>
      </c>
      <c r="D34" s="188" t="s">
        <v>49</v>
      </c>
      <c r="E34" s="166" t="s">
        <v>113</v>
      </c>
      <c r="F34" s="167" t="s">
        <v>114</v>
      </c>
      <c r="G34" s="168" t="s">
        <v>44</v>
      </c>
      <c r="H34" s="169" t="s">
        <v>115</v>
      </c>
      <c r="I34" s="184">
        <v>298</v>
      </c>
      <c r="J34" s="184"/>
      <c r="K34" s="184" t="s">
        <v>22</v>
      </c>
      <c r="L34" s="184" t="s">
        <v>23</v>
      </c>
      <c r="M34" s="164"/>
      <c r="N34" s="31" t="s">
        <v>25</v>
      </c>
      <c r="O34" s="31" t="s">
        <v>116</v>
      </c>
    </row>
    <row r="35" s="144" customFormat="1" customHeight="1" spans="1:15">
      <c r="A35" s="163">
        <v>32</v>
      </c>
      <c r="B35" s="164" t="s">
        <v>91</v>
      </c>
      <c r="C35" s="165">
        <v>199562</v>
      </c>
      <c r="D35" s="188" t="s">
        <v>117</v>
      </c>
      <c r="E35" s="166" t="s">
        <v>118</v>
      </c>
      <c r="F35" s="167" t="s">
        <v>119</v>
      </c>
      <c r="G35" s="168" t="s">
        <v>30</v>
      </c>
      <c r="H35" s="190" t="s">
        <v>120</v>
      </c>
      <c r="I35" s="184">
        <v>4.5</v>
      </c>
      <c r="J35" s="184"/>
      <c r="K35" s="184" t="s">
        <v>22</v>
      </c>
      <c r="L35" s="184" t="s">
        <v>23</v>
      </c>
      <c r="M35" s="164"/>
      <c r="N35" s="31" t="s">
        <v>25</v>
      </c>
      <c r="O35" s="31" t="s">
        <v>121</v>
      </c>
    </row>
    <row r="36" s="144" customFormat="1" customHeight="1" spans="1:15">
      <c r="A36" s="163">
        <v>33</v>
      </c>
      <c r="B36" s="164" t="s">
        <v>91</v>
      </c>
      <c r="C36" s="165">
        <v>199265</v>
      </c>
      <c r="D36" s="188" t="s">
        <v>122</v>
      </c>
      <c r="E36" s="166" t="s">
        <v>123</v>
      </c>
      <c r="F36" s="167" t="s">
        <v>124</v>
      </c>
      <c r="G36" s="168" t="s">
        <v>19</v>
      </c>
      <c r="H36" s="191" t="s">
        <v>125</v>
      </c>
      <c r="I36" s="184">
        <v>25.8</v>
      </c>
      <c r="J36" s="184"/>
      <c r="K36" s="184" t="s">
        <v>22</v>
      </c>
      <c r="L36" s="184" t="s">
        <v>23</v>
      </c>
      <c r="M36" s="164"/>
      <c r="N36" s="31" t="s">
        <v>25</v>
      </c>
      <c r="O36" s="31" t="s">
        <v>126</v>
      </c>
    </row>
    <row r="37" s="144" customFormat="1" customHeight="1" spans="1:15">
      <c r="A37" s="156">
        <v>34</v>
      </c>
      <c r="B37" s="157" t="s">
        <v>91</v>
      </c>
      <c r="C37" s="158">
        <v>197383</v>
      </c>
      <c r="D37" s="157" t="s">
        <v>127</v>
      </c>
      <c r="E37" s="159" t="s">
        <v>128</v>
      </c>
      <c r="F37" s="160" t="s">
        <v>67</v>
      </c>
      <c r="G37" s="161" t="s">
        <v>34</v>
      </c>
      <c r="H37" s="192" t="s">
        <v>129</v>
      </c>
      <c r="I37" s="183">
        <v>22.9</v>
      </c>
      <c r="J37" s="214" t="s">
        <v>130</v>
      </c>
      <c r="K37" s="183" t="s">
        <v>54</v>
      </c>
      <c r="L37" s="183" t="s">
        <v>23</v>
      </c>
      <c r="M37" s="157"/>
      <c r="N37" s="205" t="s">
        <v>25</v>
      </c>
      <c r="O37" s="31" t="s">
        <v>26</v>
      </c>
    </row>
    <row r="38" s="144" customFormat="1" customHeight="1" spans="1:15">
      <c r="A38" s="156">
        <v>35</v>
      </c>
      <c r="B38" s="157" t="s">
        <v>91</v>
      </c>
      <c r="C38" s="158">
        <v>166416</v>
      </c>
      <c r="D38" s="157" t="s">
        <v>131</v>
      </c>
      <c r="E38" s="159" t="s">
        <v>102</v>
      </c>
      <c r="F38" s="160" t="s">
        <v>67</v>
      </c>
      <c r="G38" s="161" t="s">
        <v>30</v>
      </c>
      <c r="H38" s="192"/>
      <c r="I38" s="183">
        <v>39</v>
      </c>
      <c r="J38" s="215"/>
      <c r="K38" s="183" t="s">
        <v>54</v>
      </c>
      <c r="L38" s="183" t="s">
        <v>23</v>
      </c>
      <c r="M38" s="157"/>
      <c r="N38" s="205" t="s">
        <v>25</v>
      </c>
      <c r="O38" s="31" t="s">
        <v>37</v>
      </c>
    </row>
    <row r="39" s="144" customFormat="1" customHeight="1" spans="1:15">
      <c r="A39" s="156">
        <v>36</v>
      </c>
      <c r="B39" s="157" t="s">
        <v>91</v>
      </c>
      <c r="C39" s="158">
        <v>199873</v>
      </c>
      <c r="D39" s="182" t="s">
        <v>131</v>
      </c>
      <c r="E39" s="159" t="s">
        <v>132</v>
      </c>
      <c r="F39" s="160" t="s">
        <v>133</v>
      </c>
      <c r="G39" s="161" t="s">
        <v>34</v>
      </c>
      <c r="H39" s="192" t="s">
        <v>134</v>
      </c>
      <c r="I39" s="183">
        <v>17.4</v>
      </c>
      <c r="J39" s="214" t="s">
        <v>135</v>
      </c>
      <c r="K39" s="183" t="s">
        <v>54</v>
      </c>
      <c r="L39" s="183" t="s">
        <v>23</v>
      </c>
      <c r="M39" s="157"/>
      <c r="N39" s="205" t="s">
        <v>25</v>
      </c>
      <c r="O39" s="31" t="s">
        <v>136</v>
      </c>
    </row>
    <row r="40" s="144" customFormat="1" customHeight="1" spans="1:15">
      <c r="A40" s="156">
        <v>37</v>
      </c>
      <c r="B40" s="157" t="s">
        <v>91</v>
      </c>
      <c r="C40" s="158">
        <v>201048</v>
      </c>
      <c r="D40" s="182" t="s">
        <v>127</v>
      </c>
      <c r="E40" s="159" t="s">
        <v>137</v>
      </c>
      <c r="F40" s="160" t="s">
        <v>67</v>
      </c>
      <c r="G40" s="161" t="s">
        <v>34</v>
      </c>
      <c r="H40" s="192"/>
      <c r="I40" s="183">
        <v>51.6</v>
      </c>
      <c r="J40" s="215"/>
      <c r="K40" s="183" t="s">
        <v>54</v>
      </c>
      <c r="L40" s="183" t="s">
        <v>23</v>
      </c>
      <c r="M40" s="157"/>
      <c r="N40" s="205" t="s">
        <v>25</v>
      </c>
      <c r="O40" s="31" t="s">
        <v>136</v>
      </c>
    </row>
    <row r="41" s="145" customFormat="1" customHeight="1" spans="1:15">
      <c r="A41" s="163">
        <v>38</v>
      </c>
      <c r="B41" s="193" t="s">
        <v>138</v>
      </c>
      <c r="C41" s="194">
        <v>161920</v>
      </c>
      <c r="D41" s="193" t="s">
        <v>139</v>
      </c>
      <c r="E41" s="193" t="s">
        <v>140</v>
      </c>
      <c r="F41" s="193" t="s">
        <v>141</v>
      </c>
      <c r="G41" s="194" t="s">
        <v>19</v>
      </c>
      <c r="H41" s="189" t="s">
        <v>142</v>
      </c>
      <c r="I41" s="194">
        <v>78</v>
      </c>
      <c r="J41" s="194" t="s">
        <v>21</v>
      </c>
      <c r="K41" s="194" t="s">
        <v>143</v>
      </c>
      <c r="L41" s="200" t="s">
        <v>23</v>
      </c>
      <c r="M41" s="164"/>
      <c r="N41" s="31" t="s">
        <v>144</v>
      </c>
      <c r="O41" s="31"/>
    </row>
    <row r="42" s="145" customFormat="1" customHeight="1" spans="1:15">
      <c r="A42" s="163">
        <v>39</v>
      </c>
      <c r="B42" s="193" t="s">
        <v>138</v>
      </c>
      <c r="C42" s="194">
        <v>161922</v>
      </c>
      <c r="D42" s="193" t="s">
        <v>145</v>
      </c>
      <c r="E42" s="193" t="s">
        <v>140</v>
      </c>
      <c r="F42" s="193" t="s">
        <v>141</v>
      </c>
      <c r="G42" s="194" t="s">
        <v>19</v>
      </c>
      <c r="H42" s="189"/>
      <c r="I42" s="194">
        <v>78</v>
      </c>
      <c r="J42" s="194" t="s">
        <v>21</v>
      </c>
      <c r="K42" s="194" t="s">
        <v>143</v>
      </c>
      <c r="L42" s="200" t="s">
        <v>23</v>
      </c>
      <c r="M42" s="164"/>
      <c r="N42" s="31" t="s">
        <v>144</v>
      </c>
      <c r="O42" s="31"/>
    </row>
    <row r="43" s="145" customFormat="1" customHeight="1" spans="1:15">
      <c r="A43" s="163">
        <v>40</v>
      </c>
      <c r="B43" s="193" t="s">
        <v>138</v>
      </c>
      <c r="C43" s="194">
        <v>161929</v>
      </c>
      <c r="D43" s="193" t="s">
        <v>146</v>
      </c>
      <c r="E43" s="193" t="s">
        <v>140</v>
      </c>
      <c r="F43" s="193" t="s">
        <v>141</v>
      </c>
      <c r="G43" s="194" t="s">
        <v>19</v>
      </c>
      <c r="H43" s="189"/>
      <c r="I43" s="194">
        <v>78</v>
      </c>
      <c r="J43" s="194" t="s">
        <v>21</v>
      </c>
      <c r="K43" s="194" t="s">
        <v>143</v>
      </c>
      <c r="L43" s="200" t="s">
        <v>23</v>
      </c>
      <c r="M43" s="164"/>
      <c r="N43" s="31" t="s">
        <v>144</v>
      </c>
      <c r="O43" s="31"/>
    </row>
    <row r="44" s="145" customFormat="1" customHeight="1" spans="1:15">
      <c r="A44" s="163">
        <v>41</v>
      </c>
      <c r="B44" s="193" t="s">
        <v>138</v>
      </c>
      <c r="C44" s="194">
        <v>161930</v>
      </c>
      <c r="D44" s="193" t="s">
        <v>147</v>
      </c>
      <c r="E44" s="193" t="s">
        <v>140</v>
      </c>
      <c r="F44" s="193" t="s">
        <v>141</v>
      </c>
      <c r="G44" s="194" t="s">
        <v>19</v>
      </c>
      <c r="H44" s="189"/>
      <c r="I44" s="194">
        <v>78</v>
      </c>
      <c r="J44" s="194" t="s">
        <v>21</v>
      </c>
      <c r="K44" s="194" t="s">
        <v>143</v>
      </c>
      <c r="L44" s="200" t="s">
        <v>23</v>
      </c>
      <c r="M44" s="164"/>
      <c r="N44" s="31" t="s">
        <v>144</v>
      </c>
      <c r="O44" s="31"/>
    </row>
    <row r="45" s="145" customFormat="1" customHeight="1" spans="1:15">
      <c r="A45" s="163">
        <v>42</v>
      </c>
      <c r="B45" s="193" t="s">
        <v>138</v>
      </c>
      <c r="C45" s="194">
        <v>161931</v>
      </c>
      <c r="D45" s="193" t="s">
        <v>148</v>
      </c>
      <c r="E45" s="193" t="s">
        <v>149</v>
      </c>
      <c r="F45" s="193" t="s">
        <v>141</v>
      </c>
      <c r="G45" s="194" t="s">
        <v>19</v>
      </c>
      <c r="H45" s="189" t="s">
        <v>142</v>
      </c>
      <c r="I45" s="194">
        <v>55</v>
      </c>
      <c r="J45" s="194" t="s">
        <v>21</v>
      </c>
      <c r="K45" s="194" t="s">
        <v>143</v>
      </c>
      <c r="L45" s="200" t="s">
        <v>23</v>
      </c>
      <c r="M45" s="164"/>
      <c r="N45" s="31" t="s">
        <v>144</v>
      </c>
      <c r="O45" s="31"/>
    </row>
    <row r="46" s="145" customFormat="1" ht="48" customHeight="1" spans="1:15">
      <c r="A46" s="163">
        <v>43</v>
      </c>
      <c r="B46" s="188" t="s">
        <v>138</v>
      </c>
      <c r="C46" s="194">
        <v>161354</v>
      </c>
      <c r="D46" s="193" t="s">
        <v>150</v>
      </c>
      <c r="E46" s="193" t="s">
        <v>151</v>
      </c>
      <c r="F46" s="193" t="s">
        <v>152</v>
      </c>
      <c r="G46" s="163" t="s">
        <v>19</v>
      </c>
      <c r="H46" s="195" t="s">
        <v>153</v>
      </c>
      <c r="I46" s="194">
        <v>618</v>
      </c>
      <c r="J46" s="194" t="s">
        <v>21</v>
      </c>
      <c r="K46" s="200" t="s">
        <v>143</v>
      </c>
      <c r="L46" s="200" t="s">
        <v>23</v>
      </c>
      <c r="M46" s="164"/>
      <c r="N46" s="31" t="s">
        <v>144</v>
      </c>
      <c r="O46" s="31"/>
    </row>
    <row r="47" s="2" customFormat="1" customHeight="1" spans="1:15">
      <c r="A47" s="156">
        <v>44</v>
      </c>
      <c r="B47" s="182" t="s">
        <v>154</v>
      </c>
      <c r="C47" s="196">
        <v>165950</v>
      </c>
      <c r="D47" s="197" t="s">
        <v>155</v>
      </c>
      <c r="E47" s="197" t="s">
        <v>156</v>
      </c>
      <c r="F47" s="197" t="s">
        <v>157</v>
      </c>
      <c r="G47" s="156" t="s">
        <v>19</v>
      </c>
      <c r="H47" s="198" t="s">
        <v>158</v>
      </c>
      <c r="I47" s="196">
        <v>120</v>
      </c>
      <c r="J47" s="196" t="s">
        <v>21</v>
      </c>
      <c r="K47" s="216" t="s">
        <v>48</v>
      </c>
      <c r="L47" s="216" t="s">
        <v>23</v>
      </c>
      <c r="M47" s="160" t="s">
        <v>159</v>
      </c>
      <c r="N47" s="156" t="s">
        <v>160</v>
      </c>
      <c r="O47" s="156" t="s">
        <v>161</v>
      </c>
    </row>
    <row r="48" s="2" customFormat="1" ht="38" customHeight="1" spans="1:16">
      <c r="A48" s="163">
        <v>45</v>
      </c>
      <c r="B48" s="188" t="s">
        <v>162</v>
      </c>
      <c r="C48" s="163">
        <v>158376</v>
      </c>
      <c r="D48" s="199" t="s">
        <v>163</v>
      </c>
      <c r="E48" s="199" t="s">
        <v>164</v>
      </c>
      <c r="F48" s="199" t="s">
        <v>165</v>
      </c>
      <c r="G48" s="200" t="s">
        <v>19</v>
      </c>
      <c r="H48" s="195" t="s">
        <v>166</v>
      </c>
      <c r="I48" s="194">
        <v>206</v>
      </c>
      <c r="J48" s="200" t="s">
        <v>21</v>
      </c>
      <c r="K48" s="200" t="s">
        <v>167</v>
      </c>
      <c r="L48" s="200" t="s">
        <v>168</v>
      </c>
      <c r="M48" s="167" t="s">
        <v>159</v>
      </c>
      <c r="N48" s="31" t="s">
        <v>160</v>
      </c>
      <c r="O48" s="31" t="s">
        <v>169</v>
      </c>
      <c r="P48" s="145"/>
    </row>
    <row r="49" s="2" customFormat="1" ht="33" customHeight="1" spans="1:16">
      <c r="A49" s="163">
        <v>46</v>
      </c>
      <c r="B49" s="188" t="s">
        <v>170</v>
      </c>
      <c r="C49" s="200">
        <v>124097</v>
      </c>
      <c r="D49" s="188" t="s">
        <v>171</v>
      </c>
      <c r="E49" s="199" t="s">
        <v>172</v>
      </c>
      <c r="F49" s="199" t="s">
        <v>169</v>
      </c>
      <c r="G49" s="200" t="s">
        <v>19</v>
      </c>
      <c r="H49" s="195" t="s">
        <v>173</v>
      </c>
      <c r="I49" s="194">
        <v>195.3</v>
      </c>
      <c r="J49" s="217" t="s">
        <v>174</v>
      </c>
      <c r="K49" s="200" t="s">
        <v>167</v>
      </c>
      <c r="L49" s="200" t="s">
        <v>168</v>
      </c>
      <c r="M49" s="167" t="s">
        <v>159</v>
      </c>
      <c r="N49" s="31" t="s">
        <v>160</v>
      </c>
      <c r="O49" s="31" t="s">
        <v>169</v>
      </c>
      <c r="P49" s="145"/>
    </row>
    <row r="50" s="2" customFormat="1" ht="39" customHeight="1" spans="1:16">
      <c r="A50" s="163">
        <v>47</v>
      </c>
      <c r="B50" s="188" t="s">
        <v>170</v>
      </c>
      <c r="C50" s="200">
        <v>145563</v>
      </c>
      <c r="D50" s="188" t="s">
        <v>175</v>
      </c>
      <c r="E50" s="199" t="s">
        <v>176</v>
      </c>
      <c r="F50" s="199" t="s">
        <v>169</v>
      </c>
      <c r="G50" s="200" t="s">
        <v>19</v>
      </c>
      <c r="H50" s="195" t="s">
        <v>177</v>
      </c>
      <c r="I50" s="194">
        <v>219</v>
      </c>
      <c r="J50" s="217" t="s">
        <v>178</v>
      </c>
      <c r="K50" s="200" t="s">
        <v>167</v>
      </c>
      <c r="L50" s="200" t="s">
        <v>168</v>
      </c>
      <c r="M50" s="167" t="s">
        <v>159</v>
      </c>
      <c r="N50" s="31" t="s">
        <v>160</v>
      </c>
      <c r="O50" s="31" t="s">
        <v>169</v>
      </c>
      <c r="P50" s="145"/>
    </row>
    <row r="51" s="2" customFormat="1" ht="36" customHeight="1" spans="1:16">
      <c r="A51" s="163">
        <v>48</v>
      </c>
      <c r="B51" s="188" t="s">
        <v>170</v>
      </c>
      <c r="C51" s="200">
        <v>159753</v>
      </c>
      <c r="D51" s="188" t="s">
        <v>179</v>
      </c>
      <c r="E51" s="199" t="s">
        <v>180</v>
      </c>
      <c r="F51" s="199" t="s">
        <v>165</v>
      </c>
      <c r="G51" s="200" t="s">
        <v>19</v>
      </c>
      <c r="H51" s="195" t="s">
        <v>177</v>
      </c>
      <c r="I51" s="194">
        <v>209</v>
      </c>
      <c r="J51" s="217" t="s">
        <v>181</v>
      </c>
      <c r="K51" s="200" t="s">
        <v>167</v>
      </c>
      <c r="L51" s="200" t="s">
        <v>168</v>
      </c>
      <c r="M51" s="167" t="s">
        <v>159</v>
      </c>
      <c r="N51" s="31" t="s">
        <v>160</v>
      </c>
      <c r="O51" s="31" t="s">
        <v>169</v>
      </c>
      <c r="P51" s="145"/>
    </row>
    <row r="52" s="2" customFormat="1" ht="43" customHeight="1" spans="1:16">
      <c r="A52" s="163">
        <v>49</v>
      </c>
      <c r="B52" s="188" t="s">
        <v>170</v>
      </c>
      <c r="C52" s="200">
        <v>159751</v>
      </c>
      <c r="D52" s="188" t="s">
        <v>182</v>
      </c>
      <c r="E52" s="199" t="s">
        <v>183</v>
      </c>
      <c r="F52" s="199" t="s">
        <v>165</v>
      </c>
      <c r="G52" s="200" t="s">
        <v>19</v>
      </c>
      <c r="H52" s="195" t="s">
        <v>184</v>
      </c>
      <c r="I52" s="194">
        <v>60.8</v>
      </c>
      <c r="J52" s="217" t="s">
        <v>185</v>
      </c>
      <c r="K52" s="200" t="s">
        <v>167</v>
      </c>
      <c r="L52" s="200" t="s">
        <v>168</v>
      </c>
      <c r="M52" s="167" t="s">
        <v>159</v>
      </c>
      <c r="N52" s="31" t="s">
        <v>160</v>
      </c>
      <c r="O52" s="31" t="s">
        <v>169</v>
      </c>
      <c r="P52" s="145"/>
    </row>
    <row r="53" s="2" customFormat="1" ht="38" customHeight="1" spans="1:16">
      <c r="A53" s="163">
        <v>50</v>
      </c>
      <c r="B53" s="188" t="s">
        <v>170</v>
      </c>
      <c r="C53" s="200">
        <v>39926</v>
      </c>
      <c r="D53" s="199" t="s">
        <v>171</v>
      </c>
      <c r="E53" s="199" t="s">
        <v>186</v>
      </c>
      <c r="F53" s="199" t="s">
        <v>187</v>
      </c>
      <c r="G53" s="200" t="s">
        <v>19</v>
      </c>
      <c r="H53" s="195" t="s">
        <v>188</v>
      </c>
      <c r="I53" s="194">
        <v>91</v>
      </c>
      <c r="J53" s="200"/>
      <c r="K53" s="200" t="s">
        <v>167</v>
      </c>
      <c r="L53" s="200" t="s">
        <v>168</v>
      </c>
      <c r="M53" s="167" t="s">
        <v>159</v>
      </c>
      <c r="N53" s="31" t="s">
        <v>160</v>
      </c>
      <c r="O53" s="31" t="s">
        <v>169</v>
      </c>
      <c r="P53" s="145"/>
    </row>
    <row r="54" s="2" customFormat="1" ht="34" customHeight="1" spans="1:16">
      <c r="A54" s="163">
        <v>51</v>
      </c>
      <c r="B54" s="188" t="s">
        <v>170</v>
      </c>
      <c r="C54" s="200">
        <v>73105</v>
      </c>
      <c r="D54" s="199" t="s">
        <v>189</v>
      </c>
      <c r="E54" s="199" t="s">
        <v>190</v>
      </c>
      <c r="F54" s="199" t="s">
        <v>165</v>
      </c>
      <c r="G54" s="200" t="s">
        <v>19</v>
      </c>
      <c r="H54" s="195" t="s">
        <v>191</v>
      </c>
      <c r="I54" s="194">
        <v>70</v>
      </c>
      <c r="J54" s="200"/>
      <c r="K54" s="200" t="s">
        <v>167</v>
      </c>
      <c r="L54" s="200" t="s">
        <v>168</v>
      </c>
      <c r="M54" s="167" t="s">
        <v>159</v>
      </c>
      <c r="N54" s="31" t="s">
        <v>160</v>
      </c>
      <c r="O54" s="31" t="s">
        <v>169</v>
      </c>
      <c r="P54" s="145"/>
    </row>
    <row r="55" s="2" customFormat="1" ht="42" customHeight="1" spans="1:16">
      <c r="A55" s="163">
        <v>52</v>
      </c>
      <c r="B55" s="188" t="s">
        <v>170</v>
      </c>
      <c r="C55" s="200">
        <v>53805</v>
      </c>
      <c r="D55" s="199" t="s">
        <v>182</v>
      </c>
      <c r="E55" s="199" t="s">
        <v>192</v>
      </c>
      <c r="F55" s="199" t="s">
        <v>187</v>
      </c>
      <c r="G55" s="200" t="s">
        <v>19</v>
      </c>
      <c r="H55" s="195" t="s">
        <v>193</v>
      </c>
      <c r="I55" s="194">
        <v>24.9</v>
      </c>
      <c r="J55" s="200"/>
      <c r="K55" s="200" t="s">
        <v>167</v>
      </c>
      <c r="L55" s="200" t="s">
        <v>168</v>
      </c>
      <c r="M55" s="167" t="s">
        <v>159</v>
      </c>
      <c r="N55" s="31" t="s">
        <v>160</v>
      </c>
      <c r="O55" s="31" t="s">
        <v>169</v>
      </c>
      <c r="P55" s="145"/>
    </row>
    <row r="56" s="2" customFormat="1" ht="51" customHeight="1" spans="1:16">
      <c r="A56" s="163">
        <v>53</v>
      </c>
      <c r="B56" s="188" t="s">
        <v>138</v>
      </c>
      <c r="C56" s="200">
        <v>144580</v>
      </c>
      <c r="D56" s="199" t="s">
        <v>194</v>
      </c>
      <c r="E56" s="167" t="s">
        <v>195</v>
      </c>
      <c r="F56" s="199" t="s">
        <v>165</v>
      </c>
      <c r="G56" s="200" t="s">
        <v>19</v>
      </c>
      <c r="H56" s="195" t="s">
        <v>196</v>
      </c>
      <c r="I56" s="194">
        <v>80</v>
      </c>
      <c r="J56" s="200"/>
      <c r="K56" s="200" t="s">
        <v>167</v>
      </c>
      <c r="L56" s="200" t="s">
        <v>168</v>
      </c>
      <c r="M56" s="167"/>
      <c r="N56" s="31" t="s">
        <v>160</v>
      </c>
      <c r="O56" s="31" t="s">
        <v>169</v>
      </c>
      <c r="P56" s="145"/>
    </row>
    <row r="57" s="2" customFormat="1" customHeight="1" spans="1:16">
      <c r="A57" s="163">
        <v>54</v>
      </c>
      <c r="B57" s="164" t="s">
        <v>197</v>
      </c>
      <c r="C57" s="163">
        <v>198815</v>
      </c>
      <c r="D57" s="188" t="s">
        <v>198</v>
      </c>
      <c r="E57" s="188" t="s">
        <v>199</v>
      </c>
      <c r="F57" s="199" t="s">
        <v>187</v>
      </c>
      <c r="G57" s="200" t="s">
        <v>19</v>
      </c>
      <c r="H57" s="195" t="s">
        <v>200</v>
      </c>
      <c r="I57" s="194">
        <v>82.6</v>
      </c>
      <c r="J57" s="184" t="s">
        <v>21</v>
      </c>
      <c r="K57" s="200" t="s">
        <v>167</v>
      </c>
      <c r="L57" s="200" t="s">
        <v>23</v>
      </c>
      <c r="M57" s="167" t="s">
        <v>159</v>
      </c>
      <c r="N57" s="31" t="s">
        <v>160</v>
      </c>
      <c r="O57" s="31" t="s">
        <v>169</v>
      </c>
      <c r="P57" s="145"/>
    </row>
    <row r="58" s="2" customFormat="1" customHeight="1" spans="1:16">
      <c r="A58" s="163">
        <v>55</v>
      </c>
      <c r="B58" s="164" t="s">
        <v>197</v>
      </c>
      <c r="C58" s="163">
        <v>200586</v>
      </c>
      <c r="D58" s="188" t="s">
        <v>201</v>
      </c>
      <c r="E58" s="188" t="s">
        <v>202</v>
      </c>
      <c r="F58" s="199" t="s">
        <v>165</v>
      </c>
      <c r="G58" s="200" t="s">
        <v>19</v>
      </c>
      <c r="H58" s="195" t="s">
        <v>200</v>
      </c>
      <c r="I58" s="194">
        <v>365.4</v>
      </c>
      <c r="J58" s="184" t="s">
        <v>21</v>
      </c>
      <c r="K58" s="200" t="s">
        <v>167</v>
      </c>
      <c r="L58" s="200" t="s">
        <v>23</v>
      </c>
      <c r="M58" s="167" t="s">
        <v>159</v>
      </c>
      <c r="N58" s="31" t="s">
        <v>160</v>
      </c>
      <c r="O58" s="31" t="s">
        <v>169</v>
      </c>
      <c r="P58" s="145"/>
    </row>
    <row r="59" s="3" customFormat="1" customHeight="1" spans="1:16">
      <c r="A59" s="163">
        <v>56</v>
      </c>
      <c r="B59" s="164" t="s">
        <v>203</v>
      </c>
      <c r="C59" s="200">
        <v>201598</v>
      </c>
      <c r="D59" s="199" t="s">
        <v>201</v>
      </c>
      <c r="E59" s="199" t="s">
        <v>204</v>
      </c>
      <c r="F59" s="199" t="s">
        <v>205</v>
      </c>
      <c r="G59" s="200" t="s">
        <v>19</v>
      </c>
      <c r="H59" s="169" t="s">
        <v>200</v>
      </c>
      <c r="I59" s="194">
        <v>225.6</v>
      </c>
      <c r="J59" s="184" t="s">
        <v>21</v>
      </c>
      <c r="K59" s="200" t="s">
        <v>167</v>
      </c>
      <c r="L59" s="184" t="s">
        <v>23</v>
      </c>
      <c r="M59" s="167" t="s">
        <v>159</v>
      </c>
      <c r="N59" s="31" t="s">
        <v>160</v>
      </c>
      <c r="O59" s="31" t="s">
        <v>169</v>
      </c>
      <c r="P59" s="33"/>
    </row>
    <row r="60" s="144" customFormat="1" ht="27" customHeight="1" spans="1:16">
      <c r="A60" s="163">
        <v>57</v>
      </c>
      <c r="B60" s="164" t="s">
        <v>203</v>
      </c>
      <c r="C60" s="184">
        <v>187804</v>
      </c>
      <c r="D60" s="167" t="s">
        <v>206</v>
      </c>
      <c r="E60" s="167" t="s">
        <v>207</v>
      </c>
      <c r="F60" s="167" t="s">
        <v>205</v>
      </c>
      <c r="G60" s="31"/>
      <c r="H60" s="169" t="s">
        <v>208</v>
      </c>
      <c r="I60" s="194">
        <v>59.5</v>
      </c>
      <c r="J60" s="184" t="s">
        <v>21</v>
      </c>
      <c r="K60" s="200" t="s">
        <v>167</v>
      </c>
      <c r="L60" s="184" t="s">
        <v>23</v>
      </c>
      <c r="M60" s="167" t="s">
        <v>159</v>
      </c>
      <c r="N60" s="31" t="s">
        <v>160</v>
      </c>
      <c r="O60" s="31" t="s">
        <v>169</v>
      </c>
      <c r="P60" s="145"/>
    </row>
    <row r="61" s="144" customFormat="1" ht="40" customHeight="1" spans="1:16">
      <c r="A61" s="163">
        <v>58</v>
      </c>
      <c r="B61" s="164" t="s">
        <v>209</v>
      </c>
      <c r="C61" s="200">
        <v>194937</v>
      </c>
      <c r="D61" s="199" t="s">
        <v>210</v>
      </c>
      <c r="E61" s="199" t="s">
        <v>211</v>
      </c>
      <c r="F61" s="199" t="s">
        <v>169</v>
      </c>
      <c r="G61" s="200" t="s">
        <v>19</v>
      </c>
      <c r="H61" s="169" t="s">
        <v>212</v>
      </c>
      <c r="I61" s="194">
        <v>750</v>
      </c>
      <c r="J61" s="184" t="s">
        <v>21</v>
      </c>
      <c r="K61" s="184" t="s">
        <v>213</v>
      </c>
      <c r="L61" s="200" t="s">
        <v>23</v>
      </c>
      <c r="M61" s="167" t="s">
        <v>159</v>
      </c>
      <c r="N61" s="31" t="s">
        <v>160</v>
      </c>
      <c r="O61" s="31" t="s">
        <v>169</v>
      </c>
      <c r="P61" s="145"/>
    </row>
    <row r="62" s="2" customFormat="1" customHeight="1" spans="1:15">
      <c r="A62" s="163">
        <v>59</v>
      </c>
      <c r="B62" s="188" t="s">
        <v>214</v>
      </c>
      <c r="C62" s="200">
        <v>132672</v>
      </c>
      <c r="D62" s="199" t="s">
        <v>215</v>
      </c>
      <c r="E62" s="199" t="s">
        <v>216</v>
      </c>
      <c r="F62" s="199" t="s">
        <v>217</v>
      </c>
      <c r="G62" s="200" t="s">
        <v>19</v>
      </c>
      <c r="H62" s="195" t="s">
        <v>218</v>
      </c>
      <c r="I62" s="194">
        <v>28</v>
      </c>
      <c r="J62" s="194" t="s">
        <v>21</v>
      </c>
      <c r="K62" s="200" t="s">
        <v>48</v>
      </c>
      <c r="L62" s="200" t="s">
        <v>23</v>
      </c>
      <c r="M62" s="167"/>
      <c r="N62" s="31" t="s">
        <v>160</v>
      </c>
      <c r="O62" s="205" t="s">
        <v>219</v>
      </c>
    </row>
    <row r="63" s="2" customFormat="1" customHeight="1" spans="1:15">
      <c r="A63" s="163">
        <v>60</v>
      </c>
      <c r="B63" s="188" t="s">
        <v>214</v>
      </c>
      <c r="C63" s="200">
        <v>138736</v>
      </c>
      <c r="D63" s="199" t="s">
        <v>220</v>
      </c>
      <c r="E63" s="199" t="s">
        <v>221</v>
      </c>
      <c r="F63" s="199" t="s">
        <v>222</v>
      </c>
      <c r="G63" s="200" t="s">
        <v>19</v>
      </c>
      <c r="H63" s="195"/>
      <c r="I63" s="194">
        <v>48</v>
      </c>
      <c r="J63" s="194" t="s">
        <v>21</v>
      </c>
      <c r="K63" s="200" t="s">
        <v>48</v>
      </c>
      <c r="L63" s="200"/>
      <c r="M63" s="167"/>
      <c r="N63" s="31" t="s">
        <v>160</v>
      </c>
      <c r="O63" s="205" t="s">
        <v>219</v>
      </c>
    </row>
    <row r="64" s="2" customFormat="1" customHeight="1" spans="1:15">
      <c r="A64" s="163">
        <v>61</v>
      </c>
      <c r="B64" s="188" t="s">
        <v>214</v>
      </c>
      <c r="C64" s="200">
        <v>23862</v>
      </c>
      <c r="D64" s="199" t="s">
        <v>223</v>
      </c>
      <c r="E64" s="199" t="s">
        <v>224</v>
      </c>
      <c r="F64" s="199" t="s">
        <v>222</v>
      </c>
      <c r="G64" s="200" t="s">
        <v>19</v>
      </c>
      <c r="H64" s="195"/>
      <c r="I64" s="194">
        <v>25</v>
      </c>
      <c r="J64" s="194" t="s">
        <v>21</v>
      </c>
      <c r="K64" s="200" t="s">
        <v>48</v>
      </c>
      <c r="L64" s="200"/>
      <c r="M64" s="167"/>
      <c r="N64" s="31" t="s">
        <v>160</v>
      </c>
      <c r="O64" s="205" t="s">
        <v>219</v>
      </c>
    </row>
    <row r="65" s="2" customFormat="1" customHeight="1" spans="1:15">
      <c r="A65" s="163">
        <v>62</v>
      </c>
      <c r="B65" s="188" t="s">
        <v>214</v>
      </c>
      <c r="C65" s="200">
        <v>23745</v>
      </c>
      <c r="D65" s="199" t="s">
        <v>223</v>
      </c>
      <c r="E65" s="199" t="s">
        <v>225</v>
      </c>
      <c r="F65" s="199" t="s">
        <v>222</v>
      </c>
      <c r="G65" s="200" t="s">
        <v>19</v>
      </c>
      <c r="H65" s="195"/>
      <c r="I65" s="194">
        <v>20</v>
      </c>
      <c r="J65" s="194" t="s">
        <v>21</v>
      </c>
      <c r="K65" s="200" t="s">
        <v>48</v>
      </c>
      <c r="L65" s="200"/>
      <c r="M65" s="167"/>
      <c r="N65" s="31" t="s">
        <v>160</v>
      </c>
      <c r="O65" s="205" t="s">
        <v>219</v>
      </c>
    </row>
    <row r="66" s="2" customFormat="1" customHeight="1" spans="1:15">
      <c r="A66" s="163">
        <v>63</v>
      </c>
      <c r="B66" s="188" t="s">
        <v>214</v>
      </c>
      <c r="C66" s="200">
        <v>63066</v>
      </c>
      <c r="D66" s="199" t="s">
        <v>215</v>
      </c>
      <c r="E66" s="199" t="s">
        <v>226</v>
      </c>
      <c r="F66" s="199" t="s">
        <v>227</v>
      </c>
      <c r="G66" s="200" t="s">
        <v>19</v>
      </c>
      <c r="H66" s="195"/>
      <c r="I66" s="194">
        <v>32</v>
      </c>
      <c r="J66" s="194" t="s">
        <v>21</v>
      </c>
      <c r="K66" s="200" t="s">
        <v>48</v>
      </c>
      <c r="L66" s="200"/>
      <c r="M66" s="167"/>
      <c r="N66" s="31" t="s">
        <v>160</v>
      </c>
      <c r="O66" s="205" t="s">
        <v>219</v>
      </c>
    </row>
    <row r="67" s="2" customFormat="1" customHeight="1" spans="1:15">
      <c r="A67" s="163">
        <v>64</v>
      </c>
      <c r="B67" s="188" t="s">
        <v>214</v>
      </c>
      <c r="C67" s="200">
        <v>23861</v>
      </c>
      <c r="D67" s="199" t="s">
        <v>223</v>
      </c>
      <c r="E67" s="199" t="s">
        <v>228</v>
      </c>
      <c r="F67" s="199" t="s">
        <v>222</v>
      </c>
      <c r="G67" s="200" t="s">
        <v>19</v>
      </c>
      <c r="H67" s="195"/>
      <c r="I67" s="194">
        <v>32</v>
      </c>
      <c r="J67" s="194" t="s">
        <v>21</v>
      </c>
      <c r="K67" s="200" t="s">
        <v>48</v>
      </c>
      <c r="L67" s="200"/>
      <c r="M67" s="167"/>
      <c r="N67" s="31" t="s">
        <v>160</v>
      </c>
      <c r="O67" s="205" t="s">
        <v>219</v>
      </c>
    </row>
    <row r="68" s="2" customFormat="1" customHeight="1" spans="1:15">
      <c r="A68" s="163">
        <v>65</v>
      </c>
      <c r="B68" s="188" t="s">
        <v>214</v>
      </c>
      <c r="C68" s="200">
        <v>23744</v>
      </c>
      <c r="D68" s="199" t="s">
        <v>223</v>
      </c>
      <c r="E68" s="199" t="s">
        <v>229</v>
      </c>
      <c r="F68" s="199" t="s">
        <v>230</v>
      </c>
      <c r="G68" s="200" t="s">
        <v>19</v>
      </c>
      <c r="H68" s="195"/>
      <c r="I68" s="194">
        <v>28</v>
      </c>
      <c r="J68" s="194" t="s">
        <v>21</v>
      </c>
      <c r="K68" s="200" t="s">
        <v>48</v>
      </c>
      <c r="L68" s="200"/>
      <c r="M68" s="167"/>
      <c r="N68" s="31" t="s">
        <v>160</v>
      </c>
      <c r="O68" s="205" t="s">
        <v>219</v>
      </c>
    </row>
    <row r="69" s="2" customFormat="1" customHeight="1" spans="1:15">
      <c r="A69" s="163">
        <v>66</v>
      </c>
      <c r="B69" s="188" t="s">
        <v>214</v>
      </c>
      <c r="C69" s="200">
        <v>23858</v>
      </c>
      <c r="D69" s="199" t="s">
        <v>223</v>
      </c>
      <c r="E69" s="199" t="s">
        <v>231</v>
      </c>
      <c r="F69" s="199" t="s">
        <v>222</v>
      </c>
      <c r="G69" s="200" t="s">
        <v>19</v>
      </c>
      <c r="H69" s="195"/>
      <c r="I69" s="194">
        <v>25</v>
      </c>
      <c r="J69" s="194" t="s">
        <v>21</v>
      </c>
      <c r="K69" s="200" t="s">
        <v>48</v>
      </c>
      <c r="L69" s="200"/>
      <c r="M69" s="167"/>
      <c r="N69" s="31" t="s">
        <v>160</v>
      </c>
      <c r="O69" s="205" t="s">
        <v>219</v>
      </c>
    </row>
    <row r="70" s="2" customFormat="1" customHeight="1" spans="1:15">
      <c r="A70" s="163">
        <v>67</v>
      </c>
      <c r="B70" s="188" t="s">
        <v>214</v>
      </c>
      <c r="C70" s="200">
        <v>23859</v>
      </c>
      <c r="D70" s="199" t="s">
        <v>223</v>
      </c>
      <c r="E70" s="199" t="s">
        <v>232</v>
      </c>
      <c r="F70" s="199" t="s">
        <v>222</v>
      </c>
      <c r="G70" s="200" t="s">
        <v>19</v>
      </c>
      <c r="H70" s="195"/>
      <c r="I70" s="194">
        <v>38</v>
      </c>
      <c r="J70" s="194" t="s">
        <v>21</v>
      </c>
      <c r="K70" s="200" t="s">
        <v>48</v>
      </c>
      <c r="L70" s="200"/>
      <c r="M70" s="167"/>
      <c r="N70" s="31" t="s">
        <v>160</v>
      </c>
      <c r="O70" s="205" t="s">
        <v>219</v>
      </c>
    </row>
    <row r="71" s="2" customFormat="1" customHeight="1" spans="1:15">
      <c r="A71" s="163">
        <v>68</v>
      </c>
      <c r="B71" s="188" t="s">
        <v>214</v>
      </c>
      <c r="C71" s="200">
        <v>37221</v>
      </c>
      <c r="D71" s="199" t="s">
        <v>215</v>
      </c>
      <c r="E71" s="199" t="s">
        <v>233</v>
      </c>
      <c r="F71" s="199" t="s">
        <v>234</v>
      </c>
      <c r="G71" s="200" t="s">
        <v>19</v>
      </c>
      <c r="H71" s="195"/>
      <c r="I71" s="194">
        <v>20</v>
      </c>
      <c r="J71" s="194" t="s">
        <v>21</v>
      </c>
      <c r="K71" s="200" t="s">
        <v>48</v>
      </c>
      <c r="L71" s="200"/>
      <c r="M71" s="167"/>
      <c r="N71" s="31" t="s">
        <v>160</v>
      </c>
      <c r="O71" s="205" t="s">
        <v>219</v>
      </c>
    </row>
    <row r="72" s="2" customFormat="1" customHeight="1" spans="1:15">
      <c r="A72" s="163">
        <v>69</v>
      </c>
      <c r="B72" s="188" t="s">
        <v>214</v>
      </c>
      <c r="C72" s="200">
        <v>23747</v>
      </c>
      <c r="D72" s="199" t="s">
        <v>223</v>
      </c>
      <c r="E72" s="199" t="s">
        <v>235</v>
      </c>
      <c r="F72" s="199" t="s">
        <v>222</v>
      </c>
      <c r="G72" s="200" t="s">
        <v>19</v>
      </c>
      <c r="H72" s="195"/>
      <c r="I72" s="194">
        <v>29.8</v>
      </c>
      <c r="J72" s="194" t="s">
        <v>21</v>
      </c>
      <c r="K72" s="200" t="s">
        <v>48</v>
      </c>
      <c r="L72" s="200"/>
      <c r="M72" s="167"/>
      <c r="N72" s="31" t="s">
        <v>160</v>
      </c>
      <c r="O72" s="205" t="s">
        <v>219</v>
      </c>
    </row>
    <row r="73" s="146" customFormat="1" ht="38" customHeight="1" spans="1:15">
      <c r="A73" s="163">
        <v>70</v>
      </c>
      <c r="B73" s="164"/>
      <c r="C73" s="184">
        <v>118078</v>
      </c>
      <c r="D73" s="167" t="s">
        <v>236</v>
      </c>
      <c r="E73" s="167" t="s">
        <v>237</v>
      </c>
      <c r="F73" s="167" t="s">
        <v>238</v>
      </c>
      <c r="G73" s="200" t="s">
        <v>19</v>
      </c>
      <c r="H73" s="169" t="s">
        <v>239</v>
      </c>
      <c r="I73" s="194">
        <v>965</v>
      </c>
      <c r="J73" s="207" t="s">
        <v>240</v>
      </c>
      <c r="K73" s="184" t="s">
        <v>241</v>
      </c>
      <c r="L73" s="184" t="s">
        <v>23</v>
      </c>
      <c r="M73" s="167" t="s">
        <v>159</v>
      </c>
      <c r="N73" s="31" t="s">
        <v>160</v>
      </c>
      <c r="O73" s="31" t="s">
        <v>242</v>
      </c>
    </row>
    <row r="74" s="146" customFormat="1" ht="39" customHeight="1" spans="1:15">
      <c r="A74" s="163">
        <v>71</v>
      </c>
      <c r="B74" s="164"/>
      <c r="C74" s="184">
        <v>23896</v>
      </c>
      <c r="D74" s="167" t="s">
        <v>236</v>
      </c>
      <c r="E74" s="167" t="s">
        <v>243</v>
      </c>
      <c r="F74" s="167" t="s">
        <v>238</v>
      </c>
      <c r="G74" s="200" t="s">
        <v>19</v>
      </c>
      <c r="H74" s="169" t="s">
        <v>244</v>
      </c>
      <c r="I74" s="194">
        <v>495</v>
      </c>
      <c r="J74" s="207" t="s">
        <v>245</v>
      </c>
      <c r="K74" s="184" t="s">
        <v>241</v>
      </c>
      <c r="L74" s="184" t="s">
        <v>23</v>
      </c>
      <c r="M74" s="167" t="s">
        <v>159</v>
      </c>
      <c r="N74" s="31" t="s">
        <v>160</v>
      </c>
      <c r="O74" s="31" t="s">
        <v>242</v>
      </c>
    </row>
    <row r="75" s="147" customFormat="1" ht="33" customHeight="1" spans="1:16375">
      <c r="A75" s="163">
        <v>72</v>
      </c>
      <c r="B75" s="164"/>
      <c r="C75" s="184">
        <v>198582</v>
      </c>
      <c r="D75" s="167" t="s">
        <v>236</v>
      </c>
      <c r="E75" s="167" t="s">
        <v>246</v>
      </c>
      <c r="F75" s="164" t="s">
        <v>238</v>
      </c>
      <c r="G75" s="200" t="s">
        <v>19</v>
      </c>
      <c r="H75" s="169" t="s">
        <v>247</v>
      </c>
      <c r="I75" s="194">
        <v>288</v>
      </c>
      <c r="J75" s="207" t="s">
        <v>248</v>
      </c>
      <c r="K75" s="184" t="s">
        <v>241</v>
      </c>
      <c r="L75" s="184" t="s">
        <v>23</v>
      </c>
      <c r="M75" s="167" t="s">
        <v>159</v>
      </c>
      <c r="N75" s="31" t="s">
        <v>160</v>
      </c>
      <c r="O75" s="31" t="s">
        <v>242</v>
      </c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6"/>
      <c r="FI75" s="146"/>
      <c r="FJ75" s="146"/>
      <c r="FK75" s="146"/>
      <c r="FL75" s="146"/>
      <c r="FM75" s="146"/>
      <c r="FN75" s="146"/>
      <c r="FO75" s="146"/>
      <c r="FP75" s="146"/>
      <c r="FQ75" s="146"/>
      <c r="FR75" s="146"/>
      <c r="FS75" s="146"/>
      <c r="FT75" s="146"/>
      <c r="FU75" s="146"/>
      <c r="FV75" s="146"/>
      <c r="FW75" s="146"/>
      <c r="FX75" s="146"/>
      <c r="FY75" s="146"/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T75" s="146"/>
      <c r="GU75" s="146"/>
      <c r="GV75" s="146"/>
      <c r="GW75" s="146"/>
      <c r="GX75" s="146"/>
      <c r="GY75" s="146"/>
      <c r="GZ75" s="146"/>
      <c r="HA75" s="146"/>
      <c r="HB75" s="146"/>
      <c r="HC75" s="146"/>
      <c r="HD75" s="146"/>
      <c r="HE75" s="146"/>
      <c r="HF75" s="146"/>
      <c r="HG75" s="146"/>
      <c r="HH75" s="146"/>
      <c r="HI75" s="146"/>
      <c r="HJ75" s="146"/>
      <c r="HK75" s="146"/>
      <c r="HL75" s="146"/>
      <c r="HM75" s="146"/>
      <c r="HN75" s="146"/>
      <c r="HO75" s="146"/>
      <c r="HP75" s="146"/>
      <c r="HQ75" s="146"/>
      <c r="HR75" s="146"/>
      <c r="HS75" s="146"/>
      <c r="HT75" s="146"/>
      <c r="HU75" s="146"/>
      <c r="HV75" s="146"/>
      <c r="HW75" s="146"/>
      <c r="HX75" s="146"/>
      <c r="HY75" s="146"/>
      <c r="HZ75" s="146"/>
      <c r="IA75" s="146"/>
      <c r="IB75" s="146"/>
      <c r="IC75" s="146"/>
      <c r="ID75" s="146"/>
      <c r="IE75" s="146"/>
      <c r="IF75" s="146"/>
      <c r="IG75" s="146"/>
      <c r="IH75" s="146"/>
      <c r="II75" s="146"/>
      <c r="IJ75" s="146"/>
      <c r="IK75" s="146"/>
      <c r="IL75" s="146"/>
      <c r="IM75" s="146"/>
      <c r="IN75" s="146"/>
      <c r="IO75" s="146"/>
      <c r="IP75" s="146"/>
      <c r="IQ75" s="146"/>
      <c r="IR75" s="146"/>
      <c r="IS75" s="146"/>
      <c r="IT75" s="146"/>
      <c r="IU75" s="146"/>
      <c r="IV75" s="146"/>
      <c r="IW75" s="146"/>
      <c r="IX75" s="146"/>
      <c r="IY75" s="146"/>
      <c r="IZ75" s="146"/>
      <c r="JA75" s="146"/>
      <c r="JB75" s="146"/>
      <c r="JC75" s="146"/>
      <c r="JD75" s="146"/>
      <c r="JE75" s="146"/>
      <c r="JF75" s="146"/>
      <c r="JG75" s="146"/>
      <c r="JH75" s="146"/>
      <c r="JI75" s="146"/>
      <c r="JJ75" s="146"/>
      <c r="JK75" s="146"/>
      <c r="JL75" s="146"/>
      <c r="JM75" s="146"/>
      <c r="JN75" s="146"/>
      <c r="JO75" s="146"/>
      <c r="JP75" s="146"/>
      <c r="JQ75" s="146"/>
      <c r="JR75" s="146"/>
      <c r="JS75" s="146"/>
      <c r="JT75" s="146"/>
      <c r="JU75" s="146"/>
      <c r="JV75" s="146"/>
      <c r="JW75" s="146"/>
      <c r="JX75" s="146"/>
      <c r="JY75" s="146"/>
      <c r="JZ75" s="146"/>
      <c r="KA75" s="146"/>
      <c r="KB75" s="146"/>
      <c r="KC75" s="146"/>
      <c r="KD75" s="146"/>
      <c r="KE75" s="146"/>
      <c r="KF75" s="146"/>
      <c r="KG75" s="146"/>
      <c r="KH75" s="146"/>
      <c r="KI75" s="146"/>
      <c r="KJ75" s="146"/>
      <c r="KK75" s="146"/>
      <c r="KL75" s="146"/>
      <c r="KM75" s="146"/>
      <c r="KN75" s="146"/>
      <c r="KO75" s="146"/>
      <c r="KP75" s="146"/>
      <c r="KQ75" s="146"/>
      <c r="KR75" s="146"/>
      <c r="KS75" s="146"/>
      <c r="KT75" s="146"/>
      <c r="KU75" s="146"/>
      <c r="KV75" s="146"/>
      <c r="KW75" s="146"/>
      <c r="KX75" s="146"/>
      <c r="KY75" s="146"/>
      <c r="KZ75" s="146"/>
      <c r="LA75" s="146"/>
      <c r="LB75" s="146"/>
      <c r="LC75" s="146"/>
      <c r="LD75" s="146"/>
      <c r="LE75" s="146"/>
      <c r="LF75" s="146"/>
      <c r="LG75" s="146"/>
      <c r="LH75" s="146"/>
      <c r="LI75" s="146"/>
      <c r="LJ75" s="146"/>
      <c r="LK75" s="146"/>
      <c r="LL75" s="146"/>
      <c r="LM75" s="146"/>
      <c r="LN75" s="146"/>
      <c r="LO75" s="146"/>
      <c r="LP75" s="146"/>
      <c r="LQ75" s="146"/>
      <c r="LR75" s="146"/>
      <c r="LS75" s="146"/>
      <c r="LT75" s="146"/>
      <c r="LU75" s="146"/>
      <c r="LV75" s="146"/>
      <c r="LW75" s="146"/>
      <c r="LX75" s="146"/>
      <c r="LY75" s="146"/>
      <c r="LZ75" s="146"/>
      <c r="MA75" s="146"/>
      <c r="MB75" s="146"/>
      <c r="MC75" s="146"/>
      <c r="MD75" s="146"/>
      <c r="ME75" s="146"/>
      <c r="MF75" s="146"/>
      <c r="MG75" s="146"/>
      <c r="MH75" s="146"/>
      <c r="MI75" s="146"/>
      <c r="MJ75" s="146"/>
      <c r="MK75" s="146"/>
      <c r="ML75" s="146"/>
      <c r="MM75" s="146"/>
      <c r="MN75" s="146"/>
      <c r="MO75" s="146"/>
      <c r="MP75" s="146"/>
      <c r="MQ75" s="146"/>
      <c r="MR75" s="146"/>
      <c r="MS75" s="146"/>
      <c r="MT75" s="146"/>
      <c r="MU75" s="146"/>
      <c r="MV75" s="146"/>
      <c r="MW75" s="146"/>
      <c r="MX75" s="146"/>
      <c r="MY75" s="146"/>
      <c r="MZ75" s="146"/>
      <c r="NA75" s="146"/>
      <c r="NB75" s="146"/>
      <c r="NC75" s="146"/>
      <c r="ND75" s="146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6"/>
      <c r="NS75" s="146"/>
      <c r="NT75" s="146"/>
      <c r="NU75" s="146"/>
      <c r="NV75" s="146"/>
      <c r="NW75" s="146"/>
      <c r="NX75" s="146"/>
      <c r="NY75" s="146"/>
      <c r="NZ75" s="146"/>
      <c r="OA75" s="146"/>
      <c r="OB75" s="146"/>
      <c r="OC75" s="146"/>
      <c r="OD75" s="146"/>
      <c r="OE75" s="146"/>
      <c r="OF75" s="146"/>
      <c r="OG75" s="146"/>
      <c r="OH75" s="146"/>
      <c r="OI75" s="146"/>
      <c r="OJ75" s="146"/>
      <c r="OK75" s="146"/>
      <c r="OL75" s="146"/>
      <c r="OM75" s="146"/>
      <c r="ON75" s="146"/>
      <c r="OO75" s="146"/>
      <c r="OP75" s="146"/>
      <c r="OQ75" s="146"/>
      <c r="OR75" s="146"/>
      <c r="OS75" s="146"/>
      <c r="OT75" s="146"/>
      <c r="OU75" s="146"/>
      <c r="OV75" s="146"/>
      <c r="OW75" s="146"/>
      <c r="OX75" s="146"/>
      <c r="OY75" s="146"/>
      <c r="OZ75" s="146"/>
      <c r="PA75" s="146"/>
      <c r="PB75" s="146"/>
      <c r="PC75" s="146"/>
      <c r="PD75" s="146"/>
      <c r="PE75" s="146"/>
      <c r="PF75" s="146"/>
      <c r="PG75" s="146"/>
      <c r="PH75" s="146"/>
      <c r="PI75" s="146"/>
      <c r="PJ75" s="146"/>
      <c r="PK75" s="146"/>
      <c r="PL75" s="146"/>
      <c r="PM75" s="146"/>
      <c r="PN75" s="146"/>
      <c r="PO75" s="146"/>
      <c r="PP75" s="146"/>
      <c r="PQ75" s="146"/>
      <c r="PR75" s="146"/>
      <c r="PS75" s="146"/>
      <c r="PT75" s="146"/>
      <c r="PU75" s="146"/>
      <c r="PV75" s="146"/>
      <c r="PW75" s="146"/>
      <c r="PX75" s="146"/>
      <c r="PY75" s="146"/>
      <c r="PZ75" s="146"/>
      <c r="QA75" s="146"/>
      <c r="QB75" s="146"/>
      <c r="QC75" s="146"/>
      <c r="QD75" s="146"/>
      <c r="QE75" s="146"/>
      <c r="QF75" s="146"/>
      <c r="QG75" s="146"/>
      <c r="QH75" s="146"/>
      <c r="QI75" s="146"/>
      <c r="QJ75" s="146"/>
      <c r="QK75" s="146"/>
      <c r="QL75" s="146"/>
      <c r="QM75" s="146"/>
      <c r="QN75" s="146"/>
      <c r="QO75" s="146"/>
      <c r="QP75" s="146"/>
      <c r="QQ75" s="146"/>
      <c r="QR75" s="146"/>
      <c r="QS75" s="146"/>
      <c r="QT75" s="146"/>
      <c r="QU75" s="146"/>
      <c r="QV75" s="146"/>
      <c r="QW75" s="146"/>
      <c r="QX75" s="146"/>
      <c r="QY75" s="146"/>
      <c r="QZ75" s="146"/>
      <c r="RA75" s="146"/>
      <c r="RB75" s="146"/>
      <c r="RC75" s="146"/>
      <c r="RD75" s="146"/>
      <c r="RE75" s="146"/>
      <c r="RF75" s="146"/>
      <c r="RG75" s="146"/>
      <c r="RH75" s="146"/>
      <c r="RI75" s="146"/>
      <c r="RJ75" s="146"/>
      <c r="RK75" s="146"/>
      <c r="RL75" s="146"/>
      <c r="RM75" s="146"/>
      <c r="RN75" s="146"/>
      <c r="RO75" s="146"/>
      <c r="RP75" s="146"/>
      <c r="RQ75" s="146"/>
      <c r="RR75" s="146"/>
      <c r="RS75" s="146"/>
      <c r="RT75" s="146"/>
      <c r="RU75" s="146"/>
      <c r="RV75" s="146"/>
      <c r="RW75" s="146"/>
      <c r="RX75" s="146"/>
      <c r="RY75" s="146"/>
      <c r="RZ75" s="146"/>
      <c r="SA75" s="146"/>
      <c r="SB75" s="146"/>
      <c r="SC75" s="146"/>
      <c r="SD75" s="146"/>
      <c r="SE75" s="146"/>
      <c r="SF75" s="146"/>
      <c r="SG75" s="146"/>
      <c r="SH75" s="146"/>
      <c r="SI75" s="146"/>
      <c r="SJ75" s="146"/>
      <c r="SK75" s="146"/>
      <c r="SL75" s="146"/>
      <c r="SM75" s="146"/>
      <c r="SN75" s="146"/>
      <c r="SO75" s="146"/>
      <c r="SP75" s="146"/>
      <c r="SQ75" s="146"/>
      <c r="SR75" s="146"/>
      <c r="SS75" s="146"/>
      <c r="ST75" s="146"/>
      <c r="SU75" s="146"/>
      <c r="SV75" s="146"/>
      <c r="SW75" s="146"/>
      <c r="SX75" s="146"/>
      <c r="SY75" s="146"/>
      <c r="SZ75" s="146"/>
      <c r="TA75" s="146"/>
      <c r="TB75" s="146"/>
      <c r="TC75" s="146"/>
      <c r="TD75" s="146"/>
      <c r="TE75" s="146"/>
      <c r="TF75" s="146"/>
      <c r="TG75" s="146"/>
      <c r="TH75" s="146"/>
      <c r="TI75" s="146"/>
      <c r="TJ75" s="146"/>
      <c r="TK75" s="146"/>
      <c r="TL75" s="146"/>
      <c r="TM75" s="146"/>
      <c r="TN75" s="146"/>
      <c r="TO75" s="146"/>
      <c r="TP75" s="146"/>
      <c r="TQ75" s="146"/>
      <c r="TR75" s="146"/>
      <c r="TS75" s="146"/>
      <c r="TT75" s="146"/>
      <c r="TU75" s="146"/>
      <c r="TV75" s="146"/>
      <c r="TW75" s="146"/>
      <c r="TX75" s="146"/>
      <c r="TY75" s="146"/>
      <c r="TZ75" s="146"/>
      <c r="UA75" s="146"/>
      <c r="UB75" s="146"/>
      <c r="UC75" s="146"/>
      <c r="UD75" s="146"/>
      <c r="UE75" s="146"/>
      <c r="UF75" s="146"/>
      <c r="UG75" s="146"/>
      <c r="UH75" s="146"/>
      <c r="UI75" s="146"/>
      <c r="UJ75" s="146"/>
      <c r="UK75" s="146"/>
      <c r="UL75" s="146"/>
      <c r="UM75" s="146"/>
      <c r="UN75" s="146"/>
      <c r="UO75" s="146"/>
      <c r="UP75" s="146"/>
      <c r="UQ75" s="146"/>
      <c r="UR75" s="146"/>
      <c r="US75" s="146"/>
      <c r="UT75" s="146"/>
      <c r="UU75" s="146"/>
      <c r="UV75" s="146"/>
      <c r="UW75" s="146"/>
      <c r="UX75" s="146"/>
      <c r="UY75" s="146"/>
      <c r="UZ75" s="146"/>
      <c r="VA75" s="146"/>
      <c r="VB75" s="146"/>
      <c r="VC75" s="146"/>
      <c r="VD75" s="146"/>
      <c r="VE75" s="146"/>
      <c r="VF75" s="146"/>
      <c r="VG75" s="146"/>
      <c r="VH75" s="146"/>
      <c r="VI75" s="146"/>
      <c r="VJ75" s="146"/>
      <c r="VK75" s="146"/>
      <c r="VL75" s="146"/>
      <c r="VM75" s="146"/>
      <c r="VN75" s="146"/>
      <c r="VO75" s="146"/>
      <c r="VP75" s="146"/>
      <c r="VQ75" s="146"/>
      <c r="VR75" s="146"/>
      <c r="VS75" s="146"/>
      <c r="VT75" s="146"/>
      <c r="VU75" s="146"/>
      <c r="VV75" s="146"/>
      <c r="VW75" s="146"/>
      <c r="VX75" s="146"/>
      <c r="VY75" s="146"/>
      <c r="VZ75" s="146"/>
      <c r="WA75" s="146"/>
      <c r="WB75" s="146"/>
      <c r="WC75" s="146"/>
      <c r="WD75" s="146"/>
      <c r="WE75" s="146"/>
      <c r="WF75" s="146"/>
      <c r="WG75" s="146"/>
      <c r="WH75" s="146"/>
      <c r="WI75" s="146"/>
      <c r="WJ75" s="146"/>
      <c r="WK75" s="146"/>
      <c r="WL75" s="146"/>
      <c r="WM75" s="146"/>
      <c r="WN75" s="146"/>
      <c r="WO75" s="146"/>
      <c r="WP75" s="146"/>
      <c r="WQ75" s="146"/>
      <c r="WR75" s="146"/>
      <c r="WS75" s="146"/>
      <c r="WT75" s="146"/>
      <c r="WU75" s="146"/>
      <c r="WV75" s="146"/>
      <c r="WW75" s="146"/>
      <c r="WX75" s="146"/>
      <c r="WY75" s="146"/>
      <c r="WZ75" s="146"/>
      <c r="XA75" s="146"/>
      <c r="XB75" s="146"/>
      <c r="XC75" s="146"/>
      <c r="XD75" s="146"/>
      <c r="XE75" s="146"/>
      <c r="XF75" s="146"/>
      <c r="XG75" s="146"/>
      <c r="XH75" s="146"/>
      <c r="XI75" s="146"/>
      <c r="XJ75" s="146"/>
      <c r="XK75" s="146"/>
      <c r="XL75" s="146"/>
      <c r="XM75" s="146"/>
      <c r="XN75" s="146"/>
      <c r="XO75" s="146"/>
      <c r="XP75" s="146"/>
      <c r="XQ75" s="146"/>
      <c r="XR75" s="146"/>
      <c r="XS75" s="146"/>
      <c r="XT75" s="146"/>
      <c r="XU75" s="146"/>
      <c r="XV75" s="146"/>
      <c r="XW75" s="146"/>
      <c r="XX75" s="146"/>
      <c r="XY75" s="146"/>
      <c r="XZ75" s="146"/>
      <c r="YA75" s="146"/>
      <c r="YB75" s="146"/>
      <c r="YC75" s="146"/>
      <c r="YD75" s="146"/>
      <c r="YE75" s="146"/>
      <c r="YF75" s="146"/>
      <c r="YG75" s="146"/>
      <c r="YH75" s="146"/>
      <c r="YI75" s="146"/>
      <c r="YJ75" s="146"/>
      <c r="YK75" s="146"/>
      <c r="YL75" s="146"/>
      <c r="YM75" s="146"/>
      <c r="YN75" s="146"/>
      <c r="YO75" s="146"/>
      <c r="YP75" s="146"/>
      <c r="YQ75" s="146"/>
      <c r="YR75" s="146"/>
      <c r="YS75" s="146"/>
      <c r="YT75" s="146"/>
      <c r="YU75" s="146"/>
      <c r="YV75" s="146"/>
      <c r="YW75" s="146"/>
      <c r="YX75" s="146"/>
      <c r="YY75" s="146"/>
      <c r="YZ75" s="146"/>
      <c r="ZA75" s="146"/>
      <c r="ZB75" s="146"/>
      <c r="ZC75" s="146"/>
      <c r="ZD75" s="146"/>
      <c r="ZE75" s="146"/>
      <c r="ZF75" s="146"/>
      <c r="ZG75" s="146"/>
      <c r="ZH75" s="146"/>
      <c r="ZI75" s="146"/>
      <c r="ZJ75" s="146"/>
      <c r="ZK75" s="146"/>
      <c r="ZL75" s="146"/>
      <c r="ZM75" s="146"/>
      <c r="ZN75" s="146"/>
      <c r="ZO75" s="146"/>
      <c r="ZP75" s="146"/>
      <c r="ZQ75" s="146"/>
      <c r="ZR75" s="146"/>
      <c r="ZS75" s="146"/>
      <c r="ZT75" s="146"/>
      <c r="ZU75" s="146"/>
      <c r="ZV75" s="146"/>
      <c r="ZW75" s="146"/>
      <c r="ZX75" s="146"/>
      <c r="ZY75" s="146"/>
      <c r="ZZ75" s="146"/>
      <c r="AAA75" s="146"/>
      <c r="AAB75" s="146"/>
      <c r="AAC75" s="146"/>
      <c r="AAD75" s="146"/>
      <c r="AAE75" s="146"/>
      <c r="AAF75" s="146"/>
      <c r="AAG75" s="146"/>
      <c r="AAH75" s="146"/>
      <c r="AAI75" s="146"/>
      <c r="AAJ75" s="146"/>
      <c r="AAK75" s="146"/>
      <c r="AAL75" s="146"/>
      <c r="AAM75" s="146"/>
      <c r="AAN75" s="146"/>
      <c r="AAO75" s="146"/>
      <c r="AAP75" s="146"/>
      <c r="AAQ75" s="146"/>
      <c r="AAR75" s="146"/>
      <c r="AAS75" s="146"/>
      <c r="AAT75" s="146"/>
      <c r="AAU75" s="146"/>
      <c r="AAV75" s="146"/>
      <c r="AAW75" s="146"/>
      <c r="AAX75" s="146"/>
      <c r="AAY75" s="146"/>
      <c r="AAZ75" s="146"/>
      <c r="ABA75" s="146"/>
      <c r="ABB75" s="146"/>
      <c r="ABC75" s="146"/>
      <c r="ABD75" s="146"/>
      <c r="ABE75" s="146"/>
      <c r="ABF75" s="146"/>
      <c r="ABG75" s="146"/>
      <c r="ABH75" s="146"/>
      <c r="ABI75" s="146"/>
      <c r="ABJ75" s="146"/>
      <c r="ABK75" s="146"/>
      <c r="ABL75" s="146"/>
      <c r="ABM75" s="146"/>
      <c r="ABN75" s="146"/>
      <c r="ABO75" s="146"/>
      <c r="ABP75" s="146"/>
      <c r="ABQ75" s="146"/>
      <c r="ABR75" s="146"/>
      <c r="ABS75" s="146"/>
      <c r="ABT75" s="146"/>
      <c r="ABU75" s="146"/>
      <c r="ABV75" s="146"/>
      <c r="ABW75" s="146"/>
      <c r="ABX75" s="146"/>
      <c r="ABY75" s="146"/>
      <c r="ABZ75" s="146"/>
      <c r="ACA75" s="146"/>
      <c r="ACB75" s="146"/>
      <c r="ACC75" s="146"/>
      <c r="ACD75" s="146"/>
      <c r="ACE75" s="146"/>
      <c r="ACF75" s="146"/>
      <c r="ACG75" s="146"/>
      <c r="ACH75" s="146"/>
      <c r="ACI75" s="146"/>
      <c r="ACJ75" s="146"/>
      <c r="ACK75" s="146"/>
      <c r="ACL75" s="146"/>
      <c r="ACM75" s="146"/>
      <c r="ACN75" s="146"/>
      <c r="ACO75" s="146"/>
      <c r="ACP75" s="146"/>
      <c r="ACQ75" s="146"/>
      <c r="ACR75" s="146"/>
      <c r="ACS75" s="146"/>
      <c r="ACT75" s="146"/>
      <c r="ACU75" s="146"/>
      <c r="ACV75" s="146"/>
      <c r="ACW75" s="146"/>
      <c r="ACX75" s="146"/>
      <c r="ACY75" s="146"/>
      <c r="ACZ75" s="146"/>
      <c r="ADA75" s="146"/>
      <c r="ADB75" s="146"/>
      <c r="ADC75" s="146"/>
      <c r="ADD75" s="146"/>
      <c r="ADE75" s="146"/>
      <c r="ADF75" s="146"/>
      <c r="ADG75" s="146"/>
      <c r="ADH75" s="146"/>
      <c r="ADI75" s="146"/>
      <c r="ADJ75" s="146"/>
      <c r="ADK75" s="146"/>
      <c r="ADL75" s="146"/>
      <c r="ADM75" s="146"/>
      <c r="ADN75" s="146"/>
      <c r="ADO75" s="146"/>
      <c r="ADP75" s="146"/>
      <c r="ADQ75" s="146"/>
      <c r="ADR75" s="146"/>
      <c r="ADS75" s="146"/>
      <c r="ADT75" s="146"/>
      <c r="ADU75" s="146"/>
      <c r="ADV75" s="146"/>
      <c r="ADW75" s="146"/>
      <c r="ADX75" s="146"/>
      <c r="ADY75" s="146"/>
      <c r="ADZ75" s="146"/>
      <c r="AEA75" s="146"/>
      <c r="AEB75" s="146"/>
      <c r="AEC75" s="146"/>
      <c r="AED75" s="146"/>
      <c r="AEE75" s="146"/>
      <c r="AEF75" s="146"/>
      <c r="AEG75" s="146"/>
      <c r="AEH75" s="146"/>
      <c r="AEI75" s="146"/>
      <c r="AEJ75" s="146"/>
      <c r="AEK75" s="146"/>
      <c r="AEL75" s="146"/>
      <c r="AEM75" s="146"/>
      <c r="AEN75" s="146"/>
      <c r="AEO75" s="146"/>
      <c r="AEP75" s="146"/>
      <c r="AEQ75" s="146"/>
      <c r="AER75" s="146"/>
      <c r="AES75" s="146"/>
      <c r="AET75" s="146"/>
      <c r="AEU75" s="146"/>
      <c r="AEV75" s="146"/>
      <c r="AEW75" s="146"/>
      <c r="AEX75" s="146"/>
      <c r="AEY75" s="146"/>
      <c r="AEZ75" s="146"/>
      <c r="AFA75" s="146"/>
      <c r="AFB75" s="146"/>
      <c r="AFC75" s="146"/>
      <c r="AFD75" s="146"/>
      <c r="AFE75" s="146"/>
      <c r="AFF75" s="146"/>
      <c r="AFG75" s="146"/>
      <c r="AFH75" s="146"/>
      <c r="AFI75" s="146"/>
      <c r="AFJ75" s="146"/>
      <c r="AFK75" s="146"/>
      <c r="AFL75" s="146"/>
      <c r="AFM75" s="146"/>
      <c r="AFN75" s="146"/>
      <c r="AFO75" s="146"/>
      <c r="AFP75" s="146"/>
      <c r="AFQ75" s="146"/>
      <c r="AFR75" s="146"/>
      <c r="AFS75" s="146"/>
      <c r="AFT75" s="146"/>
      <c r="AFU75" s="146"/>
      <c r="AFV75" s="146"/>
      <c r="AFW75" s="146"/>
      <c r="AFX75" s="146"/>
      <c r="AFY75" s="146"/>
      <c r="AFZ75" s="146"/>
      <c r="AGA75" s="146"/>
      <c r="AGB75" s="146"/>
      <c r="AGC75" s="146"/>
      <c r="AGD75" s="146"/>
      <c r="AGE75" s="146"/>
      <c r="AGF75" s="146"/>
      <c r="AGG75" s="146"/>
      <c r="AGH75" s="146"/>
      <c r="AGI75" s="146"/>
      <c r="AGJ75" s="146"/>
      <c r="AGK75" s="146"/>
      <c r="AGL75" s="146"/>
      <c r="AGM75" s="146"/>
      <c r="AGN75" s="146"/>
      <c r="AGO75" s="146"/>
      <c r="AGP75" s="146"/>
      <c r="AGQ75" s="146"/>
      <c r="AGR75" s="146"/>
      <c r="AGS75" s="146"/>
      <c r="AGT75" s="146"/>
      <c r="AGU75" s="146"/>
      <c r="AGV75" s="146"/>
      <c r="AGW75" s="146"/>
      <c r="AGX75" s="146"/>
      <c r="AGY75" s="146"/>
      <c r="AGZ75" s="146"/>
      <c r="AHA75" s="146"/>
      <c r="AHB75" s="146"/>
      <c r="AHC75" s="146"/>
      <c r="AHD75" s="146"/>
      <c r="AHE75" s="146"/>
      <c r="AHF75" s="146"/>
      <c r="AHG75" s="146"/>
      <c r="AHH75" s="146"/>
      <c r="AHI75" s="146"/>
      <c r="AHJ75" s="146"/>
      <c r="AHK75" s="146"/>
      <c r="AHL75" s="146"/>
      <c r="AHM75" s="146"/>
      <c r="AHN75" s="146"/>
      <c r="AHO75" s="146"/>
      <c r="AHP75" s="146"/>
      <c r="AHQ75" s="146"/>
      <c r="AHR75" s="146"/>
      <c r="AHS75" s="146"/>
      <c r="AHT75" s="146"/>
      <c r="AHU75" s="146"/>
      <c r="AHV75" s="146"/>
      <c r="AHW75" s="146"/>
      <c r="AHX75" s="146"/>
      <c r="AHY75" s="146"/>
      <c r="AHZ75" s="146"/>
      <c r="AIA75" s="146"/>
      <c r="AIB75" s="146"/>
      <c r="AIC75" s="146"/>
      <c r="AID75" s="146"/>
      <c r="AIE75" s="146"/>
      <c r="AIF75" s="146"/>
      <c r="AIG75" s="146"/>
      <c r="AIH75" s="146"/>
      <c r="AII75" s="146"/>
      <c r="AIJ75" s="146"/>
      <c r="AIK75" s="146"/>
      <c r="AIL75" s="146"/>
      <c r="AIM75" s="146"/>
      <c r="AIN75" s="146"/>
      <c r="AIO75" s="146"/>
      <c r="AIP75" s="146"/>
      <c r="AIQ75" s="146"/>
      <c r="AIR75" s="146"/>
      <c r="AIS75" s="146"/>
      <c r="AIT75" s="146"/>
      <c r="AIU75" s="146"/>
      <c r="AIV75" s="146"/>
      <c r="AIW75" s="146"/>
      <c r="AIX75" s="146"/>
      <c r="AIY75" s="146"/>
      <c r="AIZ75" s="146"/>
      <c r="AJA75" s="146"/>
      <c r="AJB75" s="146"/>
      <c r="AJC75" s="146"/>
      <c r="AJD75" s="146"/>
      <c r="AJE75" s="146"/>
      <c r="AJF75" s="146"/>
      <c r="AJG75" s="146"/>
      <c r="AJH75" s="146"/>
      <c r="AJI75" s="146"/>
      <c r="AJJ75" s="146"/>
      <c r="AJK75" s="146"/>
      <c r="AJL75" s="146"/>
      <c r="AJM75" s="146"/>
      <c r="AJN75" s="146"/>
      <c r="AJO75" s="146"/>
      <c r="AJP75" s="146"/>
      <c r="AJQ75" s="146"/>
      <c r="AJR75" s="146"/>
      <c r="AJS75" s="146"/>
      <c r="AJT75" s="146"/>
      <c r="AJU75" s="146"/>
      <c r="AJV75" s="146"/>
      <c r="AJW75" s="146"/>
      <c r="AJX75" s="146"/>
      <c r="AJY75" s="146"/>
      <c r="AJZ75" s="146"/>
      <c r="AKA75" s="146"/>
      <c r="AKB75" s="146"/>
      <c r="AKC75" s="146"/>
      <c r="AKD75" s="146"/>
      <c r="AKE75" s="146"/>
      <c r="AKF75" s="146"/>
      <c r="AKG75" s="146"/>
      <c r="AKH75" s="146"/>
      <c r="AKI75" s="146"/>
      <c r="AKJ75" s="146"/>
      <c r="AKK75" s="146"/>
      <c r="AKL75" s="146"/>
      <c r="AKM75" s="146"/>
      <c r="AKN75" s="146"/>
      <c r="AKO75" s="146"/>
      <c r="AKP75" s="146"/>
      <c r="AKQ75" s="146"/>
      <c r="AKR75" s="146"/>
      <c r="AKS75" s="146"/>
      <c r="AKT75" s="146"/>
      <c r="AKU75" s="146"/>
      <c r="AKV75" s="146"/>
      <c r="AKW75" s="146"/>
      <c r="AKX75" s="146"/>
      <c r="AKY75" s="146"/>
      <c r="AKZ75" s="146"/>
      <c r="ALA75" s="146"/>
      <c r="ALB75" s="146"/>
      <c r="ALC75" s="146"/>
      <c r="ALD75" s="146"/>
      <c r="ALE75" s="146"/>
      <c r="ALF75" s="146"/>
      <c r="ALG75" s="146"/>
      <c r="ALH75" s="146"/>
      <c r="ALI75" s="146"/>
      <c r="ALJ75" s="146"/>
      <c r="ALK75" s="146"/>
      <c r="ALL75" s="146"/>
      <c r="ALM75" s="146"/>
      <c r="ALN75" s="146"/>
      <c r="ALO75" s="146"/>
      <c r="ALP75" s="146"/>
      <c r="ALQ75" s="146"/>
      <c r="ALR75" s="146"/>
      <c r="ALS75" s="146"/>
      <c r="ALT75" s="146"/>
      <c r="ALU75" s="146"/>
      <c r="ALV75" s="146"/>
      <c r="ALW75" s="146"/>
      <c r="ALX75" s="146"/>
      <c r="ALY75" s="146"/>
      <c r="ALZ75" s="146"/>
      <c r="AMA75" s="146"/>
      <c r="AMB75" s="146"/>
      <c r="AMC75" s="146"/>
      <c r="AMD75" s="146"/>
      <c r="AME75" s="146"/>
      <c r="AMF75" s="146"/>
      <c r="AMG75" s="146"/>
      <c r="AMH75" s="146"/>
      <c r="AMI75" s="146"/>
      <c r="AMJ75" s="146"/>
      <c r="AMK75" s="146"/>
      <c r="AML75" s="146"/>
      <c r="AMM75" s="146"/>
      <c r="AMN75" s="146"/>
      <c r="AMO75" s="146"/>
      <c r="AMP75" s="146"/>
      <c r="AMQ75" s="146"/>
      <c r="AMR75" s="146"/>
      <c r="AMS75" s="146"/>
      <c r="AMT75" s="146"/>
      <c r="AMU75" s="146"/>
      <c r="AMV75" s="146"/>
      <c r="AMW75" s="146"/>
      <c r="AMX75" s="146"/>
      <c r="AMY75" s="146"/>
      <c r="AMZ75" s="146"/>
      <c r="ANA75" s="146"/>
      <c r="ANB75" s="146"/>
      <c r="ANC75" s="146"/>
      <c r="AND75" s="146"/>
      <c r="ANE75" s="146"/>
      <c r="ANF75" s="146"/>
      <c r="ANG75" s="146"/>
      <c r="ANH75" s="146"/>
      <c r="ANI75" s="146"/>
      <c r="ANJ75" s="146"/>
      <c r="ANK75" s="146"/>
      <c r="ANL75" s="146"/>
      <c r="ANM75" s="146"/>
      <c r="ANN75" s="146"/>
      <c r="ANO75" s="146"/>
      <c r="ANP75" s="146"/>
      <c r="ANQ75" s="146"/>
      <c r="ANR75" s="146"/>
      <c r="ANS75" s="146"/>
      <c r="ANT75" s="146"/>
      <c r="ANU75" s="146"/>
      <c r="ANV75" s="146"/>
      <c r="ANW75" s="146"/>
      <c r="ANX75" s="146"/>
      <c r="ANY75" s="146"/>
      <c r="ANZ75" s="146"/>
      <c r="AOA75" s="146"/>
      <c r="AOB75" s="146"/>
      <c r="AOC75" s="146"/>
      <c r="AOD75" s="146"/>
      <c r="AOE75" s="146"/>
      <c r="AOF75" s="146"/>
      <c r="AOG75" s="146"/>
      <c r="AOH75" s="146"/>
      <c r="AOI75" s="146"/>
      <c r="AOJ75" s="146"/>
      <c r="AOK75" s="146"/>
      <c r="AOL75" s="146"/>
      <c r="AOM75" s="146"/>
      <c r="AON75" s="146"/>
      <c r="AOO75" s="146"/>
      <c r="AOP75" s="146"/>
      <c r="AOQ75" s="146"/>
      <c r="AOR75" s="146"/>
      <c r="AOS75" s="146"/>
      <c r="AOT75" s="146"/>
      <c r="AOU75" s="146"/>
      <c r="AOV75" s="146"/>
      <c r="AOW75" s="146"/>
      <c r="AOX75" s="146"/>
      <c r="AOY75" s="146"/>
      <c r="AOZ75" s="146"/>
      <c r="APA75" s="146"/>
      <c r="APB75" s="146"/>
      <c r="APC75" s="146"/>
      <c r="APD75" s="146"/>
      <c r="APE75" s="146"/>
      <c r="APF75" s="146"/>
      <c r="APG75" s="146"/>
      <c r="APH75" s="146"/>
      <c r="API75" s="146"/>
      <c r="APJ75" s="146"/>
      <c r="APK75" s="146"/>
      <c r="APL75" s="146"/>
      <c r="APM75" s="146"/>
      <c r="APN75" s="146"/>
      <c r="APO75" s="146"/>
      <c r="APP75" s="146"/>
      <c r="APQ75" s="146"/>
      <c r="APR75" s="146"/>
      <c r="APS75" s="146"/>
      <c r="APT75" s="146"/>
      <c r="APU75" s="146"/>
      <c r="APV75" s="146"/>
      <c r="APW75" s="146"/>
      <c r="APX75" s="146"/>
      <c r="APY75" s="146"/>
      <c r="APZ75" s="146"/>
      <c r="AQA75" s="146"/>
      <c r="AQB75" s="146"/>
      <c r="AQC75" s="146"/>
      <c r="AQD75" s="146"/>
      <c r="AQE75" s="146"/>
      <c r="AQF75" s="146"/>
      <c r="AQG75" s="146"/>
      <c r="AQH75" s="146"/>
      <c r="AQI75" s="146"/>
      <c r="AQJ75" s="146"/>
      <c r="AQK75" s="146"/>
      <c r="AQL75" s="146"/>
      <c r="AQM75" s="146"/>
      <c r="AQN75" s="146"/>
      <c r="AQO75" s="146"/>
      <c r="AQP75" s="146"/>
      <c r="AQQ75" s="146"/>
      <c r="AQR75" s="146"/>
      <c r="AQS75" s="146"/>
      <c r="AQT75" s="146"/>
      <c r="AQU75" s="146"/>
      <c r="AQV75" s="146"/>
      <c r="AQW75" s="146"/>
      <c r="AQX75" s="146"/>
      <c r="AQY75" s="146"/>
      <c r="AQZ75" s="146"/>
      <c r="ARA75" s="146"/>
      <c r="ARB75" s="146"/>
      <c r="ARC75" s="146"/>
      <c r="ARD75" s="146"/>
      <c r="ARE75" s="146"/>
      <c r="ARF75" s="146"/>
      <c r="ARG75" s="146"/>
      <c r="ARH75" s="146"/>
      <c r="ARI75" s="146"/>
      <c r="ARJ75" s="146"/>
      <c r="ARK75" s="146"/>
      <c r="ARL75" s="146"/>
      <c r="ARM75" s="146"/>
      <c r="ARN75" s="146"/>
      <c r="ARO75" s="146"/>
      <c r="ARP75" s="146"/>
      <c r="ARQ75" s="146"/>
      <c r="ARR75" s="146"/>
      <c r="ARS75" s="146"/>
      <c r="ART75" s="146"/>
      <c r="ARU75" s="146"/>
      <c r="ARV75" s="146"/>
      <c r="ARW75" s="146"/>
      <c r="ARX75" s="146"/>
      <c r="ARY75" s="146"/>
      <c r="ARZ75" s="146"/>
      <c r="ASA75" s="146"/>
      <c r="ASB75" s="146"/>
      <c r="ASC75" s="146"/>
      <c r="ASD75" s="146"/>
      <c r="ASE75" s="146"/>
      <c r="ASF75" s="146"/>
      <c r="ASG75" s="146"/>
      <c r="ASH75" s="146"/>
      <c r="ASI75" s="146"/>
      <c r="ASJ75" s="146"/>
      <c r="ASK75" s="146"/>
      <c r="ASL75" s="146"/>
      <c r="ASM75" s="146"/>
      <c r="ASN75" s="146"/>
      <c r="ASO75" s="146"/>
      <c r="ASP75" s="146"/>
      <c r="ASQ75" s="146"/>
      <c r="ASR75" s="146"/>
      <c r="ASS75" s="146"/>
      <c r="AST75" s="146"/>
      <c r="ASU75" s="146"/>
      <c r="ASV75" s="146"/>
      <c r="ASW75" s="146"/>
      <c r="ASX75" s="146"/>
      <c r="ASY75" s="146"/>
      <c r="ASZ75" s="146"/>
      <c r="ATA75" s="146"/>
      <c r="ATB75" s="146"/>
      <c r="ATC75" s="146"/>
      <c r="ATD75" s="146"/>
      <c r="ATE75" s="146"/>
      <c r="ATF75" s="146"/>
      <c r="ATG75" s="146"/>
      <c r="ATH75" s="146"/>
      <c r="ATI75" s="146"/>
      <c r="ATJ75" s="146"/>
      <c r="ATK75" s="146"/>
      <c r="ATL75" s="146"/>
      <c r="ATM75" s="146"/>
      <c r="ATN75" s="146"/>
      <c r="ATO75" s="146"/>
      <c r="ATP75" s="146"/>
      <c r="ATQ75" s="146"/>
      <c r="ATR75" s="146"/>
      <c r="ATS75" s="146"/>
      <c r="ATT75" s="146"/>
      <c r="ATU75" s="146"/>
      <c r="ATV75" s="146"/>
      <c r="ATW75" s="146"/>
      <c r="ATX75" s="146"/>
      <c r="ATY75" s="146"/>
      <c r="ATZ75" s="146"/>
      <c r="AUA75" s="146"/>
      <c r="AUB75" s="146"/>
      <c r="AUC75" s="146"/>
      <c r="AUD75" s="146"/>
      <c r="AUE75" s="146"/>
      <c r="AUF75" s="146"/>
      <c r="AUG75" s="146"/>
      <c r="AUH75" s="146"/>
      <c r="AUI75" s="146"/>
      <c r="AUJ75" s="146"/>
      <c r="AUK75" s="146"/>
      <c r="AUL75" s="146"/>
      <c r="AUM75" s="146"/>
      <c r="AUN75" s="146"/>
      <c r="AUO75" s="146"/>
      <c r="AUP75" s="146"/>
      <c r="AUQ75" s="146"/>
      <c r="AUR75" s="146"/>
      <c r="AUS75" s="146"/>
      <c r="AUT75" s="146"/>
      <c r="AUU75" s="146"/>
      <c r="AUV75" s="146"/>
      <c r="AUW75" s="146"/>
      <c r="AUX75" s="146"/>
      <c r="AUY75" s="146"/>
      <c r="AUZ75" s="146"/>
      <c r="AVA75" s="146"/>
      <c r="AVB75" s="146"/>
      <c r="AVC75" s="146"/>
      <c r="AVD75" s="146"/>
      <c r="AVE75" s="146"/>
      <c r="AVF75" s="146"/>
      <c r="AVG75" s="146"/>
      <c r="AVH75" s="146"/>
      <c r="AVI75" s="146"/>
      <c r="AVJ75" s="146"/>
      <c r="AVK75" s="146"/>
      <c r="AVL75" s="146"/>
      <c r="AVM75" s="146"/>
      <c r="AVN75" s="146"/>
      <c r="AVO75" s="146"/>
      <c r="AVP75" s="146"/>
      <c r="AVQ75" s="146"/>
      <c r="AVR75" s="146"/>
      <c r="AVS75" s="146"/>
      <c r="AVT75" s="146"/>
      <c r="AVU75" s="146"/>
      <c r="AVV75" s="146"/>
      <c r="AVW75" s="146"/>
      <c r="AVX75" s="146"/>
      <c r="AVY75" s="146"/>
      <c r="AVZ75" s="146"/>
      <c r="AWA75" s="146"/>
      <c r="AWB75" s="146"/>
      <c r="AWC75" s="146"/>
      <c r="AWD75" s="146"/>
      <c r="AWE75" s="146"/>
      <c r="AWF75" s="146"/>
      <c r="AWG75" s="146"/>
      <c r="AWH75" s="146"/>
      <c r="AWI75" s="146"/>
      <c r="AWJ75" s="146"/>
      <c r="AWK75" s="146"/>
      <c r="AWL75" s="146"/>
      <c r="AWM75" s="146"/>
      <c r="AWN75" s="146"/>
      <c r="AWO75" s="146"/>
      <c r="AWP75" s="146"/>
      <c r="AWQ75" s="146"/>
      <c r="AWR75" s="146"/>
      <c r="AWS75" s="146"/>
      <c r="AWT75" s="146"/>
      <c r="AWU75" s="146"/>
      <c r="AWV75" s="146"/>
      <c r="AWW75" s="146"/>
      <c r="AWX75" s="146"/>
      <c r="AWY75" s="146"/>
      <c r="AWZ75" s="146"/>
      <c r="AXA75" s="146"/>
      <c r="AXB75" s="146"/>
      <c r="AXC75" s="146"/>
      <c r="AXD75" s="146"/>
      <c r="AXE75" s="146"/>
      <c r="AXF75" s="146"/>
      <c r="AXG75" s="146"/>
      <c r="AXH75" s="146"/>
      <c r="AXI75" s="146"/>
      <c r="AXJ75" s="146"/>
      <c r="AXK75" s="146"/>
      <c r="AXL75" s="146"/>
      <c r="AXM75" s="146"/>
      <c r="AXN75" s="146"/>
      <c r="AXO75" s="146"/>
      <c r="AXP75" s="146"/>
      <c r="AXQ75" s="146"/>
      <c r="AXR75" s="146"/>
      <c r="AXS75" s="146"/>
      <c r="AXT75" s="146"/>
      <c r="AXU75" s="146"/>
      <c r="AXV75" s="146"/>
      <c r="AXW75" s="146"/>
      <c r="AXX75" s="146"/>
      <c r="AXY75" s="146"/>
      <c r="AXZ75" s="146"/>
      <c r="AYA75" s="146"/>
      <c r="AYB75" s="146"/>
      <c r="AYC75" s="146"/>
      <c r="AYD75" s="146"/>
      <c r="AYE75" s="146"/>
      <c r="AYF75" s="146"/>
      <c r="AYG75" s="146"/>
      <c r="AYH75" s="146"/>
      <c r="AYI75" s="146"/>
      <c r="AYJ75" s="146"/>
      <c r="AYK75" s="146"/>
      <c r="AYL75" s="146"/>
      <c r="AYM75" s="146"/>
      <c r="AYN75" s="146"/>
      <c r="AYO75" s="146"/>
      <c r="AYP75" s="146"/>
      <c r="AYQ75" s="146"/>
      <c r="AYR75" s="146"/>
      <c r="AYS75" s="146"/>
      <c r="AYT75" s="146"/>
      <c r="AYU75" s="146"/>
      <c r="AYV75" s="146"/>
      <c r="AYW75" s="146"/>
      <c r="AYX75" s="146"/>
      <c r="AYY75" s="146"/>
      <c r="AYZ75" s="146"/>
      <c r="AZA75" s="146"/>
      <c r="AZB75" s="146"/>
      <c r="AZC75" s="146"/>
      <c r="AZD75" s="146"/>
      <c r="AZE75" s="146"/>
      <c r="AZF75" s="146"/>
      <c r="AZG75" s="146"/>
      <c r="AZH75" s="146"/>
      <c r="AZI75" s="146"/>
      <c r="AZJ75" s="146"/>
      <c r="AZK75" s="146"/>
      <c r="AZL75" s="146"/>
      <c r="AZM75" s="146"/>
      <c r="AZN75" s="146"/>
      <c r="AZO75" s="146"/>
      <c r="AZP75" s="146"/>
      <c r="AZQ75" s="146"/>
      <c r="AZR75" s="146"/>
      <c r="AZS75" s="146"/>
      <c r="AZT75" s="146"/>
      <c r="AZU75" s="146"/>
      <c r="AZV75" s="146"/>
      <c r="AZW75" s="146"/>
      <c r="AZX75" s="146"/>
      <c r="AZY75" s="146"/>
      <c r="AZZ75" s="146"/>
      <c r="BAA75" s="146"/>
      <c r="BAB75" s="146"/>
      <c r="BAC75" s="146"/>
      <c r="BAD75" s="146"/>
      <c r="BAE75" s="146"/>
      <c r="BAF75" s="146"/>
      <c r="BAG75" s="146"/>
      <c r="BAH75" s="146"/>
      <c r="BAI75" s="146"/>
      <c r="BAJ75" s="146"/>
      <c r="BAK75" s="146"/>
      <c r="BAL75" s="146"/>
      <c r="BAM75" s="146"/>
      <c r="BAN75" s="146"/>
      <c r="BAO75" s="146"/>
      <c r="BAP75" s="146"/>
      <c r="BAQ75" s="146"/>
      <c r="BAR75" s="146"/>
      <c r="BAS75" s="146"/>
      <c r="BAT75" s="146"/>
      <c r="BAU75" s="146"/>
      <c r="BAV75" s="146"/>
      <c r="BAW75" s="146"/>
      <c r="BAX75" s="146"/>
      <c r="BAY75" s="146"/>
      <c r="BAZ75" s="146"/>
      <c r="BBA75" s="146"/>
      <c r="BBB75" s="146"/>
      <c r="BBC75" s="146"/>
      <c r="BBD75" s="146"/>
      <c r="BBE75" s="146"/>
      <c r="BBF75" s="146"/>
      <c r="BBG75" s="146"/>
      <c r="BBH75" s="146"/>
      <c r="BBI75" s="146"/>
      <c r="BBJ75" s="146"/>
      <c r="BBK75" s="146"/>
      <c r="BBL75" s="146"/>
      <c r="BBM75" s="146"/>
      <c r="BBN75" s="146"/>
      <c r="BBO75" s="146"/>
      <c r="BBP75" s="146"/>
      <c r="BBQ75" s="146"/>
      <c r="BBR75" s="146"/>
      <c r="BBS75" s="146"/>
      <c r="BBT75" s="146"/>
      <c r="BBU75" s="146"/>
      <c r="BBV75" s="146"/>
      <c r="BBW75" s="146"/>
      <c r="BBX75" s="146"/>
      <c r="BBY75" s="146"/>
      <c r="BBZ75" s="146"/>
      <c r="BCA75" s="146"/>
      <c r="BCB75" s="146"/>
      <c r="BCC75" s="146"/>
      <c r="BCD75" s="146"/>
      <c r="BCE75" s="146"/>
      <c r="BCF75" s="146"/>
      <c r="BCG75" s="146"/>
      <c r="BCH75" s="146"/>
      <c r="BCI75" s="146"/>
      <c r="BCJ75" s="146"/>
      <c r="BCK75" s="146"/>
      <c r="BCL75" s="146"/>
      <c r="BCM75" s="146"/>
      <c r="BCN75" s="146"/>
      <c r="BCO75" s="146"/>
      <c r="BCP75" s="146"/>
      <c r="BCQ75" s="146"/>
      <c r="BCR75" s="146"/>
      <c r="BCS75" s="146"/>
      <c r="BCT75" s="146"/>
      <c r="BCU75" s="146"/>
      <c r="BCV75" s="146"/>
      <c r="BCW75" s="146"/>
      <c r="BCX75" s="146"/>
      <c r="BCY75" s="146"/>
      <c r="BCZ75" s="146"/>
      <c r="BDA75" s="146"/>
      <c r="BDB75" s="146"/>
      <c r="BDC75" s="146"/>
      <c r="BDD75" s="146"/>
      <c r="BDE75" s="146"/>
      <c r="BDF75" s="146"/>
      <c r="BDG75" s="146"/>
      <c r="BDH75" s="146"/>
      <c r="BDI75" s="146"/>
      <c r="BDJ75" s="146"/>
      <c r="BDK75" s="146"/>
      <c r="BDL75" s="146"/>
      <c r="BDM75" s="146"/>
      <c r="BDN75" s="146"/>
      <c r="BDO75" s="146"/>
      <c r="BDP75" s="146"/>
      <c r="BDQ75" s="146"/>
      <c r="BDR75" s="146"/>
      <c r="BDS75" s="146"/>
      <c r="BDT75" s="146"/>
      <c r="BDU75" s="146"/>
      <c r="BDV75" s="146"/>
      <c r="BDW75" s="146"/>
      <c r="BDX75" s="146"/>
      <c r="BDY75" s="146"/>
      <c r="BDZ75" s="146"/>
      <c r="BEA75" s="146"/>
      <c r="BEB75" s="146"/>
      <c r="BEC75" s="146"/>
      <c r="BED75" s="146"/>
      <c r="BEE75" s="146"/>
      <c r="BEF75" s="146"/>
      <c r="BEG75" s="146"/>
      <c r="BEH75" s="146"/>
      <c r="BEI75" s="146"/>
      <c r="BEJ75" s="146"/>
      <c r="BEK75" s="146"/>
      <c r="BEL75" s="146"/>
      <c r="BEM75" s="146"/>
      <c r="BEN75" s="146"/>
      <c r="BEO75" s="146"/>
      <c r="BEP75" s="146"/>
      <c r="BEQ75" s="146"/>
      <c r="BER75" s="146"/>
      <c r="BES75" s="146"/>
      <c r="BET75" s="146"/>
      <c r="BEU75" s="146"/>
      <c r="BEV75" s="146"/>
      <c r="BEW75" s="146"/>
      <c r="BEX75" s="146"/>
      <c r="BEY75" s="146"/>
      <c r="BEZ75" s="146"/>
      <c r="BFA75" s="146"/>
      <c r="BFB75" s="146"/>
      <c r="BFC75" s="146"/>
      <c r="BFD75" s="146"/>
      <c r="BFE75" s="146"/>
      <c r="BFF75" s="146"/>
      <c r="BFG75" s="146"/>
      <c r="BFH75" s="146"/>
      <c r="BFI75" s="146"/>
      <c r="BFJ75" s="146"/>
      <c r="BFK75" s="146"/>
      <c r="BFL75" s="146"/>
      <c r="BFM75" s="146"/>
      <c r="BFN75" s="146"/>
      <c r="BFO75" s="146"/>
      <c r="BFP75" s="146"/>
      <c r="BFQ75" s="146"/>
      <c r="BFR75" s="146"/>
      <c r="BFS75" s="146"/>
      <c r="BFT75" s="146"/>
      <c r="BFU75" s="146"/>
      <c r="BFV75" s="146"/>
      <c r="BFW75" s="146"/>
      <c r="BFX75" s="146"/>
      <c r="BFY75" s="146"/>
      <c r="BFZ75" s="146"/>
      <c r="BGA75" s="146"/>
      <c r="BGB75" s="146"/>
      <c r="BGC75" s="146"/>
      <c r="BGD75" s="146"/>
      <c r="BGE75" s="146"/>
      <c r="BGF75" s="146"/>
      <c r="BGG75" s="146"/>
      <c r="BGH75" s="146"/>
      <c r="BGI75" s="146"/>
      <c r="BGJ75" s="146"/>
      <c r="BGK75" s="146"/>
      <c r="BGL75" s="146"/>
      <c r="BGM75" s="146"/>
      <c r="BGN75" s="146"/>
      <c r="BGO75" s="146"/>
      <c r="BGP75" s="146"/>
      <c r="BGQ75" s="146"/>
      <c r="BGR75" s="146"/>
      <c r="BGS75" s="146"/>
      <c r="BGT75" s="146"/>
      <c r="BGU75" s="146"/>
      <c r="BGV75" s="146"/>
      <c r="BGW75" s="146"/>
      <c r="BGX75" s="146"/>
      <c r="BGY75" s="146"/>
      <c r="BGZ75" s="146"/>
      <c r="BHA75" s="146"/>
      <c r="BHB75" s="146"/>
      <c r="BHC75" s="146"/>
      <c r="BHD75" s="146"/>
      <c r="BHE75" s="146"/>
      <c r="BHF75" s="146"/>
      <c r="BHG75" s="146"/>
      <c r="BHH75" s="146"/>
      <c r="BHI75" s="146"/>
      <c r="BHJ75" s="146"/>
      <c r="BHK75" s="146"/>
      <c r="BHL75" s="146"/>
      <c r="BHM75" s="146"/>
      <c r="BHN75" s="146"/>
      <c r="BHO75" s="146"/>
      <c r="BHP75" s="146"/>
      <c r="BHQ75" s="146"/>
      <c r="BHR75" s="146"/>
      <c r="BHS75" s="146"/>
      <c r="BHT75" s="146"/>
      <c r="BHU75" s="146"/>
      <c r="BHV75" s="146"/>
      <c r="BHW75" s="146"/>
      <c r="BHX75" s="146"/>
      <c r="BHY75" s="146"/>
      <c r="BHZ75" s="146"/>
      <c r="BIA75" s="146"/>
      <c r="BIB75" s="146"/>
      <c r="BIC75" s="146"/>
      <c r="BID75" s="146"/>
      <c r="BIE75" s="146"/>
      <c r="BIF75" s="146"/>
      <c r="BIG75" s="146"/>
      <c r="BIH75" s="146"/>
      <c r="BII75" s="146"/>
      <c r="BIJ75" s="146"/>
      <c r="BIK75" s="146"/>
      <c r="BIL75" s="146"/>
      <c r="BIM75" s="146"/>
      <c r="BIN75" s="146"/>
      <c r="BIO75" s="146"/>
      <c r="BIP75" s="146"/>
      <c r="BIQ75" s="146"/>
      <c r="BIR75" s="146"/>
      <c r="BIS75" s="146"/>
      <c r="BIT75" s="146"/>
      <c r="BIU75" s="146"/>
      <c r="BIV75" s="146"/>
      <c r="BIW75" s="146"/>
      <c r="BIX75" s="146"/>
      <c r="BIY75" s="146"/>
      <c r="BIZ75" s="146"/>
      <c r="BJA75" s="146"/>
      <c r="BJB75" s="146"/>
      <c r="BJC75" s="146"/>
      <c r="BJD75" s="146"/>
      <c r="BJE75" s="146"/>
      <c r="BJF75" s="146"/>
      <c r="BJG75" s="146"/>
      <c r="BJH75" s="146"/>
      <c r="BJI75" s="146"/>
      <c r="BJJ75" s="146"/>
      <c r="BJK75" s="146"/>
      <c r="BJL75" s="146"/>
      <c r="BJM75" s="146"/>
      <c r="BJN75" s="146"/>
      <c r="BJO75" s="146"/>
      <c r="BJP75" s="146"/>
      <c r="BJQ75" s="146"/>
      <c r="BJR75" s="146"/>
      <c r="BJS75" s="146"/>
      <c r="BJT75" s="146"/>
      <c r="BJU75" s="146"/>
      <c r="BJV75" s="146"/>
      <c r="BJW75" s="146"/>
      <c r="BJX75" s="146"/>
      <c r="BJY75" s="146"/>
      <c r="BJZ75" s="146"/>
      <c r="BKA75" s="146"/>
      <c r="BKB75" s="146"/>
      <c r="BKC75" s="146"/>
      <c r="BKD75" s="146"/>
      <c r="BKE75" s="146"/>
      <c r="BKF75" s="146"/>
      <c r="BKG75" s="146"/>
      <c r="BKH75" s="146"/>
      <c r="BKI75" s="146"/>
      <c r="BKJ75" s="146"/>
      <c r="BKK75" s="146"/>
      <c r="BKL75" s="146"/>
      <c r="BKM75" s="146"/>
      <c r="BKN75" s="146"/>
      <c r="BKO75" s="146"/>
      <c r="BKP75" s="146"/>
      <c r="BKQ75" s="146"/>
      <c r="BKR75" s="146"/>
      <c r="BKS75" s="146"/>
      <c r="BKT75" s="146"/>
      <c r="BKU75" s="146"/>
      <c r="BKV75" s="146"/>
      <c r="BKW75" s="146"/>
      <c r="BKX75" s="146"/>
      <c r="BKY75" s="146"/>
      <c r="BKZ75" s="146"/>
      <c r="BLA75" s="146"/>
      <c r="BLB75" s="146"/>
      <c r="BLC75" s="146"/>
      <c r="BLD75" s="146"/>
      <c r="BLE75" s="146"/>
      <c r="BLF75" s="146"/>
      <c r="BLG75" s="146"/>
      <c r="BLH75" s="146"/>
      <c r="BLI75" s="146"/>
      <c r="BLJ75" s="146"/>
      <c r="BLK75" s="146"/>
      <c r="BLL75" s="146"/>
      <c r="BLM75" s="146"/>
      <c r="BLN75" s="146"/>
      <c r="BLO75" s="146"/>
      <c r="BLP75" s="146"/>
      <c r="BLQ75" s="146"/>
      <c r="BLR75" s="146"/>
      <c r="BLS75" s="146"/>
      <c r="BLT75" s="146"/>
      <c r="BLU75" s="146"/>
      <c r="BLV75" s="146"/>
      <c r="BLW75" s="146"/>
      <c r="BLX75" s="146"/>
      <c r="BLY75" s="146"/>
      <c r="BLZ75" s="146"/>
      <c r="BMA75" s="146"/>
      <c r="BMB75" s="146"/>
      <c r="BMC75" s="146"/>
      <c r="BMD75" s="146"/>
      <c r="BME75" s="146"/>
      <c r="BMF75" s="146"/>
      <c r="BMG75" s="146"/>
      <c r="BMH75" s="146"/>
      <c r="BMI75" s="146"/>
      <c r="BMJ75" s="146"/>
      <c r="BMK75" s="146"/>
      <c r="BML75" s="146"/>
      <c r="BMM75" s="146"/>
      <c r="BMN75" s="146"/>
      <c r="BMO75" s="146"/>
      <c r="BMP75" s="146"/>
      <c r="BMQ75" s="146"/>
      <c r="BMR75" s="146"/>
      <c r="BMS75" s="146"/>
      <c r="BMT75" s="146"/>
      <c r="BMU75" s="146"/>
      <c r="BMV75" s="146"/>
      <c r="BMW75" s="146"/>
      <c r="BMX75" s="146"/>
      <c r="BMY75" s="146"/>
      <c r="BMZ75" s="146"/>
      <c r="BNA75" s="146"/>
      <c r="BNB75" s="146"/>
      <c r="BNC75" s="146"/>
      <c r="BND75" s="146"/>
      <c r="BNE75" s="146"/>
      <c r="BNF75" s="146"/>
      <c r="BNG75" s="146"/>
      <c r="BNH75" s="146"/>
      <c r="BNI75" s="146"/>
      <c r="BNJ75" s="146"/>
      <c r="BNK75" s="146"/>
      <c r="BNL75" s="146"/>
      <c r="BNM75" s="146"/>
      <c r="BNN75" s="146"/>
      <c r="BNO75" s="146"/>
      <c r="BNP75" s="146"/>
      <c r="BNQ75" s="146"/>
      <c r="BNR75" s="146"/>
      <c r="BNS75" s="146"/>
      <c r="BNT75" s="146"/>
      <c r="BNU75" s="146"/>
      <c r="BNV75" s="146"/>
      <c r="BNW75" s="146"/>
      <c r="BNX75" s="146"/>
      <c r="BNY75" s="146"/>
      <c r="BNZ75" s="146"/>
      <c r="BOA75" s="146"/>
      <c r="BOB75" s="146"/>
      <c r="BOC75" s="146"/>
      <c r="BOD75" s="146"/>
      <c r="BOE75" s="146"/>
      <c r="BOF75" s="146"/>
      <c r="BOG75" s="146"/>
      <c r="BOH75" s="146"/>
      <c r="BOI75" s="146"/>
      <c r="BOJ75" s="146"/>
      <c r="BOK75" s="146"/>
      <c r="BOL75" s="146"/>
      <c r="BOM75" s="146"/>
      <c r="BON75" s="146"/>
      <c r="BOO75" s="146"/>
      <c r="BOP75" s="146"/>
      <c r="BOQ75" s="146"/>
      <c r="BOR75" s="146"/>
      <c r="BOS75" s="146"/>
      <c r="BOT75" s="146"/>
      <c r="BOU75" s="146"/>
      <c r="BOV75" s="146"/>
      <c r="BOW75" s="146"/>
      <c r="BOX75" s="146"/>
      <c r="BOY75" s="146"/>
      <c r="BOZ75" s="146"/>
      <c r="BPA75" s="146"/>
      <c r="BPB75" s="146"/>
      <c r="BPC75" s="146"/>
      <c r="BPD75" s="146"/>
      <c r="BPE75" s="146"/>
      <c r="BPF75" s="146"/>
      <c r="BPG75" s="146"/>
      <c r="BPH75" s="146"/>
      <c r="BPI75" s="146"/>
      <c r="BPJ75" s="146"/>
      <c r="BPK75" s="146"/>
      <c r="BPL75" s="146"/>
      <c r="BPM75" s="146"/>
      <c r="BPN75" s="146"/>
      <c r="BPO75" s="146"/>
      <c r="BPP75" s="146"/>
      <c r="BPQ75" s="146"/>
      <c r="BPR75" s="146"/>
      <c r="BPS75" s="146"/>
      <c r="BPT75" s="146"/>
      <c r="BPU75" s="146"/>
      <c r="BPV75" s="146"/>
      <c r="BPW75" s="146"/>
      <c r="BPX75" s="146"/>
      <c r="BPY75" s="146"/>
      <c r="BPZ75" s="146"/>
      <c r="BQA75" s="146"/>
      <c r="BQB75" s="146"/>
      <c r="BQC75" s="146"/>
      <c r="BQD75" s="146"/>
      <c r="BQE75" s="146"/>
      <c r="BQF75" s="146"/>
      <c r="BQG75" s="146"/>
      <c r="BQH75" s="146"/>
      <c r="BQI75" s="146"/>
      <c r="BQJ75" s="146"/>
      <c r="BQK75" s="146"/>
      <c r="BQL75" s="146"/>
      <c r="BQM75" s="146"/>
      <c r="BQN75" s="146"/>
      <c r="BQO75" s="146"/>
      <c r="BQP75" s="146"/>
      <c r="BQQ75" s="146"/>
      <c r="BQR75" s="146"/>
      <c r="BQS75" s="146"/>
      <c r="BQT75" s="146"/>
      <c r="BQU75" s="146"/>
      <c r="BQV75" s="146"/>
      <c r="BQW75" s="146"/>
      <c r="BQX75" s="146"/>
      <c r="BQY75" s="146"/>
      <c r="BQZ75" s="146"/>
      <c r="BRA75" s="146"/>
      <c r="BRB75" s="146"/>
      <c r="BRC75" s="146"/>
      <c r="BRD75" s="146"/>
      <c r="BRE75" s="146"/>
      <c r="BRF75" s="146"/>
      <c r="BRG75" s="146"/>
      <c r="BRH75" s="146"/>
      <c r="BRI75" s="146"/>
      <c r="BRJ75" s="146"/>
      <c r="BRK75" s="146"/>
      <c r="BRL75" s="146"/>
      <c r="BRM75" s="146"/>
      <c r="BRN75" s="146"/>
      <c r="BRO75" s="146"/>
      <c r="BRP75" s="146"/>
      <c r="BRQ75" s="146"/>
      <c r="BRR75" s="146"/>
      <c r="BRS75" s="146"/>
      <c r="BRT75" s="146"/>
      <c r="BRU75" s="146"/>
      <c r="BRV75" s="146"/>
      <c r="BRW75" s="146"/>
      <c r="BRX75" s="146"/>
      <c r="BRY75" s="146"/>
      <c r="BRZ75" s="146"/>
      <c r="BSA75" s="146"/>
      <c r="BSB75" s="146"/>
      <c r="BSC75" s="146"/>
      <c r="BSD75" s="146"/>
      <c r="BSE75" s="146"/>
      <c r="BSF75" s="146"/>
      <c r="BSG75" s="146"/>
      <c r="BSH75" s="146"/>
      <c r="BSI75" s="146"/>
      <c r="BSJ75" s="146"/>
      <c r="BSK75" s="146"/>
      <c r="BSL75" s="146"/>
      <c r="BSM75" s="146"/>
      <c r="BSN75" s="146"/>
      <c r="BSO75" s="146"/>
      <c r="BSP75" s="146"/>
      <c r="BSQ75" s="146"/>
      <c r="BSR75" s="146"/>
      <c r="BSS75" s="146"/>
      <c r="BST75" s="146"/>
      <c r="BSU75" s="146"/>
      <c r="BSV75" s="146"/>
      <c r="BSW75" s="146"/>
      <c r="BSX75" s="146"/>
      <c r="BSY75" s="146"/>
      <c r="BSZ75" s="146"/>
      <c r="BTA75" s="146"/>
      <c r="BTB75" s="146"/>
      <c r="BTC75" s="146"/>
      <c r="BTD75" s="146"/>
      <c r="BTE75" s="146"/>
      <c r="BTF75" s="146"/>
      <c r="BTG75" s="146"/>
      <c r="BTH75" s="146"/>
      <c r="BTI75" s="146"/>
      <c r="BTJ75" s="146"/>
      <c r="BTK75" s="146"/>
      <c r="BTL75" s="146"/>
      <c r="BTM75" s="146"/>
      <c r="BTN75" s="146"/>
      <c r="BTO75" s="146"/>
      <c r="BTP75" s="146"/>
      <c r="BTQ75" s="146"/>
      <c r="BTR75" s="146"/>
      <c r="BTS75" s="146"/>
      <c r="BTT75" s="146"/>
      <c r="BTU75" s="146"/>
      <c r="BTV75" s="146"/>
      <c r="BTW75" s="146"/>
      <c r="BTX75" s="146"/>
      <c r="BTY75" s="146"/>
      <c r="BTZ75" s="146"/>
      <c r="BUA75" s="146"/>
      <c r="BUB75" s="146"/>
      <c r="BUC75" s="146"/>
      <c r="BUD75" s="146"/>
      <c r="BUE75" s="146"/>
      <c r="BUF75" s="146"/>
      <c r="BUG75" s="146"/>
      <c r="BUH75" s="146"/>
      <c r="BUI75" s="146"/>
      <c r="BUJ75" s="146"/>
      <c r="BUK75" s="146"/>
      <c r="BUL75" s="146"/>
      <c r="BUM75" s="146"/>
      <c r="BUN75" s="146"/>
      <c r="BUO75" s="146"/>
      <c r="BUP75" s="146"/>
      <c r="BUQ75" s="146"/>
      <c r="BUR75" s="146"/>
      <c r="BUS75" s="146"/>
      <c r="BUT75" s="146"/>
      <c r="BUU75" s="146"/>
      <c r="BUV75" s="146"/>
      <c r="BUW75" s="146"/>
      <c r="BUX75" s="146"/>
      <c r="BUY75" s="146"/>
      <c r="BUZ75" s="146"/>
      <c r="BVA75" s="146"/>
      <c r="BVB75" s="146"/>
      <c r="BVC75" s="146"/>
      <c r="BVD75" s="146"/>
      <c r="BVE75" s="146"/>
      <c r="BVF75" s="146"/>
      <c r="BVG75" s="146"/>
      <c r="BVH75" s="146"/>
      <c r="BVI75" s="146"/>
      <c r="BVJ75" s="146"/>
      <c r="BVK75" s="146"/>
      <c r="BVL75" s="146"/>
      <c r="BVM75" s="146"/>
      <c r="BVN75" s="146"/>
      <c r="BVO75" s="146"/>
      <c r="BVP75" s="146"/>
      <c r="BVQ75" s="146"/>
      <c r="BVR75" s="146"/>
      <c r="BVS75" s="146"/>
      <c r="BVT75" s="146"/>
      <c r="BVU75" s="146"/>
      <c r="BVV75" s="146"/>
      <c r="BVW75" s="146"/>
      <c r="BVX75" s="146"/>
      <c r="BVY75" s="146"/>
      <c r="BVZ75" s="146"/>
      <c r="BWA75" s="146"/>
      <c r="BWB75" s="146"/>
      <c r="BWC75" s="146"/>
      <c r="BWD75" s="146"/>
      <c r="BWE75" s="146"/>
      <c r="BWF75" s="146"/>
      <c r="BWG75" s="146"/>
      <c r="BWH75" s="146"/>
      <c r="BWI75" s="146"/>
      <c r="BWJ75" s="146"/>
      <c r="BWK75" s="146"/>
      <c r="BWL75" s="146"/>
      <c r="BWM75" s="146"/>
      <c r="BWN75" s="146"/>
      <c r="BWO75" s="146"/>
      <c r="BWP75" s="146"/>
      <c r="BWQ75" s="146"/>
      <c r="BWR75" s="146"/>
      <c r="BWS75" s="146"/>
      <c r="BWT75" s="146"/>
      <c r="BWU75" s="146"/>
      <c r="BWV75" s="146"/>
      <c r="BWW75" s="146"/>
      <c r="BWX75" s="146"/>
      <c r="BWY75" s="146"/>
      <c r="BWZ75" s="146"/>
      <c r="BXA75" s="146"/>
      <c r="BXB75" s="146"/>
      <c r="BXC75" s="146"/>
      <c r="BXD75" s="146"/>
      <c r="BXE75" s="146"/>
      <c r="BXF75" s="146"/>
      <c r="BXG75" s="146"/>
      <c r="BXH75" s="146"/>
      <c r="BXI75" s="146"/>
      <c r="BXJ75" s="146"/>
      <c r="BXK75" s="146"/>
      <c r="BXL75" s="146"/>
      <c r="BXM75" s="146"/>
      <c r="BXN75" s="146"/>
      <c r="BXO75" s="146"/>
      <c r="BXP75" s="146"/>
      <c r="BXQ75" s="146"/>
      <c r="BXR75" s="146"/>
      <c r="BXS75" s="146"/>
      <c r="BXT75" s="146"/>
      <c r="BXU75" s="146"/>
      <c r="BXV75" s="146"/>
      <c r="BXW75" s="146"/>
      <c r="BXX75" s="146"/>
      <c r="BXY75" s="146"/>
      <c r="BXZ75" s="146"/>
      <c r="BYA75" s="146"/>
      <c r="BYB75" s="146"/>
      <c r="BYC75" s="146"/>
      <c r="BYD75" s="146"/>
      <c r="BYE75" s="146"/>
      <c r="BYF75" s="146"/>
      <c r="BYG75" s="146"/>
      <c r="BYH75" s="146"/>
      <c r="BYI75" s="146"/>
      <c r="BYJ75" s="146"/>
      <c r="BYK75" s="146"/>
      <c r="BYL75" s="146"/>
      <c r="BYM75" s="146"/>
      <c r="BYN75" s="146"/>
      <c r="BYO75" s="146"/>
      <c r="BYP75" s="146"/>
      <c r="BYQ75" s="146"/>
      <c r="BYR75" s="146"/>
      <c r="BYS75" s="146"/>
      <c r="BYT75" s="146"/>
      <c r="BYU75" s="146"/>
      <c r="BYV75" s="146"/>
      <c r="BYW75" s="146"/>
      <c r="BYX75" s="146"/>
      <c r="BYY75" s="146"/>
      <c r="BYZ75" s="146"/>
      <c r="BZA75" s="146"/>
      <c r="BZB75" s="146"/>
      <c r="BZC75" s="146"/>
      <c r="BZD75" s="146"/>
      <c r="BZE75" s="146"/>
      <c r="BZF75" s="146"/>
      <c r="BZG75" s="146"/>
      <c r="BZH75" s="146"/>
      <c r="BZI75" s="146"/>
      <c r="BZJ75" s="146"/>
      <c r="BZK75" s="146"/>
      <c r="BZL75" s="146"/>
      <c r="BZM75" s="146"/>
      <c r="BZN75" s="146"/>
      <c r="BZO75" s="146"/>
      <c r="BZP75" s="146"/>
      <c r="BZQ75" s="146"/>
      <c r="BZR75" s="146"/>
      <c r="BZS75" s="146"/>
      <c r="BZT75" s="146"/>
      <c r="BZU75" s="146"/>
      <c r="BZV75" s="146"/>
      <c r="BZW75" s="146"/>
      <c r="BZX75" s="146"/>
      <c r="BZY75" s="146"/>
      <c r="BZZ75" s="146"/>
      <c r="CAA75" s="146"/>
      <c r="CAB75" s="146"/>
      <c r="CAC75" s="146"/>
      <c r="CAD75" s="146"/>
      <c r="CAE75" s="146"/>
      <c r="CAF75" s="146"/>
      <c r="CAG75" s="146"/>
      <c r="CAH75" s="146"/>
      <c r="CAI75" s="146"/>
      <c r="CAJ75" s="146"/>
      <c r="CAK75" s="146"/>
      <c r="CAL75" s="146"/>
      <c r="CAM75" s="146"/>
      <c r="CAN75" s="146"/>
      <c r="CAO75" s="146"/>
      <c r="CAP75" s="146"/>
      <c r="CAQ75" s="146"/>
      <c r="CAR75" s="146"/>
      <c r="CAS75" s="146"/>
      <c r="CAT75" s="146"/>
      <c r="CAU75" s="146"/>
      <c r="CAV75" s="146"/>
      <c r="CAW75" s="146"/>
      <c r="CAX75" s="146"/>
      <c r="CAY75" s="146"/>
      <c r="CAZ75" s="146"/>
      <c r="CBA75" s="146"/>
      <c r="CBB75" s="146"/>
      <c r="CBC75" s="146"/>
      <c r="CBD75" s="146"/>
      <c r="CBE75" s="146"/>
      <c r="CBF75" s="146"/>
      <c r="CBG75" s="146"/>
      <c r="CBH75" s="146"/>
      <c r="CBI75" s="146"/>
      <c r="CBJ75" s="146"/>
      <c r="CBK75" s="146"/>
      <c r="CBL75" s="146"/>
      <c r="CBM75" s="146"/>
      <c r="CBN75" s="146"/>
      <c r="CBO75" s="146"/>
      <c r="CBP75" s="146"/>
      <c r="CBQ75" s="146"/>
      <c r="CBR75" s="146"/>
      <c r="CBS75" s="146"/>
      <c r="CBT75" s="146"/>
      <c r="CBU75" s="146"/>
      <c r="CBV75" s="146"/>
      <c r="CBW75" s="146"/>
      <c r="CBX75" s="146"/>
      <c r="CBY75" s="146"/>
      <c r="CBZ75" s="146"/>
      <c r="CCA75" s="146"/>
      <c r="CCB75" s="146"/>
      <c r="CCC75" s="146"/>
      <c r="CCD75" s="146"/>
      <c r="CCE75" s="146"/>
      <c r="CCF75" s="146"/>
      <c r="CCG75" s="146"/>
      <c r="CCH75" s="146"/>
      <c r="CCI75" s="146"/>
      <c r="CCJ75" s="146"/>
      <c r="CCK75" s="146"/>
      <c r="CCL75" s="146"/>
      <c r="CCM75" s="146"/>
      <c r="CCN75" s="146"/>
      <c r="CCO75" s="146"/>
      <c r="CCP75" s="146"/>
      <c r="CCQ75" s="146"/>
      <c r="CCR75" s="146"/>
      <c r="CCS75" s="146"/>
      <c r="CCT75" s="146"/>
      <c r="CCU75" s="146"/>
      <c r="CCV75" s="146"/>
      <c r="CCW75" s="146"/>
      <c r="CCX75" s="146"/>
      <c r="CCY75" s="146"/>
      <c r="CCZ75" s="146"/>
      <c r="CDA75" s="146"/>
      <c r="CDB75" s="146"/>
      <c r="CDC75" s="146"/>
      <c r="CDD75" s="146"/>
      <c r="CDE75" s="146"/>
      <c r="CDF75" s="146"/>
      <c r="CDG75" s="146"/>
      <c r="CDH75" s="146"/>
      <c r="CDI75" s="146"/>
      <c r="CDJ75" s="146"/>
      <c r="CDK75" s="146"/>
      <c r="CDL75" s="146"/>
      <c r="CDM75" s="146"/>
      <c r="CDN75" s="146"/>
      <c r="CDO75" s="146"/>
      <c r="CDP75" s="146"/>
      <c r="CDQ75" s="146"/>
      <c r="CDR75" s="146"/>
      <c r="CDS75" s="146"/>
      <c r="CDT75" s="146"/>
      <c r="CDU75" s="146"/>
      <c r="CDV75" s="146"/>
      <c r="CDW75" s="146"/>
      <c r="CDX75" s="146"/>
      <c r="CDY75" s="146"/>
      <c r="CDZ75" s="146"/>
      <c r="CEA75" s="146"/>
      <c r="CEB75" s="146"/>
      <c r="CEC75" s="146"/>
      <c r="CED75" s="146"/>
      <c r="CEE75" s="146"/>
      <c r="CEF75" s="146"/>
      <c r="CEG75" s="146"/>
      <c r="CEH75" s="146"/>
      <c r="CEI75" s="146"/>
      <c r="CEJ75" s="146"/>
      <c r="CEK75" s="146"/>
      <c r="CEL75" s="146"/>
      <c r="CEM75" s="146"/>
      <c r="CEN75" s="146"/>
      <c r="CEO75" s="146"/>
      <c r="CEP75" s="146"/>
      <c r="CEQ75" s="146"/>
      <c r="CER75" s="146"/>
      <c r="CES75" s="146"/>
      <c r="CET75" s="146"/>
      <c r="CEU75" s="146"/>
      <c r="CEV75" s="146"/>
      <c r="CEW75" s="146"/>
      <c r="CEX75" s="146"/>
      <c r="CEY75" s="146"/>
      <c r="CEZ75" s="146"/>
      <c r="CFA75" s="146"/>
      <c r="CFB75" s="146"/>
      <c r="CFC75" s="146"/>
      <c r="CFD75" s="146"/>
      <c r="CFE75" s="146"/>
      <c r="CFF75" s="146"/>
      <c r="CFG75" s="146"/>
      <c r="CFH75" s="146"/>
      <c r="CFI75" s="146"/>
      <c r="CFJ75" s="146"/>
      <c r="CFK75" s="146"/>
      <c r="CFL75" s="146"/>
      <c r="CFM75" s="146"/>
      <c r="CFN75" s="146"/>
      <c r="CFO75" s="146"/>
      <c r="CFP75" s="146"/>
      <c r="CFQ75" s="146"/>
      <c r="CFR75" s="146"/>
      <c r="CFS75" s="146"/>
      <c r="CFT75" s="146"/>
      <c r="CFU75" s="146"/>
      <c r="CFV75" s="146"/>
      <c r="CFW75" s="146"/>
      <c r="CFX75" s="146"/>
      <c r="CFY75" s="146"/>
      <c r="CFZ75" s="146"/>
      <c r="CGA75" s="146"/>
      <c r="CGB75" s="146"/>
      <c r="CGC75" s="146"/>
      <c r="CGD75" s="146"/>
      <c r="CGE75" s="146"/>
      <c r="CGF75" s="146"/>
      <c r="CGG75" s="146"/>
      <c r="CGH75" s="146"/>
      <c r="CGI75" s="146"/>
      <c r="CGJ75" s="146"/>
      <c r="CGK75" s="146"/>
      <c r="CGL75" s="146"/>
      <c r="CGM75" s="146"/>
      <c r="CGN75" s="146"/>
      <c r="CGO75" s="146"/>
      <c r="CGP75" s="146"/>
      <c r="CGQ75" s="146"/>
      <c r="CGR75" s="146"/>
      <c r="CGS75" s="146"/>
      <c r="CGT75" s="146"/>
      <c r="CGU75" s="146"/>
      <c r="CGV75" s="146"/>
      <c r="CGW75" s="146"/>
      <c r="CGX75" s="146"/>
      <c r="CGY75" s="146"/>
      <c r="CGZ75" s="146"/>
      <c r="CHA75" s="146"/>
      <c r="CHB75" s="146"/>
      <c r="CHC75" s="146"/>
      <c r="CHD75" s="146"/>
      <c r="CHE75" s="146"/>
      <c r="CHF75" s="146"/>
      <c r="CHG75" s="146"/>
      <c r="CHH75" s="146"/>
      <c r="CHI75" s="146"/>
      <c r="CHJ75" s="146"/>
      <c r="CHK75" s="146"/>
      <c r="CHL75" s="146"/>
      <c r="CHM75" s="146"/>
      <c r="CHN75" s="146"/>
      <c r="CHO75" s="146"/>
      <c r="CHP75" s="146"/>
      <c r="CHQ75" s="146"/>
      <c r="CHR75" s="146"/>
      <c r="CHS75" s="146"/>
      <c r="CHT75" s="146"/>
      <c r="CHU75" s="146"/>
      <c r="CHV75" s="146"/>
      <c r="CHW75" s="146"/>
      <c r="CHX75" s="146"/>
      <c r="CHY75" s="146"/>
      <c r="CHZ75" s="146"/>
      <c r="CIA75" s="146"/>
      <c r="CIB75" s="146"/>
      <c r="CIC75" s="146"/>
      <c r="CID75" s="146"/>
      <c r="CIE75" s="146"/>
      <c r="CIF75" s="146"/>
      <c r="CIG75" s="146"/>
      <c r="CIH75" s="146"/>
      <c r="CII75" s="146"/>
      <c r="CIJ75" s="146"/>
      <c r="CIK75" s="146"/>
      <c r="CIL75" s="146"/>
      <c r="CIM75" s="146"/>
      <c r="CIN75" s="146"/>
      <c r="CIO75" s="146"/>
      <c r="CIP75" s="146"/>
      <c r="CIQ75" s="146"/>
      <c r="CIR75" s="146"/>
      <c r="CIS75" s="146"/>
      <c r="CIT75" s="146"/>
      <c r="CIU75" s="146"/>
      <c r="CIV75" s="146"/>
      <c r="CIW75" s="146"/>
      <c r="CIX75" s="146"/>
      <c r="CIY75" s="146"/>
      <c r="CIZ75" s="146"/>
      <c r="CJA75" s="146"/>
      <c r="CJB75" s="146"/>
      <c r="CJC75" s="146"/>
      <c r="CJD75" s="146"/>
      <c r="CJE75" s="146"/>
      <c r="CJF75" s="146"/>
      <c r="CJG75" s="146"/>
      <c r="CJH75" s="146"/>
      <c r="CJI75" s="146"/>
      <c r="CJJ75" s="146"/>
      <c r="CJK75" s="146"/>
      <c r="CJL75" s="146"/>
      <c r="CJM75" s="146"/>
      <c r="CJN75" s="146"/>
      <c r="CJO75" s="146"/>
      <c r="CJP75" s="146"/>
      <c r="CJQ75" s="146"/>
      <c r="CJR75" s="146"/>
      <c r="CJS75" s="146"/>
      <c r="CJT75" s="146"/>
      <c r="CJU75" s="146"/>
      <c r="CJV75" s="146"/>
      <c r="CJW75" s="146"/>
      <c r="CJX75" s="146"/>
      <c r="CJY75" s="146"/>
      <c r="CJZ75" s="146"/>
      <c r="CKA75" s="146"/>
      <c r="CKB75" s="146"/>
      <c r="CKC75" s="146"/>
      <c r="CKD75" s="146"/>
      <c r="CKE75" s="146"/>
      <c r="CKF75" s="146"/>
      <c r="CKG75" s="146"/>
      <c r="CKH75" s="146"/>
      <c r="CKI75" s="146"/>
      <c r="CKJ75" s="146"/>
      <c r="CKK75" s="146"/>
      <c r="CKL75" s="146"/>
      <c r="CKM75" s="146"/>
      <c r="CKN75" s="146"/>
      <c r="CKO75" s="146"/>
      <c r="CKP75" s="146"/>
      <c r="CKQ75" s="146"/>
      <c r="CKR75" s="146"/>
      <c r="CKS75" s="146"/>
      <c r="CKT75" s="146"/>
      <c r="CKU75" s="146"/>
      <c r="CKV75" s="146"/>
      <c r="CKW75" s="146"/>
      <c r="CKX75" s="146"/>
      <c r="CKY75" s="146"/>
      <c r="CKZ75" s="146"/>
      <c r="CLA75" s="146"/>
      <c r="CLB75" s="146"/>
      <c r="CLC75" s="146"/>
      <c r="CLD75" s="146"/>
      <c r="CLE75" s="146"/>
      <c r="CLF75" s="146"/>
      <c r="CLG75" s="146"/>
      <c r="CLH75" s="146"/>
      <c r="CLI75" s="146"/>
      <c r="CLJ75" s="146"/>
      <c r="CLK75" s="146"/>
      <c r="CLL75" s="146"/>
      <c r="CLM75" s="146"/>
      <c r="CLN75" s="146"/>
      <c r="CLO75" s="146"/>
      <c r="CLP75" s="146"/>
      <c r="CLQ75" s="146"/>
      <c r="CLR75" s="146"/>
      <c r="CLS75" s="146"/>
      <c r="CLT75" s="146"/>
      <c r="CLU75" s="146"/>
      <c r="CLV75" s="146"/>
      <c r="CLW75" s="146"/>
      <c r="CLX75" s="146"/>
      <c r="CLY75" s="146"/>
      <c r="CLZ75" s="146"/>
      <c r="CMA75" s="146"/>
      <c r="CMB75" s="146"/>
      <c r="CMC75" s="146"/>
      <c r="CMD75" s="146"/>
      <c r="CME75" s="146"/>
      <c r="CMF75" s="146"/>
      <c r="CMG75" s="146"/>
      <c r="CMH75" s="146"/>
      <c r="CMI75" s="146"/>
      <c r="CMJ75" s="146"/>
      <c r="CMK75" s="146"/>
      <c r="CML75" s="146"/>
      <c r="CMM75" s="146"/>
      <c r="CMN75" s="146"/>
      <c r="CMO75" s="146"/>
      <c r="CMP75" s="146"/>
      <c r="CMQ75" s="146"/>
      <c r="CMR75" s="146"/>
      <c r="CMS75" s="146"/>
      <c r="CMT75" s="146"/>
      <c r="CMU75" s="146"/>
      <c r="CMV75" s="146"/>
      <c r="CMW75" s="146"/>
      <c r="CMX75" s="146"/>
      <c r="CMY75" s="146"/>
      <c r="CMZ75" s="146"/>
      <c r="CNA75" s="146"/>
      <c r="CNB75" s="146"/>
      <c r="CNC75" s="146"/>
      <c r="CND75" s="146"/>
      <c r="CNE75" s="146"/>
      <c r="CNF75" s="146"/>
      <c r="CNG75" s="146"/>
      <c r="CNH75" s="146"/>
      <c r="CNI75" s="146"/>
      <c r="CNJ75" s="146"/>
      <c r="CNK75" s="146"/>
      <c r="CNL75" s="146"/>
      <c r="CNM75" s="146"/>
      <c r="CNN75" s="146"/>
      <c r="CNO75" s="146"/>
      <c r="CNP75" s="146"/>
      <c r="CNQ75" s="146"/>
      <c r="CNR75" s="146"/>
      <c r="CNS75" s="146"/>
      <c r="CNT75" s="146"/>
      <c r="CNU75" s="146"/>
      <c r="CNV75" s="146"/>
      <c r="CNW75" s="146"/>
      <c r="CNX75" s="146"/>
      <c r="CNY75" s="146"/>
      <c r="CNZ75" s="146"/>
      <c r="COA75" s="146"/>
      <c r="COB75" s="146"/>
      <c r="COC75" s="146"/>
      <c r="COD75" s="146"/>
      <c r="COE75" s="146"/>
      <c r="COF75" s="146"/>
      <c r="COG75" s="146"/>
      <c r="COH75" s="146"/>
      <c r="COI75" s="146"/>
      <c r="COJ75" s="146"/>
      <c r="COK75" s="146"/>
      <c r="COL75" s="146"/>
      <c r="COM75" s="146"/>
      <c r="CON75" s="146"/>
      <c r="COO75" s="146"/>
      <c r="COP75" s="146"/>
      <c r="COQ75" s="146"/>
      <c r="COR75" s="146"/>
      <c r="COS75" s="146"/>
      <c r="COT75" s="146"/>
      <c r="COU75" s="146"/>
      <c r="COV75" s="146"/>
      <c r="COW75" s="146"/>
      <c r="COX75" s="146"/>
      <c r="COY75" s="146"/>
      <c r="COZ75" s="146"/>
      <c r="CPA75" s="146"/>
      <c r="CPB75" s="146"/>
      <c r="CPC75" s="146"/>
      <c r="CPD75" s="146"/>
      <c r="CPE75" s="146"/>
      <c r="CPF75" s="146"/>
      <c r="CPG75" s="146"/>
      <c r="CPH75" s="146"/>
      <c r="CPI75" s="146"/>
      <c r="CPJ75" s="146"/>
      <c r="CPK75" s="146"/>
      <c r="CPL75" s="146"/>
      <c r="CPM75" s="146"/>
      <c r="CPN75" s="146"/>
      <c r="CPO75" s="146"/>
      <c r="CPP75" s="146"/>
      <c r="CPQ75" s="146"/>
      <c r="CPR75" s="146"/>
      <c r="CPS75" s="146"/>
      <c r="CPT75" s="146"/>
      <c r="CPU75" s="146"/>
      <c r="CPV75" s="146"/>
      <c r="CPW75" s="146"/>
      <c r="CPX75" s="146"/>
      <c r="CPY75" s="146"/>
      <c r="CPZ75" s="146"/>
      <c r="CQA75" s="146"/>
      <c r="CQB75" s="146"/>
      <c r="CQC75" s="146"/>
      <c r="CQD75" s="146"/>
      <c r="CQE75" s="146"/>
      <c r="CQF75" s="146"/>
      <c r="CQG75" s="146"/>
      <c r="CQH75" s="146"/>
      <c r="CQI75" s="146"/>
      <c r="CQJ75" s="146"/>
      <c r="CQK75" s="146"/>
      <c r="CQL75" s="146"/>
      <c r="CQM75" s="146"/>
      <c r="CQN75" s="146"/>
      <c r="CQO75" s="146"/>
      <c r="CQP75" s="146"/>
      <c r="CQQ75" s="146"/>
      <c r="CQR75" s="146"/>
      <c r="CQS75" s="146"/>
      <c r="CQT75" s="146"/>
      <c r="CQU75" s="146"/>
      <c r="CQV75" s="146"/>
      <c r="CQW75" s="146"/>
      <c r="CQX75" s="146"/>
      <c r="CQY75" s="146"/>
      <c r="CQZ75" s="146"/>
      <c r="CRA75" s="146"/>
      <c r="CRB75" s="146"/>
      <c r="CRC75" s="146"/>
      <c r="CRD75" s="146"/>
      <c r="CRE75" s="146"/>
      <c r="CRF75" s="146"/>
      <c r="CRG75" s="146"/>
      <c r="CRH75" s="146"/>
      <c r="CRI75" s="146"/>
      <c r="CRJ75" s="146"/>
      <c r="CRK75" s="146"/>
      <c r="CRL75" s="146"/>
      <c r="CRM75" s="146"/>
      <c r="CRN75" s="146"/>
      <c r="CRO75" s="146"/>
      <c r="CRP75" s="146"/>
      <c r="CRQ75" s="146"/>
      <c r="CRR75" s="146"/>
      <c r="CRS75" s="146"/>
      <c r="CRT75" s="146"/>
      <c r="CRU75" s="146"/>
      <c r="CRV75" s="146"/>
      <c r="CRW75" s="146"/>
      <c r="CRX75" s="146"/>
      <c r="CRY75" s="146"/>
      <c r="CRZ75" s="146"/>
      <c r="CSA75" s="146"/>
      <c r="CSB75" s="146"/>
      <c r="CSC75" s="146"/>
      <c r="CSD75" s="146"/>
      <c r="CSE75" s="146"/>
      <c r="CSF75" s="146"/>
      <c r="CSG75" s="146"/>
      <c r="CSH75" s="146"/>
      <c r="CSI75" s="146"/>
      <c r="CSJ75" s="146"/>
      <c r="CSK75" s="146"/>
      <c r="CSL75" s="146"/>
      <c r="CSM75" s="146"/>
      <c r="CSN75" s="146"/>
      <c r="CSO75" s="146"/>
      <c r="CSP75" s="146"/>
      <c r="CSQ75" s="146"/>
      <c r="CSR75" s="146"/>
      <c r="CSS75" s="146"/>
      <c r="CST75" s="146"/>
      <c r="CSU75" s="146"/>
      <c r="CSV75" s="146"/>
      <c r="CSW75" s="146"/>
      <c r="CSX75" s="146"/>
      <c r="CSY75" s="146"/>
      <c r="CSZ75" s="146"/>
      <c r="CTA75" s="146"/>
      <c r="CTB75" s="146"/>
      <c r="CTC75" s="146"/>
      <c r="CTD75" s="146"/>
      <c r="CTE75" s="146"/>
      <c r="CTF75" s="146"/>
      <c r="CTG75" s="146"/>
      <c r="CTH75" s="146"/>
      <c r="CTI75" s="146"/>
      <c r="CTJ75" s="146"/>
      <c r="CTK75" s="146"/>
      <c r="CTL75" s="146"/>
      <c r="CTM75" s="146"/>
      <c r="CTN75" s="146"/>
      <c r="CTO75" s="146"/>
      <c r="CTP75" s="146"/>
      <c r="CTQ75" s="146"/>
      <c r="CTR75" s="146"/>
      <c r="CTS75" s="146"/>
      <c r="CTT75" s="146"/>
      <c r="CTU75" s="146"/>
      <c r="CTV75" s="146"/>
      <c r="CTW75" s="146"/>
      <c r="CTX75" s="146"/>
      <c r="CTY75" s="146"/>
      <c r="CTZ75" s="146"/>
      <c r="CUA75" s="146"/>
      <c r="CUB75" s="146"/>
      <c r="CUC75" s="146"/>
      <c r="CUD75" s="146"/>
      <c r="CUE75" s="146"/>
      <c r="CUF75" s="146"/>
      <c r="CUG75" s="146"/>
      <c r="CUH75" s="146"/>
      <c r="CUI75" s="146"/>
      <c r="CUJ75" s="146"/>
      <c r="CUK75" s="146"/>
      <c r="CUL75" s="146"/>
      <c r="CUM75" s="146"/>
      <c r="CUN75" s="146"/>
      <c r="CUO75" s="146"/>
      <c r="CUP75" s="146"/>
      <c r="CUQ75" s="146"/>
      <c r="CUR75" s="146"/>
      <c r="CUS75" s="146"/>
      <c r="CUT75" s="146"/>
      <c r="CUU75" s="146"/>
      <c r="CUV75" s="146"/>
      <c r="CUW75" s="146"/>
      <c r="CUX75" s="146"/>
      <c r="CUY75" s="146"/>
      <c r="CUZ75" s="146"/>
      <c r="CVA75" s="146"/>
      <c r="CVB75" s="146"/>
      <c r="CVC75" s="146"/>
      <c r="CVD75" s="146"/>
      <c r="CVE75" s="146"/>
      <c r="CVF75" s="146"/>
      <c r="CVG75" s="146"/>
      <c r="CVH75" s="146"/>
      <c r="CVI75" s="146"/>
      <c r="CVJ75" s="146"/>
      <c r="CVK75" s="146"/>
      <c r="CVL75" s="146"/>
      <c r="CVM75" s="146"/>
      <c r="CVN75" s="146"/>
      <c r="CVO75" s="146"/>
      <c r="CVP75" s="146"/>
      <c r="CVQ75" s="146"/>
      <c r="CVR75" s="146"/>
      <c r="CVS75" s="146"/>
      <c r="CVT75" s="146"/>
      <c r="CVU75" s="146"/>
      <c r="CVV75" s="146"/>
      <c r="CVW75" s="146"/>
      <c r="CVX75" s="146"/>
      <c r="CVY75" s="146"/>
      <c r="CVZ75" s="146"/>
      <c r="CWA75" s="146"/>
      <c r="CWB75" s="146"/>
      <c r="CWC75" s="146"/>
      <c r="CWD75" s="146"/>
      <c r="CWE75" s="146"/>
      <c r="CWF75" s="146"/>
      <c r="CWG75" s="146"/>
      <c r="CWH75" s="146"/>
      <c r="CWI75" s="146"/>
      <c r="CWJ75" s="146"/>
      <c r="CWK75" s="146"/>
      <c r="CWL75" s="146"/>
      <c r="CWM75" s="146"/>
      <c r="CWN75" s="146"/>
      <c r="CWO75" s="146"/>
      <c r="CWP75" s="146"/>
      <c r="CWQ75" s="146"/>
      <c r="CWR75" s="146"/>
      <c r="CWS75" s="146"/>
      <c r="CWT75" s="146"/>
      <c r="CWU75" s="146"/>
      <c r="CWV75" s="146"/>
      <c r="CWW75" s="146"/>
      <c r="CWX75" s="146"/>
      <c r="CWY75" s="146"/>
      <c r="CWZ75" s="146"/>
      <c r="CXA75" s="146"/>
      <c r="CXB75" s="146"/>
      <c r="CXC75" s="146"/>
      <c r="CXD75" s="146"/>
      <c r="CXE75" s="146"/>
      <c r="CXF75" s="146"/>
      <c r="CXG75" s="146"/>
      <c r="CXH75" s="146"/>
      <c r="CXI75" s="146"/>
      <c r="CXJ75" s="146"/>
      <c r="CXK75" s="146"/>
      <c r="CXL75" s="146"/>
      <c r="CXM75" s="146"/>
      <c r="CXN75" s="146"/>
      <c r="CXO75" s="146"/>
      <c r="CXP75" s="146"/>
      <c r="CXQ75" s="146"/>
      <c r="CXR75" s="146"/>
      <c r="CXS75" s="146"/>
      <c r="CXT75" s="146"/>
      <c r="CXU75" s="146"/>
      <c r="CXV75" s="146"/>
      <c r="CXW75" s="146"/>
      <c r="CXX75" s="146"/>
      <c r="CXY75" s="146"/>
      <c r="CXZ75" s="146"/>
      <c r="CYA75" s="146"/>
      <c r="CYB75" s="146"/>
      <c r="CYC75" s="146"/>
      <c r="CYD75" s="146"/>
      <c r="CYE75" s="146"/>
      <c r="CYF75" s="146"/>
      <c r="CYG75" s="146"/>
      <c r="CYH75" s="146"/>
      <c r="CYI75" s="146"/>
      <c r="CYJ75" s="146"/>
      <c r="CYK75" s="146"/>
      <c r="CYL75" s="146"/>
      <c r="CYM75" s="146"/>
      <c r="CYN75" s="146"/>
      <c r="CYO75" s="146"/>
      <c r="CYP75" s="146"/>
      <c r="CYQ75" s="146"/>
      <c r="CYR75" s="146"/>
      <c r="CYS75" s="146"/>
      <c r="CYT75" s="146"/>
      <c r="CYU75" s="146"/>
      <c r="CYV75" s="146"/>
      <c r="CYW75" s="146"/>
      <c r="CYX75" s="146"/>
      <c r="CYY75" s="146"/>
      <c r="CYZ75" s="146"/>
      <c r="CZA75" s="146"/>
      <c r="CZB75" s="146"/>
      <c r="CZC75" s="146"/>
      <c r="CZD75" s="146"/>
      <c r="CZE75" s="146"/>
      <c r="CZF75" s="146"/>
      <c r="CZG75" s="146"/>
      <c r="CZH75" s="146"/>
      <c r="CZI75" s="146"/>
      <c r="CZJ75" s="146"/>
      <c r="CZK75" s="146"/>
      <c r="CZL75" s="146"/>
      <c r="CZM75" s="146"/>
      <c r="CZN75" s="146"/>
      <c r="CZO75" s="146"/>
      <c r="CZP75" s="146"/>
      <c r="CZQ75" s="146"/>
      <c r="CZR75" s="146"/>
      <c r="CZS75" s="146"/>
      <c r="CZT75" s="146"/>
      <c r="CZU75" s="146"/>
      <c r="CZV75" s="146"/>
      <c r="CZW75" s="146"/>
      <c r="CZX75" s="146"/>
      <c r="CZY75" s="146"/>
      <c r="CZZ75" s="146"/>
      <c r="DAA75" s="146"/>
      <c r="DAB75" s="146"/>
      <c r="DAC75" s="146"/>
      <c r="DAD75" s="146"/>
      <c r="DAE75" s="146"/>
      <c r="DAF75" s="146"/>
      <c r="DAG75" s="146"/>
      <c r="DAH75" s="146"/>
      <c r="DAI75" s="146"/>
      <c r="DAJ75" s="146"/>
      <c r="DAK75" s="146"/>
      <c r="DAL75" s="146"/>
      <c r="DAM75" s="146"/>
      <c r="DAN75" s="146"/>
      <c r="DAO75" s="146"/>
      <c r="DAP75" s="146"/>
      <c r="DAQ75" s="146"/>
      <c r="DAR75" s="146"/>
      <c r="DAS75" s="146"/>
      <c r="DAT75" s="146"/>
      <c r="DAU75" s="146"/>
      <c r="DAV75" s="146"/>
      <c r="DAW75" s="146"/>
      <c r="DAX75" s="146"/>
      <c r="DAY75" s="146"/>
      <c r="DAZ75" s="146"/>
      <c r="DBA75" s="146"/>
      <c r="DBB75" s="146"/>
      <c r="DBC75" s="146"/>
      <c r="DBD75" s="146"/>
      <c r="DBE75" s="146"/>
      <c r="DBF75" s="146"/>
      <c r="DBG75" s="146"/>
      <c r="DBH75" s="146"/>
      <c r="DBI75" s="146"/>
      <c r="DBJ75" s="146"/>
      <c r="DBK75" s="146"/>
      <c r="DBL75" s="146"/>
      <c r="DBM75" s="146"/>
      <c r="DBN75" s="146"/>
      <c r="DBO75" s="146"/>
      <c r="DBP75" s="146"/>
      <c r="DBQ75" s="146"/>
      <c r="DBR75" s="146"/>
      <c r="DBS75" s="146"/>
      <c r="DBT75" s="146"/>
      <c r="DBU75" s="146"/>
      <c r="DBV75" s="146"/>
      <c r="DBW75" s="146"/>
      <c r="DBX75" s="146"/>
      <c r="DBY75" s="146"/>
      <c r="DBZ75" s="146"/>
      <c r="DCA75" s="146"/>
      <c r="DCB75" s="146"/>
      <c r="DCC75" s="146"/>
      <c r="DCD75" s="146"/>
      <c r="DCE75" s="146"/>
      <c r="DCF75" s="146"/>
      <c r="DCG75" s="146"/>
      <c r="DCH75" s="146"/>
      <c r="DCI75" s="146"/>
      <c r="DCJ75" s="146"/>
      <c r="DCK75" s="146"/>
      <c r="DCL75" s="146"/>
      <c r="DCM75" s="146"/>
      <c r="DCN75" s="146"/>
      <c r="DCO75" s="146"/>
      <c r="DCP75" s="146"/>
      <c r="DCQ75" s="146"/>
      <c r="DCR75" s="146"/>
      <c r="DCS75" s="146"/>
      <c r="DCT75" s="146"/>
      <c r="DCU75" s="146"/>
      <c r="DCV75" s="146"/>
      <c r="DCW75" s="146"/>
      <c r="DCX75" s="146"/>
      <c r="DCY75" s="146"/>
      <c r="DCZ75" s="146"/>
      <c r="DDA75" s="146"/>
      <c r="DDB75" s="146"/>
      <c r="DDC75" s="146"/>
      <c r="DDD75" s="146"/>
      <c r="DDE75" s="146"/>
      <c r="DDF75" s="146"/>
      <c r="DDG75" s="146"/>
      <c r="DDH75" s="146"/>
      <c r="DDI75" s="146"/>
      <c r="DDJ75" s="146"/>
      <c r="DDK75" s="146"/>
      <c r="DDL75" s="146"/>
      <c r="DDM75" s="146"/>
      <c r="DDN75" s="146"/>
      <c r="DDO75" s="146"/>
      <c r="DDP75" s="146"/>
      <c r="DDQ75" s="146"/>
      <c r="DDR75" s="146"/>
      <c r="DDS75" s="146"/>
      <c r="DDT75" s="146"/>
      <c r="DDU75" s="146"/>
      <c r="DDV75" s="146"/>
      <c r="DDW75" s="146"/>
      <c r="DDX75" s="146"/>
      <c r="DDY75" s="146"/>
      <c r="DDZ75" s="146"/>
      <c r="DEA75" s="146"/>
      <c r="DEB75" s="146"/>
      <c r="DEC75" s="146"/>
      <c r="DED75" s="146"/>
      <c r="DEE75" s="146"/>
      <c r="DEF75" s="146"/>
      <c r="DEG75" s="146"/>
      <c r="DEH75" s="146"/>
      <c r="DEI75" s="146"/>
      <c r="DEJ75" s="146"/>
      <c r="DEK75" s="146"/>
      <c r="DEL75" s="146"/>
      <c r="DEM75" s="146"/>
      <c r="DEN75" s="146"/>
      <c r="DEO75" s="146"/>
      <c r="DEP75" s="146"/>
      <c r="DEQ75" s="146"/>
      <c r="DER75" s="146"/>
      <c r="DES75" s="146"/>
      <c r="DET75" s="146"/>
      <c r="DEU75" s="146"/>
      <c r="DEV75" s="146"/>
      <c r="DEW75" s="146"/>
      <c r="DEX75" s="146"/>
      <c r="DEY75" s="146"/>
      <c r="DEZ75" s="146"/>
      <c r="DFA75" s="146"/>
      <c r="DFB75" s="146"/>
      <c r="DFC75" s="146"/>
      <c r="DFD75" s="146"/>
      <c r="DFE75" s="146"/>
      <c r="DFF75" s="146"/>
      <c r="DFG75" s="146"/>
      <c r="DFH75" s="146"/>
      <c r="DFI75" s="146"/>
      <c r="DFJ75" s="146"/>
      <c r="DFK75" s="146"/>
      <c r="DFL75" s="146"/>
      <c r="DFM75" s="146"/>
      <c r="DFN75" s="146"/>
      <c r="DFO75" s="146"/>
      <c r="DFP75" s="146"/>
      <c r="DFQ75" s="146"/>
      <c r="DFR75" s="146"/>
      <c r="DFS75" s="146"/>
      <c r="DFT75" s="146"/>
      <c r="DFU75" s="146"/>
      <c r="DFV75" s="146"/>
      <c r="DFW75" s="146"/>
      <c r="DFX75" s="146"/>
      <c r="DFY75" s="146"/>
      <c r="DFZ75" s="146"/>
      <c r="DGA75" s="146"/>
      <c r="DGB75" s="146"/>
      <c r="DGC75" s="146"/>
      <c r="DGD75" s="146"/>
      <c r="DGE75" s="146"/>
      <c r="DGF75" s="146"/>
      <c r="DGG75" s="146"/>
      <c r="DGH75" s="146"/>
      <c r="DGI75" s="146"/>
      <c r="DGJ75" s="146"/>
      <c r="DGK75" s="146"/>
      <c r="DGL75" s="146"/>
      <c r="DGM75" s="146"/>
      <c r="DGN75" s="146"/>
      <c r="DGO75" s="146"/>
      <c r="DGP75" s="146"/>
      <c r="DGQ75" s="146"/>
      <c r="DGR75" s="146"/>
      <c r="DGS75" s="146"/>
      <c r="DGT75" s="146"/>
      <c r="DGU75" s="146"/>
      <c r="DGV75" s="146"/>
      <c r="DGW75" s="146"/>
      <c r="DGX75" s="146"/>
      <c r="DGY75" s="146"/>
      <c r="DGZ75" s="146"/>
      <c r="DHA75" s="146"/>
      <c r="DHB75" s="146"/>
      <c r="DHC75" s="146"/>
      <c r="DHD75" s="146"/>
      <c r="DHE75" s="146"/>
      <c r="DHF75" s="146"/>
      <c r="DHG75" s="146"/>
      <c r="DHH75" s="146"/>
      <c r="DHI75" s="146"/>
      <c r="DHJ75" s="146"/>
      <c r="DHK75" s="146"/>
      <c r="DHL75" s="146"/>
      <c r="DHM75" s="146"/>
      <c r="DHN75" s="146"/>
      <c r="DHO75" s="146"/>
      <c r="DHP75" s="146"/>
      <c r="DHQ75" s="146"/>
      <c r="DHR75" s="146"/>
      <c r="DHS75" s="146"/>
      <c r="DHT75" s="146"/>
      <c r="DHU75" s="146"/>
      <c r="DHV75" s="146"/>
      <c r="DHW75" s="146"/>
      <c r="DHX75" s="146"/>
      <c r="DHY75" s="146"/>
      <c r="DHZ75" s="146"/>
      <c r="DIA75" s="146"/>
      <c r="DIB75" s="146"/>
      <c r="DIC75" s="146"/>
      <c r="DID75" s="146"/>
      <c r="DIE75" s="146"/>
      <c r="DIF75" s="146"/>
      <c r="DIG75" s="146"/>
      <c r="DIH75" s="146"/>
      <c r="DII75" s="146"/>
      <c r="DIJ75" s="146"/>
      <c r="DIK75" s="146"/>
      <c r="DIL75" s="146"/>
      <c r="DIM75" s="146"/>
      <c r="DIN75" s="146"/>
      <c r="DIO75" s="146"/>
      <c r="DIP75" s="146"/>
      <c r="DIQ75" s="146"/>
      <c r="DIR75" s="146"/>
      <c r="DIS75" s="146"/>
      <c r="DIT75" s="146"/>
      <c r="DIU75" s="146"/>
      <c r="DIV75" s="146"/>
      <c r="DIW75" s="146"/>
      <c r="DIX75" s="146"/>
      <c r="DIY75" s="146"/>
      <c r="DIZ75" s="146"/>
      <c r="DJA75" s="146"/>
      <c r="DJB75" s="146"/>
      <c r="DJC75" s="146"/>
      <c r="DJD75" s="146"/>
      <c r="DJE75" s="146"/>
      <c r="DJF75" s="146"/>
      <c r="DJG75" s="146"/>
      <c r="DJH75" s="146"/>
      <c r="DJI75" s="146"/>
      <c r="DJJ75" s="146"/>
      <c r="DJK75" s="146"/>
      <c r="DJL75" s="146"/>
      <c r="DJM75" s="146"/>
      <c r="DJN75" s="146"/>
      <c r="DJO75" s="146"/>
      <c r="DJP75" s="146"/>
      <c r="DJQ75" s="146"/>
      <c r="DJR75" s="146"/>
      <c r="DJS75" s="146"/>
      <c r="DJT75" s="146"/>
      <c r="DJU75" s="146"/>
      <c r="DJV75" s="146"/>
      <c r="DJW75" s="146"/>
      <c r="DJX75" s="146"/>
      <c r="DJY75" s="146"/>
      <c r="DJZ75" s="146"/>
      <c r="DKA75" s="146"/>
      <c r="DKB75" s="146"/>
      <c r="DKC75" s="146"/>
      <c r="DKD75" s="146"/>
      <c r="DKE75" s="146"/>
      <c r="DKF75" s="146"/>
      <c r="DKG75" s="146"/>
      <c r="DKH75" s="146"/>
      <c r="DKI75" s="146"/>
      <c r="DKJ75" s="146"/>
      <c r="DKK75" s="146"/>
      <c r="DKL75" s="146"/>
      <c r="DKM75" s="146"/>
      <c r="DKN75" s="146"/>
      <c r="DKO75" s="146"/>
      <c r="DKP75" s="146"/>
      <c r="DKQ75" s="146"/>
      <c r="DKR75" s="146"/>
      <c r="DKS75" s="146"/>
      <c r="DKT75" s="146"/>
      <c r="DKU75" s="146"/>
      <c r="DKV75" s="146"/>
      <c r="DKW75" s="146"/>
      <c r="DKX75" s="146"/>
      <c r="DKY75" s="146"/>
      <c r="DKZ75" s="146"/>
      <c r="DLA75" s="146"/>
      <c r="DLB75" s="146"/>
      <c r="DLC75" s="146"/>
      <c r="DLD75" s="146"/>
      <c r="DLE75" s="146"/>
      <c r="DLF75" s="146"/>
      <c r="DLG75" s="146"/>
      <c r="DLH75" s="146"/>
      <c r="DLI75" s="146"/>
      <c r="DLJ75" s="146"/>
      <c r="DLK75" s="146"/>
      <c r="DLL75" s="146"/>
      <c r="DLM75" s="146"/>
      <c r="DLN75" s="146"/>
      <c r="DLO75" s="146"/>
      <c r="DLP75" s="146"/>
      <c r="DLQ75" s="146"/>
      <c r="DLR75" s="146"/>
      <c r="DLS75" s="146"/>
      <c r="DLT75" s="146"/>
      <c r="DLU75" s="146"/>
      <c r="DLV75" s="146"/>
      <c r="DLW75" s="146"/>
      <c r="DLX75" s="146"/>
      <c r="DLY75" s="146"/>
      <c r="DLZ75" s="146"/>
      <c r="DMA75" s="146"/>
      <c r="DMB75" s="146"/>
      <c r="DMC75" s="146"/>
      <c r="DMD75" s="146"/>
      <c r="DME75" s="146"/>
      <c r="DMF75" s="146"/>
      <c r="DMG75" s="146"/>
      <c r="DMH75" s="146"/>
      <c r="DMI75" s="146"/>
      <c r="DMJ75" s="146"/>
      <c r="DMK75" s="146"/>
      <c r="DML75" s="146"/>
      <c r="DMM75" s="146"/>
      <c r="DMN75" s="146"/>
      <c r="DMO75" s="146"/>
      <c r="DMP75" s="146"/>
      <c r="DMQ75" s="146"/>
      <c r="DMR75" s="146"/>
      <c r="DMS75" s="146"/>
      <c r="DMT75" s="146"/>
      <c r="DMU75" s="146"/>
      <c r="DMV75" s="146"/>
      <c r="DMW75" s="146"/>
      <c r="DMX75" s="146"/>
      <c r="DMY75" s="146"/>
      <c r="DMZ75" s="146"/>
      <c r="DNA75" s="146"/>
      <c r="DNB75" s="146"/>
      <c r="DNC75" s="146"/>
      <c r="DND75" s="146"/>
      <c r="DNE75" s="146"/>
      <c r="DNF75" s="146"/>
      <c r="DNG75" s="146"/>
      <c r="DNH75" s="146"/>
      <c r="DNI75" s="146"/>
      <c r="DNJ75" s="146"/>
      <c r="DNK75" s="146"/>
      <c r="DNL75" s="146"/>
      <c r="DNM75" s="146"/>
      <c r="DNN75" s="146"/>
      <c r="DNO75" s="146"/>
      <c r="DNP75" s="146"/>
      <c r="DNQ75" s="146"/>
      <c r="DNR75" s="146"/>
      <c r="DNS75" s="146"/>
      <c r="DNT75" s="146"/>
      <c r="DNU75" s="146"/>
      <c r="DNV75" s="146"/>
      <c r="DNW75" s="146"/>
      <c r="DNX75" s="146"/>
      <c r="DNY75" s="146"/>
      <c r="DNZ75" s="146"/>
      <c r="DOA75" s="146"/>
      <c r="DOB75" s="146"/>
      <c r="DOC75" s="146"/>
      <c r="DOD75" s="146"/>
      <c r="DOE75" s="146"/>
      <c r="DOF75" s="146"/>
      <c r="DOG75" s="146"/>
      <c r="DOH75" s="146"/>
      <c r="DOI75" s="146"/>
      <c r="DOJ75" s="146"/>
      <c r="DOK75" s="146"/>
      <c r="DOL75" s="146"/>
      <c r="DOM75" s="146"/>
      <c r="DON75" s="146"/>
      <c r="DOO75" s="146"/>
      <c r="DOP75" s="146"/>
      <c r="DOQ75" s="146"/>
      <c r="DOR75" s="146"/>
      <c r="DOS75" s="146"/>
      <c r="DOT75" s="146"/>
      <c r="DOU75" s="146"/>
      <c r="DOV75" s="146"/>
      <c r="DOW75" s="146"/>
      <c r="DOX75" s="146"/>
      <c r="DOY75" s="146"/>
      <c r="DOZ75" s="146"/>
      <c r="DPA75" s="146"/>
      <c r="DPB75" s="146"/>
      <c r="DPC75" s="146"/>
      <c r="DPD75" s="146"/>
      <c r="DPE75" s="146"/>
      <c r="DPF75" s="146"/>
      <c r="DPG75" s="146"/>
      <c r="DPH75" s="146"/>
      <c r="DPI75" s="146"/>
      <c r="DPJ75" s="146"/>
      <c r="DPK75" s="146"/>
      <c r="DPL75" s="146"/>
      <c r="DPM75" s="146"/>
      <c r="DPN75" s="146"/>
      <c r="DPO75" s="146"/>
      <c r="DPP75" s="146"/>
      <c r="DPQ75" s="146"/>
      <c r="DPR75" s="146"/>
      <c r="DPS75" s="146"/>
      <c r="DPT75" s="146"/>
      <c r="DPU75" s="146"/>
      <c r="DPV75" s="146"/>
      <c r="DPW75" s="146"/>
      <c r="DPX75" s="146"/>
      <c r="DPY75" s="146"/>
      <c r="DPZ75" s="146"/>
      <c r="DQA75" s="146"/>
      <c r="DQB75" s="146"/>
      <c r="DQC75" s="146"/>
      <c r="DQD75" s="146"/>
      <c r="DQE75" s="146"/>
      <c r="DQF75" s="146"/>
      <c r="DQG75" s="146"/>
      <c r="DQH75" s="146"/>
      <c r="DQI75" s="146"/>
      <c r="DQJ75" s="146"/>
      <c r="DQK75" s="146"/>
      <c r="DQL75" s="146"/>
      <c r="DQM75" s="146"/>
      <c r="DQN75" s="146"/>
      <c r="DQO75" s="146"/>
      <c r="DQP75" s="146"/>
      <c r="DQQ75" s="146"/>
      <c r="DQR75" s="146"/>
      <c r="DQS75" s="146"/>
      <c r="DQT75" s="146"/>
      <c r="DQU75" s="146"/>
      <c r="DQV75" s="146"/>
      <c r="DQW75" s="146"/>
      <c r="DQX75" s="146"/>
      <c r="DQY75" s="146"/>
      <c r="DQZ75" s="146"/>
      <c r="DRA75" s="146"/>
      <c r="DRB75" s="146"/>
      <c r="DRC75" s="146"/>
      <c r="DRD75" s="146"/>
      <c r="DRE75" s="146"/>
      <c r="DRF75" s="146"/>
      <c r="DRG75" s="146"/>
      <c r="DRH75" s="146"/>
      <c r="DRI75" s="146"/>
      <c r="DRJ75" s="146"/>
      <c r="DRK75" s="146"/>
      <c r="DRL75" s="146"/>
      <c r="DRM75" s="146"/>
      <c r="DRN75" s="146"/>
      <c r="DRO75" s="146"/>
      <c r="DRP75" s="146"/>
      <c r="DRQ75" s="146"/>
      <c r="DRR75" s="146"/>
      <c r="DRS75" s="146"/>
      <c r="DRT75" s="146"/>
      <c r="DRU75" s="146"/>
      <c r="DRV75" s="146"/>
      <c r="DRW75" s="146"/>
      <c r="DRX75" s="146"/>
      <c r="DRY75" s="146"/>
      <c r="DRZ75" s="146"/>
      <c r="DSA75" s="146"/>
      <c r="DSB75" s="146"/>
      <c r="DSC75" s="146"/>
      <c r="DSD75" s="146"/>
      <c r="DSE75" s="146"/>
      <c r="DSF75" s="146"/>
      <c r="DSG75" s="146"/>
      <c r="DSH75" s="146"/>
      <c r="DSI75" s="146"/>
      <c r="DSJ75" s="146"/>
      <c r="DSK75" s="146"/>
      <c r="DSL75" s="146"/>
      <c r="DSM75" s="146"/>
      <c r="DSN75" s="146"/>
      <c r="DSO75" s="146"/>
      <c r="DSP75" s="146"/>
      <c r="DSQ75" s="146"/>
      <c r="DSR75" s="146"/>
      <c r="DSS75" s="146"/>
      <c r="DST75" s="146"/>
      <c r="DSU75" s="146"/>
      <c r="DSV75" s="146"/>
      <c r="DSW75" s="146"/>
      <c r="DSX75" s="146"/>
      <c r="DSY75" s="146"/>
      <c r="DSZ75" s="146"/>
      <c r="DTA75" s="146"/>
      <c r="DTB75" s="146"/>
      <c r="DTC75" s="146"/>
      <c r="DTD75" s="146"/>
      <c r="DTE75" s="146"/>
      <c r="DTF75" s="146"/>
      <c r="DTG75" s="146"/>
      <c r="DTH75" s="146"/>
      <c r="DTI75" s="146"/>
      <c r="DTJ75" s="146"/>
      <c r="DTK75" s="146"/>
      <c r="DTL75" s="146"/>
      <c r="DTM75" s="146"/>
      <c r="DTN75" s="146"/>
      <c r="DTO75" s="146"/>
      <c r="DTP75" s="146"/>
      <c r="DTQ75" s="146"/>
      <c r="DTR75" s="146"/>
      <c r="DTS75" s="146"/>
      <c r="DTT75" s="146"/>
      <c r="DTU75" s="146"/>
      <c r="DTV75" s="146"/>
      <c r="DTW75" s="146"/>
      <c r="DTX75" s="146"/>
      <c r="DTY75" s="146"/>
      <c r="DTZ75" s="146"/>
      <c r="DUA75" s="146"/>
      <c r="DUB75" s="146"/>
      <c r="DUC75" s="146"/>
      <c r="DUD75" s="146"/>
      <c r="DUE75" s="146"/>
      <c r="DUF75" s="146"/>
      <c r="DUG75" s="146"/>
      <c r="DUH75" s="146"/>
      <c r="DUI75" s="146"/>
      <c r="DUJ75" s="146"/>
      <c r="DUK75" s="146"/>
      <c r="DUL75" s="146"/>
      <c r="DUM75" s="146"/>
      <c r="DUN75" s="146"/>
      <c r="DUO75" s="146"/>
      <c r="DUP75" s="146"/>
      <c r="DUQ75" s="146"/>
      <c r="DUR75" s="146"/>
      <c r="DUS75" s="146"/>
      <c r="DUT75" s="146"/>
      <c r="DUU75" s="146"/>
      <c r="DUV75" s="146"/>
      <c r="DUW75" s="146"/>
      <c r="DUX75" s="146"/>
      <c r="DUY75" s="146"/>
      <c r="DUZ75" s="146"/>
      <c r="DVA75" s="146"/>
      <c r="DVB75" s="146"/>
      <c r="DVC75" s="146"/>
      <c r="DVD75" s="146"/>
      <c r="DVE75" s="146"/>
      <c r="DVF75" s="146"/>
      <c r="DVG75" s="146"/>
      <c r="DVH75" s="146"/>
      <c r="DVI75" s="146"/>
      <c r="DVJ75" s="146"/>
      <c r="DVK75" s="146"/>
      <c r="DVL75" s="146"/>
      <c r="DVM75" s="146"/>
      <c r="DVN75" s="146"/>
      <c r="DVO75" s="146"/>
      <c r="DVP75" s="146"/>
      <c r="DVQ75" s="146"/>
      <c r="DVR75" s="146"/>
      <c r="DVS75" s="146"/>
      <c r="DVT75" s="146"/>
      <c r="DVU75" s="146"/>
      <c r="DVV75" s="146"/>
      <c r="DVW75" s="146"/>
      <c r="DVX75" s="146"/>
      <c r="DVY75" s="146"/>
      <c r="DVZ75" s="146"/>
      <c r="DWA75" s="146"/>
      <c r="DWB75" s="146"/>
      <c r="DWC75" s="146"/>
      <c r="DWD75" s="146"/>
      <c r="DWE75" s="146"/>
      <c r="DWF75" s="146"/>
      <c r="DWG75" s="146"/>
      <c r="DWH75" s="146"/>
      <c r="DWI75" s="146"/>
      <c r="DWJ75" s="146"/>
      <c r="DWK75" s="146"/>
      <c r="DWL75" s="146"/>
      <c r="DWM75" s="146"/>
      <c r="DWN75" s="146"/>
      <c r="DWO75" s="146"/>
      <c r="DWP75" s="146"/>
      <c r="DWQ75" s="146"/>
      <c r="DWR75" s="146"/>
      <c r="DWS75" s="146"/>
      <c r="DWT75" s="146"/>
      <c r="DWU75" s="146"/>
      <c r="DWV75" s="146"/>
      <c r="DWW75" s="146"/>
      <c r="DWX75" s="146"/>
      <c r="DWY75" s="146"/>
      <c r="DWZ75" s="146"/>
      <c r="DXA75" s="146"/>
      <c r="DXB75" s="146"/>
      <c r="DXC75" s="146"/>
      <c r="DXD75" s="146"/>
      <c r="DXE75" s="146"/>
      <c r="DXF75" s="146"/>
      <c r="DXG75" s="146"/>
      <c r="DXH75" s="146"/>
      <c r="DXI75" s="146"/>
      <c r="DXJ75" s="146"/>
      <c r="DXK75" s="146"/>
      <c r="DXL75" s="146"/>
      <c r="DXM75" s="146"/>
      <c r="DXN75" s="146"/>
      <c r="DXO75" s="146"/>
      <c r="DXP75" s="146"/>
      <c r="DXQ75" s="146"/>
      <c r="DXR75" s="146"/>
      <c r="DXS75" s="146"/>
      <c r="DXT75" s="146"/>
      <c r="DXU75" s="146"/>
      <c r="DXV75" s="146"/>
      <c r="DXW75" s="146"/>
      <c r="DXX75" s="146"/>
      <c r="DXY75" s="146"/>
      <c r="DXZ75" s="146"/>
      <c r="DYA75" s="146"/>
      <c r="DYB75" s="146"/>
      <c r="DYC75" s="146"/>
      <c r="DYD75" s="146"/>
      <c r="DYE75" s="146"/>
      <c r="DYF75" s="146"/>
      <c r="DYG75" s="146"/>
      <c r="DYH75" s="146"/>
      <c r="DYI75" s="146"/>
      <c r="DYJ75" s="146"/>
      <c r="DYK75" s="146"/>
      <c r="DYL75" s="146"/>
      <c r="DYM75" s="146"/>
      <c r="DYN75" s="146"/>
      <c r="DYO75" s="146"/>
      <c r="DYP75" s="146"/>
      <c r="DYQ75" s="146"/>
      <c r="DYR75" s="146"/>
      <c r="DYS75" s="146"/>
      <c r="DYT75" s="146"/>
      <c r="DYU75" s="146"/>
      <c r="DYV75" s="146"/>
      <c r="DYW75" s="146"/>
      <c r="DYX75" s="146"/>
      <c r="DYY75" s="146"/>
      <c r="DYZ75" s="146"/>
      <c r="DZA75" s="146"/>
      <c r="DZB75" s="146"/>
      <c r="DZC75" s="146"/>
      <c r="DZD75" s="146"/>
      <c r="DZE75" s="146"/>
      <c r="DZF75" s="146"/>
      <c r="DZG75" s="146"/>
      <c r="DZH75" s="146"/>
      <c r="DZI75" s="146"/>
      <c r="DZJ75" s="146"/>
      <c r="DZK75" s="146"/>
      <c r="DZL75" s="146"/>
      <c r="DZM75" s="146"/>
      <c r="DZN75" s="146"/>
      <c r="DZO75" s="146"/>
      <c r="DZP75" s="146"/>
      <c r="DZQ75" s="146"/>
      <c r="DZR75" s="146"/>
      <c r="DZS75" s="146"/>
      <c r="DZT75" s="146"/>
      <c r="DZU75" s="146"/>
      <c r="DZV75" s="146"/>
      <c r="DZW75" s="146"/>
      <c r="DZX75" s="146"/>
      <c r="DZY75" s="146"/>
      <c r="DZZ75" s="146"/>
      <c r="EAA75" s="146"/>
      <c r="EAB75" s="146"/>
      <c r="EAC75" s="146"/>
      <c r="EAD75" s="146"/>
      <c r="EAE75" s="146"/>
      <c r="EAF75" s="146"/>
      <c r="EAG75" s="146"/>
      <c r="EAH75" s="146"/>
      <c r="EAI75" s="146"/>
      <c r="EAJ75" s="146"/>
      <c r="EAK75" s="146"/>
      <c r="EAL75" s="146"/>
      <c r="EAM75" s="146"/>
      <c r="EAN75" s="146"/>
      <c r="EAO75" s="146"/>
      <c r="EAP75" s="146"/>
      <c r="EAQ75" s="146"/>
      <c r="EAR75" s="146"/>
      <c r="EAS75" s="146"/>
      <c r="EAT75" s="146"/>
      <c r="EAU75" s="146"/>
      <c r="EAV75" s="146"/>
      <c r="EAW75" s="146"/>
      <c r="EAX75" s="146"/>
      <c r="EAY75" s="146"/>
      <c r="EAZ75" s="146"/>
      <c r="EBA75" s="146"/>
      <c r="EBB75" s="146"/>
      <c r="EBC75" s="146"/>
      <c r="EBD75" s="146"/>
      <c r="EBE75" s="146"/>
      <c r="EBF75" s="146"/>
      <c r="EBG75" s="146"/>
      <c r="EBH75" s="146"/>
      <c r="EBI75" s="146"/>
      <c r="EBJ75" s="146"/>
      <c r="EBK75" s="146"/>
      <c r="EBL75" s="146"/>
      <c r="EBM75" s="146"/>
      <c r="EBN75" s="146"/>
      <c r="EBO75" s="146"/>
      <c r="EBP75" s="146"/>
      <c r="EBQ75" s="146"/>
      <c r="EBR75" s="146"/>
      <c r="EBS75" s="146"/>
      <c r="EBT75" s="146"/>
      <c r="EBU75" s="146"/>
      <c r="EBV75" s="146"/>
      <c r="EBW75" s="146"/>
      <c r="EBX75" s="146"/>
      <c r="EBY75" s="146"/>
      <c r="EBZ75" s="146"/>
      <c r="ECA75" s="146"/>
      <c r="ECB75" s="146"/>
      <c r="ECC75" s="146"/>
      <c r="ECD75" s="146"/>
      <c r="ECE75" s="146"/>
      <c r="ECF75" s="146"/>
      <c r="ECG75" s="146"/>
      <c r="ECH75" s="146"/>
      <c r="ECI75" s="146"/>
      <c r="ECJ75" s="146"/>
      <c r="ECK75" s="146"/>
      <c r="ECL75" s="146"/>
      <c r="ECM75" s="146"/>
      <c r="ECN75" s="146"/>
      <c r="ECO75" s="146"/>
      <c r="ECP75" s="146"/>
      <c r="ECQ75" s="146"/>
      <c r="ECR75" s="146"/>
      <c r="ECS75" s="146"/>
      <c r="ECT75" s="146"/>
      <c r="ECU75" s="146"/>
      <c r="ECV75" s="146"/>
      <c r="ECW75" s="146"/>
      <c r="ECX75" s="146"/>
      <c r="ECY75" s="146"/>
      <c r="ECZ75" s="146"/>
      <c r="EDA75" s="146"/>
      <c r="EDB75" s="146"/>
      <c r="EDC75" s="146"/>
      <c r="EDD75" s="146"/>
      <c r="EDE75" s="146"/>
      <c r="EDF75" s="146"/>
      <c r="EDG75" s="146"/>
      <c r="EDH75" s="146"/>
      <c r="EDI75" s="146"/>
      <c r="EDJ75" s="146"/>
      <c r="EDK75" s="146"/>
      <c r="EDL75" s="146"/>
      <c r="EDM75" s="146"/>
      <c r="EDN75" s="146"/>
      <c r="EDO75" s="146"/>
      <c r="EDP75" s="146"/>
      <c r="EDQ75" s="146"/>
      <c r="EDR75" s="146"/>
      <c r="EDS75" s="146"/>
      <c r="EDT75" s="146"/>
      <c r="EDU75" s="146"/>
      <c r="EDV75" s="146"/>
      <c r="EDW75" s="146"/>
      <c r="EDX75" s="146"/>
      <c r="EDY75" s="146"/>
      <c r="EDZ75" s="146"/>
      <c r="EEA75" s="146"/>
      <c r="EEB75" s="146"/>
      <c r="EEC75" s="146"/>
      <c r="EED75" s="146"/>
      <c r="EEE75" s="146"/>
      <c r="EEF75" s="146"/>
      <c r="EEG75" s="146"/>
      <c r="EEH75" s="146"/>
      <c r="EEI75" s="146"/>
      <c r="EEJ75" s="146"/>
      <c r="EEK75" s="146"/>
      <c r="EEL75" s="146"/>
      <c r="EEM75" s="146"/>
      <c r="EEN75" s="146"/>
      <c r="EEO75" s="146"/>
      <c r="EEP75" s="146"/>
      <c r="EEQ75" s="146"/>
      <c r="EER75" s="146"/>
      <c r="EES75" s="146"/>
      <c r="EET75" s="146"/>
      <c r="EEU75" s="146"/>
      <c r="EEV75" s="146"/>
      <c r="EEW75" s="146"/>
      <c r="EEX75" s="146"/>
      <c r="EEY75" s="146"/>
      <c r="EEZ75" s="146"/>
      <c r="EFA75" s="146"/>
      <c r="EFB75" s="146"/>
      <c r="EFC75" s="146"/>
      <c r="EFD75" s="146"/>
      <c r="EFE75" s="146"/>
      <c r="EFF75" s="146"/>
      <c r="EFG75" s="146"/>
      <c r="EFH75" s="146"/>
      <c r="EFI75" s="146"/>
      <c r="EFJ75" s="146"/>
      <c r="EFK75" s="146"/>
      <c r="EFL75" s="146"/>
      <c r="EFM75" s="146"/>
      <c r="EFN75" s="146"/>
      <c r="EFO75" s="146"/>
      <c r="EFP75" s="146"/>
      <c r="EFQ75" s="146"/>
      <c r="EFR75" s="146"/>
      <c r="EFS75" s="146"/>
      <c r="EFT75" s="146"/>
      <c r="EFU75" s="146"/>
      <c r="EFV75" s="146"/>
      <c r="EFW75" s="146"/>
      <c r="EFX75" s="146"/>
      <c r="EFY75" s="146"/>
      <c r="EFZ75" s="146"/>
      <c r="EGA75" s="146"/>
      <c r="EGB75" s="146"/>
      <c r="EGC75" s="146"/>
      <c r="EGD75" s="146"/>
      <c r="EGE75" s="146"/>
      <c r="EGF75" s="146"/>
      <c r="EGG75" s="146"/>
      <c r="EGH75" s="146"/>
      <c r="EGI75" s="146"/>
      <c r="EGJ75" s="146"/>
      <c r="EGK75" s="146"/>
      <c r="EGL75" s="146"/>
      <c r="EGM75" s="146"/>
      <c r="EGN75" s="146"/>
      <c r="EGO75" s="146"/>
      <c r="EGP75" s="146"/>
      <c r="EGQ75" s="146"/>
      <c r="EGR75" s="146"/>
      <c r="EGS75" s="146"/>
      <c r="EGT75" s="146"/>
      <c r="EGU75" s="146"/>
      <c r="EGV75" s="146"/>
      <c r="EGW75" s="146"/>
      <c r="EGX75" s="146"/>
      <c r="EGY75" s="146"/>
      <c r="EGZ75" s="146"/>
      <c r="EHA75" s="146"/>
      <c r="EHB75" s="146"/>
      <c r="EHC75" s="146"/>
      <c r="EHD75" s="146"/>
      <c r="EHE75" s="146"/>
      <c r="EHF75" s="146"/>
      <c r="EHG75" s="146"/>
      <c r="EHH75" s="146"/>
      <c r="EHI75" s="146"/>
      <c r="EHJ75" s="146"/>
      <c r="EHK75" s="146"/>
      <c r="EHL75" s="146"/>
      <c r="EHM75" s="146"/>
      <c r="EHN75" s="146"/>
      <c r="EHO75" s="146"/>
      <c r="EHP75" s="146"/>
      <c r="EHQ75" s="146"/>
      <c r="EHR75" s="146"/>
      <c r="EHS75" s="146"/>
      <c r="EHT75" s="146"/>
      <c r="EHU75" s="146"/>
      <c r="EHV75" s="146"/>
      <c r="EHW75" s="146"/>
      <c r="EHX75" s="146"/>
      <c r="EHY75" s="146"/>
      <c r="EHZ75" s="146"/>
      <c r="EIA75" s="146"/>
      <c r="EIB75" s="146"/>
      <c r="EIC75" s="146"/>
      <c r="EID75" s="146"/>
      <c r="EIE75" s="146"/>
      <c r="EIF75" s="146"/>
      <c r="EIG75" s="146"/>
      <c r="EIH75" s="146"/>
      <c r="EII75" s="146"/>
      <c r="EIJ75" s="146"/>
      <c r="EIK75" s="146"/>
      <c r="EIL75" s="146"/>
      <c r="EIM75" s="146"/>
      <c r="EIN75" s="146"/>
      <c r="EIO75" s="146"/>
      <c r="EIP75" s="146"/>
      <c r="EIQ75" s="146"/>
      <c r="EIR75" s="146"/>
      <c r="EIS75" s="146"/>
      <c r="EIT75" s="146"/>
      <c r="EIU75" s="146"/>
      <c r="EIV75" s="146"/>
      <c r="EIW75" s="146"/>
      <c r="EIX75" s="146"/>
      <c r="EIY75" s="146"/>
      <c r="EIZ75" s="146"/>
      <c r="EJA75" s="146"/>
      <c r="EJB75" s="146"/>
      <c r="EJC75" s="146"/>
      <c r="EJD75" s="146"/>
      <c r="EJE75" s="146"/>
      <c r="EJF75" s="146"/>
      <c r="EJG75" s="146"/>
      <c r="EJH75" s="146"/>
      <c r="EJI75" s="146"/>
      <c r="EJJ75" s="146"/>
      <c r="EJK75" s="146"/>
      <c r="EJL75" s="146"/>
      <c r="EJM75" s="146"/>
      <c r="EJN75" s="146"/>
      <c r="EJO75" s="146"/>
      <c r="EJP75" s="146"/>
      <c r="EJQ75" s="146"/>
      <c r="EJR75" s="146"/>
      <c r="EJS75" s="146"/>
      <c r="EJT75" s="146"/>
      <c r="EJU75" s="146"/>
      <c r="EJV75" s="146"/>
      <c r="EJW75" s="146"/>
      <c r="EJX75" s="146"/>
      <c r="EJY75" s="146"/>
      <c r="EJZ75" s="146"/>
      <c r="EKA75" s="146"/>
      <c r="EKB75" s="146"/>
      <c r="EKC75" s="146"/>
      <c r="EKD75" s="146"/>
      <c r="EKE75" s="146"/>
      <c r="EKF75" s="146"/>
      <c r="EKG75" s="146"/>
      <c r="EKH75" s="146"/>
      <c r="EKI75" s="146"/>
      <c r="EKJ75" s="146"/>
      <c r="EKK75" s="146"/>
      <c r="EKL75" s="146"/>
      <c r="EKM75" s="146"/>
      <c r="EKN75" s="146"/>
      <c r="EKO75" s="146"/>
      <c r="EKP75" s="146"/>
      <c r="EKQ75" s="146"/>
      <c r="EKR75" s="146"/>
      <c r="EKS75" s="146"/>
      <c r="EKT75" s="146"/>
      <c r="EKU75" s="146"/>
      <c r="EKV75" s="146"/>
      <c r="EKW75" s="146"/>
      <c r="EKX75" s="146"/>
      <c r="EKY75" s="146"/>
      <c r="EKZ75" s="146"/>
      <c r="ELA75" s="146"/>
      <c r="ELB75" s="146"/>
      <c r="ELC75" s="146"/>
      <c r="ELD75" s="146"/>
      <c r="ELE75" s="146"/>
      <c r="ELF75" s="146"/>
      <c r="ELG75" s="146"/>
      <c r="ELH75" s="146"/>
      <c r="ELI75" s="146"/>
      <c r="ELJ75" s="146"/>
      <c r="ELK75" s="146"/>
      <c r="ELL75" s="146"/>
      <c r="ELM75" s="146"/>
      <c r="ELN75" s="146"/>
      <c r="ELO75" s="146"/>
      <c r="ELP75" s="146"/>
      <c r="ELQ75" s="146"/>
      <c r="ELR75" s="146"/>
      <c r="ELS75" s="146"/>
      <c r="ELT75" s="146"/>
      <c r="ELU75" s="146"/>
      <c r="ELV75" s="146"/>
      <c r="ELW75" s="146"/>
      <c r="ELX75" s="146"/>
      <c r="ELY75" s="146"/>
      <c r="ELZ75" s="146"/>
      <c r="EMA75" s="146"/>
      <c r="EMB75" s="146"/>
      <c r="EMC75" s="146"/>
      <c r="EMD75" s="146"/>
      <c r="EME75" s="146"/>
      <c r="EMF75" s="146"/>
      <c r="EMG75" s="146"/>
      <c r="EMH75" s="146"/>
      <c r="EMI75" s="146"/>
      <c r="EMJ75" s="146"/>
      <c r="EMK75" s="146"/>
      <c r="EML75" s="146"/>
      <c r="EMM75" s="146"/>
      <c r="EMN75" s="146"/>
      <c r="EMO75" s="146"/>
      <c r="EMP75" s="146"/>
      <c r="EMQ75" s="146"/>
      <c r="EMR75" s="146"/>
      <c r="EMS75" s="146"/>
      <c r="EMT75" s="146"/>
      <c r="EMU75" s="146"/>
      <c r="EMV75" s="146"/>
      <c r="EMW75" s="146"/>
      <c r="EMX75" s="146"/>
      <c r="EMY75" s="146"/>
      <c r="EMZ75" s="146"/>
      <c r="ENA75" s="146"/>
      <c r="ENB75" s="146"/>
      <c r="ENC75" s="146"/>
      <c r="END75" s="146"/>
      <c r="ENE75" s="146"/>
      <c r="ENF75" s="146"/>
      <c r="ENG75" s="146"/>
      <c r="ENH75" s="146"/>
      <c r="ENI75" s="146"/>
      <c r="ENJ75" s="146"/>
      <c r="ENK75" s="146"/>
      <c r="ENL75" s="146"/>
      <c r="ENM75" s="146"/>
      <c r="ENN75" s="146"/>
      <c r="ENO75" s="146"/>
      <c r="ENP75" s="146"/>
      <c r="ENQ75" s="146"/>
      <c r="ENR75" s="146"/>
      <c r="ENS75" s="146"/>
      <c r="ENT75" s="146"/>
      <c r="ENU75" s="146"/>
      <c r="ENV75" s="146"/>
      <c r="ENW75" s="146"/>
      <c r="ENX75" s="146"/>
      <c r="ENY75" s="146"/>
      <c r="ENZ75" s="146"/>
      <c r="EOA75" s="146"/>
      <c r="EOB75" s="146"/>
      <c r="EOC75" s="146"/>
      <c r="EOD75" s="146"/>
      <c r="EOE75" s="146"/>
      <c r="EOF75" s="146"/>
      <c r="EOG75" s="146"/>
      <c r="EOH75" s="146"/>
      <c r="EOI75" s="146"/>
      <c r="EOJ75" s="146"/>
      <c r="EOK75" s="146"/>
      <c r="EOL75" s="146"/>
      <c r="EOM75" s="146"/>
      <c r="EON75" s="146"/>
      <c r="EOO75" s="146"/>
      <c r="EOP75" s="146"/>
      <c r="EOQ75" s="146"/>
      <c r="EOR75" s="146"/>
      <c r="EOS75" s="146"/>
      <c r="EOT75" s="146"/>
      <c r="EOU75" s="146"/>
      <c r="EOV75" s="146"/>
      <c r="EOW75" s="146"/>
      <c r="EOX75" s="146"/>
      <c r="EOY75" s="146"/>
      <c r="EOZ75" s="146"/>
      <c r="EPA75" s="146"/>
      <c r="EPB75" s="146"/>
      <c r="EPC75" s="146"/>
      <c r="EPD75" s="146"/>
      <c r="EPE75" s="146"/>
      <c r="EPF75" s="146"/>
      <c r="EPG75" s="146"/>
      <c r="EPH75" s="146"/>
      <c r="EPI75" s="146"/>
      <c r="EPJ75" s="146"/>
      <c r="EPK75" s="146"/>
      <c r="EPL75" s="146"/>
      <c r="EPM75" s="146"/>
      <c r="EPN75" s="146"/>
      <c r="EPO75" s="146"/>
      <c r="EPP75" s="146"/>
      <c r="EPQ75" s="146"/>
      <c r="EPR75" s="146"/>
      <c r="EPS75" s="146"/>
      <c r="EPT75" s="146"/>
      <c r="EPU75" s="146"/>
      <c r="EPV75" s="146"/>
      <c r="EPW75" s="146"/>
      <c r="EPX75" s="146"/>
      <c r="EPY75" s="146"/>
      <c r="EPZ75" s="146"/>
      <c r="EQA75" s="146"/>
      <c r="EQB75" s="146"/>
      <c r="EQC75" s="146"/>
      <c r="EQD75" s="146"/>
      <c r="EQE75" s="146"/>
      <c r="EQF75" s="146"/>
      <c r="EQG75" s="146"/>
      <c r="EQH75" s="146"/>
      <c r="EQI75" s="146"/>
      <c r="EQJ75" s="146"/>
      <c r="EQK75" s="146"/>
      <c r="EQL75" s="146"/>
      <c r="EQM75" s="146"/>
      <c r="EQN75" s="146"/>
      <c r="EQO75" s="146"/>
      <c r="EQP75" s="146"/>
      <c r="EQQ75" s="146"/>
      <c r="EQR75" s="146"/>
      <c r="EQS75" s="146"/>
      <c r="EQT75" s="146"/>
      <c r="EQU75" s="146"/>
      <c r="EQV75" s="146"/>
      <c r="EQW75" s="146"/>
      <c r="EQX75" s="146"/>
      <c r="EQY75" s="146"/>
      <c r="EQZ75" s="146"/>
      <c r="ERA75" s="146"/>
      <c r="ERB75" s="146"/>
      <c r="ERC75" s="146"/>
      <c r="ERD75" s="146"/>
      <c r="ERE75" s="146"/>
      <c r="ERF75" s="146"/>
      <c r="ERG75" s="146"/>
      <c r="ERH75" s="146"/>
      <c r="ERI75" s="146"/>
      <c r="ERJ75" s="146"/>
      <c r="ERK75" s="146"/>
      <c r="ERL75" s="146"/>
      <c r="ERM75" s="146"/>
      <c r="ERN75" s="146"/>
      <c r="ERO75" s="146"/>
      <c r="ERP75" s="146"/>
      <c r="ERQ75" s="146"/>
      <c r="ERR75" s="146"/>
      <c r="ERS75" s="146"/>
      <c r="ERT75" s="146"/>
      <c r="ERU75" s="146"/>
      <c r="ERV75" s="146"/>
      <c r="ERW75" s="146"/>
      <c r="ERX75" s="146"/>
      <c r="ERY75" s="146"/>
      <c r="ERZ75" s="146"/>
      <c r="ESA75" s="146"/>
      <c r="ESB75" s="146"/>
      <c r="ESC75" s="146"/>
      <c r="ESD75" s="146"/>
      <c r="ESE75" s="146"/>
      <c r="ESF75" s="146"/>
      <c r="ESG75" s="146"/>
      <c r="ESH75" s="146"/>
      <c r="ESI75" s="146"/>
      <c r="ESJ75" s="146"/>
      <c r="ESK75" s="146"/>
      <c r="ESL75" s="146"/>
      <c r="ESM75" s="146"/>
      <c r="ESN75" s="146"/>
      <c r="ESO75" s="146"/>
      <c r="ESP75" s="146"/>
      <c r="ESQ75" s="146"/>
      <c r="ESR75" s="146"/>
      <c r="ESS75" s="146"/>
      <c r="EST75" s="146"/>
      <c r="ESU75" s="146"/>
      <c r="ESV75" s="146"/>
      <c r="ESW75" s="146"/>
      <c r="ESX75" s="146"/>
      <c r="ESY75" s="146"/>
      <c r="ESZ75" s="146"/>
      <c r="ETA75" s="146"/>
      <c r="ETB75" s="146"/>
      <c r="ETC75" s="146"/>
      <c r="ETD75" s="146"/>
      <c r="ETE75" s="146"/>
      <c r="ETF75" s="146"/>
      <c r="ETG75" s="146"/>
      <c r="ETH75" s="146"/>
      <c r="ETI75" s="146"/>
      <c r="ETJ75" s="146"/>
      <c r="ETK75" s="146"/>
      <c r="ETL75" s="146"/>
      <c r="ETM75" s="146"/>
      <c r="ETN75" s="146"/>
      <c r="ETO75" s="146"/>
      <c r="ETP75" s="146"/>
      <c r="ETQ75" s="146"/>
      <c r="ETR75" s="146"/>
      <c r="ETS75" s="146"/>
      <c r="ETT75" s="146"/>
      <c r="ETU75" s="146"/>
      <c r="ETV75" s="146"/>
      <c r="ETW75" s="146"/>
      <c r="ETX75" s="146"/>
      <c r="ETY75" s="146"/>
      <c r="ETZ75" s="146"/>
      <c r="EUA75" s="146"/>
      <c r="EUB75" s="146"/>
      <c r="EUC75" s="146"/>
      <c r="EUD75" s="146"/>
      <c r="EUE75" s="146"/>
      <c r="EUF75" s="146"/>
      <c r="EUG75" s="146"/>
      <c r="EUH75" s="146"/>
      <c r="EUI75" s="146"/>
      <c r="EUJ75" s="146"/>
      <c r="EUK75" s="146"/>
      <c r="EUL75" s="146"/>
      <c r="EUM75" s="146"/>
      <c r="EUN75" s="146"/>
      <c r="EUO75" s="146"/>
      <c r="EUP75" s="146"/>
      <c r="EUQ75" s="146"/>
      <c r="EUR75" s="146"/>
      <c r="EUS75" s="146"/>
      <c r="EUT75" s="146"/>
      <c r="EUU75" s="146"/>
      <c r="EUV75" s="146"/>
      <c r="EUW75" s="146"/>
      <c r="EUX75" s="146"/>
      <c r="EUY75" s="146"/>
      <c r="EUZ75" s="146"/>
      <c r="EVA75" s="146"/>
      <c r="EVB75" s="146"/>
      <c r="EVC75" s="146"/>
      <c r="EVD75" s="146"/>
      <c r="EVE75" s="146"/>
      <c r="EVF75" s="146"/>
      <c r="EVG75" s="146"/>
      <c r="EVH75" s="146"/>
      <c r="EVI75" s="146"/>
      <c r="EVJ75" s="146"/>
      <c r="EVK75" s="146"/>
      <c r="EVL75" s="146"/>
      <c r="EVM75" s="146"/>
      <c r="EVN75" s="146"/>
      <c r="EVO75" s="146"/>
      <c r="EVP75" s="146"/>
      <c r="EVQ75" s="146"/>
      <c r="EVR75" s="146"/>
      <c r="EVS75" s="146"/>
      <c r="EVT75" s="146"/>
      <c r="EVU75" s="146"/>
      <c r="EVV75" s="146"/>
      <c r="EVW75" s="146"/>
      <c r="EVX75" s="146"/>
      <c r="EVY75" s="146"/>
      <c r="EVZ75" s="146"/>
      <c r="EWA75" s="146"/>
      <c r="EWB75" s="146"/>
      <c r="EWC75" s="146"/>
      <c r="EWD75" s="146"/>
      <c r="EWE75" s="146"/>
      <c r="EWF75" s="146"/>
      <c r="EWG75" s="146"/>
      <c r="EWH75" s="146"/>
      <c r="EWI75" s="146"/>
      <c r="EWJ75" s="146"/>
      <c r="EWK75" s="146"/>
      <c r="EWL75" s="146"/>
      <c r="EWM75" s="146"/>
      <c r="EWN75" s="146"/>
      <c r="EWO75" s="146"/>
      <c r="EWP75" s="146"/>
      <c r="EWQ75" s="146"/>
      <c r="EWR75" s="146"/>
      <c r="EWS75" s="146"/>
      <c r="EWT75" s="146"/>
      <c r="EWU75" s="146"/>
      <c r="EWV75" s="146"/>
      <c r="EWW75" s="146"/>
      <c r="EWX75" s="146"/>
      <c r="EWY75" s="146"/>
      <c r="EWZ75" s="146"/>
      <c r="EXA75" s="146"/>
      <c r="EXB75" s="146"/>
      <c r="EXC75" s="146"/>
      <c r="EXD75" s="146"/>
      <c r="EXE75" s="146"/>
      <c r="EXF75" s="146"/>
      <c r="EXG75" s="146"/>
      <c r="EXH75" s="146"/>
      <c r="EXI75" s="146"/>
      <c r="EXJ75" s="146"/>
      <c r="EXK75" s="146"/>
      <c r="EXL75" s="146"/>
      <c r="EXM75" s="146"/>
      <c r="EXN75" s="146"/>
      <c r="EXO75" s="146"/>
      <c r="EXP75" s="146"/>
      <c r="EXQ75" s="146"/>
      <c r="EXR75" s="146"/>
      <c r="EXS75" s="146"/>
      <c r="EXT75" s="146"/>
      <c r="EXU75" s="146"/>
      <c r="EXV75" s="146"/>
      <c r="EXW75" s="146"/>
      <c r="EXX75" s="146"/>
      <c r="EXY75" s="146"/>
      <c r="EXZ75" s="146"/>
      <c r="EYA75" s="146"/>
      <c r="EYB75" s="146"/>
      <c r="EYC75" s="146"/>
      <c r="EYD75" s="146"/>
      <c r="EYE75" s="146"/>
      <c r="EYF75" s="146"/>
      <c r="EYG75" s="146"/>
      <c r="EYH75" s="146"/>
      <c r="EYI75" s="146"/>
      <c r="EYJ75" s="146"/>
      <c r="EYK75" s="146"/>
      <c r="EYL75" s="146"/>
      <c r="EYM75" s="146"/>
      <c r="EYN75" s="146"/>
      <c r="EYO75" s="146"/>
      <c r="EYP75" s="146"/>
      <c r="EYQ75" s="146"/>
      <c r="EYR75" s="146"/>
      <c r="EYS75" s="146"/>
      <c r="EYT75" s="146"/>
      <c r="EYU75" s="146"/>
      <c r="EYV75" s="146"/>
      <c r="EYW75" s="146"/>
      <c r="EYX75" s="146"/>
      <c r="EYY75" s="146"/>
      <c r="EYZ75" s="146"/>
      <c r="EZA75" s="146"/>
      <c r="EZB75" s="146"/>
      <c r="EZC75" s="146"/>
      <c r="EZD75" s="146"/>
      <c r="EZE75" s="146"/>
      <c r="EZF75" s="146"/>
      <c r="EZG75" s="146"/>
      <c r="EZH75" s="146"/>
      <c r="EZI75" s="146"/>
      <c r="EZJ75" s="146"/>
      <c r="EZK75" s="146"/>
      <c r="EZL75" s="146"/>
      <c r="EZM75" s="146"/>
      <c r="EZN75" s="146"/>
      <c r="EZO75" s="146"/>
      <c r="EZP75" s="146"/>
      <c r="EZQ75" s="146"/>
      <c r="EZR75" s="146"/>
      <c r="EZS75" s="146"/>
      <c r="EZT75" s="146"/>
      <c r="EZU75" s="146"/>
      <c r="EZV75" s="146"/>
      <c r="EZW75" s="146"/>
      <c r="EZX75" s="146"/>
      <c r="EZY75" s="146"/>
      <c r="EZZ75" s="146"/>
      <c r="FAA75" s="146"/>
      <c r="FAB75" s="146"/>
      <c r="FAC75" s="146"/>
      <c r="FAD75" s="146"/>
      <c r="FAE75" s="146"/>
      <c r="FAF75" s="146"/>
      <c r="FAG75" s="146"/>
      <c r="FAH75" s="146"/>
      <c r="FAI75" s="146"/>
      <c r="FAJ75" s="146"/>
      <c r="FAK75" s="146"/>
      <c r="FAL75" s="146"/>
      <c r="FAM75" s="146"/>
      <c r="FAN75" s="146"/>
      <c r="FAO75" s="146"/>
      <c r="FAP75" s="146"/>
      <c r="FAQ75" s="146"/>
      <c r="FAR75" s="146"/>
      <c r="FAS75" s="146"/>
      <c r="FAT75" s="146"/>
      <c r="FAU75" s="146"/>
      <c r="FAV75" s="146"/>
      <c r="FAW75" s="146"/>
      <c r="FAX75" s="146"/>
      <c r="FAY75" s="146"/>
      <c r="FAZ75" s="146"/>
      <c r="FBA75" s="146"/>
      <c r="FBB75" s="146"/>
      <c r="FBC75" s="146"/>
      <c r="FBD75" s="146"/>
      <c r="FBE75" s="146"/>
      <c r="FBF75" s="146"/>
      <c r="FBG75" s="146"/>
      <c r="FBH75" s="146"/>
      <c r="FBI75" s="146"/>
      <c r="FBJ75" s="146"/>
      <c r="FBK75" s="146"/>
      <c r="FBL75" s="146"/>
      <c r="FBM75" s="146"/>
      <c r="FBN75" s="146"/>
      <c r="FBO75" s="146"/>
      <c r="FBP75" s="146"/>
      <c r="FBQ75" s="146"/>
      <c r="FBR75" s="146"/>
      <c r="FBS75" s="146"/>
      <c r="FBT75" s="146"/>
      <c r="FBU75" s="146"/>
      <c r="FBV75" s="146"/>
      <c r="FBW75" s="146"/>
      <c r="FBX75" s="146"/>
      <c r="FBY75" s="146"/>
      <c r="FBZ75" s="146"/>
      <c r="FCA75" s="146"/>
      <c r="FCB75" s="146"/>
      <c r="FCC75" s="146"/>
      <c r="FCD75" s="146"/>
      <c r="FCE75" s="146"/>
      <c r="FCF75" s="146"/>
      <c r="FCG75" s="146"/>
      <c r="FCH75" s="146"/>
      <c r="FCI75" s="146"/>
      <c r="FCJ75" s="146"/>
      <c r="FCK75" s="146"/>
      <c r="FCL75" s="146"/>
      <c r="FCM75" s="146"/>
      <c r="FCN75" s="146"/>
      <c r="FCO75" s="146"/>
      <c r="FCP75" s="146"/>
      <c r="FCQ75" s="146"/>
      <c r="FCR75" s="146"/>
      <c r="FCS75" s="146"/>
      <c r="FCT75" s="146"/>
      <c r="FCU75" s="146"/>
      <c r="FCV75" s="146"/>
      <c r="FCW75" s="146"/>
      <c r="FCX75" s="146"/>
      <c r="FCY75" s="146"/>
      <c r="FCZ75" s="146"/>
      <c r="FDA75" s="146"/>
      <c r="FDB75" s="146"/>
      <c r="FDC75" s="146"/>
      <c r="FDD75" s="146"/>
      <c r="FDE75" s="146"/>
      <c r="FDF75" s="146"/>
      <c r="FDG75" s="146"/>
      <c r="FDH75" s="146"/>
      <c r="FDI75" s="146"/>
      <c r="FDJ75" s="146"/>
      <c r="FDK75" s="146"/>
      <c r="FDL75" s="146"/>
      <c r="FDM75" s="146"/>
      <c r="FDN75" s="146"/>
      <c r="FDO75" s="146"/>
      <c r="FDP75" s="146"/>
      <c r="FDQ75" s="146"/>
      <c r="FDR75" s="146"/>
      <c r="FDS75" s="146"/>
      <c r="FDT75" s="146"/>
      <c r="FDU75" s="146"/>
      <c r="FDV75" s="146"/>
      <c r="FDW75" s="146"/>
      <c r="FDX75" s="146"/>
      <c r="FDY75" s="146"/>
      <c r="FDZ75" s="146"/>
      <c r="FEA75" s="146"/>
      <c r="FEB75" s="146"/>
      <c r="FEC75" s="146"/>
      <c r="FED75" s="146"/>
      <c r="FEE75" s="146"/>
      <c r="FEF75" s="146"/>
      <c r="FEG75" s="146"/>
      <c r="FEH75" s="146"/>
      <c r="FEI75" s="146"/>
      <c r="FEJ75" s="146"/>
      <c r="FEK75" s="146"/>
      <c r="FEL75" s="146"/>
      <c r="FEM75" s="146"/>
      <c r="FEN75" s="146"/>
      <c r="FEO75" s="146"/>
      <c r="FEP75" s="146"/>
      <c r="FEQ75" s="146"/>
      <c r="FER75" s="146"/>
      <c r="FES75" s="146"/>
      <c r="FET75" s="146"/>
      <c r="FEU75" s="146"/>
      <c r="FEV75" s="146"/>
      <c r="FEW75" s="146"/>
      <c r="FEX75" s="146"/>
      <c r="FEY75" s="146"/>
      <c r="FEZ75" s="146"/>
      <c r="FFA75" s="146"/>
      <c r="FFB75" s="146"/>
      <c r="FFC75" s="146"/>
      <c r="FFD75" s="146"/>
      <c r="FFE75" s="146"/>
      <c r="FFF75" s="146"/>
      <c r="FFG75" s="146"/>
      <c r="FFH75" s="146"/>
      <c r="FFI75" s="146"/>
      <c r="FFJ75" s="146"/>
      <c r="FFK75" s="146"/>
      <c r="FFL75" s="146"/>
      <c r="FFM75" s="146"/>
      <c r="FFN75" s="146"/>
      <c r="FFO75" s="146"/>
      <c r="FFP75" s="146"/>
      <c r="FFQ75" s="146"/>
      <c r="FFR75" s="146"/>
      <c r="FFS75" s="146"/>
      <c r="FFT75" s="146"/>
      <c r="FFU75" s="146"/>
      <c r="FFV75" s="146"/>
      <c r="FFW75" s="146"/>
      <c r="FFX75" s="146"/>
      <c r="FFY75" s="146"/>
      <c r="FFZ75" s="146"/>
      <c r="FGA75" s="146"/>
      <c r="FGB75" s="146"/>
      <c r="FGC75" s="146"/>
      <c r="FGD75" s="146"/>
      <c r="FGE75" s="146"/>
      <c r="FGF75" s="146"/>
      <c r="FGG75" s="146"/>
      <c r="FGH75" s="146"/>
      <c r="FGI75" s="146"/>
      <c r="FGJ75" s="146"/>
      <c r="FGK75" s="146"/>
      <c r="FGL75" s="146"/>
      <c r="FGM75" s="146"/>
      <c r="FGN75" s="146"/>
      <c r="FGO75" s="146"/>
      <c r="FGP75" s="146"/>
      <c r="FGQ75" s="146"/>
      <c r="FGR75" s="146"/>
      <c r="FGS75" s="146"/>
      <c r="FGT75" s="146"/>
      <c r="FGU75" s="146"/>
      <c r="FGV75" s="146"/>
      <c r="FGW75" s="146"/>
      <c r="FGX75" s="146"/>
      <c r="FGY75" s="146"/>
      <c r="FGZ75" s="146"/>
      <c r="FHA75" s="146"/>
      <c r="FHB75" s="146"/>
      <c r="FHC75" s="146"/>
      <c r="FHD75" s="146"/>
      <c r="FHE75" s="146"/>
      <c r="FHF75" s="146"/>
      <c r="FHG75" s="146"/>
      <c r="FHH75" s="146"/>
      <c r="FHI75" s="146"/>
      <c r="FHJ75" s="146"/>
      <c r="FHK75" s="146"/>
      <c r="FHL75" s="146"/>
      <c r="FHM75" s="146"/>
      <c r="FHN75" s="146"/>
      <c r="FHO75" s="146"/>
      <c r="FHP75" s="146"/>
      <c r="FHQ75" s="146"/>
      <c r="FHR75" s="146"/>
      <c r="FHS75" s="146"/>
      <c r="FHT75" s="146"/>
      <c r="FHU75" s="146"/>
      <c r="FHV75" s="146"/>
      <c r="FHW75" s="146"/>
      <c r="FHX75" s="146"/>
      <c r="FHY75" s="146"/>
      <c r="FHZ75" s="146"/>
      <c r="FIA75" s="146"/>
      <c r="FIB75" s="146"/>
      <c r="FIC75" s="146"/>
      <c r="FID75" s="146"/>
      <c r="FIE75" s="146"/>
      <c r="FIF75" s="146"/>
      <c r="FIG75" s="146"/>
      <c r="FIH75" s="146"/>
      <c r="FII75" s="146"/>
      <c r="FIJ75" s="146"/>
      <c r="FIK75" s="146"/>
      <c r="FIL75" s="146"/>
      <c r="FIM75" s="146"/>
      <c r="FIN75" s="146"/>
      <c r="FIO75" s="146"/>
      <c r="FIP75" s="146"/>
      <c r="FIQ75" s="146"/>
      <c r="FIR75" s="146"/>
      <c r="FIS75" s="146"/>
      <c r="FIT75" s="146"/>
      <c r="FIU75" s="146"/>
      <c r="FIV75" s="146"/>
      <c r="FIW75" s="146"/>
      <c r="FIX75" s="146"/>
      <c r="FIY75" s="146"/>
      <c r="FIZ75" s="146"/>
      <c r="FJA75" s="146"/>
      <c r="FJB75" s="146"/>
      <c r="FJC75" s="146"/>
      <c r="FJD75" s="146"/>
      <c r="FJE75" s="146"/>
      <c r="FJF75" s="146"/>
      <c r="FJG75" s="146"/>
      <c r="FJH75" s="146"/>
      <c r="FJI75" s="146"/>
      <c r="FJJ75" s="146"/>
      <c r="FJK75" s="146"/>
      <c r="FJL75" s="146"/>
      <c r="FJM75" s="146"/>
      <c r="FJN75" s="146"/>
      <c r="FJO75" s="146"/>
      <c r="FJP75" s="146"/>
      <c r="FJQ75" s="146"/>
      <c r="FJR75" s="146"/>
      <c r="FJS75" s="146"/>
      <c r="FJT75" s="146"/>
      <c r="FJU75" s="146"/>
      <c r="FJV75" s="146"/>
      <c r="FJW75" s="146"/>
      <c r="FJX75" s="146"/>
      <c r="FJY75" s="146"/>
      <c r="FJZ75" s="146"/>
      <c r="FKA75" s="146"/>
      <c r="FKB75" s="146"/>
      <c r="FKC75" s="146"/>
      <c r="FKD75" s="146"/>
      <c r="FKE75" s="146"/>
      <c r="FKF75" s="146"/>
      <c r="FKG75" s="146"/>
      <c r="FKH75" s="146"/>
      <c r="FKI75" s="146"/>
      <c r="FKJ75" s="146"/>
      <c r="FKK75" s="146"/>
      <c r="FKL75" s="146"/>
      <c r="FKM75" s="146"/>
      <c r="FKN75" s="146"/>
      <c r="FKO75" s="146"/>
      <c r="FKP75" s="146"/>
      <c r="FKQ75" s="146"/>
      <c r="FKR75" s="146"/>
      <c r="FKS75" s="146"/>
      <c r="FKT75" s="146"/>
      <c r="FKU75" s="146"/>
      <c r="FKV75" s="146"/>
      <c r="FKW75" s="146"/>
      <c r="FKX75" s="146"/>
      <c r="FKY75" s="146"/>
      <c r="FKZ75" s="146"/>
      <c r="FLA75" s="146"/>
      <c r="FLB75" s="146"/>
      <c r="FLC75" s="146"/>
      <c r="FLD75" s="146"/>
      <c r="FLE75" s="146"/>
      <c r="FLF75" s="146"/>
      <c r="FLG75" s="146"/>
      <c r="FLH75" s="146"/>
      <c r="FLI75" s="146"/>
      <c r="FLJ75" s="146"/>
      <c r="FLK75" s="146"/>
      <c r="FLL75" s="146"/>
      <c r="FLM75" s="146"/>
      <c r="FLN75" s="146"/>
      <c r="FLO75" s="146"/>
      <c r="FLP75" s="146"/>
      <c r="FLQ75" s="146"/>
      <c r="FLR75" s="146"/>
      <c r="FLS75" s="146"/>
      <c r="FLT75" s="146"/>
      <c r="FLU75" s="146"/>
      <c r="FLV75" s="146"/>
      <c r="FLW75" s="146"/>
      <c r="FLX75" s="146"/>
      <c r="FLY75" s="146"/>
      <c r="FLZ75" s="146"/>
      <c r="FMA75" s="146"/>
      <c r="FMB75" s="146"/>
      <c r="FMC75" s="146"/>
      <c r="FMD75" s="146"/>
      <c r="FME75" s="146"/>
      <c r="FMF75" s="146"/>
      <c r="FMG75" s="146"/>
      <c r="FMH75" s="146"/>
      <c r="FMI75" s="146"/>
      <c r="FMJ75" s="146"/>
      <c r="FMK75" s="146"/>
      <c r="FML75" s="146"/>
      <c r="FMM75" s="146"/>
      <c r="FMN75" s="146"/>
      <c r="FMO75" s="146"/>
      <c r="FMP75" s="146"/>
      <c r="FMQ75" s="146"/>
      <c r="FMR75" s="146"/>
      <c r="FMS75" s="146"/>
      <c r="FMT75" s="146"/>
      <c r="FMU75" s="146"/>
      <c r="FMV75" s="146"/>
      <c r="FMW75" s="146"/>
      <c r="FMX75" s="146"/>
      <c r="FMY75" s="146"/>
      <c r="FMZ75" s="146"/>
      <c r="FNA75" s="146"/>
      <c r="FNB75" s="146"/>
      <c r="FNC75" s="146"/>
      <c r="FND75" s="146"/>
      <c r="FNE75" s="146"/>
      <c r="FNF75" s="146"/>
      <c r="FNG75" s="146"/>
      <c r="FNH75" s="146"/>
      <c r="FNI75" s="146"/>
      <c r="FNJ75" s="146"/>
      <c r="FNK75" s="146"/>
      <c r="FNL75" s="146"/>
      <c r="FNM75" s="146"/>
      <c r="FNN75" s="146"/>
      <c r="FNO75" s="146"/>
      <c r="FNP75" s="146"/>
      <c r="FNQ75" s="146"/>
      <c r="FNR75" s="146"/>
      <c r="FNS75" s="146"/>
      <c r="FNT75" s="146"/>
      <c r="FNU75" s="146"/>
      <c r="FNV75" s="146"/>
      <c r="FNW75" s="146"/>
      <c r="FNX75" s="146"/>
      <c r="FNY75" s="146"/>
      <c r="FNZ75" s="146"/>
      <c r="FOA75" s="146"/>
      <c r="FOB75" s="146"/>
      <c r="FOC75" s="146"/>
      <c r="FOD75" s="146"/>
      <c r="FOE75" s="146"/>
      <c r="FOF75" s="146"/>
      <c r="FOG75" s="146"/>
      <c r="FOH75" s="146"/>
      <c r="FOI75" s="146"/>
      <c r="FOJ75" s="146"/>
      <c r="FOK75" s="146"/>
      <c r="FOL75" s="146"/>
      <c r="FOM75" s="146"/>
      <c r="FON75" s="146"/>
      <c r="FOO75" s="146"/>
      <c r="FOP75" s="146"/>
      <c r="FOQ75" s="146"/>
      <c r="FOR75" s="146"/>
      <c r="FOS75" s="146"/>
      <c r="FOT75" s="146"/>
      <c r="FOU75" s="146"/>
      <c r="FOV75" s="146"/>
      <c r="FOW75" s="146"/>
      <c r="FOX75" s="146"/>
      <c r="FOY75" s="146"/>
      <c r="FOZ75" s="146"/>
      <c r="FPA75" s="146"/>
      <c r="FPB75" s="146"/>
      <c r="FPC75" s="146"/>
      <c r="FPD75" s="146"/>
      <c r="FPE75" s="146"/>
      <c r="FPF75" s="146"/>
      <c r="FPG75" s="146"/>
      <c r="FPH75" s="146"/>
      <c r="FPI75" s="146"/>
      <c r="FPJ75" s="146"/>
      <c r="FPK75" s="146"/>
      <c r="FPL75" s="146"/>
      <c r="FPM75" s="146"/>
      <c r="FPN75" s="146"/>
      <c r="FPO75" s="146"/>
      <c r="FPP75" s="146"/>
      <c r="FPQ75" s="146"/>
      <c r="FPR75" s="146"/>
      <c r="FPS75" s="146"/>
      <c r="FPT75" s="146"/>
      <c r="FPU75" s="146"/>
      <c r="FPV75" s="146"/>
      <c r="FPW75" s="146"/>
      <c r="FPX75" s="146"/>
      <c r="FPY75" s="146"/>
      <c r="FPZ75" s="146"/>
      <c r="FQA75" s="146"/>
      <c r="FQB75" s="146"/>
      <c r="FQC75" s="146"/>
      <c r="FQD75" s="146"/>
      <c r="FQE75" s="146"/>
      <c r="FQF75" s="146"/>
      <c r="FQG75" s="146"/>
      <c r="FQH75" s="146"/>
      <c r="FQI75" s="146"/>
      <c r="FQJ75" s="146"/>
      <c r="FQK75" s="146"/>
      <c r="FQL75" s="146"/>
      <c r="FQM75" s="146"/>
      <c r="FQN75" s="146"/>
      <c r="FQO75" s="146"/>
      <c r="FQP75" s="146"/>
      <c r="FQQ75" s="146"/>
      <c r="FQR75" s="146"/>
      <c r="FQS75" s="146"/>
      <c r="FQT75" s="146"/>
      <c r="FQU75" s="146"/>
      <c r="FQV75" s="146"/>
      <c r="FQW75" s="146"/>
      <c r="FQX75" s="146"/>
      <c r="FQY75" s="146"/>
      <c r="FQZ75" s="146"/>
      <c r="FRA75" s="146"/>
      <c r="FRB75" s="146"/>
      <c r="FRC75" s="146"/>
      <c r="FRD75" s="146"/>
      <c r="FRE75" s="146"/>
      <c r="FRF75" s="146"/>
      <c r="FRG75" s="146"/>
      <c r="FRH75" s="146"/>
      <c r="FRI75" s="146"/>
      <c r="FRJ75" s="146"/>
      <c r="FRK75" s="146"/>
      <c r="FRL75" s="146"/>
      <c r="FRM75" s="146"/>
      <c r="FRN75" s="146"/>
      <c r="FRO75" s="146"/>
      <c r="FRP75" s="146"/>
      <c r="FRQ75" s="146"/>
      <c r="FRR75" s="146"/>
      <c r="FRS75" s="146"/>
      <c r="FRT75" s="146"/>
      <c r="FRU75" s="146"/>
      <c r="FRV75" s="146"/>
      <c r="FRW75" s="146"/>
      <c r="FRX75" s="146"/>
      <c r="FRY75" s="146"/>
      <c r="FRZ75" s="146"/>
      <c r="FSA75" s="146"/>
      <c r="FSB75" s="146"/>
      <c r="FSC75" s="146"/>
      <c r="FSD75" s="146"/>
      <c r="FSE75" s="146"/>
      <c r="FSF75" s="146"/>
      <c r="FSG75" s="146"/>
      <c r="FSH75" s="146"/>
      <c r="FSI75" s="146"/>
      <c r="FSJ75" s="146"/>
      <c r="FSK75" s="146"/>
      <c r="FSL75" s="146"/>
      <c r="FSM75" s="146"/>
      <c r="FSN75" s="146"/>
      <c r="FSO75" s="146"/>
      <c r="FSP75" s="146"/>
      <c r="FSQ75" s="146"/>
      <c r="FSR75" s="146"/>
      <c r="FSS75" s="146"/>
      <c r="FST75" s="146"/>
      <c r="FSU75" s="146"/>
      <c r="FSV75" s="146"/>
      <c r="FSW75" s="146"/>
      <c r="FSX75" s="146"/>
      <c r="FSY75" s="146"/>
      <c r="FSZ75" s="146"/>
      <c r="FTA75" s="146"/>
      <c r="FTB75" s="146"/>
      <c r="FTC75" s="146"/>
      <c r="FTD75" s="146"/>
      <c r="FTE75" s="146"/>
      <c r="FTF75" s="146"/>
      <c r="FTG75" s="146"/>
      <c r="FTH75" s="146"/>
      <c r="FTI75" s="146"/>
      <c r="FTJ75" s="146"/>
      <c r="FTK75" s="146"/>
      <c r="FTL75" s="146"/>
      <c r="FTM75" s="146"/>
      <c r="FTN75" s="146"/>
      <c r="FTO75" s="146"/>
      <c r="FTP75" s="146"/>
      <c r="FTQ75" s="146"/>
      <c r="FTR75" s="146"/>
      <c r="FTS75" s="146"/>
      <c r="FTT75" s="146"/>
      <c r="FTU75" s="146"/>
      <c r="FTV75" s="146"/>
      <c r="FTW75" s="146"/>
      <c r="FTX75" s="146"/>
      <c r="FTY75" s="146"/>
      <c r="FTZ75" s="146"/>
      <c r="FUA75" s="146"/>
      <c r="FUB75" s="146"/>
      <c r="FUC75" s="146"/>
      <c r="FUD75" s="146"/>
      <c r="FUE75" s="146"/>
      <c r="FUF75" s="146"/>
      <c r="FUG75" s="146"/>
      <c r="FUH75" s="146"/>
      <c r="FUI75" s="146"/>
      <c r="FUJ75" s="146"/>
      <c r="FUK75" s="146"/>
      <c r="FUL75" s="146"/>
      <c r="FUM75" s="146"/>
      <c r="FUN75" s="146"/>
      <c r="FUO75" s="146"/>
      <c r="FUP75" s="146"/>
      <c r="FUQ75" s="146"/>
      <c r="FUR75" s="146"/>
      <c r="FUS75" s="146"/>
      <c r="FUT75" s="146"/>
      <c r="FUU75" s="146"/>
      <c r="FUV75" s="146"/>
      <c r="FUW75" s="146"/>
      <c r="FUX75" s="146"/>
      <c r="FUY75" s="146"/>
      <c r="FUZ75" s="146"/>
      <c r="FVA75" s="146"/>
      <c r="FVB75" s="146"/>
      <c r="FVC75" s="146"/>
      <c r="FVD75" s="146"/>
      <c r="FVE75" s="146"/>
      <c r="FVF75" s="146"/>
      <c r="FVG75" s="146"/>
      <c r="FVH75" s="146"/>
      <c r="FVI75" s="146"/>
      <c r="FVJ75" s="146"/>
      <c r="FVK75" s="146"/>
      <c r="FVL75" s="146"/>
      <c r="FVM75" s="146"/>
      <c r="FVN75" s="146"/>
      <c r="FVO75" s="146"/>
      <c r="FVP75" s="146"/>
      <c r="FVQ75" s="146"/>
      <c r="FVR75" s="146"/>
      <c r="FVS75" s="146"/>
      <c r="FVT75" s="146"/>
      <c r="FVU75" s="146"/>
      <c r="FVV75" s="146"/>
      <c r="FVW75" s="146"/>
      <c r="FVX75" s="146"/>
      <c r="FVY75" s="146"/>
      <c r="FVZ75" s="146"/>
      <c r="FWA75" s="146"/>
      <c r="FWB75" s="146"/>
      <c r="FWC75" s="146"/>
      <c r="FWD75" s="146"/>
      <c r="FWE75" s="146"/>
      <c r="FWF75" s="146"/>
      <c r="FWG75" s="146"/>
      <c r="FWH75" s="146"/>
      <c r="FWI75" s="146"/>
      <c r="FWJ75" s="146"/>
      <c r="FWK75" s="146"/>
      <c r="FWL75" s="146"/>
      <c r="FWM75" s="146"/>
      <c r="FWN75" s="146"/>
      <c r="FWO75" s="146"/>
      <c r="FWP75" s="146"/>
      <c r="FWQ75" s="146"/>
      <c r="FWR75" s="146"/>
      <c r="FWS75" s="146"/>
      <c r="FWT75" s="146"/>
      <c r="FWU75" s="146"/>
      <c r="FWV75" s="146"/>
      <c r="FWW75" s="146"/>
      <c r="FWX75" s="146"/>
      <c r="FWY75" s="146"/>
      <c r="FWZ75" s="146"/>
      <c r="FXA75" s="146"/>
      <c r="FXB75" s="146"/>
      <c r="FXC75" s="146"/>
      <c r="FXD75" s="146"/>
      <c r="FXE75" s="146"/>
      <c r="FXF75" s="146"/>
      <c r="FXG75" s="146"/>
      <c r="FXH75" s="146"/>
      <c r="FXI75" s="146"/>
      <c r="FXJ75" s="146"/>
      <c r="FXK75" s="146"/>
      <c r="FXL75" s="146"/>
      <c r="FXM75" s="146"/>
      <c r="FXN75" s="146"/>
      <c r="FXO75" s="146"/>
      <c r="FXP75" s="146"/>
      <c r="FXQ75" s="146"/>
      <c r="FXR75" s="146"/>
      <c r="FXS75" s="146"/>
      <c r="FXT75" s="146"/>
      <c r="FXU75" s="146"/>
      <c r="FXV75" s="146"/>
      <c r="FXW75" s="146"/>
      <c r="FXX75" s="146"/>
      <c r="FXY75" s="146"/>
      <c r="FXZ75" s="146"/>
      <c r="FYA75" s="146"/>
      <c r="FYB75" s="146"/>
      <c r="FYC75" s="146"/>
      <c r="FYD75" s="146"/>
      <c r="FYE75" s="146"/>
      <c r="FYF75" s="146"/>
      <c r="FYG75" s="146"/>
      <c r="FYH75" s="146"/>
      <c r="FYI75" s="146"/>
      <c r="FYJ75" s="146"/>
      <c r="FYK75" s="146"/>
      <c r="FYL75" s="146"/>
      <c r="FYM75" s="146"/>
      <c r="FYN75" s="146"/>
      <c r="FYO75" s="146"/>
      <c r="FYP75" s="146"/>
      <c r="FYQ75" s="146"/>
      <c r="FYR75" s="146"/>
      <c r="FYS75" s="146"/>
      <c r="FYT75" s="146"/>
      <c r="FYU75" s="146"/>
      <c r="FYV75" s="146"/>
      <c r="FYW75" s="146"/>
      <c r="FYX75" s="146"/>
      <c r="FYY75" s="146"/>
      <c r="FYZ75" s="146"/>
      <c r="FZA75" s="146"/>
      <c r="FZB75" s="146"/>
      <c r="FZC75" s="146"/>
      <c r="FZD75" s="146"/>
      <c r="FZE75" s="146"/>
      <c r="FZF75" s="146"/>
      <c r="FZG75" s="146"/>
      <c r="FZH75" s="146"/>
      <c r="FZI75" s="146"/>
      <c r="FZJ75" s="146"/>
      <c r="FZK75" s="146"/>
      <c r="FZL75" s="146"/>
      <c r="FZM75" s="146"/>
      <c r="FZN75" s="146"/>
      <c r="FZO75" s="146"/>
      <c r="FZP75" s="146"/>
      <c r="FZQ75" s="146"/>
      <c r="FZR75" s="146"/>
      <c r="FZS75" s="146"/>
      <c r="FZT75" s="146"/>
      <c r="FZU75" s="146"/>
      <c r="FZV75" s="146"/>
      <c r="FZW75" s="146"/>
      <c r="FZX75" s="146"/>
      <c r="FZY75" s="146"/>
      <c r="FZZ75" s="146"/>
      <c r="GAA75" s="146"/>
      <c r="GAB75" s="146"/>
      <c r="GAC75" s="146"/>
      <c r="GAD75" s="146"/>
      <c r="GAE75" s="146"/>
      <c r="GAF75" s="146"/>
      <c r="GAG75" s="146"/>
      <c r="GAH75" s="146"/>
      <c r="GAI75" s="146"/>
      <c r="GAJ75" s="146"/>
      <c r="GAK75" s="146"/>
      <c r="GAL75" s="146"/>
      <c r="GAM75" s="146"/>
      <c r="GAN75" s="146"/>
      <c r="GAO75" s="146"/>
      <c r="GAP75" s="146"/>
      <c r="GAQ75" s="146"/>
      <c r="GAR75" s="146"/>
      <c r="GAS75" s="146"/>
      <c r="GAT75" s="146"/>
      <c r="GAU75" s="146"/>
      <c r="GAV75" s="146"/>
      <c r="GAW75" s="146"/>
      <c r="GAX75" s="146"/>
      <c r="GAY75" s="146"/>
      <c r="GAZ75" s="146"/>
      <c r="GBA75" s="146"/>
      <c r="GBB75" s="146"/>
      <c r="GBC75" s="146"/>
      <c r="GBD75" s="146"/>
      <c r="GBE75" s="146"/>
      <c r="GBF75" s="146"/>
      <c r="GBG75" s="146"/>
      <c r="GBH75" s="146"/>
      <c r="GBI75" s="146"/>
      <c r="GBJ75" s="146"/>
      <c r="GBK75" s="146"/>
      <c r="GBL75" s="146"/>
      <c r="GBM75" s="146"/>
      <c r="GBN75" s="146"/>
      <c r="GBO75" s="146"/>
      <c r="GBP75" s="146"/>
      <c r="GBQ75" s="146"/>
      <c r="GBR75" s="146"/>
      <c r="GBS75" s="146"/>
      <c r="GBT75" s="146"/>
      <c r="GBU75" s="146"/>
      <c r="GBV75" s="146"/>
      <c r="GBW75" s="146"/>
      <c r="GBX75" s="146"/>
      <c r="GBY75" s="146"/>
      <c r="GBZ75" s="146"/>
      <c r="GCA75" s="146"/>
      <c r="GCB75" s="146"/>
      <c r="GCC75" s="146"/>
      <c r="GCD75" s="146"/>
      <c r="GCE75" s="146"/>
      <c r="GCF75" s="146"/>
      <c r="GCG75" s="146"/>
      <c r="GCH75" s="146"/>
      <c r="GCI75" s="146"/>
      <c r="GCJ75" s="146"/>
      <c r="GCK75" s="146"/>
      <c r="GCL75" s="146"/>
      <c r="GCM75" s="146"/>
      <c r="GCN75" s="146"/>
      <c r="GCO75" s="146"/>
      <c r="GCP75" s="146"/>
      <c r="GCQ75" s="146"/>
      <c r="GCR75" s="146"/>
      <c r="GCS75" s="146"/>
      <c r="GCT75" s="146"/>
      <c r="GCU75" s="146"/>
      <c r="GCV75" s="146"/>
      <c r="GCW75" s="146"/>
      <c r="GCX75" s="146"/>
      <c r="GCY75" s="146"/>
      <c r="GCZ75" s="146"/>
      <c r="GDA75" s="146"/>
      <c r="GDB75" s="146"/>
      <c r="GDC75" s="146"/>
      <c r="GDD75" s="146"/>
      <c r="GDE75" s="146"/>
      <c r="GDF75" s="146"/>
      <c r="GDG75" s="146"/>
      <c r="GDH75" s="146"/>
      <c r="GDI75" s="146"/>
      <c r="GDJ75" s="146"/>
      <c r="GDK75" s="146"/>
      <c r="GDL75" s="146"/>
      <c r="GDM75" s="146"/>
      <c r="GDN75" s="146"/>
      <c r="GDO75" s="146"/>
      <c r="GDP75" s="146"/>
      <c r="GDQ75" s="146"/>
      <c r="GDR75" s="146"/>
      <c r="GDS75" s="146"/>
      <c r="GDT75" s="146"/>
      <c r="GDU75" s="146"/>
      <c r="GDV75" s="146"/>
      <c r="GDW75" s="146"/>
      <c r="GDX75" s="146"/>
      <c r="GDY75" s="146"/>
      <c r="GDZ75" s="146"/>
      <c r="GEA75" s="146"/>
      <c r="GEB75" s="146"/>
      <c r="GEC75" s="146"/>
      <c r="GED75" s="146"/>
      <c r="GEE75" s="146"/>
      <c r="GEF75" s="146"/>
      <c r="GEG75" s="146"/>
      <c r="GEH75" s="146"/>
      <c r="GEI75" s="146"/>
      <c r="GEJ75" s="146"/>
      <c r="GEK75" s="146"/>
      <c r="GEL75" s="146"/>
      <c r="GEM75" s="146"/>
      <c r="GEN75" s="146"/>
      <c r="GEO75" s="146"/>
      <c r="GEP75" s="146"/>
      <c r="GEQ75" s="146"/>
      <c r="GER75" s="146"/>
      <c r="GES75" s="146"/>
      <c r="GET75" s="146"/>
      <c r="GEU75" s="146"/>
      <c r="GEV75" s="146"/>
      <c r="GEW75" s="146"/>
      <c r="GEX75" s="146"/>
      <c r="GEY75" s="146"/>
      <c r="GEZ75" s="146"/>
      <c r="GFA75" s="146"/>
      <c r="GFB75" s="146"/>
      <c r="GFC75" s="146"/>
      <c r="GFD75" s="146"/>
      <c r="GFE75" s="146"/>
      <c r="GFF75" s="146"/>
      <c r="GFG75" s="146"/>
      <c r="GFH75" s="146"/>
      <c r="GFI75" s="146"/>
      <c r="GFJ75" s="146"/>
      <c r="GFK75" s="146"/>
      <c r="GFL75" s="146"/>
      <c r="GFM75" s="146"/>
      <c r="GFN75" s="146"/>
      <c r="GFO75" s="146"/>
      <c r="GFP75" s="146"/>
      <c r="GFQ75" s="146"/>
      <c r="GFR75" s="146"/>
      <c r="GFS75" s="146"/>
      <c r="GFT75" s="146"/>
      <c r="GFU75" s="146"/>
      <c r="GFV75" s="146"/>
      <c r="GFW75" s="146"/>
      <c r="GFX75" s="146"/>
      <c r="GFY75" s="146"/>
      <c r="GFZ75" s="146"/>
      <c r="GGA75" s="146"/>
      <c r="GGB75" s="146"/>
      <c r="GGC75" s="146"/>
      <c r="GGD75" s="146"/>
      <c r="GGE75" s="146"/>
      <c r="GGF75" s="146"/>
      <c r="GGG75" s="146"/>
      <c r="GGH75" s="146"/>
      <c r="GGI75" s="146"/>
      <c r="GGJ75" s="146"/>
      <c r="GGK75" s="146"/>
      <c r="GGL75" s="146"/>
      <c r="GGM75" s="146"/>
      <c r="GGN75" s="146"/>
      <c r="GGO75" s="146"/>
      <c r="GGP75" s="146"/>
      <c r="GGQ75" s="146"/>
      <c r="GGR75" s="146"/>
      <c r="GGS75" s="146"/>
      <c r="GGT75" s="146"/>
      <c r="GGU75" s="146"/>
      <c r="GGV75" s="146"/>
      <c r="GGW75" s="146"/>
      <c r="GGX75" s="146"/>
      <c r="GGY75" s="146"/>
      <c r="GGZ75" s="146"/>
      <c r="GHA75" s="146"/>
      <c r="GHB75" s="146"/>
      <c r="GHC75" s="146"/>
      <c r="GHD75" s="146"/>
      <c r="GHE75" s="146"/>
      <c r="GHF75" s="146"/>
      <c r="GHG75" s="146"/>
      <c r="GHH75" s="146"/>
      <c r="GHI75" s="146"/>
      <c r="GHJ75" s="146"/>
      <c r="GHK75" s="146"/>
      <c r="GHL75" s="146"/>
      <c r="GHM75" s="146"/>
      <c r="GHN75" s="146"/>
      <c r="GHO75" s="146"/>
      <c r="GHP75" s="146"/>
      <c r="GHQ75" s="146"/>
      <c r="GHR75" s="146"/>
      <c r="GHS75" s="146"/>
      <c r="GHT75" s="146"/>
      <c r="GHU75" s="146"/>
      <c r="GHV75" s="146"/>
      <c r="GHW75" s="146"/>
      <c r="GHX75" s="146"/>
      <c r="GHY75" s="146"/>
      <c r="GHZ75" s="146"/>
      <c r="GIA75" s="146"/>
      <c r="GIB75" s="146"/>
      <c r="GIC75" s="146"/>
      <c r="GID75" s="146"/>
      <c r="GIE75" s="146"/>
      <c r="GIF75" s="146"/>
      <c r="GIG75" s="146"/>
      <c r="GIH75" s="146"/>
      <c r="GII75" s="146"/>
      <c r="GIJ75" s="146"/>
      <c r="GIK75" s="146"/>
      <c r="GIL75" s="146"/>
      <c r="GIM75" s="146"/>
      <c r="GIN75" s="146"/>
      <c r="GIO75" s="146"/>
      <c r="GIP75" s="146"/>
      <c r="GIQ75" s="146"/>
      <c r="GIR75" s="146"/>
      <c r="GIS75" s="146"/>
      <c r="GIT75" s="146"/>
      <c r="GIU75" s="146"/>
      <c r="GIV75" s="146"/>
      <c r="GIW75" s="146"/>
      <c r="GIX75" s="146"/>
      <c r="GIY75" s="146"/>
      <c r="GIZ75" s="146"/>
      <c r="GJA75" s="146"/>
      <c r="GJB75" s="146"/>
      <c r="GJC75" s="146"/>
      <c r="GJD75" s="146"/>
      <c r="GJE75" s="146"/>
      <c r="GJF75" s="146"/>
      <c r="GJG75" s="146"/>
      <c r="GJH75" s="146"/>
      <c r="GJI75" s="146"/>
      <c r="GJJ75" s="146"/>
      <c r="GJK75" s="146"/>
      <c r="GJL75" s="146"/>
      <c r="GJM75" s="146"/>
      <c r="GJN75" s="146"/>
      <c r="GJO75" s="146"/>
      <c r="GJP75" s="146"/>
      <c r="GJQ75" s="146"/>
      <c r="GJR75" s="146"/>
      <c r="GJS75" s="146"/>
      <c r="GJT75" s="146"/>
      <c r="GJU75" s="146"/>
      <c r="GJV75" s="146"/>
      <c r="GJW75" s="146"/>
      <c r="GJX75" s="146"/>
      <c r="GJY75" s="146"/>
      <c r="GJZ75" s="146"/>
      <c r="GKA75" s="146"/>
      <c r="GKB75" s="146"/>
      <c r="GKC75" s="146"/>
      <c r="GKD75" s="146"/>
      <c r="GKE75" s="146"/>
      <c r="GKF75" s="146"/>
      <c r="GKG75" s="146"/>
      <c r="GKH75" s="146"/>
      <c r="GKI75" s="146"/>
      <c r="GKJ75" s="146"/>
      <c r="GKK75" s="146"/>
      <c r="GKL75" s="146"/>
      <c r="GKM75" s="146"/>
      <c r="GKN75" s="146"/>
      <c r="GKO75" s="146"/>
      <c r="GKP75" s="146"/>
      <c r="GKQ75" s="146"/>
      <c r="GKR75" s="146"/>
      <c r="GKS75" s="146"/>
      <c r="GKT75" s="146"/>
      <c r="GKU75" s="146"/>
      <c r="GKV75" s="146"/>
      <c r="GKW75" s="146"/>
      <c r="GKX75" s="146"/>
      <c r="GKY75" s="146"/>
      <c r="GKZ75" s="146"/>
      <c r="GLA75" s="146"/>
      <c r="GLB75" s="146"/>
      <c r="GLC75" s="146"/>
      <c r="GLD75" s="146"/>
      <c r="GLE75" s="146"/>
      <c r="GLF75" s="146"/>
      <c r="GLG75" s="146"/>
      <c r="GLH75" s="146"/>
      <c r="GLI75" s="146"/>
      <c r="GLJ75" s="146"/>
      <c r="GLK75" s="146"/>
      <c r="GLL75" s="146"/>
      <c r="GLM75" s="146"/>
      <c r="GLN75" s="146"/>
      <c r="GLO75" s="146"/>
      <c r="GLP75" s="146"/>
      <c r="GLQ75" s="146"/>
      <c r="GLR75" s="146"/>
      <c r="GLS75" s="146"/>
      <c r="GLT75" s="146"/>
      <c r="GLU75" s="146"/>
      <c r="GLV75" s="146"/>
      <c r="GLW75" s="146"/>
      <c r="GLX75" s="146"/>
      <c r="GLY75" s="146"/>
      <c r="GLZ75" s="146"/>
      <c r="GMA75" s="146"/>
      <c r="GMB75" s="146"/>
      <c r="GMC75" s="146"/>
      <c r="GMD75" s="146"/>
      <c r="GME75" s="146"/>
      <c r="GMF75" s="146"/>
      <c r="GMG75" s="146"/>
      <c r="GMH75" s="146"/>
      <c r="GMI75" s="146"/>
      <c r="GMJ75" s="146"/>
      <c r="GMK75" s="146"/>
      <c r="GML75" s="146"/>
      <c r="GMM75" s="146"/>
      <c r="GMN75" s="146"/>
      <c r="GMO75" s="146"/>
      <c r="GMP75" s="146"/>
      <c r="GMQ75" s="146"/>
      <c r="GMR75" s="146"/>
      <c r="GMS75" s="146"/>
      <c r="GMT75" s="146"/>
      <c r="GMU75" s="146"/>
      <c r="GMV75" s="146"/>
      <c r="GMW75" s="146"/>
      <c r="GMX75" s="146"/>
      <c r="GMY75" s="146"/>
      <c r="GMZ75" s="146"/>
      <c r="GNA75" s="146"/>
      <c r="GNB75" s="146"/>
      <c r="GNC75" s="146"/>
      <c r="GND75" s="146"/>
      <c r="GNE75" s="146"/>
      <c r="GNF75" s="146"/>
      <c r="GNG75" s="146"/>
      <c r="GNH75" s="146"/>
      <c r="GNI75" s="146"/>
      <c r="GNJ75" s="146"/>
      <c r="GNK75" s="146"/>
      <c r="GNL75" s="146"/>
      <c r="GNM75" s="146"/>
      <c r="GNN75" s="146"/>
      <c r="GNO75" s="146"/>
      <c r="GNP75" s="146"/>
      <c r="GNQ75" s="146"/>
      <c r="GNR75" s="146"/>
      <c r="GNS75" s="146"/>
      <c r="GNT75" s="146"/>
      <c r="GNU75" s="146"/>
      <c r="GNV75" s="146"/>
      <c r="GNW75" s="146"/>
      <c r="GNX75" s="146"/>
      <c r="GNY75" s="146"/>
      <c r="GNZ75" s="146"/>
      <c r="GOA75" s="146"/>
      <c r="GOB75" s="146"/>
      <c r="GOC75" s="146"/>
      <c r="GOD75" s="146"/>
      <c r="GOE75" s="146"/>
      <c r="GOF75" s="146"/>
      <c r="GOG75" s="146"/>
      <c r="GOH75" s="146"/>
      <c r="GOI75" s="146"/>
      <c r="GOJ75" s="146"/>
      <c r="GOK75" s="146"/>
      <c r="GOL75" s="146"/>
      <c r="GOM75" s="146"/>
      <c r="GON75" s="146"/>
      <c r="GOO75" s="146"/>
      <c r="GOP75" s="146"/>
      <c r="GOQ75" s="146"/>
      <c r="GOR75" s="146"/>
      <c r="GOS75" s="146"/>
      <c r="GOT75" s="146"/>
      <c r="GOU75" s="146"/>
      <c r="GOV75" s="146"/>
      <c r="GOW75" s="146"/>
      <c r="GOX75" s="146"/>
      <c r="GOY75" s="146"/>
      <c r="GOZ75" s="146"/>
      <c r="GPA75" s="146"/>
      <c r="GPB75" s="146"/>
      <c r="GPC75" s="146"/>
      <c r="GPD75" s="146"/>
      <c r="GPE75" s="146"/>
      <c r="GPF75" s="146"/>
      <c r="GPG75" s="146"/>
      <c r="GPH75" s="146"/>
      <c r="GPI75" s="146"/>
      <c r="GPJ75" s="146"/>
      <c r="GPK75" s="146"/>
      <c r="GPL75" s="146"/>
      <c r="GPM75" s="146"/>
      <c r="GPN75" s="146"/>
      <c r="GPO75" s="146"/>
      <c r="GPP75" s="146"/>
      <c r="GPQ75" s="146"/>
      <c r="GPR75" s="146"/>
      <c r="GPS75" s="146"/>
      <c r="GPT75" s="146"/>
      <c r="GPU75" s="146"/>
      <c r="GPV75" s="146"/>
      <c r="GPW75" s="146"/>
      <c r="GPX75" s="146"/>
      <c r="GPY75" s="146"/>
      <c r="GPZ75" s="146"/>
      <c r="GQA75" s="146"/>
      <c r="GQB75" s="146"/>
      <c r="GQC75" s="146"/>
      <c r="GQD75" s="146"/>
      <c r="GQE75" s="146"/>
      <c r="GQF75" s="146"/>
      <c r="GQG75" s="146"/>
      <c r="GQH75" s="146"/>
      <c r="GQI75" s="146"/>
      <c r="GQJ75" s="146"/>
      <c r="GQK75" s="146"/>
      <c r="GQL75" s="146"/>
      <c r="GQM75" s="146"/>
      <c r="GQN75" s="146"/>
      <c r="GQO75" s="146"/>
      <c r="GQP75" s="146"/>
      <c r="GQQ75" s="146"/>
      <c r="GQR75" s="146"/>
      <c r="GQS75" s="146"/>
      <c r="GQT75" s="146"/>
      <c r="GQU75" s="146"/>
      <c r="GQV75" s="146"/>
      <c r="GQW75" s="146"/>
      <c r="GQX75" s="146"/>
      <c r="GQY75" s="146"/>
      <c r="GQZ75" s="146"/>
      <c r="GRA75" s="146"/>
      <c r="GRB75" s="146"/>
      <c r="GRC75" s="146"/>
      <c r="GRD75" s="146"/>
      <c r="GRE75" s="146"/>
      <c r="GRF75" s="146"/>
      <c r="GRG75" s="146"/>
      <c r="GRH75" s="146"/>
      <c r="GRI75" s="146"/>
      <c r="GRJ75" s="146"/>
      <c r="GRK75" s="146"/>
      <c r="GRL75" s="146"/>
      <c r="GRM75" s="146"/>
      <c r="GRN75" s="146"/>
      <c r="GRO75" s="146"/>
      <c r="GRP75" s="146"/>
      <c r="GRQ75" s="146"/>
      <c r="GRR75" s="146"/>
      <c r="GRS75" s="146"/>
      <c r="GRT75" s="146"/>
      <c r="GRU75" s="146"/>
      <c r="GRV75" s="146"/>
      <c r="GRW75" s="146"/>
      <c r="GRX75" s="146"/>
      <c r="GRY75" s="146"/>
      <c r="GRZ75" s="146"/>
      <c r="GSA75" s="146"/>
      <c r="GSB75" s="146"/>
      <c r="GSC75" s="146"/>
      <c r="GSD75" s="146"/>
      <c r="GSE75" s="146"/>
      <c r="GSF75" s="146"/>
      <c r="GSG75" s="146"/>
      <c r="GSH75" s="146"/>
      <c r="GSI75" s="146"/>
      <c r="GSJ75" s="146"/>
      <c r="GSK75" s="146"/>
      <c r="GSL75" s="146"/>
      <c r="GSM75" s="146"/>
      <c r="GSN75" s="146"/>
      <c r="GSO75" s="146"/>
      <c r="GSP75" s="146"/>
      <c r="GSQ75" s="146"/>
      <c r="GSR75" s="146"/>
      <c r="GSS75" s="146"/>
      <c r="GST75" s="146"/>
      <c r="GSU75" s="146"/>
      <c r="GSV75" s="146"/>
      <c r="GSW75" s="146"/>
      <c r="GSX75" s="146"/>
      <c r="GSY75" s="146"/>
      <c r="GSZ75" s="146"/>
      <c r="GTA75" s="146"/>
      <c r="GTB75" s="146"/>
      <c r="GTC75" s="146"/>
      <c r="GTD75" s="146"/>
      <c r="GTE75" s="146"/>
      <c r="GTF75" s="146"/>
      <c r="GTG75" s="146"/>
      <c r="GTH75" s="146"/>
      <c r="GTI75" s="146"/>
      <c r="GTJ75" s="146"/>
      <c r="GTK75" s="146"/>
      <c r="GTL75" s="146"/>
      <c r="GTM75" s="146"/>
      <c r="GTN75" s="146"/>
      <c r="GTO75" s="146"/>
      <c r="GTP75" s="146"/>
      <c r="GTQ75" s="146"/>
      <c r="GTR75" s="146"/>
      <c r="GTS75" s="146"/>
      <c r="GTT75" s="146"/>
      <c r="GTU75" s="146"/>
      <c r="GTV75" s="146"/>
      <c r="GTW75" s="146"/>
      <c r="GTX75" s="146"/>
      <c r="GTY75" s="146"/>
      <c r="GTZ75" s="146"/>
      <c r="GUA75" s="146"/>
      <c r="GUB75" s="146"/>
      <c r="GUC75" s="146"/>
      <c r="GUD75" s="146"/>
      <c r="GUE75" s="146"/>
      <c r="GUF75" s="146"/>
      <c r="GUG75" s="146"/>
      <c r="GUH75" s="146"/>
      <c r="GUI75" s="146"/>
      <c r="GUJ75" s="146"/>
      <c r="GUK75" s="146"/>
      <c r="GUL75" s="146"/>
      <c r="GUM75" s="146"/>
      <c r="GUN75" s="146"/>
      <c r="GUO75" s="146"/>
      <c r="GUP75" s="146"/>
      <c r="GUQ75" s="146"/>
      <c r="GUR75" s="146"/>
      <c r="GUS75" s="146"/>
      <c r="GUT75" s="146"/>
      <c r="GUU75" s="146"/>
      <c r="GUV75" s="146"/>
      <c r="GUW75" s="146"/>
      <c r="GUX75" s="146"/>
      <c r="GUY75" s="146"/>
      <c r="GUZ75" s="146"/>
      <c r="GVA75" s="146"/>
      <c r="GVB75" s="146"/>
      <c r="GVC75" s="146"/>
      <c r="GVD75" s="146"/>
      <c r="GVE75" s="146"/>
      <c r="GVF75" s="146"/>
      <c r="GVG75" s="146"/>
      <c r="GVH75" s="146"/>
      <c r="GVI75" s="146"/>
      <c r="GVJ75" s="146"/>
      <c r="GVK75" s="146"/>
      <c r="GVL75" s="146"/>
      <c r="GVM75" s="146"/>
      <c r="GVN75" s="146"/>
      <c r="GVO75" s="146"/>
      <c r="GVP75" s="146"/>
      <c r="GVQ75" s="146"/>
      <c r="GVR75" s="146"/>
      <c r="GVS75" s="146"/>
      <c r="GVT75" s="146"/>
      <c r="GVU75" s="146"/>
      <c r="GVV75" s="146"/>
      <c r="GVW75" s="146"/>
      <c r="GVX75" s="146"/>
      <c r="GVY75" s="146"/>
      <c r="GVZ75" s="146"/>
      <c r="GWA75" s="146"/>
      <c r="GWB75" s="146"/>
      <c r="GWC75" s="146"/>
      <c r="GWD75" s="146"/>
      <c r="GWE75" s="146"/>
      <c r="GWF75" s="146"/>
      <c r="GWG75" s="146"/>
      <c r="GWH75" s="146"/>
      <c r="GWI75" s="146"/>
      <c r="GWJ75" s="146"/>
      <c r="GWK75" s="146"/>
      <c r="GWL75" s="146"/>
      <c r="GWM75" s="146"/>
      <c r="GWN75" s="146"/>
      <c r="GWO75" s="146"/>
      <c r="GWP75" s="146"/>
      <c r="GWQ75" s="146"/>
      <c r="GWR75" s="146"/>
      <c r="GWS75" s="146"/>
      <c r="GWT75" s="146"/>
      <c r="GWU75" s="146"/>
      <c r="GWV75" s="146"/>
      <c r="GWW75" s="146"/>
      <c r="GWX75" s="146"/>
      <c r="GWY75" s="146"/>
      <c r="GWZ75" s="146"/>
      <c r="GXA75" s="146"/>
      <c r="GXB75" s="146"/>
      <c r="GXC75" s="146"/>
      <c r="GXD75" s="146"/>
      <c r="GXE75" s="146"/>
      <c r="GXF75" s="146"/>
      <c r="GXG75" s="146"/>
      <c r="GXH75" s="146"/>
      <c r="GXI75" s="146"/>
      <c r="GXJ75" s="146"/>
      <c r="GXK75" s="146"/>
      <c r="GXL75" s="146"/>
      <c r="GXM75" s="146"/>
      <c r="GXN75" s="146"/>
      <c r="GXO75" s="146"/>
      <c r="GXP75" s="146"/>
      <c r="GXQ75" s="146"/>
      <c r="GXR75" s="146"/>
      <c r="GXS75" s="146"/>
      <c r="GXT75" s="146"/>
      <c r="GXU75" s="146"/>
      <c r="GXV75" s="146"/>
      <c r="GXW75" s="146"/>
      <c r="GXX75" s="146"/>
      <c r="GXY75" s="146"/>
      <c r="GXZ75" s="146"/>
      <c r="GYA75" s="146"/>
      <c r="GYB75" s="146"/>
      <c r="GYC75" s="146"/>
      <c r="GYD75" s="146"/>
      <c r="GYE75" s="146"/>
      <c r="GYF75" s="146"/>
      <c r="GYG75" s="146"/>
      <c r="GYH75" s="146"/>
      <c r="GYI75" s="146"/>
      <c r="GYJ75" s="146"/>
      <c r="GYK75" s="146"/>
      <c r="GYL75" s="146"/>
      <c r="GYM75" s="146"/>
      <c r="GYN75" s="146"/>
      <c r="GYO75" s="146"/>
      <c r="GYP75" s="146"/>
      <c r="GYQ75" s="146"/>
      <c r="GYR75" s="146"/>
      <c r="GYS75" s="146"/>
      <c r="GYT75" s="146"/>
      <c r="GYU75" s="146"/>
      <c r="GYV75" s="146"/>
      <c r="GYW75" s="146"/>
      <c r="GYX75" s="146"/>
      <c r="GYY75" s="146"/>
      <c r="GYZ75" s="146"/>
      <c r="GZA75" s="146"/>
      <c r="GZB75" s="146"/>
      <c r="GZC75" s="146"/>
      <c r="GZD75" s="146"/>
      <c r="GZE75" s="146"/>
      <c r="GZF75" s="146"/>
      <c r="GZG75" s="146"/>
      <c r="GZH75" s="146"/>
      <c r="GZI75" s="146"/>
      <c r="GZJ75" s="146"/>
      <c r="GZK75" s="146"/>
      <c r="GZL75" s="146"/>
      <c r="GZM75" s="146"/>
      <c r="GZN75" s="146"/>
      <c r="GZO75" s="146"/>
      <c r="GZP75" s="146"/>
      <c r="GZQ75" s="146"/>
      <c r="GZR75" s="146"/>
      <c r="GZS75" s="146"/>
      <c r="GZT75" s="146"/>
      <c r="GZU75" s="146"/>
      <c r="GZV75" s="146"/>
      <c r="GZW75" s="146"/>
      <c r="GZX75" s="146"/>
      <c r="GZY75" s="146"/>
      <c r="GZZ75" s="146"/>
      <c r="HAA75" s="146"/>
      <c r="HAB75" s="146"/>
      <c r="HAC75" s="146"/>
      <c r="HAD75" s="146"/>
      <c r="HAE75" s="146"/>
      <c r="HAF75" s="146"/>
      <c r="HAG75" s="146"/>
      <c r="HAH75" s="146"/>
      <c r="HAI75" s="146"/>
      <c r="HAJ75" s="146"/>
      <c r="HAK75" s="146"/>
      <c r="HAL75" s="146"/>
      <c r="HAM75" s="146"/>
      <c r="HAN75" s="146"/>
      <c r="HAO75" s="146"/>
      <c r="HAP75" s="146"/>
      <c r="HAQ75" s="146"/>
      <c r="HAR75" s="146"/>
      <c r="HAS75" s="146"/>
      <c r="HAT75" s="146"/>
      <c r="HAU75" s="146"/>
      <c r="HAV75" s="146"/>
      <c r="HAW75" s="146"/>
      <c r="HAX75" s="146"/>
      <c r="HAY75" s="146"/>
      <c r="HAZ75" s="146"/>
      <c r="HBA75" s="146"/>
      <c r="HBB75" s="146"/>
      <c r="HBC75" s="146"/>
      <c r="HBD75" s="146"/>
      <c r="HBE75" s="146"/>
      <c r="HBF75" s="146"/>
      <c r="HBG75" s="146"/>
      <c r="HBH75" s="146"/>
      <c r="HBI75" s="146"/>
      <c r="HBJ75" s="146"/>
      <c r="HBK75" s="146"/>
      <c r="HBL75" s="146"/>
      <c r="HBM75" s="146"/>
      <c r="HBN75" s="146"/>
      <c r="HBO75" s="146"/>
      <c r="HBP75" s="146"/>
      <c r="HBQ75" s="146"/>
      <c r="HBR75" s="146"/>
      <c r="HBS75" s="146"/>
      <c r="HBT75" s="146"/>
      <c r="HBU75" s="146"/>
      <c r="HBV75" s="146"/>
      <c r="HBW75" s="146"/>
      <c r="HBX75" s="146"/>
      <c r="HBY75" s="146"/>
      <c r="HBZ75" s="146"/>
      <c r="HCA75" s="146"/>
      <c r="HCB75" s="146"/>
      <c r="HCC75" s="146"/>
      <c r="HCD75" s="146"/>
      <c r="HCE75" s="146"/>
      <c r="HCF75" s="146"/>
      <c r="HCG75" s="146"/>
      <c r="HCH75" s="146"/>
      <c r="HCI75" s="146"/>
      <c r="HCJ75" s="146"/>
      <c r="HCK75" s="146"/>
      <c r="HCL75" s="146"/>
      <c r="HCM75" s="146"/>
      <c r="HCN75" s="146"/>
      <c r="HCO75" s="146"/>
      <c r="HCP75" s="146"/>
      <c r="HCQ75" s="146"/>
      <c r="HCR75" s="146"/>
      <c r="HCS75" s="146"/>
      <c r="HCT75" s="146"/>
      <c r="HCU75" s="146"/>
      <c r="HCV75" s="146"/>
      <c r="HCW75" s="146"/>
      <c r="HCX75" s="146"/>
      <c r="HCY75" s="146"/>
      <c r="HCZ75" s="146"/>
      <c r="HDA75" s="146"/>
      <c r="HDB75" s="146"/>
      <c r="HDC75" s="146"/>
      <c r="HDD75" s="146"/>
      <c r="HDE75" s="146"/>
      <c r="HDF75" s="146"/>
      <c r="HDG75" s="146"/>
      <c r="HDH75" s="146"/>
      <c r="HDI75" s="146"/>
      <c r="HDJ75" s="146"/>
      <c r="HDK75" s="146"/>
      <c r="HDL75" s="146"/>
      <c r="HDM75" s="146"/>
      <c r="HDN75" s="146"/>
      <c r="HDO75" s="146"/>
      <c r="HDP75" s="146"/>
      <c r="HDQ75" s="146"/>
      <c r="HDR75" s="146"/>
      <c r="HDS75" s="146"/>
      <c r="HDT75" s="146"/>
      <c r="HDU75" s="146"/>
      <c r="HDV75" s="146"/>
      <c r="HDW75" s="146"/>
      <c r="HDX75" s="146"/>
      <c r="HDY75" s="146"/>
      <c r="HDZ75" s="146"/>
      <c r="HEA75" s="146"/>
      <c r="HEB75" s="146"/>
      <c r="HEC75" s="146"/>
      <c r="HED75" s="146"/>
      <c r="HEE75" s="146"/>
      <c r="HEF75" s="146"/>
      <c r="HEG75" s="146"/>
      <c r="HEH75" s="146"/>
      <c r="HEI75" s="146"/>
      <c r="HEJ75" s="146"/>
      <c r="HEK75" s="146"/>
      <c r="HEL75" s="146"/>
      <c r="HEM75" s="146"/>
      <c r="HEN75" s="146"/>
      <c r="HEO75" s="146"/>
      <c r="HEP75" s="146"/>
      <c r="HEQ75" s="146"/>
      <c r="HER75" s="146"/>
      <c r="HES75" s="146"/>
      <c r="HET75" s="146"/>
      <c r="HEU75" s="146"/>
      <c r="HEV75" s="146"/>
      <c r="HEW75" s="146"/>
      <c r="HEX75" s="146"/>
      <c r="HEY75" s="146"/>
      <c r="HEZ75" s="146"/>
      <c r="HFA75" s="146"/>
      <c r="HFB75" s="146"/>
      <c r="HFC75" s="146"/>
      <c r="HFD75" s="146"/>
      <c r="HFE75" s="146"/>
      <c r="HFF75" s="146"/>
      <c r="HFG75" s="146"/>
      <c r="HFH75" s="146"/>
      <c r="HFI75" s="146"/>
      <c r="HFJ75" s="146"/>
      <c r="HFK75" s="146"/>
      <c r="HFL75" s="146"/>
      <c r="HFM75" s="146"/>
      <c r="HFN75" s="146"/>
      <c r="HFO75" s="146"/>
      <c r="HFP75" s="146"/>
      <c r="HFQ75" s="146"/>
      <c r="HFR75" s="146"/>
      <c r="HFS75" s="146"/>
      <c r="HFT75" s="146"/>
      <c r="HFU75" s="146"/>
      <c r="HFV75" s="146"/>
      <c r="HFW75" s="146"/>
      <c r="HFX75" s="146"/>
      <c r="HFY75" s="146"/>
      <c r="HFZ75" s="146"/>
      <c r="HGA75" s="146"/>
      <c r="HGB75" s="146"/>
      <c r="HGC75" s="146"/>
      <c r="HGD75" s="146"/>
      <c r="HGE75" s="146"/>
      <c r="HGF75" s="146"/>
      <c r="HGG75" s="146"/>
      <c r="HGH75" s="146"/>
      <c r="HGI75" s="146"/>
      <c r="HGJ75" s="146"/>
      <c r="HGK75" s="146"/>
      <c r="HGL75" s="146"/>
      <c r="HGM75" s="146"/>
      <c r="HGN75" s="146"/>
      <c r="HGO75" s="146"/>
      <c r="HGP75" s="146"/>
      <c r="HGQ75" s="146"/>
      <c r="HGR75" s="146"/>
      <c r="HGS75" s="146"/>
      <c r="HGT75" s="146"/>
      <c r="HGU75" s="146"/>
      <c r="HGV75" s="146"/>
      <c r="HGW75" s="146"/>
      <c r="HGX75" s="146"/>
      <c r="HGY75" s="146"/>
      <c r="HGZ75" s="146"/>
      <c r="HHA75" s="146"/>
      <c r="HHB75" s="146"/>
      <c r="HHC75" s="146"/>
      <c r="HHD75" s="146"/>
      <c r="HHE75" s="146"/>
      <c r="HHF75" s="146"/>
      <c r="HHG75" s="146"/>
      <c r="HHH75" s="146"/>
      <c r="HHI75" s="146"/>
      <c r="HHJ75" s="146"/>
      <c r="HHK75" s="146"/>
      <c r="HHL75" s="146"/>
      <c r="HHM75" s="146"/>
      <c r="HHN75" s="146"/>
      <c r="HHO75" s="146"/>
      <c r="HHP75" s="146"/>
      <c r="HHQ75" s="146"/>
      <c r="HHR75" s="146"/>
      <c r="HHS75" s="146"/>
      <c r="HHT75" s="146"/>
      <c r="HHU75" s="146"/>
      <c r="HHV75" s="146"/>
      <c r="HHW75" s="146"/>
      <c r="HHX75" s="146"/>
      <c r="HHY75" s="146"/>
      <c r="HHZ75" s="146"/>
      <c r="HIA75" s="146"/>
      <c r="HIB75" s="146"/>
      <c r="HIC75" s="146"/>
      <c r="HID75" s="146"/>
      <c r="HIE75" s="146"/>
      <c r="HIF75" s="146"/>
      <c r="HIG75" s="146"/>
      <c r="HIH75" s="146"/>
      <c r="HII75" s="146"/>
      <c r="HIJ75" s="146"/>
      <c r="HIK75" s="146"/>
      <c r="HIL75" s="146"/>
      <c r="HIM75" s="146"/>
      <c r="HIN75" s="146"/>
      <c r="HIO75" s="146"/>
      <c r="HIP75" s="146"/>
      <c r="HIQ75" s="146"/>
      <c r="HIR75" s="146"/>
      <c r="HIS75" s="146"/>
      <c r="HIT75" s="146"/>
      <c r="HIU75" s="146"/>
      <c r="HIV75" s="146"/>
      <c r="HIW75" s="146"/>
      <c r="HIX75" s="146"/>
      <c r="HIY75" s="146"/>
      <c r="HIZ75" s="146"/>
      <c r="HJA75" s="146"/>
      <c r="HJB75" s="146"/>
      <c r="HJC75" s="146"/>
      <c r="HJD75" s="146"/>
      <c r="HJE75" s="146"/>
      <c r="HJF75" s="146"/>
      <c r="HJG75" s="146"/>
      <c r="HJH75" s="146"/>
      <c r="HJI75" s="146"/>
      <c r="HJJ75" s="146"/>
      <c r="HJK75" s="146"/>
      <c r="HJL75" s="146"/>
      <c r="HJM75" s="146"/>
      <c r="HJN75" s="146"/>
      <c r="HJO75" s="146"/>
      <c r="HJP75" s="146"/>
      <c r="HJQ75" s="146"/>
      <c r="HJR75" s="146"/>
      <c r="HJS75" s="146"/>
      <c r="HJT75" s="146"/>
      <c r="HJU75" s="146"/>
      <c r="HJV75" s="146"/>
      <c r="HJW75" s="146"/>
      <c r="HJX75" s="146"/>
      <c r="HJY75" s="146"/>
      <c r="HJZ75" s="146"/>
      <c r="HKA75" s="146"/>
      <c r="HKB75" s="146"/>
      <c r="HKC75" s="146"/>
      <c r="HKD75" s="146"/>
      <c r="HKE75" s="146"/>
      <c r="HKF75" s="146"/>
      <c r="HKG75" s="146"/>
      <c r="HKH75" s="146"/>
      <c r="HKI75" s="146"/>
      <c r="HKJ75" s="146"/>
      <c r="HKK75" s="146"/>
      <c r="HKL75" s="146"/>
      <c r="HKM75" s="146"/>
      <c r="HKN75" s="146"/>
      <c r="HKO75" s="146"/>
      <c r="HKP75" s="146"/>
      <c r="HKQ75" s="146"/>
      <c r="HKR75" s="146"/>
      <c r="HKS75" s="146"/>
      <c r="HKT75" s="146"/>
      <c r="HKU75" s="146"/>
      <c r="HKV75" s="146"/>
      <c r="HKW75" s="146"/>
      <c r="HKX75" s="146"/>
      <c r="HKY75" s="146"/>
      <c r="HKZ75" s="146"/>
      <c r="HLA75" s="146"/>
      <c r="HLB75" s="146"/>
      <c r="HLC75" s="146"/>
      <c r="HLD75" s="146"/>
      <c r="HLE75" s="146"/>
      <c r="HLF75" s="146"/>
      <c r="HLG75" s="146"/>
      <c r="HLH75" s="146"/>
      <c r="HLI75" s="146"/>
      <c r="HLJ75" s="146"/>
      <c r="HLK75" s="146"/>
      <c r="HLL75" s="146"/>
      <c r="HLM75" s="146"/>
      <c r="HLN75" s="146"/>
      <c r="HLO75" s="146"/>
      <c r="HLP75" s="146"/>
      <c r="HLQ75" s="146"/>
      <c r="HLR75" s="146"/>
      <c r="HLS75" s="146"/>
      <c r="HLT75" s="146"/>
      <c r="HLU75" s="146"/>
      <c r="HLV75" s="146"/>
      <c r="HLW75" s="146"/>
      <c r="HLX75" s="146"/>
      <c r="HLY75" s="146"/>
      <c r="HLZ75" s="146"/>
      <c r="HMA75" s="146"/>
      <c r="HMB75" s="146"/>
      <c r="HMC75" s="146"/>
      <c r="HMD75" s="146"/>
      <c r="HME75" s="146"/>
      <c r="HMF75" s="146"/>
      <c r="HMG75" s="146"/>
      <c r="HMH75" s="146"/>
      <c r="HMI75" s="146"/>
      <c r="HMJ75" s="146"/>
      <c r="HMK75" s="146"/>
      <c r="HML75" s="146"/>
      <c r="HMM75" s="146"/>
      <c r="HMN75" s="146"/>
      <c r="HMO75" s="146"/>
      <c r="HMP75" s="146"/>
      <c r="HMQ75" s="146"/>
      <c r="HMR75" s="146"/>
      <c r="HMS75" s="146"/>
      <c r="HMT75" s="146"/>
      <c r="HMU75" s="146"/>
      <c r="HMV75" s="146"/>
      <c r="HMW75" s="146"/>
      <c r="HMX75" s="146"/>
      <c r="HMY75" s="146"/>
      <c r="HMZ75" s="146"/>
      <c r="HNA75" s="146"/>
      <c r="HNB75" s="146"/>
      <c r="HNC75" s="146"/>
      <c r="HND75" s="146"/>
      <c r="HNE75" s="146"/>
      <c r="HNF75" s="146"/>
      <c r="HNG75" s="146"/>
      <c r="HNH75" s="146"/>
      <c r="HNI75" s="146"/>
      <c r="HNJ75" s="146"/>
      <c r="HNK75" s="146"/>
      <c r="HNL75" s="146"/>
      <c r="HNM75" s="146"/>
      <c r="HNN75" s="146"/>
      <c r="HNO75" s="146"/>
      <c r="HNP75" s="146"/>
      <c r="HNQ75" s="146"/>
      <c r="HNR75" s="146"/>
      <c r="HNS75" s="146"/>
      <c r="HNT75" s="146"/>
      <c r="HNU75" s="146"/>
      <c r="HNV75" s="146"/>
      <c r="HNW75" s="146"/>
      <c r="HNX75" s="146"/>
      <c r="HNY75" s="146"/>
      <c r="HNZ75" s="146"/>
      <c r="HOA75" s="146"/>
      <c r="HOB75" s="146"/>
      <c r="HOC75" s="146"/>
      <c r="HOD75" s="146"/>
      <c r="HOE75" s="146"/>
      <c r="HOF75" s="146"/>
      <c r="HOG75" s="146"/>
      <c r="HOH75" s="146"/>
      <c r="HOI75" s="146"/>
      <c r="HOJ75" s="146"/>
      <c r="HOK75" s="146"/>
      <c r="HOL75" s="146"/>
      <c r="HOM75" s="146"/>
      <c r="HON75" s="146"/>
      <c r="HOO75" s="146"/>
      <c r="HOP75" s="146"/>
      <c r="HOQ75" s="146"/>
      <c r="HOR75" s="146"/>
      <c r="HOS75" s="146"/>
      <c r="HOT75" s="146"/>
      <c r="HOU75" s="146"/>
      <c r="HOV75" s="146"/>
      <c r="HOW75" s="146"/>
      <c r="HOX75" s="146"/>
      <c r="HOY75" s="146"/>
      <c r="HOZ75" s="146"/>
      <c r="HPA75" s="146"/>
      <c r="HPB75" s="146"/>
      <c r="HPC75" s="146"/>
      <c r="HPD75" s="146"/>
      <c r="HPE75" s="146"/>
      <c r="HPF75" s="146"/>
      <c r="HPG75" s="146"/>
      <c r="HPH75" s="146"/>
      <c r="HPI75" s="146"/>
      <c r="HPJ75" s="146"/>
      <c r="HPK75" s="146"/>
      <c r="HPL75" s="146"/>
      <c r="HPM75" s="146"/>
      <c r="HPN75" s="146"/>
      <c r="HPO75" s="146"/>
      <c r="HPP75" s="146"/>
      <c r="HPQ75" s="146"/>
      <c r="HPR75" s="146"/>
      <c r="HPS75" s="146"/>
      <c r="HPT75" s="146"/>
      <c r="HPU75" s="146"/>
      <c r="HPV75" s="146"/>
      <c r="HPW75" s="146"/>
      <c r="HPX75" s="146"/>
      <c r="HPY75" s="146"/>
      <c r="HPZ75" s="146"/>
      <c r="HQA75" s="146"/>
      <c r="HQB75" s="146"/>
      <c r="HQC75" s="146"/>
      <c r="HQD75" s="146"/>
      <c r="HQE75" s="146"/>
      <c r="HQF75" s="146"/>
      <c r="HQG75" s="146"/>
      <c r="HQH75" s="146"/>
      <c r="HQI75" s="146"/>
      <c r="HQJ75" s="146"/>
      <c r="HQK75" s="146"/>
      <c r="HQL75" s="146"/>
      <c r="HQM75" s="146"/>
      <c r="HQN75" s="146"/>
      <c r="HQO75" s="146"/>
      <c r="HQP75" s="146"/>
      <c r="HQQ75" s="146"/>
      <c r="HQR75" s="146"/>
      <c r="HQS75" s="146"/>
      <c r="HQT75" s="146"/>
      <c r="HQU75" s="146"/>
      <c r="HQV75" s="146"/>
      <c r="HQW75" s="146"/>
      <c r="HQX75" s="146"/>
      <c r="HQY75" s="146"/>
      <c r="HQZ75" s="146"/>
      <c r="HRA75" s="146"/>
      <c r="HRB75" s="146"/>
      <c r="HRC75" s="146"/>
      <c r="HRD75" s="146"/>
      <c r="HRE75" s="146"/>
      <c r="HRF75" s="146"/>
      <c r="HRG75" s="146"/>
      <c r="HRH75" s="146"/>
      <c r="HRI75" s="146"/>
      <c r="HRJ75" s="146"/>
      <c r="HRK75" s="146"/>
      <c r="HRL75" s="146"/>
      <c r="HRM75" s="146"/>
      <c r="HRN75" s="146"/>
      <c r="HRO75" s="146"/>
      <c r="HRP75" s="146"/>
      <c r="HRQ75" s="146"/>
      <c r="HRR75" s="146"/>
      <c r="HRS75" s="146"/>
      <c r="HRT75" s="146"/>
      <c r="HRU75" s="146"/>
      <c r="HRV75" s="146"/>
      <c r="HRW75" s="146"/>
      <c r="HRX75" s="146"/>
      <c r="HRY75" s="146"/>
      <c r="HRZ75" s="146"/>
      <c r="HSA75" s="146"/>
      <c r="HSB75" s="146"/>
      <c r="HSC75" s="146"/>
      <c r="HSD75" s="146"/>
      <c r="HSE75" s="146"/>
      <c r="HSF75" s="146"/>
      <c r="HSG75" s="146"/>
      <c r="HSH75" s="146"/>
      <c r="HSI75" s="146"/>
      <c r="HSJ75" s="146"/>
      <c r="HSK75" s="146"/>
      <c r="HSL75" s="146"/>
      <c r="HSM75" s="146"/>
      <c r="HSN75" s="146"/>
      <c r="HSO75" s="146"/>
      <c r="HSP75" s="146"/>
      <c r="HSQ75" s="146"/>
      <c r="HSR75" s="146"/>
      <c r="HSS75" s="146"/>
      <c r="HST75" s="146"/>
      <c r="HSU75" s="146"/>
      <c r="HSV75" s="146"/>
      <c r="HSW75" s="146"/>
      <c r="HSX75" s="146"/>
      <c r="HSY75" s="146"/>
      <c r="HSZ75" s="146"/>
      <c r="HTA75" s="146"/>
      <c r="HTB75" s="146"/>
      <c r="HTC75" s="146"/>
      <c r="HTD75" s="146"/>
      <c r="HTE75" s="146"/>
      <c r="HTF75" s="146"/>
      <c r="HTG75" s="146"/>
      <c r="HTH75" s="146"/>
      <c r="HTI75" s="146"/>
      <c r="HTJ75" s="146"/>
      <c r="HTK75" s="146"/>
      <c r="HTL75" s="146"/>
      <c r="HTM75" s="146"/>
      <c r="HTN75" s="146"/>
      <c r="HTO75" s="146"/>
      <c r="HTP75" s="146"/>
      <c r="HTQ75" s="146"/>
      <c r="HTR75" s="146"/>
      <c r="HTS75" s="146"/>
      <c r="HTT75" s="146"/>
      <c r="HTU75" s="146"/>
      <c r="HTV75" s="146"/>
      <c r="HTW75" s="146"/>
      <c r="HTX75" s="146"/>
      <c r="HTY75" s="146"/>
      <c r="HTZ75" s="146"/>
      <c r="HUA75" s="146"/>
      <c r="HUB75" s="146"/>
      <c r="HUC75" s="146"/>
      <c r="HUD75" s="146"/>
      <c r="HUE75" s="146"/>
      <c r="HUF75" s="146"/>
      <c r="HUG75" s="146"/>
      <c r="HUH75" s="146"/>
      <c r="HUI75" s="146"/>
      <c r="HUJ75" s="146"/>
      <c r="HUK75" s="146"/>
      <c r="HUL75" s="146"/>
      <c r="HUM75" s="146"/>
      <c r="HUN75" s="146"/>
      <c r="HUO75" s="146"/>
      <c r="HUP75" s="146"/>
      <c r="HUQ75" s="146"/>
      <c r="HUR75" s="146"/>
      <c r="HUS75" s="146"/>
      <c r="HUT75" s="146"/>
      <c r="HUU75" s="146"/>
      <c r="HUV75" s="146"/>
      <c r="HUW75" s="146"/>
      <c r="HUX75" s="146"/>
      <c r="HUY75" s="146"/>
      <c r="HUZ75" s="146"/>
      <c r="HVA75" s="146"/>
      <c r="HVB75" s="146"/>
      <c r="HVC75" s="146"/>
      <c r="HVD75" s="146"/>
      <c r="HVE75" s="146"/>
      <c r="HVF75" s="146"/>
      <c r="HVG75" s="146"/>
      <c r="HVH75" s="146"/>
      <c r="HVI75" s="146"/>
      <c r="HVJ75" s="146"/>
      <c r="HVK75" s="146"/>
      <c r="HVL75" s="146"/>
      <c r="HVM75" s="146"/>
      <c r="HVN75" s="146"/>
      <c r="HVO75" s="146"/>
      <c r="HVP75" s="146"/>
      <c r="HVQ75" s="146"/>
      <c r="HVR75" s="146"/>
      <c r="HVS75" s="146"/>
      <c r="HVT75" s="146"/>
      <c r="HVU75" s="146"/>
      <c r="HVV75" s="146"/>
      <c r="HVW75" s="146"/>
      <c r="HVX75" s="146"/>
      <c r="HVY75" s="146"/>
      <c r="HVZ75" s="146"/>
      <c r="HWA75" s="146"/>
      <c r="HWB75" s="146"/>
      <c r="HWC75" s="146"/>
      <c r="HWD75" s="146"/>
      <c r="HWE75" s="146"/>
      <c r="HWF75" s="146"/>
      <c r="HWG75" s="146"/>
      <c r="HWH75" s="146"/>
      <c r="HWI75" s="146"/>
      <c r="HWJ75" s="146"/>
      <c r="HWK75" s="146"/>
      <c r="HWL75" s="146"/>
      <c r="HWM75" s="146"/>
      <c r="HWN75" s="146"/>
      <c r="HWO75" s="146"/>
      <c r="HWP75" s="146"/>
      <c r="HWQ75" s="146"/>
      <c r="HWR75" s="146"/>
      <c r="HWS75" s="146"/>
      <c r="HWT75" s="146"/>
      <c r="HWU75" s="146"/>
      <c r="HWV75" s="146"/>
      <c r="HWW75" s="146"/>
      <c r="HWX75" s="146"/>
      <c r="HWY75" s="146"/>
      <c r="HWZ75" s="146"/>
      <c r="HXA75" s="146"/>
      <c r="HXB75" s="146"/>
      <c r="HXC75" s="146"/>
      <c r="HXD75" s="146"/>
      <c r="HXE75" s="146"/>
      <c r="HXF75" s="146"/>
      <c r="HXG75" s="146"/>
      <c r="HXH75" s="146"/>
      <c r="HXI75" s="146"/>
      <c r="HXJ75" s="146"/>
      <c r="HXK75" s="146"/>
      <c r="HXL75" s="146"/>
      <c r="HXM75" s="146"/>
      <c r="HXN75" s="146"/>
      <c r="HXO75" s="146"/>
      <c r="HXP75" s="146"/>
      <c r="HXQ75" s="146"/>
      <c r="HXR75" s="146"/>
      <c r="HXS75" s="146"/>
      <c r="HXT75" s="146"/>
      <c r="HXU75" s="146"/>
      <c r="HXV75" s="146"/>
      <c r="HXW75" s="146"/>
      <c r="HXX75" s="146"/>
      <c r="HXY75" s="146"/>
      <c r="HXZ75" s="146"/>
      <c r="HYA75" s="146"/>
      <c r="HYB75" s="146"/>
      <c r="HYC75" s="146"/>
      <c r="HYD75" s="146"/>
      <c r="HYE75" s="146"/>
      <c r="HYF75" s="146"/>
      <c r="HYG75" s="146"/>
      <c r="HYH75" s="146"/>
      <c r="HYI75" s="146"/>
      <c r="HYJ75" s="146"/>
      <c r="HYK75" s="146"/>
      <c r="HYL75" s="146"/>
      <c r="HYM75" s="146"/>
      <c r="HYN75" s="146"/>
      <c r="HYO75" s="146"/>
      <c r="HYP75" s="146"/>
      <c r="HYQ75" s="146"/>
      <c r="HYR75" s="146"/>
      <c r="HYS75" s="146"/>
      <c r="HYT75" s="146"/>
      <c r="HYU75" s="146"/>
      <c r="HYV75" s="146"/>
      <c r="HYW75" s="146"/>
      <c r="HYX75" s="146"/>
      <c r="HYY75" s="146"/>
      <c r="HYZ75" s="146"/>
      <c r="HZA75" s="146"/>
      <c r="HZB75" s="146"/>
      <c r="HZC75" s="146"/>
      <c r="HZD75" s="146"/>
      <c r="HZE75" s="146"/>
      <c r="HZF75" s="146"/>
      <c r="HZG75" s="146"/>
      <c r="HZH75" s="146"/>
      <c r="HZI75" s="146"/>
      <c r="HZJ75" s="146"/>
      <c r="HZK75" s="146"/>
      <c r="HZL75" s="146"/>
      <c r="HZM75" s="146"/>
      <c r="HZN75" s="146"/>
      <c r="HZO75" s="146"/>
      <c r="HZP75" s="146"/>
      <c r="HZQ75" s="146"/>
      <c r="HZR75" s="146"/>
      <c r="HZS75" s="146"/>
      <c r="HZT75" s="146"/>
      <c r="HZU75" s="146"/>
      <c r="HZV75" s="146"/>
      <c r="HZW75" s="146"/>
      <c r="HZX75" s="146"/>
      <c r="HZY75" s="146"/>
      <c r="HZZ75" s="146"/>
      <c r="IAA75" s="146"/>
      <c r="IAB75" s="146"/>
      <c r="IAC75" s="146"/>
      <c r="IAD75" s="146"/>
      <c r="IAE75" s="146"/>
      <c r="IAF75" s="146"/>
      <c r="IAG75" s="146"/>
      <c r="IAH75" s="146"/>
      <c r="IAI75" s="146"/>
      <c r="IAJ75" s="146"/>
      <c r="IAK75" s="146"/>
      <c r="IAL75" s="146"/>
      <c r="IAM75" s="146"/>
      <c r="IAN75" s="146"/>
      <c r="IAO75" s="146"/>
      <c r="IAP75" s="146"/>
      <c r="IAQ75" s="146"/>
      <c r="IAR75" s="146"/>
      <c r="IAS75" s="146"/>
      <c r="IAT75" s="146"/>
      <c r="IAU75" s="146"/>
      <c r="IAV75" s="146"/>
      <c r="IAW75" s="146"/>
      <c r="IAX75" s="146"/>
      <c r="IAY75" s="146"/>
      <c r="IAZ75" s="146"/>
      <c r="IBA75" s="146"/>
      <c r="IBB75" s="146"/>
      <c r="IBC75" s="146"/>
      <c r="IBD75" s="146"/>
      <c r="IBE75" s="146"/>
      <c r="IBF75" s="146"/>
      <c r="IBG75" s="146"/>
      <c r="IBH75" s="146"/>
      <c r="IBI75" s="146"/>
      <c r="IBJ75" s="146"/>
      <c r="IBK75" s="146"/>
      <c r="IBL75" s="146"/>
      <c r="IBM75" s="146"/>
      <c r="IBN75" s="146"/>
      <c r="IBO75" s="146"/>
      <c r="IBP75" s="146"/>
      <c r="IBQ75" s="146"/>
      <c r="IBR75" s="146"/>
      <c r="IBS75" s="146"/>
      <c r="IBT75" s="146"/>
      <c r="IBU75" s="146"/>
      <c r="IBV75" s="146"/>
      <c r="IBW75" s="146"/>
      <c r="IBX75" s="146"/>
      <c r="IBY75" s="146"/>
      <c r="IBZ75" s="146"/>
      <c r="ICA75" s="146"/>
      <c r="ICB75" s="146"/>
      <c r="ICC75" s="146"/>
      <c r="ICD75" s="146"/>
      <c r="ICE75" s="146"/>
      <c r="ICF75" s="146"/>
      <c r="ICG75" s="146"/>
      <c r="ICH75" s="146"/>
      <c r="ICI75" s="146"/>
      <c r="ICJ75" s="146"/>
      <c r="ICK75" s="146"/>
      <c r="ICL75" s="146"/>
      <c r="ICM75" s="146"/>
      <c r="ICN75" s="146"/>
      <c r="ICO75" s="146"/>
      <c r="ICP75" s="146"/>
      <c r="ICQ75" s="146"/>
      <c r="ICR75" s="146"/>
      <c r="ICS75" s="146"/>
      <c r="ICT75" s="146"/>
      <c r="ICU75" s="146"/>
      <c r="ICV75" s="146"/>
      <c r="ICW75" s="146"/>
      <c r="ICX75" s="146"/>
      <c r="ICY75" s="146"/>
      <c r="ICZ75" s="146"/>
      <c r="IDA75" s="146"/>
      <c r="IDB75" s="146"/>
      <c r="IDC75" s="146"/>
      <c r="IDD75" s="146"/>
      <c r="IDE75" s="146"/>
      <c r="IDF75" s="146"/>
      <c r="IDG75" s="146"/>
      <c r="IDH75" s="146"/>
      <c r="IDI75" s="146"/>
      <c r="IDJ75" s="146"/>
      <c r="IDK75" s="146"/>
      <c r="IDL75" s="146"/>
      <c r="IDM75" s="146"/>
      <c r="IDN75" s="146"/>
      <c r="IDO75" s="146"/>
      <c r="IDP75" s="146"/>
      <c r="IDQ75" s="146"/>
      <c r="IDR75" s="146"/>
      <c r="IDS75" s="146"/>
      <c r="IDT75" s="146"/>
      <c r="IDU75" s="146"/>
      <c r="IDV75" s="146"/>
      <c r="IDW75" s="146"/>
      <c r="IDX75" s="146"/>
      <c r="IDY75" s="146"/>
      <c r="IDZ75" s="146"/>
      <c r="IEA75" s="146"/>
      <c r="IEB75" s="146"/>
      <c r="IEC75" s="146"/>
      <c r="IED75" s="146"/>
      <c r="IEE75" s="146"/>
      <c r="IEF75" s="146"/>
      <c r="IEG75" s="146"/>
      <c r="IEH75" s="146"/>
      <c r="IEI75" s="146"/>
      <c r="IEJ75" s="146"/>
      <c r="IEK75" s="146"/>
      <c r="IEL75" s="146"/>
      <c r="IEM75" s="146"/>
      <c r="IEN75" s="146"/>
      <c r="IEO75" s="146"/>
      <c r="IEP75" s="146"/>
      <c r="IEQ75" s="146"/>
      <c r="IER75" s="146"/>
      <c r="IES75" s="146"/>
      <c r="IET75" s="146"/>
      <c r="IEU75" s="146"/>
      <c r="IEV75" s="146"/>
      <c r="IEW75" s="146"/>
      <c r="IEX75" s="146"/>
      <c r="IEY75" s="146"/>
      <c r="IEZ75" s="146"/>
      <c r="IFA75" s="146"/>
      <c r="IFB75" s="146"/>
      <c r="IFC75" s="146"/>
      <c r="IFD75" s="146"/>
      <c r="IFE75" s="146"/>
      <c r="IFF75" s="146"/>
      <c r="IFG75" s="146"/>
      <c r="IFH75" s="146"/>
      <c r="IFI75" s="146"/>
      <c r="IFJ75" s="146"/>
      <c r="IFK75" s="146"/>
      <c r="IFL75" s="146"/>
      <c r="IFM75" s="146"/>
      <c r="IFN75" s="146"/>
      <c r="IFO75" s="146"/>
      <c r="IFP75" s="146"/>
      <c r="IFQ75" s="146"/>
      <c r="IFR75" s="146"/>
      <c r="IFS75" s="146"/>
      <c r="IFT75" s="146"/>
      <c r="IFU75" s="146"/>
      <c r="IFV75" s="146"/>
      <c r="IFW75" s="146"/>
      <c r="IFX75" s="146"/>
      <c r="IFY75" s="146"/>
      <c r="IFZ75" s="146"/>
      <c r="IGA75" s="146"/>
      <c r="IGB75" s="146"/>
      <c r="IGC75" s="146"/>
      <c r="IGD75" s="146"/>
      <c r="IGE75" s="146"/>
      <c r="IGF75" s="146"/>
      <c r="IGG75" s="146"/>
      <c r="IGH75" s="146"/>
      <c r="IGI75" s="146"/>
      <c r="IGJ75" s="146"/>
      <c r="IGK75" s="146"/>
      <c r="IGL75" s="146"/>
      <c r="IGM75" s="146"/>
      <c r="IGN75" s="146"/>
      <c r="IGO75" s="146"/>
      <c r="IGP75" s="146"/>
      <c r="IGQ75" s="146"/>
      <c r="IGR75" s="146"/>
      <c r="IGS75" s="146"/>
      <c r="IGT75" s="146"/>
      <c r="IGU75" s="146"/>
      <c r="IGV75" s="146"/>
      <c r="IGW75" s="146"/>
      <c r="IGX75" s="146"/>
      <c r="IGY75" s="146"/>
      <c r="IGZ75" s="146"/>
      <c r="IHA75" s="146"/>
      <c r="IHB75" s="146"/>
      <c r="IHC75" s="146"/>
      <c r="IHD75" s="146"/>
      <c r="IHE75" s="146"/>
      <c r="IHF75" s="146"/>
      <c r="IHG75" s="146"/>
      <c r="IHH75" s="146"/>
      <c r="IHI75" s="146"/>
      <c r="IHJ75" s="146"/>
      <c r="IHK75" s="146"/>
      <c r="IHL75" s="146"/>
      <c r="IHM75" s="146"/>
      <c r="IHN75" s="146"/>
      <c r="IHO75" s="146"/>
      <c r="IHP75" s="146"/>
      <c r="IHQ75" s="146"/>
      <c r="IHR75" s="146"/>
      <c r="IHS75" s="146"/>
      <c r="IHT75" s="146"/>
      <c r="IHU75" s="146"/>
      <c r="IHV75" s="146"/>
      <c r="IHW75" s="146"/>
      <c r="IHX75" s="146"/>
      <c r="IHY75" s="146"/>
      <c r="IHZ75" s="146"/>
      <c r="IIA75" s="146"/>
      <c r="IIB75" s="146"/>
      <c r="IIC75" s="146"/>
      <c r="IID75" s="146"/>
      <c r="IIE75" s="146"/>
      <c r="IIF75" s="146"/>
      <c r="IIG75" s="146"/>
      <c r="IIH75" s="146"/>
      <c r="III75" s="146"/>
      <c r="IIJ75" s="146"/>
      <c r="IIK75" s="146"/>
      <c r="IIL75" s="146"/>
      <c r="IIM75" s="146"/>
      <c r="IIN75" s="146"/>
      <c r="IIO75" s="146"/>
      <c r="IIP75" s="146"/>
      <c r="IIQ75" s="146"/>
      <c r="IIR75" s="146"/>
      <c r="IIS75" s="146"/>
      <c r="IIT75" s="146"/>
      <c r="IIU75" s="146"/>
      <c r="IIV75" s="146"/>
      <c r="IIW75" s="146"/>
      <c r="IIX75" s="146"/>
      <c r="IIY75" s="146"/>
      <c r="IIZ75" s="146"/>
      <c r="IJA75" s="146"/>
      <c r="IJB75" s="146"/>
      <c r="IJC75" s="146"/>
      <c r="IJD75" s="146"/>
      <c r="IJE75" s="146"/>
      <c r="IJF75" s="146"/>
      <c r="IJG75" s="146"/>
      <c r="IJH75" s="146"/>
      <c r="IJI75" s="146"/>
      <c r="IJJ75" s="146"/>
      <c r="IJK75" s="146"/>
      <c r="IJL75" s="146"/>
      <c r="IJM75" s="146"/>
      <c r="IJN75" s="146"/>
      <c r="IJO75" s="146"/>
      <c r="IJP75" s="146"/>
      <c r="IJQ75" s="146"/>
      <c r="IJR75" s="146"/>
      <c r="IJS75" s="146"/>
      <c r="IJT75" s="146"/>
      <c r="IJU75" s="146"/>
      <c r="IJV75" s="146"/>
      <c r="IJW75" s="146"/>
      <c r="IJX75" s="146"/>
      <c r="IJY75" s="146"/>
      <c r="IJZ75" s="146"/>
      <c r="IKA75" s="146"/>
      <c r="IKB75" s="146"/>
      <c r="IKC75" s="146"/>
      <c r="IKD75" s="146"/>
      <c r="IKE75" s="146"/>
      <c r="IKF75" s="146"/>
      <c r="IKG75" s="146"/>
      <c r="IKH75" s="146"/>
      <c r="IKI75" s="146"/>
      <c r="IKJ75" s="146"/>
      <c r="IKK75" s="146"/>
      <c r="IKL75" s="146"/>
      <c r="IKM75" s="146"/>
      <c r="IKN75" s="146"/>
      <c r="IKO75" s="146"/>
      <c r="IKP75" s="146"/>
      <c r="IKQ75" s="146"/>
      <c r="IKR75" s="146"/>
      <c r="IKS75" s="146"/>
      <c r="IKT75" s="146"/>
      <c r="IKU75" s="146"/>
      <c r="IKV75" s="146"/>
      <c r="IKW75" s="146"/>
      <c r="IKX75" s="146"/>
      <c r="IKY75" s="146"/>
      <c r="IKZ75" s="146"/>
      <c r="ILA75" s="146"/>
      <c r="ILB75" s="146"/>
      <c r="ILC75" s="146"/>
      <c r="ILD75" s="146"/>
      <c r="ILE75" s="146"/>
      <c r="ILF75" s="146"/>
      <c r="ILG75" s="146"/>
      <c r="ILH75" s="146"/>
      <c r="ILI75" s="146"/>
      <c r="ILJ75" s="146"/>
      <c r="ILK75" s="146"/>
      <c r="ILL75" s="146"/>
      <c r="ILM75" s="146"/>
      <c r="ILN75" s="146"/>
      <c r="ILO75" s="146"/>
      <c r="ILP75" s="146"/>
      <c r="ILQ75" s="146"/>
      <c r="ILR75" s="146"/>
      <c r="ILS75" s="146"/>
      <c r="ILT75" s="146"/>
      <c r="ILU75" s="146"/>
      <c r="ILV75" s="146"/>
      <c r="ILW75" s="146"/>
      <c r="ILX75" s="146"/>
      <c r="ILY75" s="146"/>
      <c r="ILZ75" s="146"/>
      <c r="IMA75" s="146"/>
      <c r="IMB75" s="146"/>
      <c r="IMC75" s="146"/>
      <c r="IMD75" s="146"/>
      <c r="IME75" s="146"/>
      <c r="IMF75" s="146"/>
      <c r="IMG75" s="146"/>
      <c r="IMH75" s="146"/>
      <c r="IMI75" s="146"/>
      <c r="IMJ75" s="146"/>
      <c r="IMK75" s="146"/>
      <c r="IML75" s="146"/>
      <c r="IMM75" s="146"/>
      <c r="IMN75" s="146"/>
      <c r="IMO75" s="146"/>
      <c r="IMP75" s="146"/>
      <c r="IMQ75" s="146"/>
      <c r="IMR75" s="146"/>
      <c r="IMS75" s="146"/>
      <c r="IMT75" s="146"/>
      <c r="IMU75" s="146"/>
      <c r="IMV75" s="146"/>
      <c r="IMW75" s="146"/>
      <c r="IMX75" s="146"/>
      <c r="IMY75" s="146"/>
      <c r="IMZ75" s="146"/>
      <c r="INA75" s="146"/>
      <c r="INB75" s="146"/>
      <c r="INC75" s="146"/>
      <c r="IND75" s="146"/>
      <c r="INE75" s="146"/>
      <c r="INF75" s="146"/>
      <c r="ING75" s="146"/>
      <c r="INH75" s="146"/>
      <c r="INI75" s="146"/>
      <c r="INJ75" s="146"/>
      <c r="INK75" s="146"/>
      <c r="INL75" s="146"/>
      <c r="INM75" s="146"/>
      <c r="INN75" s="146"/>
      <c r="INO75" s="146"/>
      <c r="INP75" s="146"/>
      <c r="INQ75" s="146"/>
      <c r="INR75" s="146"/>
      <c r="INS75" s="146"/>
      <c r="INT75" s="146"/>
      <c r="INU75" s="146"/>
      <c r="INV75" s="146"/>
      <c r="INW75" s="146"/>
      <c r="INX75" s="146"/>
      <c r="INY75" s="146"/>
      <c r="INZ75" s="146"/>
      <c r="IOA75" s="146"/>
      <c r="IOB75" s="146"/>
      <c r="IOC75" s="146"/>
      <c r="IOD75" s="146"/>
      <c r="IOE75" s="146"/>
      <c r="IOF75" s="146"/>
      <c r="IOG75" s="146"/>
      <c r="IOH75" s="146"/>
      <c r="IOI75" s="146"/>
      <c r="IOJ75" s="146"/>
      <c r="IOK75" s="146"/>
      <c r="IOL75" s="146"/>
      <c r="IOM75" s="146"/>
      <c r="ION75" s="146"/>
      <c r="IOO75" s="146"/>
      <c r="IOP75" s="146"/>
      <c r="IOQ75" s="146"/>
      <c r="IOR75" s="146"/>
      <c r="IOS75" s="146"/>
      <c r="IOT75" s="146"/>
      <c r="IOU75" s="146"/>
      <c r="IOV75" s="146"/>
      <c r="IOW75" s="146"/>
      <c r="IOX75" s="146"/>
      <c r="IOY75" s="146"/>
      <c r="IOZ75" s="146"/>
      <c r="IPA75" s="146"/>
      <c r="IPB75" s="146"/>
      <c r="IPC75" s="146"/>
      <c r="IPD75" s="146"/>
      <c r="IPE75" s="146"/>
      <c r="IPF75" s="146"/>
      <c r="IPG75" s="146"/>
      <c r="IPH75" s="146"/>
      <c r="IPI75" s="146"/>
      <c r="IPJ75" s="146"/>
      <c r="IPK75" s="146"/>
      <c r="IPL75" s="146"/>
      <c r="IPM75" s="146"/>
      <c r="IPN75" s="146"/>
      <c r="IPO75" s="146"/>
      <c r="IPP75" s="146"/>
      <c r="IPQ75" s="146"/>
      <c r="IPR75" s="146"/>
      <c r="IPS75" s="146"/>
      <c r="IPT75" s="146"/>
      <c r="IPU75" s="146"/>
      <c r="IPV75" s="146"/>
      <c r="IPW75" s="146"/>
      <c r="IPX75" s="146"/>
      <c r="IPY75" s="146"/>
      <c r="IPZ75" s="146"/>
      <c r="IQA75" s="146"/>
      <c r="IQB75" s="146"/>
      <c r="IQC75" s="146"/>
      <c r="IQD75" s="146"/>
      <c r="IQE75" s="146"/>
      <c r="IQF75" s="146"/>
      <c r="IQG75" s="146"/>
      <c r="IQH75" s="146"/>
      <c r="IQI75" s="146"/>
      <c r="IQJ75" s="146"/>
      <c r="IQK75" s="146"/>
      <c r="IQL75" s="146"/>
      <c r="IQM75" s="146"/>
      <c r="IQN75" s="146"/>
      <c r="IQO75" s="146"/>
      <c r="IQP75" s="146"/>
      <c r="IQQ75" s="146"/>
      <c r="IQR75" s="146"/>
      <c r="IQS75" s="146"/>
      <c r="IQT75" s="146"/>
      <c r="IQU75" s="146"/>
      <c r="IQV75" s="146"/>
      <c r="IQW75" s="146"/>
      <c r="IQX75" s="146"/>
      <c r="IQY75" s="146"/>
      <c r="IQZ75" s="146"/>
      <c r="IRA75" s="146"/>
      <c r="IRB75" s="146"/>
      <c r="IRC75" s="146"/>
      <c r="IRD75" s="146"/>
      <c r="IRE75" s="146"/>
      <c r="IRF75" s="146"/>
      <c r="IRG75" s="146"/>
      <c r="IRH75" s="146"/>
      <c r="IRI75" s="146"/>
      <c r="IRJ75" s="146"/>
      <c r="IRK75" s="146"/>
      <c r="IRL75" s="146"/>
      <c r="IRM75" s="146"/>
      <c r="IRN75" s="146"/>
      <c r="IRO75" s="146"/>
      <c r="IRP75" s="146"/>
      <c r="IRQ75" s="146"/>
      <c r="IRR75" s="146"/>
      <c r="IRS75" s="146"/>
      <c r="IRT75" s="146"/>
      <c r="IRU75" s="146"/>
      <c r="IRV75" s="146"/>
      <c r="IRW75" s="146"/>
      <c r="IRX75" s="146"/>
      <c r="IRY75" s="146"/>
      <c r="IRZ75" s="146"/>
      <c r="ISA75" s="146"/>
      <c r="ISB75" s="146"/>
      <c r="ISC75" s="146"/>
      <c r="ISD75" s="146"/>
      <c r="ISE75" s="146"/>
      <c r="ISF75" s="146"/>
      <c r="ISG75" s="146"/>
      <c r="ISH75" s="146"/>
      <c r="ISI75" s="146"/>
      <c r="ISJ75" s="146"/>
      <c r="ISK75" s="146"/>
      <c r="ISL75" s="146"/>
      <c r="ISM75" s="146"/>
      <c r="ISN75" s="146"/>
      <c r="ISO75" s="146"/>
      <c r="ISP75" s="146"/>
      <c r="ISQ75" s="146"/>
      <c r="ISR75" s="146"/>
      <c r="ISS75" s="146"/>
      <c r="IST75" s="146"/>
      <c r="ISU75" s="146"/>
      <c r="ISV75" s="146"/>
      <c r="ISW75" s="146"/>
      <c r="ISX75" s="146"/>
      <c r="ISY75" s="146"/>
      <c r="ISZ75" s="146"/>
      <c r="ITA75" s="146"/>
      <c r="ITB75" s="146"/>
      <c r="ITC75" s="146"/>
      <c r="ITD75" s="146"/>
      <c r="ITE75" s="146"/>
      <c r="ITF75" s="146"/>
      <c r="ITG75" s="146"/>
      <c r="ITH75" s="146"/>
      <c r="ITI75" s="146"/>
      <c r="ITJ75" s="146"/>
      <c r="ITK75" s="146"/>
      <c r="ITL75" s="146"/>
      <c r="ITM75" s="146"/>
      <c r="ITN75" s="146"/>
      <c r="ITO75" s="146"/>
      <c r="ITP75" s="146"/>
      <c r="ITQ75" s="146"/>
      <c r="ITR75" s="146"/>
      <c r="ITS75" s="146"/>
      <c r="ITT75" s="146"/>
      <c r="ITU75" s="146"/>
      <c r="ITV75" s="146"/>
      <c r="ITW75" s="146"/>
      <c r="ITX75" s="146"/>
      <c r="ITY75" s="146"/>
      <c r="ITZ75" s="146"/>
      <c r="IUA75" s="146"/>
      <c r="IUB75" s="146"/>
      <c r="IUC75" s="146"/>
      <c r="IUD75" s="146"/>
      <c r="IUE75" s="146"/>
      <c r="IUF75" s="146"/>
      <c r="IUG75" s="146"/>
      <c r="IUH75" s="146"/>
      <c r="IUI75" s="146"/>
      <c r="IUJ75" s="146"/>
      <c r="IUK75" s="146"/>
      <c r="IUL75" s="146"/>
      <c r="IUM75" s="146"/>
      <c r="IUN75" s="146"/>
      <c r="IUO75" s="146"/>
      <c r="IUP75" s="146"/>
      <c r="IUQ75" s="146"/>
      <c r="IUR75" s="146"/>
      <c r="IUS75" s="146"/>
      <c r="IUT75" s="146"/>
      <c r="IUU75" s="146"/>
      <c r="IUV75" s="146"/>
      <c r="IUW75" s="146"/>
      <c r="IUX75" s="146"/>
      <c r="IUY75" s="146"/>
      <c r="IUZ75" s="146"/>
      <c r="IVA75" s="146"/>
      <c r="IVB75" s="146"/>
      <c r="IVC75" s="146"/>
      <c r="IVD75" s="146"/>
      <c r="IVE75" s="146"/>
      <c r="IVF75" s="146"/>
      <c r="IVG75" s="146"/>
      <c r="IVH75" s="146"/>
      <c r="IVI75" s="146"/>
      <c r="IVJ75" s="146"/>
      <c r="IVK75" s="146"/>
      <c r="IVL75" s="146"/>
      <c r="IVM75" s="146"/>
      <c r="IVN75" s="146"/>
      <c r="IVO75" s="146"/>
      <c r="IVP75" s="146"/>
      <c r="IVQ75" s="146"/>
      <c r="IVR75" s="146"/>
      <c r="IVS75" s="146"/>
      <c r="IVT75" s="146"/>
      <c r="IVU75" s="146"/>
      <c r="IVV75" s="146"/>
      <c r="IVW75" s="146"/>
      <c r="IVX75" s="146"/>
      <c r="IVY75" s="146"/>
      <c r="IVZ75" s="146"/>
      <c r="IWA75" s="146"/>
      <c r="IWB75" s="146"/>
      <c r="IWC75" s="146"/>
      <c r="IWD75" s="146"/>
      <c r="IWE75" s="146"/>
      <c r="IWF75" s="146"/>
      <c r="IWG75" s="146"/>
      <c r="IWH75" s="146"/>
      <c r="IWI75" s="146"/>
      <c r="IWJ75" s="146"/>
      <c r="IWK75" s="146"/>
      <c r="IWL75" s="146"/>
      <c r="IWM75" s="146"/>
      <c r="IWN75" s="146"/>
      <c r="IWO75" s="146"/>
      <c r="IWP75" s="146"/>
      <c r="IWQ75" s="146"/>
      <c r="IWR75" s="146"/>
      <c r="IWS75" s="146"/>
      <c r="IWT75" s="146"/>
      <c r="IWU75" s="146"/>
      <c r="IWV75" s="146"/>
      <c r="IWW75" s="146"/>
      <c r="IWX75" s="146"/>
      <c r="IWY75" s="146"/>
      <c r="IWZ75" s="146"/>
      <c r="IXA75" s="146"/>
      <c r="IXB75" s="146"/>
      <c r="IXC75" s="146"/>
      <c r="IXD75" s="146"/>
      <c r="IXE75" s="146"/>
      <c r="IXF75" s="146"/>
      <c r="IXG75" s="146"/>
      <c r="IXH75" s="146"/>
      <c r="IXI75" s="146"/>
      <c r="IXJ75" s="146"/>
      <c r="IXK75" s="146"/>
      <c r="IXL75" s="146"/>
      <c r="IXM75" s="146"/>
      <c r="IXN75" s="146"/>
      <c r="IXO75" s="146"/>
      <c r="IXP75" s="146"/>
      <c r="IXQ75" s="146"/>
      <c r="IXR75" s="146"/>
      <c r="IXS75" s="146"/>
      <c r="IXT75" s="146"/>
      <c r="IXU75" s="146"/>
      <c r="IXV75" s="146"/>
      <c r="IXW75" s="146"/>
      <c r="IXX75" s="146"/>
      <c r="IXY75" s="146"/>
      <c r="IXZ75" s="146"/>
      <c r="IYA75" s="146"/>
      <c r="IYB75" s="146"/>
      <c r="IYC75" s="146"/>
      <c r="IYD75" s="146"/>
      <c r="IYE75" s="146"/>
      <c r="IYF75" s="146"/>
      <c r="IYG75" s="146"/>
      <c r="IYH75" s="146"/>
      <c r="IYI75" s="146"/>
      <c r="IYJ75" s="146"/>
      <c r="IYK75" s="146"/>
      <c r="IYL75" s="146"/>
      <c r="IYM75" s="146"/>
      <c r="IYN75" s="146"/>
      <c r="IYO75" s="146"/>
      <c r="IYP75" s="146"/>
      <c r="IYQ75" s="146"/>
      <c r="IYR75" s="146"/>
      <c r="IYS75" s="146"/>
      <c r="IYT75" s="146"/>
      <c r="IYU75" s="146"/>
      <c r="IYV75" s="146"/>
      <c r="IYW75" s="146"/>
      <c r="IYX75" s="146"/>
      <c r="IYY75" s="146"/>
      <c r="IYZ75" s="146"/>
      <c r="IZA75" s="146"/>
      <c r="IZB75" s="146"/>
      <c r="IZC75" s="146"/>
      <c r="IZD75" s="146"/>
      <c r="IZE75" s="146"/>
      <c r="IZF75" s="146"/>
      <c r="IZG75" s="146"/>
      <c r="IZH75" s="146"/>
      <c r="IZI75" s="146"/>
      <c r="IZJ75" s="146"/>
      <c r="IZK75" s="146"/>
      <c r="IZL75" s="146"/>
      <c r="IZM75" s="146"/>
      <c r="IZN75" s="146"/>
      <c r="IZO75" s="146"/>
      <c r="IZP75" s="146"/>
      <c r="IZQ75" s="146"/>
      <c r="IZR75" s="146"/>
      <c r="IZS75" s="146"/>
      <c r="IZT75" s="146"/>
      <c r="IZU75" s="146"/>
      <c r="IZV75" s="146"/>
      <c r="IZW75" s="146"/>
      <c r="IZX75" s="146"/>
      <c r="IZY75" s="146"/>
      <c r="IZZ75" s="146"/>
      <c r="JAA75" s="146"/>
      <c r="JAB75" s="146"/>
      <c r="JAC75" s="146"/>
      <c r="JAD75" s="146"/>
      <c r="JAE75" s="146"/>
      <c r="JAF75" s="146"/>
      <c r="JAG75" s="146"/>
      <c r="JAH75" s="146"/>
      <c r="JAI75" s="146"/>
      <c r="JAJ75" s="146"/>
      <c r="JAK75" s="146"/>
      <c r="JAL75" s="146"/>
      <c r="JAM75" s="146"/>
      <c r="JAN75" s="146"/>
      <c r="JAO75" s="146"/>
      <c r="JAP75" s="146"/>
      <c r="JAQ75" s="146"/>
      <c r="JAR75" s="146"/>
      <c r="JAS75" s="146"/>
      <c r="JAT75" s="146"/>
      <c r="JAU75" s="146"/>
      <c r="JAV75" s="146"/>
      <c r="JAW75" s="146"/>
      <c r="JAX75" s="146"/>
      <c r="JAY75" s="146"/>
      <c r="JAZ75" s="146"/>
      <c r="JBA75" s="146"/>
      <c r="JBB75" s="146"/>
      <c r="JBC75" s="146"/>
      <c r="JBD75" s="146"/>
      <c r="JBE75" s="146"/>
      <c r="JBF75" s="146"/>
      <c r="JBG75" s="146"/>
      <c r="JBH75" s="146"/>
      <c r="JBI75" s="146"/>
      <c r="JBJ75" s="146"/>
      <c r="JBK75" s="146"/>
      <c r="JBL75" s="146"/>
      <c r="JBM75" s="146"/>
      <c r="JBN75" s="146"/>
      <c r="JBO75" s="146"/>
      <c r="JBP75" s="146"/>
      <c r="JBQ75" s="146"/>
      <c r="JBR75" s="146"/>
      <c r="JBS75" s="146"/>
      <c r="JBT75" s="146"/>
      <c r="JBU75" s="146"/>
      <c r="JBV75" s="146"/>
      <c r="JBW75" s="146"/>
      <c r="JBX75" s="146"/>
      <c r="JBY75" s="146"/>
      <c r="JBZ75" s="146"/>
      <c r="JCA75" s="146"/>
      <c r="JCB75" s="146"/>
      <c r="JCC75" s="146"/>
      <c r="JCD75" s="146"/>
      <c r="JCE75" s="146"/>
      <c r="JCF75" s="146"/>
      <c r="JCG75" s="146"/>
      <c r="JCH75" s="146"/>
      <c r="JCI75" s="146"/>
      <c r="JCJ75" s="146"/>
      <c r="JCK75" s="146"/>
      <c r="JCL75" s="146"/>
      <c r="JCM75" s="146"/>
      <c r="JCN75" s="146"/>
      <c r="JCO75" s="146"/>
      <c r="JCP75" s="146"/>
      <c r="JCQ75" s="146"/>
      <c r="JCR75" s="146"/>
      <c r="JCS75" s="146"/>
      <c r="JCT75" s="146"/>
      <c r="JCU75" s="146"/>
      <c r="JCV75" s="146"/>
      <c r="JCW75" s="146"/>
      <c r="JCX75" s="146"/>
      <c r="JCY75" s="146"/>
      <c r="JCZ75" s="146"/>
      <c r="JDA75" s="146"/>
      <c r="JDB75" s="146"/>
      <c r="JDC75" s="146"/>
      <c r="JDD75" s="146"/>
      <c r="JDE75" s="146"/>
      <c r="JDF75" s="146"/>
      <c r="JDG75" s="146"/>
      <c r="JDH75" s="146"/>
      <c r="JDI75" s="146"/>
      <c r="JDJ75" s="146"/>
      <c r="JDK75" s="146"/>
      <c r="JDL75" s="146"/>
      <c r="JDM75" s="146"/>
      <c r="JDN75" s="146"/>
      <c r="JDO75" s="146"/>
      <c r="JDP75" s="146"/>
      <c r="JDQ75" s="146"/>
      <c r="JDR75" s="146"/>
      <c r="JDS75" s="146"/>
      <c r="JDT75" s="146"/>
      <c r="JDU75" s="146"/>
      <c r="JDV75" s="146"/>
      <c r="JDW75" s="146"/>
      <c r="JDX75" s="146"/>
      <c r="JDY75" s="146"/>
      <c r="JDZ75" s="146"/>
      <c r="JEA75" s="146"/>
      <c r="JEB75" s="146"/>
      <c r="JEC75" s="146"/>
      <c r="JED75" s="146"/>
      <c r="JEE75" s="146"/>
      <c r="JEF75" s="146"/>
      <c r="JEG75" s="146"/>
      <c r="JEH75" s="146"/>
      <c r="JEI75" s="146"/>
      <c r="JEJ75" s="146"/>
      <c r="JEK75" s="146"/>
      <c r="JEL75" s="146"/>
      <c r="JEM75" s="146"/>
      <c r="JEN75" s="146"/>
      <c r="JEO75" s="146"/>
      <c r="JEP75" s="146"/>
      <c r="JEQ75" s="146"/>
      <c r="JER75" s="146"/>
      <c r="JES75" s="146"/>
      <c r="JET75" s="146"/>
      <c r="JEU75" s="146"/>
      <c r="JEV75" s="146"/>
      <c r="JEW75" s="146"/>
      <c r="JEX75" s="146"/>
      <c r="JEY75" s="146"/>
      <c r="JEZ75" s="146"/>
      <c r="JFA75" s="146"/>
      <c r="JFB75" s="146"/>
      <c r="JFC75" s="146"/>
      <c r="JFD75" s="146"/>
      <c r="JFE75" s="146"/>
      <c r="JFF75" s="146"/>
      <c r="JFG75" s="146"/>
      <c r="JFH75" s="146"/>
      <c r="JFI75" s="146"/>
      <c r="JFJ75" s="146"/>
      <c r="JFK75" s="146"/>
      <c r="JFL75" s="146"/>
      <c r="JFM75" s="146"/>
      <c r="JFN75" s="146"/>
      <c r="JFO75" s="146"/>
      <c r="JFP75" s="146"/>
      <c r="JFQ75" s="146"/>
      <c r="JFR75" s="146"/>
      <c r="JFS75" s="146"/>
      <c r="JFT75" s="146"/>
      <c r="JFU75" s="146"/>
      <c r="JFV75" s="146"/>
      <c r="JFW75" s="146"/>
      <c r="JFX75" s="146"/>
      <c r="JFY75" s="146"/>
      <c r="JFZ75" s="146"/>
      <c r="JGA75" s="146"/>
      <c r="JGB75" s="146"/>
      <c r="JGC75" s="146"/>
      <c r="JGD75" s="146"/>
      <c r="JGE75" s="146"/>
      <c r="JGF75" s="146"/>
      <c r="JGG75" s="146"/>
      <c r="JGH75" s="146"/>
      <c r="JGI75" s="146"/>
      <c r="JGJ75" s="146"/>
      <c r="JGK75" s="146"/>
      <c r="JGL75" s="146"/>
      <c r="JGM75" s="146"/>
      <c r="JGN75" s="146"/>
      <c r="JGO75" s="146"/>
      <c r="JGP75" s="146"/>
      <c r="JGQ75" s="146"/>
      <c r="JGR75" s="146"/>
      <c r="JGS75" s="146"/>
      <c r="JGT75" s="146"/>
      <c r="JGU75" s="146"/>
      <c r="JGV75" s="146"/>
      <c r="JGW75" s="146"/>
      <c r="JGX75" s="146"/>
      <c r="JGY75" s="146"/>
      <c r="JGZ75" s="146"/>
      <c r="JHA75" s="146"/>
      <c r="JHB75" s="146"/>
      <c r="JHC75" s="146"/>
      <c r="JHD75" s="146"/>
      <c r="JHE75" s="146"/>
      <c r="JHF75" s="146"/>
      <c r="JHG75" s="146"/>
      <c r="JHH75" s="146"/>
      <c r="JHI75" s="146"/>
      <c r="JHJ75" s="146"/>
      <c r="JHK75" s="146"/>
      <c r="JHL75" s="146"/>
      <c r="JHM75" s="146"/>
      <c r="JHN75" s="146"/>
      <c r="JHO75" s="146"/>
      <c r="JHP75" s="146"/>
      <c r="JHQ75" s="146"/>
      <c r="JHR75" s="146"/>
      <c r="JHS75" s="146"/>
      <c r="JHT75" s="146"/>
      <c r="JHU75" s="146"/>
      <c r="JHV75" s="146"/>
      <c r="JHW75" s="146"/>
      <c r="JHX75" s="146"/>
      <c r="JHY75" s="146"/>
      <c r="JHZ75" s="146"/>
      <c r="JIA75" s="146"/>
      <c r="JIB75" s="146"/>
      <c r="JIC75" s="146"/>
      <c r="JID75" s="146"/>
      <c r="JIE75" s="146"/>
      <c r="JIF75" s="146"/>
      <c r="JIG75" s="146"/>
      <c r="JIH75" s="146"/>
      <c r="JII75" s="146"/>
      <c r="JIJ75" s="146"/>
      <c r="JIK75" s="146"/>
      <c r="JIL75" s="146"/>
      <c r="JIM75" s="146"/>
      <c r="JIN75" s="146"/>
      <c r="JIO75" s="146"/>
      <c r="JIP75" s="146"/>
      <c r="JIQ75" s="146"/>
      <c r="JIR75" s="146"/>
      <c r="JIS75" s="146"/>
      <c r="JIT75" s="146"/>
      <c r="JIU75" s="146"/>
      <c r="JIV75" s="146"/>
      <c r="JIW75" s="146"/>
      <c r="JIX75" s="146"/>
      <c r="JIY75" s="146"/>
      <c r="JIZ75" s="146"/>
      <c r="JJA75" s="146"/>
      <c r="JJB75" s="146"/>
      <c r="JJC75" s="146"/>
      <c r="JJD75" s="146"/>
      <c r="JJE75" s="146"/>
      <c r="JJF75" s="146"/>
      <c r="JJG75" s="146"/>
      <c r="JJH75" s="146"/>
      <c r="JJI75" s="146"/>
      <c r="JJJ75" s="146"/>
      <c r="JJK75" s="146"/>
      <c r="JJL75" s="146"/>
      <c r="JJM75" s="146"/>
      <c r="JJN75" s="146"/>
      <c r="JJO75" s="146"/>
      <c r="JJP75" s="146"/>
      <c r="JJQ75" s="146"/>
      <c r="JJR75" s="146"/>
      <c r="JJS75" s="146"/>
      <c r="JJT75" s="146"/>
      <c r="JJU75" s="146"/>
      <c r="JJV75" s="146"/>
      <c r="JJW75" s="146"/>
      <c r="JJX75" s="146"/>
      <c r="JJY75" s="146"/>
      <c r="JJZ75" s="146"/>
      <c r="JKA75" s="146"/>
      <c r="JKB75" s="146"/>
      <c r="JKC75" s="146"/>
      <c r="JKD75" s="146"/>
      <c r="JKE75" s="146"/>
      <c r="JKF75" s="146"/>
      <c r="JKG75" s="146"/>
      <c r="JKH75" s="146"/>
      <c r="JKI75" s="146"/>
      <c r="JKJ75" s="146"/>
      <c r="JKK75" s="146"/>
      <c r="JKL75" s="146"/>
      <c r="JKM75" s="146"/>
      <c r="JKN75" s="146"/>
      <c r="JKO75" s="146"/>
      <c r="JKP75" s="146"/>
      <c r="JKQ75" s="146"/>
      <c r="JKR75" s="146"/>
      <c r="JKS75" s="146"/>
      <c r="JKT75" s="146"/>
      <c r="JKU75" s="146"/>
      <c r="JKV75" s="146"/>
      <c r="JKW75" s="146"/>
      <c r="JKX75" s="146"/>
      <c r="JKY75" s="146"/>
      <c r="JKZ75" s="146"/>
      <c r="JLA75" s="146"/>
      <c r="JLB75" s="146"/>
      <c r="JLC75" s="146"/>
      <c r="JLD75" s="146"/>
      <c r="JLE75" s="146"/>
      <c r="JLF75" s="146"/>
      <c r="JLG75" s="146"/>
      <c r="JLH75" s="146"/>
      <c r="JLI75" s="146"/>
      <c r="JLJ75" s="146"/>
      <c r="JLK75" s="146"/>
      <c r="JLL75" s="146"/>
      <c r="JLM75" s="146"/>
      <c r="JLN75" s="146"/>
      <c r="JLO75" s="146"/>
      <c r="JLP75" s="146"/>
      <c r="JLQ75" s="146"/>
      <c r="JLR75" s="146"/>
      <c r="JLS75" s="146"/>
      <c r="JLT75" s="146"/>
      <c r="JLU75" s="146"/>
      <c r="JLV75" s="146"/>
      <c r="JLW75" s="146"/>
      <c r="JLX75" s="146"/>
      <c r="JLY75" s="146"/>
      <c r="JLZ75" s="146"/>
      <c r="JMA75" s="146"/>
      <c r="JMB75" s="146"/>
      <c r="JMC75" s="146"/>
      <c r="JMD75" s="146"/>
      <c r="JME75" s="146"/>
      <c r="JMF75" s="146"/>
      <c r="JMG75" s="146"/>
      <c r="JMH75" s="146"/>
      <c r="JMI75" s="146"/>
      <c r="JMJ75" s="146"/>
      <c r="JMK75" s="146"/>
      <c r="JML75" s="146"/>
      <c r="JMM75" s="146"/>
      <c r="JMN75" s="146"/>
      <c r="JMO75" s="146"/>
      <c r="JMP75" s="146"/>
      <c r="JMQ75" s="146"/>
      <c r="JMR75" s="146"/>
      <c r="JMS75" s="146"/>
      <c r="JMT75" s="146"/>
      <c r="JMU75" s="146"/>
      <c r="JMV75" s="146"/>
      <c r="JMW75" s="146"/>
      <c r="JMX75" s="146"/>
      <c r="JMY75" s="146"/>
      <c r="JMZ75" s="146"/>
      <c r="JNA75" s="146"/>
      <c r="JNB75" s="146"/>
      <c r="JNC75" s="146"/>
      <c r="JND75" s="146"/>
      <c r="JNE75" s="146"/>
      <c r="JNF75" s="146"/>
      <c r="JNG75" s="146"/>
      <c r="JNH75" s="146"/>
      <c r="JNI75" s="146"/>
      <c r="JNJ75" s="146"/>
      <c r="JNK75" s="146"/>
      <c r="JNL75" s="146"/>
      <c r="JNM75" s="146"/>
      <c r="JNN75" s="146"/>
      <c r="JNO75" s="146"/>
      <c r="JNP75" s="146"/>
      <c r="JNQ75" s="146"/>
      <c r="JNR75" s="146"/>
      <c r="JNS75" s="146"/>
      <c r="JNT75" s="146"/>
      <c r="JNU75" s="146"/>
      <c r="JNV75" s="146"/>
      <c r="JNW75" s="146"/>
      <c r="JNX75" s="146"/>
      <c r="JNY75" s="146"/>
      <c r="JNZ75" s="146"/>
      <c r="JOA75" s="146"/>
      <c r="JOB75" s="146"/>
      <c r="JOC75" s="146"/>
      <c r="JOD75" s="146"/>
      <c r="JOE75" s="146"/>
      <c r="JOF75" s="146"/>
      <c r="JOG75" s="146"/>
      <c r="JOH75" s="146"/>
      <c r="JOI75" s="146"/>
      <c r="JOJ75" s="146"/>
      <c r="JOK75" s="146"/>
      <c r="JOL75" s="146"/>
      <c r="JOM75" s="146"/>
      <c r="JON75" s="146"/>
      <c r="JOO75" s="146"/>
      <c r="JOP75" s="146"/>
      <c r="JOQ75" s="146"/>
      <c r="JOR75" s="146"/>
      <c r="JOS75" s="146"/>
      <c r="JOT75" s="146"/>
      <c r="JOU75" s="146"/>
      <c r="JOV75" s="146"/>
      <c r="JOW75" s="146"/>
      <c r="JOX75" s="146"/>
      <c r="JOY75" s="146"/>
      <c r="JOZ75" s="146"/>
      <c r="JPA75" s="146"/>
      <c r="JPB75" s="146"/>
      <c r="JPC75" s="146"/>
      <c r="JPD75" s="146"/>
      <c r="JPE75" s="146"/>
      <c r="JPF75" s="146"/>
      <c r="JPG75" s="146"/>
      <c r="JPH75" s="146"/>
      <c r="JPI75" s="146"/>
      <c r="JPJ75" s="146"/>
      <c r="JPK75" s="146"/>
      <c r="JPL75" s="146"/>
      <c r="JPM75" s="146"/>
      <c r="JPN75" s="146"/>
      <c r="JPO75" s="146"/>
      <c r="JPP75" s="146"/>
      <c r="JPQ75" s="146"/>
      <c r="JPR75" s="146"/>
      <c r="JPS75" s="146"/>
      <c r="JPT75" s="146"/>
      <c r="JPU75" s="146"/>
      <c r="JPV75" s="146"/>
      <c r="JPW75" s="146"/>
      <c r="JPX75" s="146"/>
      <c r="JPY75" s="146"/>
      <c r="JPZ75" s="146"/>
      <c r="JQA75" s="146"/>
      <c r="JQB75" s="146"/>
      <c r="JQC75" s="146"/>
      <c r="JQD75" s="146"/>
      <c r="JQE75" s="146"/>
      <c r="JQF75" s="146"/>
      <c r="JQG75" s="146"/>
      <c r="JQH75" s="146"/>
      <c r="JQI75" s="146"/>
      <c r="JQJ75" s="146"/>
      <c r="JQK75" s="146"/>
      <c r="JQL75" s="146"/>
      <c r="JQM75" s="146"/>
      <c r="JQN75" s="146"/>
      <c r="JQO75" s="146"/>
      <c r="JQP75" s="146"/>
      <c r="JQQ75" s="146"/>
      <c r="JQR75" s="146"/>
      <c r="JQS75" s="146"/>
      <c r="JQT75" s="146"/>
      <c r="JQU75" s="146"/>
      <c r="JQV75" s="146"/>
      <c r="JQW75" s="146"/>
      <c r="JQX75" s="146"/>
      <c r="JQY75" s="146"/>
      <c r="JQZ75" s="146"/>
      <c r="JRA75" s="146"/>
      <c r="JRB75" s="146"/>
      <c r="JRC75" s="146"/>
      <c r="JRD75" s="146"/>
      <c r="JRE75" s="146"/>
      <c r="JRF75" s="146"/>
      <c r="JRG75" s="146"/>
      <c r="JRH75" s="146"/>
      <c r="JRI75" s="146"/>
      <c r="JRJ75" s="146"/>
      <c r="JRK75" s="146"/>
      <c r="JRL75" s="146"/>
      <c r="JRM75" s="146"/>
      <c r="JRN75" s="146"/>
      <c r="JRO75" s="146"/>
      <c r="JRP75" s="146"/>
      <c r="JRQ75" s="146"/>
      <c r="JRR75" s="146"/>
      <c r="JRS75" s="146"/>
      <c r="JRT75" s="146"/>
      <c r="JRU75" s="146"/>
      <c r="JRV75" s="146"/>
      <c r="JRW75" s="146"/>
      <c r="JRX75" s="146"/>
      <c r="JRY75" s="146"/>
      <c r="JRZ75" s="146"/>
      <c r="JSA75" s="146"/>
      <c r="JSB75" s="146"/>
      <c r="JSC75" s="146"/>
      <c r="JSD75" s="146"/>
      <c r="JSE75" s="146"/>
      <c r="JSF75" s="146"/>
      <c r="JSG75" s="146"/>
      <c r="JSH75" s="146"/>
      <c r="JSI75" s="146"/>
      <c r="JSJ75" s="146"/>
      <c r="JSK75" s="146"/>
      <c r="JSL75" s="146"/>
      <c r="JSM75" s="146"/>
      <c r="JSN75" s="146"/>
      <c r="JSO75" s="146"/>
      <c r="JSP75" s="146"/>
      <c r="JSQ75" s="146"/>
      <c r="JSR75" s="146"/>
      <c r="JSS75" s="146"/>
      <c r="JST75" s="146"/>
      <c r="JSU75" s="146"/>
      <c r="JSV75" s="146"/>
      <c r="JSW75" s="146"/>
      <c r="JSX75" s="146"/>
      <c r="JSY75" s="146"/>
      <c r="JSZ75" s="146"/>
      <c r="JTA75" s="146"/>
      <c r="JTB75" s="146"/>
      <c r="JTC75" s="146"/>
      <c r="JTD75" s="146"/>
      <c r="JTE75" s="146"/>
      <c r="JTF75" s="146"/>
      <c r="JTG75" s="146"/>
      <c r="JTH75" s="146"/>
      <c r="JTI75" s="146"/>
      <c r="JTJ75" s="146"/>
      <c r="JTK75" s="146"/>
      <c r="JTL75" s="146"/>
      <c r="JTM75" s="146"/>
      <c r="JTN75" s="146"/>
      <c r="JTO75" s="146"/>
      <c r="JTP75" s="146"/>
      <c r="JTQ75" s="146"/>
      <c r="JTR75" s="146"/>
      <c r="JTS75" s="146"/>
      <c r="JTT75" s="146"/>
      <c r="JTU75" s="146"/>
      <c r="JTV75" s="146"/>
      <c r="JTW75" s="146"/>
      <c r="JTX75" s="146"/>
      <c r="JTY75" s="146"/>
      <c r="JTZ75" s="146"/>
      <c r="JUA75" s="146"/>
      <c r="JUB75" s="146"/>
      <c r="JUC75" s="146"/>
      <c r="JUD75" s="146"/>
      <c r="JUE75" s="146"/>
      <c r="JUF75" s="146"/>
      <c r="JUG75" s="146"/>
      <c r="JUH75" s="146"/>
      <c r="JUI75" s="146"/>
      <c r="JUJ75" s="146"/>
      <c r="JUK75" s="146"/>
      <c r="JUL75" s="146"/>
      <c r="JUM75" s="146"/>
      <c r="JUN75" s="146"/>
      <c r="JUO75" s="146"/>
      <c r="JUP75" s="146"/>
      <c r="JUQ75" s="146"/>
      <c r="JUR75" s="146"/>
      <c r="JUS75" s="146"/>
      <c r="JUT75" s="146"/>
      <c r="JUU75" s="146"/>
      <c r="JUV75" s="146"/>
      <c r="JUW75" s="146"/>
      <c r="JUX75" s="146"/>
      <c r="JUY75" s="146"/>
      <c r="JUZ75" s="146"/>
      <c r="JVA75" s="146"/>
      <c r="JVB75" s="146"/>
      <c r="JVC75" s="146"/>
      <c r="JVD75" s="146"/>
      <c r="JVE75" s="146"/>
      <c r="JVF75" s="146"/>
      <c r="JVG75" s="146"/>
      <c r="JVH75" s="146"/>
      <c r="JVI75" s="146"/>
      <c r="JVJ75" s="146"/>
      <c r="JVK75" s="146"/>
      <c r="JVL75" s="146"/>
      <c r="JVM75" s="146"/>
      <c r="JVN75" s="146"/>
      <c r="JVO75" s="146"/>
      <c r="JVP75" s="146"/>
      <c r="JVQ75" s="146"/>
      <c r="JVR75" s="146"/>
      <c r="JVS75" s="146"/>
      <c r="JVT75" s="146"/>
      <c r="JVU75" s="146"/>
      <c r="JVV75" s="146"/>
      <c r="JVW75" s="146"/>
      <c r="JVX75" s="146"/>
      <c r="JVY75" s="146"/>
      <c r="JVZ75" s="146"/>
      <c r="JWA75" s="146"/>
      <c r="JWB75" s="146"/>
      <c r="JWC75" s="146"/>
      <c r="JWD75" s="146"/>
      <c r="JWE75" s="146"/>
      <c r="JWF75" s="146"/>
      <c r="JWG75" s="146"/>
      <c r="JWH75" s="146"/>
      <c r="JWI75" s="146"/>
      <c r="JWJ75" s="146"/>
      <c r="JWK75" s="146"/>
      <c r="JWL75" s="146"/>
      <c r="JWM75" s="146"/>
      <c r="JWN75" s="146"/>
      <c r="JWO75" s="146"/>
      <c r="JWP75" s="146"/>
      <c r="JWQ75" s="146"/>
      <c r="JWR75" s="146"/>
      <c r="JWS75" s="146"/>
      <c r="JWT75" s="146"/>
      <c r="JWU75" s="146"/>
      <c r="JWV75" s="146"/>
      <c r="JWW75" s="146"/>
      <c r="JWX75" s="146"/>
      <c r="JWY75" s="146"/>
      <c r="JWZ75" s="146"/>
      <c r="JXA75" s="146"/>
      <c r="JXB75" s="146"/>
      <c r="JXC75" s="146"/>
      <c r="JXD75" s="146"/>
      <c r="JXE75" s="146"/>
      <c r="JXF75" s="146"/>
      <c r="JXG75" s="146"/>
      <c r="JXH75" s="146"/>
      <c r="JXI75" s="146"/>
      <c r="JXJ75" s="146"/>
      <c r="JXK75" s="146"/>
      <c r="JXL75" s="146"/>
      <c r="JXM75" s="146"/>
      <c r="JXN75" s="146"/>
      <c r="JXO75" s="146"/>
      <c r="JXP75" s="146"/>
      <c r="JXQ75" s="146"/>
      <c r="JXR75" s="146"/>
      <c r="JXS75" s="146"/>
      <c r="JXT75" s="146"/>
      <c r="JXU75" s="146"/>
      <c r="JXV75" s="146"/>
      <c r="JXW75" s="146"/>
      <c r="JXX75" s="146"/>
      <c r="JXY75" s="146"/>
      <c r="JXZ75" s="146"/>
      <c r="JYA75" s="146"/>
      <c r="JYB75" s="146"/>
      <c r="JYC75" s="146"/>
      <c r="JYD75" s="146"/>
      <c r="JYE75" s="146"/>
      <c r="JYF75" s="146"/>
      <c r="JYG75" s="146"/>
      <c r="JYH75" s="146"/>
      <c r="JYI75" s="146"/>
      <c r="JYJ75" s="146"/>
      <c r="JYK75" s="146"/>
      <c r="JYL75" s="146"/>
      <c r="JYM75" s="146"/>
      <c r="JYN75" s="146"/>
      <c r="JYO75" s="146"/>
      <c r="JYP75" s="146"/>
      <c r="JYQ75" s="146"/>
      <c r="JYR75" s="146"/>
      <c r="JYS75" s="146"/>
      <c r="JYT75" s="146"/>
      <c r="JYU75" s="146"/>
      <c r="JYV75" s="146"/>
      <c r="JYW75" s="146"/>
      <c r="JYX75" s="146"/>
      <c r="JYY75" s="146"/>
      <c r="JYZ75" s="146"/>
      <c r="JZA75" s="146"/>
      <c r="JZB75" s="146"/>
      <c r="JZC75" s="146"/>
      <c r="JZD75" s="146"/>
      <c r="JZE75" s="146"/>
      <c r="JZF75" s="146"/>
      <c r="JZG75" s="146"/>
      <c r="JZH75" s="146"/>
      <c r="JZI75" s="146"/>
      <c r="JZJ75" s="146"/>
      <c r="JZK75" s="146"/>
      <c r="JZL75" s="146"/>
      <c r="JZM75" s="146"/>
      <c r="JZN75" s="146"/>
      <c r="JZO75" s="146"/>
      <c r="JZP75" s="146"/>
      <c r="JZQ75" s="146"/>
      <c r="JZR75" s="146"/>
      <c r="JZS75" s="146"/>
      <c r="JZT75" s="146"/>
      <c r="JZU75" s="146"/>
      <c r="JZV75" s="146"/>
      <c r="JZW75" s="146"/>
      <c r="JZX75" s="146"/>
      <c r="JZY75" s="146"/>
      <c r="JZZ75" s="146"/>
      <c r="KAA75" s="146"/>
      <c r="KAB75" s="146"/>
      <c r="KAC75" s="146"/>
      <c r="KAD75" s="146"/>
      <c r="KAE75" s="146"/>
      <c r="KAF75" s="146"/>
      <c r="KAG75" s="146"/>
      <c r="KAH75" s="146"/>
      <c r="KAI75" s="146"/>
      <c r="KAJ75" s="146"/>
      <c r="KAK75" s="146"/>
      <c r="KAL75" s="146"/>
      <c r="KAM75" s="146"/>
      <c r="KAN75" s="146"/>
      <c r="KAO75" s="146"/>
      <c r="KAP75" s="146"/>
      <c r="KAQ75" s="146"/>
      <c r="KAR75" s="146"/>
      <c r="KAS75" s="146"/>
      <c r="KAT75" s="146"/>
      <c r="KAU75" s="146"/>
      <c r="KAV75" s="146"/>
      <c r="KAW75" s="146"/>
      <c r="KAX75" s="146"/>
      <c r="KAY75" s="146"/>
      <c r="KAZ75" s="146"/>
      <c r="KBA75" s="146"/>
      <c r="KBB75" s="146"/>
      <c r="KBC75" s="146"/>
      <c r="KBD75" s="146"/>
      <c r="KBE75" s="146"/>
      <c r="KBF75" s="146"/>
      <c r="KBG75" s="146"/>
      <c r="KBH75" s="146"/>
      <c r="KBI75" s="146"/>
      <c r="KBJ75" s="146"/>
      <c r="KBK75" s="146"/>
      <c r="KBL75" s="146"/>
      <c r="KBM75" s="146"/>
      <c r="KBN75" s="146"/>
      <c r="KBO75" s="146"/>
      <c r="KBP75" s="146"/>
      <c r="KBQ75" s="146"/>
      <c r="KBR75" s="146"/>
      <c r="KBS75" s="146"/>
      <c r="KBT75" s="146"/>
      <c r="KBU75" s="146"/>
      <c r="KBV75" s="146"/>
      <c r="KBW75" s="146"/>
      <c r="KBX75" s="146"/>
      <c r="KBY75" s="146"/>
      <c r="KBZ75" s="146"/>
      <c r="KCA75" s="146"/>
      <c r="KCB75" s="146"/>
      <c r="KCC75" s="146"/>
      <c r="KCD75" s="146"/>
      <c r="KCE75" s="146"/>
      <c r="KCF75" s="146"/>
      <c r="KCG75" s="146"/>
      <c r="KCH75" s="146"/>
      <c r="KCI75" s="146"/>
      <c r="KCJ75" s="146"/>
      <c r="KCK75" s="146"/>
      <c r="KCL75" s="146"/>
      <c r="KCM75" s="146"/>
      <c r="KCN75" s="146"/>
      <c r="KCO75" s="146"/>
      <c r="KCP75" s="146"/>
      <c r="KCQ75" s="146"/>
      <c r="KCR75" s="146"/>
      <c r="KCS75" s="146"/>
      <c r="KCT75" s="146"/>
      <c r="KCU75" s="146"/>
      <c r="KCV75" s="146"/>
      <c r="KCW75" s="146"/>
      <c r="KCX75" s="146"/>
      <c r="KCY75" s="146"/>
      <c r="KCZ75" s="146"/>
      <c r="KDA75" s="146"/>
      <c r="KDB75" s="146"/>
      <c r="KDC75" s="146"/>
      <c r="KDD75" s="146"/>
      <c r="KDE75" s="146"/>
      <c r="KDF75" s="146"/>
      <c r="KDG75" s="146"/>
      <c r="KDH75" s="146"/>
      <c r="KDI75" s="146"/>
      <c r="KDJ75" s="146"/>
      <c r="KDK75" s="146"/>
      <c r="KDL75" s="146"/>
      <c r="KDM75" s="146"/>
      <c r="KDN75" s="146"/>
      <c r="KDO75" s="146"/>
      <c r="KDP75" s="146"/>
      <c r="KDQ75" s="146"/>
      <c r="KDR75" s="146"/>
      <c r="KDS75" s="146"/>
      <c r="KDT75" s="146"/>
      <c r="KDU75" s="146"/>
      <c r="KDV75" s="146"/>
      <c r="KDW75" s="146"/>
      <c r="KDX75" s="146"/>
      <c r="KDY75" s="146"/>
      <c r="KDZ75" s="146"/>
      <c r="KEA75" s="146"/>
      <c r="KEB75" s="146"/>
      <c r="KEC75" s="146"/>
      <c r="KED75" s="146"/>
      <c r="KEE75" s="146"/>
      <c r="KEF75" s="146"/>
      <c r="KEG75" s="146"/>
      <c r="KEH75" s="146"/>
      <c r="KEI75" s="146"/>
      <c r="KEJ75" s="146"/>
      <c r="KEK75" s="146"/>
      <c r="KEL75" s="146"/>
      <c r="KEM75" s="146"/>
      <c r="KEN75" s="146"/>
      <c r="KEO75" s="146"/>
      <c r="KEP75" s="146"/>
      <c r="KEQ75" s="146"/>
      <c r="KER75" s="146"/>
      <c r="KES75" s="146"/>
      <c r="KET75" s="146"/>
      <c r="KEU75" s="146"/>
      <c r="KEV75" s="146"/>
      <c r="KEW75" s="146"/>
      <c r="KEX75" s="146"/>
      <c r="KEY75" s="146"/>
      <c r="KEZ75" s="146"/>
      <c r="KFA75" s="146"/>
      <c r="KFB75" s="146"/>
      <c r="KFC75" s="146"/>
      <c r="KFD75" s="146"/>
      <c r="KFE75" s="146"/>
      <c r="KFF75" s="146"/>
      <c r="KFG75" s="146"/>
      <c r="KFH75" s="146"/>
      <c r="KFI75" s="146"/>
      <c r="KFJ75" s="146"/>
      <c r="KFK75" s="146"/>
      <c r="KFL75" s="146"/>
      <c r="KFM75" s="146"/>
      <c r="KFN75" s="146"/>
      <c r="KFO75" s="146"/>
      <c r="KFP75" s="146"/>
      <c r="KFQ75" s="146"/>
      <c r="KFR75" s="146"/>
      <c r="KFS75" s="146"/>
      <c r="KFT75" s="146"/>
      <c r="KFU75" s="146"/>
      <c r="KFV75" s="146"/>
      <c r="KFW75" s="146"/>
      <c r="KFX75" s="146"/>
      <c r="KFY75" s="146"/>
      <c r="KFZ75" s="146"/>
      <c r="KGA75" s="146"/>
      <c r="KGB75" s="146"/>
      <c r="KGC75" s="146"/>
      <c r="KGD75" s="146"/>
      <c r="KGE75" s="146"/>
      <c r="KGF75" s="146"/>
      <c r="KGG75" s="146"/>
      <c r="KGH75" s="146"/>
      <c r="KGI75" s="146"/>
      <c r="KGJ75" s="146"/>
      <c r="KGK75" s="146"/>
      <c r="KGL75" s="146"/>
      <c r="KGM75" s="146"/>
      <c r="KGN75" s="146"/>
      <c r="KGO75" s="146"/>
      <c r="KGP75" s="146"/>
      <c r="KGQ75" s="146"/>
      <c r="KGR75" s="146"/>
      <c r="KGS75" s="146"/>
      <c r="KGT75" s="146"/>
      <c r="KGU75" s="146"/>
      <c r="KGV75" s="146"/>
      <c r="KGW75" s="146"/>
      <c r="KGX75" s="146"/>
      <c r="KGY75" s="146"/>
      <c r="KGZ75" s="146"/>
      <c r="KHA75" s="146"/>
      <c r="KHB75" s="146"/>
      <c r="KHC75" s="146"/>
      <c r="KHD75" s="146"/>
      <c r="KHE75" s="146"/>
      <c r="KHF75" s="146"/>
      <c r="KHG75" s="146"/>
      <c r="KHH75" s="146"/>
      <c r="KHI75" s="146"/>
      <c r="KHJ75" s="146"/>
      <c r="KHK75" s="146"/>
      <c r="KHL75" s="146"/>
      <c r="KHM75" s="146"/>
      <c r="KHN75" s="146"/>
      <c r="KHO75" s="146"/>
      <c r="KHP75" s="146"/>
      <c r="KHQ75" s="146"/>
      <c r="KHR75" s="146"/>
      <c r="KHS75" s="146"/>
      <c r="KHT75" s="146"/>
      <c r="KHU75" s="146"/>
      <c r="KHV75" s="146"/>
      <c r="KHW75" s="146"/>
      <c r="KHX75" s="146"/>
      <c r="KHY75" s="146"/>
      <c r="KHZ75" s="146"/>
      <c r="KIA75" s="146"/>
      <c r="KIB75" s="146"/>
      <c r="KIC75" s="146"/>
      <c r="KID75" s="146"/>
      <c r="KIE75" s="146"/>
      <c r="KIF75" s="146"/>
      <c r="KIG75" s="146"/>
      <c r="KIH75" s="146"/>
      <c r="KII75" s="146"/>
      <c r="KIJ75" s="146"/>
      <c r="KIK75" s="146"/>
      <c r="KIL75" s="146"/>
      <c r="KIM75" s="146"/>
      <c r="KIN75" s="146"/>
      <c r="KIO75" s="146"/>
      <c r="KIP75" s="146"/>
      <c r="KIQ75" s="146"/>
      <c r="KIR75" s="146"/>
      <c r="KIS75" s="146"/>
      <c r="KIT75" s="146"/>
      <c r="KIU75" s="146"/>
      <c r="KIV75" s="146"/>
      <c r="KIW75" s="146"/>
      <c r="KIX75" s="146"/>
      <c r="KIY75" s="146"/>
      <c r="KIZ75" s="146"/>
      <c r="KJA75" s="146"/>
      <c r="KJB75" s="146"/>
      <c r="KJC75" s="146"/>
      <c r="KJD75" s="146"/>
      <c r="KJE75" s="146"/>
      <c r="KJF75" s="146"/>
      <c r="KJG75" s="146"/>
      <c r="KJH75" s="146"/>
      <c r="KJI75" s="146"/>
      <c r="KJJ75" s="146"/>
      <c r="KJK75" s="146"/>
      <c r="KJL75" s="146"/>
      <c r="KJM75" s="146"/>
      <c r="KJN75" s="146"/>
      <c r="KJO75" s="146"/>
      <c r="KJP75" s="146"/>
      <c r="KJQ75" s="146"/>
      <c r="KJR75" s="146"/>
      <c r="KJS75" s="146"/>
      <c r="KJT75" s="146"/>
      <c r="KJU75" s="146"/>
      <c r="KJV75" s="146"/>
      <c r="KJW75" s="146"/>
      <c r="KJX75" s="146"/>
      <c r="KJY75" s="146"/>
      <c r="KJZ75" s="146"/>
      <c r="KKA75" s="146"/>
      <c r="KKB75" s="146"/>
      <c r="KKC75" s="146"/>
      <c r="KKD75" s="146"/>
      <c r="KKE75" s="146"/>
      <c r="KKF75" s="146"/>
      <c r="KKG75" s="146"/>
      <c r="KKH75" s="146"/>
      <c r="KKI75" s="146"/>
      <c r="KKJ75" s="146"/>
      <c r="KKK75" s="146"/>
      <c r="KKL75" s="146"/>
      <c r="KKM75" s="146"/>
      <c r="KKN75" s="146"/>
      <c r="KKO75" s="146"/>
      <c r="KKP75" s="146"/>
      <c r="KKQ75" s="146"/>
      <c r="KKR75" s="146"/>
      <c r="KKS75" s="146"/>
      <c r="KKT75" s="146"/>
      <c r="KKU75" s="146"/>
      <c r="KKV75" s="146"/>
      <c r="KKW75" s="146"/>
      <c r="KKX75" s="146"/>
      <c r="KKY75" s="146"/>
      <c r="KKZ75" s="146"/>
      <c r="KLA75" s="146"/>
      <c r="KLB75" s="146"/>
      <c r="KLC75" s="146"/>
      <c r="KLD75" s="146"/>
      <c r="KLE75" s="146"/>
      <c r="KLF75" s="146"/>
      <c r="KLG75" s="146"/>
      <c r="KLH75" s="146"/>
      <c r="KLI75" s="146"/>
      <c r="KLJ75" s="146"/>
      <c r="KLK75" s="146"/>
      <c r="KLL75" s="146"/>
      <c r="KLM75" s="146"/>
      <c r="KLN75" s="146"/>
      <c r="KLO75" s="146"/>
      <c r="KLP75" s="146"/>
      <c r="KLQ75" s="146"/>
      <c r="KLR75" s="146"/>
      <c r="KLS75" s="146"/>
      <c r="KLT75" s="146"/>
      <c r="KLU75" s="146"/>
      <c r="KLV75" s="146"/>
      <c r="KLW75" s="146"/>
      <c r="KLX75" s="146"/>
      <c r="KLY75" s="146"/>
      <c r="KLZ75" s="146"/>
      <c r="KMA75" s="146"/>
      <c r="KMB75" s="146"/>
      <c r="KMC75" s="146"/>
      <c r="KMD75" s="146"/>
      <c r="KME75" s="146"/>
      <c r="KMF75" s="146"/>
      <c r="KMG75" s="146"/>
      <c r="KMH75" s="146"/>
      <c r="KMI75" s="146"/>
      <c r="KMJ75" s="146"/>
      <c r="KMK75" s="146"/>
      <c r="KML75" s="146"/>
      <c r="KMM75" s="146"/>
      <c r="KMN75" s="146"/>
      <c r="KMO75" s="146"/>
      <c r="KMP75" s="146"/>
      <c r="KMQ75" s="146"/>
      <c r="KMR75" s="146"/>
      <c r="KMS75" s="146"/>
      <c r="KMT75" s="146"/>
      <c r="KMU75" s="146"/>
      <c r="KMV75" s="146"/>
      <c r="KMW75" s="146"/>
      <c r="KMX75" s="146"/>
      <c r="KMY75" s="146"/>
      <c r="KMZ75" s="146"/>
      <c r="KNA75" s="146"/>
      <c r="KNB75" s="146"/>
      <c r="KNC75" s="146"/>
      <c r="KND75" s="146"/>
      <c r="KNE75" s="146"/>
      <c r="KNF75" s="146"/>
      <c r="KNG75" s="146"/>
      <c r="KNH75" s="146"/>
      <c r="KNI75" s="146"/>
      <c r="KNJ75" s="146"/>
      <c r="KNK75" s="146"/>
      <c r="KNL75" s="146"/>
      <c r="KNM75" s="146"/>
      <c r="KNN75" s="146"/>
      <c r="KNO75" s="146"/>
      <c r="KNP75" s="146"/>
      <c r="KNQ75" s="146"/>
      <c r="KNR75" s="146"/>
      <c r="KNS75" s="146"/>
      <c r="KNT75" s="146"/>
      <c r="KNU75" s="146"/>
      <c r="KNV75" s="146"/>
      <c r="KNW75" s="146"/>
      <c r="KNX75" s="146"/>
      <c r="KNY75" s="146"/>
      <c r="KNZ75" s="146"/>
      <c r="KOA75" s="146"/>
      <c r="KOB75" s="146"/>
      <c r="KOC75" s="146"/>
      <c r="KOD75" s="146"/>
      <c r="KOE75" s="146"/>
      <c r="KOF75" s="146"/>
      <c r="KOG75" s="146"/>
      <c r="KOH75" s="146"/>
      <c r="KOI75" s="146"/>
      <c r="KOJ75" s="146"/>
      <c r="KOK75" s="146"/>
      <c r="KOL75" s="146"/>
      <c r="KOM75" s="146"/>
      <c r="KON75" s="146"/>
      <c r="KOO75" s="146"/>
      <c r="KOP75" s="146"/>
      <c r="KOQ75" s="146"/>
      <c r="KOR75" s="146"/>
      <c r="KOS75" s="146"/>
      <c r="KOT75" s="146"/>
      <c r="KOU75" s="146"/>
      <c r="KOV75" s="146"/>
      <c r="KOW75" s="146"/>
      <c r="KOX75" s="146"/>
      <c r="KOY75" s="146"/>
      <c r="KOZ75" s="146"/>
      <c r="KPA75" s="146"/>
      <c r="KPB75" s="146"/>
      <c r="KPC75" s="146"/>
      <c r="KPD75" s="146"/>
      <c r="KPE75" s="146"/>
      <c r="KPF75" s="146"/>
      <c r="KPG75" s="146"/>
      <c r="KPH75" s="146"/>
      <c r="KPI75" s="146"/>
      <c r="KPJ75" s="146"/>
      <c r="KPK75" s="146"/>
      <c r="KPL75" s="146"/>
      <c r="KPM75" s="146"/>
      <c r="KPN75" s="146"/>
      <c r="KPO75" s="146"/>
      <c r="KPP75" s="146"/>
      <c r="KPQ75" s="146"/>
      <c r="KPR75" s="146"/>
      <c r="KPS75" s="146"/>
      <c r="KPT75" s="146"/>
      <c r="KPU75" s="146"/>
      <c r="KPV75" s="146"/>
      <c r="KPW75" s="146"/>
      <c r="KPX75" s="146"/>
      <c r="KPY75" s="146"/>
      <c r="KPZ75" s="146"/>
      <c r="KQA75" s="146"/>
      <c r="KQB75" s="146"/>
      <c r="KQC75" s="146"/>
      <c r="KQD75" s="146"/>
      <c r="KQE75" s="146"/>
      <c r="KQF75" s="146"/>
      <c r="KQG75" s="146"/>
      <c r="KQH75" s="146"/>
      <c r="KQI75" s="146"/>
      <c r="KQJ75" s="146"/>
      <c r="KQK75" s="146"/>
      <c r="KQL75" s="146"/>
      <c r="KQM75" s="146"/>
      <c r="KQN75" s="146"/>
      <c r="KQO75" s="146"/>
      <c r="KQP75" s="146"/>
      <c r="KQQ75" s="146"/>
      <c r="KQR75" s="146"/>
      <c r="KQS75" s="146"/>
      <c r="KQT75" s="146"/>
      <c r="KQU75" s="146"/>
      <c r="KQV75" s="146"/>
      <c r="KQW75" s="146"/>
      <c r="KQX75" s="146"/>
      <c r="KQY75" s="146"/>
      <c r="KQZ75" s="146"/>
      <c r="KRA75" s="146"/>
      <c r="KRB75" s="146"/>
      <c r="KRC75" s="146"/>
      <c r="KRD75" s="146"/>
      <c r="KRE75" s="146"/>
      <c r="KRF75" s="146"/>
      <c r="KRG75" s="146"/>
      <c r="KRH75" s="146"/>
      <c r="KRI75" s="146"/>
      <c r="KRJ75" s="146"/>
      <c r="KRK75" s="146"/>
      <c r="KRL75" s="146"/>
      <c r="KRM75" s="146"/>
      <c r="KRN75" s="146"/>
      <c r="KRO75" s="146"/>
      <c r="KRP75" s="146"/>
      <c r="KRQ75" s="146"/>
      <c r="KRR75" s="146"/>
      <c r="KRS75" s="146"/>
      <c r="KRT75" s="146"/>
      <c r="KRU75" s="146"/>
      <c r="KRV75" s="146"/>
      <c r="KRW75" s="146"/>
      <c r="KRX75" s="146"/>
      <c r="KRY75" s="146"/>
      <c r="KRZ75" s="146"/>
      <c r="KSA75" s="146"/>
      <c r="KSB75" s="146"/>
      <c r="KSC75" s="146"/>
      <c r="KSD75" s="146"/>
      <c r="KSE75" s="146"/>
      <c r="KSF75" s="146"/>
      <c r="KSG75" s="146"/>
      <c r="KSH75" s="146"/>
      <c r="KSI75" s="146"/>
      <c r="KSJ75" s="146"/>
      <c r="KSK75" s="146"/>
      <c r="KSL75" s="146"/>
      <c r="KSM75" s="146"/>
      <c r="KSN75" s="146"/>
      <c r="KSO75" s="146"/>
      <c r="KSP75" s="146"/>
      <c r="KSQ75" s="146"/>
      <c r="KSR75" s="146"/>
      <c r="KSS75" s="146"/>
      <c r="KST75" s="146"/>
      <c r="KSU75" s="146"/>
      <c r="KSV75" s="146"/>
      <c r="KSW75" s="146"/>
      <c r="KSX75" s="146"/>
      <c r="KSY75" s="146"/>
      <c r="KSZ75" s="146"/>
      <c r="KTA75" s="146"/>
      <c r="KTB75" s="146"/>
      <c r="KTC75" s="146"/>
      <c r="KTD75" s="146"/>
      <c r="KTE75" s="146"/>
      <c r="KTF75" s="146"/>
      <c r="KTG75" s="146"/>
      <c r="KTH75" s="146"/>
      <c r="KTI75" s="146"/>
      <c r="KTJ75" s="146"/>
      <c r="KTK75" s="146"/>
      <c r="KTL75" s="146"/>
      <c r="KTM75" s="146"/>
      <c r="KTN75" s="146"/>
      <c r="KTO75" s="146"/>
      <c r="KTP75" s="146"/>
      <c r="KTQ75" s="146"/>
      <c r="KTR75" s="146"/>
      <c r="KTS75" s="146"/>
      <c r="KTT75" s="146"/>
      <c r="KTU75" s="146"/>
      <c r="KTV75" s="146"/>
      <c r="KTW75" s="146"/>
      <c r="KTX75" s="146"/>
      <c r="KTY75" s="146"/>
      <c r="KTZ75" s="146"/>
      <c r="KUA75" s="146"/>
      <c r="KUB75" s="146"/>
      <c r="KUC75" s="146"/>
      <c r="KUD75" s="146"/>
      <c r="KUE75" s="146"/>
      <c r="KUF75" s="146"/>
      <c r="KUG75" s="146"/>
      <c r="KUH75" s="146"/>
      <c r="KUI75" s="146"/>
      <c r="KUJ75" s="146"/>
      <c r="KUK75" s="146"/>
      <c r="KUL75" s="146"/>
      <c r="KUM75" s="146"/>
      <c r="KUN75" s="146"/>
      <c r="KUO75" s="146"/>
      <c r="KUP75" s="146"/>
      <c r="KUQ75" s="146"/>
      <c r="KUR75" s="146"/>
      <c r="KUS75" s="146"/>
      <c r="KUT75" s="146"/>
      <c r="KUU75" s="146"/>
      <c r="KUV75" s="146"/>
      <c r="KUW75" s="146"/>
      <c r="KUX75" s="146"/>
      <c r="KUY75" s="146"/>
      <c r="KUZ75" s="146"/>
      <c r="KVA75" s="146"/>
      <c r="KVB75" s="146"/>
      <c r="KVC75" s="146"/>
      <c r="KVD75" s="146"/>
      <c r="KVE75" s="146"/>
      <c r="KVF75" s="146"/>
      <c r="KVG75" s="146"/>
      <c r="KVH75" s="146"/>
      <c r="KVI75" s="146"/>
      <c r="KVJ75" s="146"/>
      <c r="KVK75" s="146"/>
      <c r="KVL75" s="146"/>
      <c r="KVM75" s="146"/>
      <c r="KVN75" s="146"/>
      <c r="KVO75" s="146"/>
      <c r="KVP75" s="146"/>
      <c r="KVQ75" s="146"/>
      <c r="KVR75" s="146"/>
      <c r="KVS75" s="146"/>
      <c r="KVT75" s="146"/>
      <c r="KVU75" s="146"/>
      <c r="KVV75" s="146"/>
      <c r="KVW75" s="146"/>
      <c r="KVX75" s="146"/>
      <c r="KVY75" s="146"/>
      <c r="KVZ75" s="146"/>
      <c r="KWA75" s="146"/>
      <c r="KWB75" s="146"/>
      <c r="KWC75" s="146"/>
      <c r="KWD75" s="146"/>
      <c r="KWE75" s="146"/>
      <c r="KWF75" s="146"/>
      <c r="KWG75" s="146"/>
      <c r="KWH75" s="146"/>
      <c r="KWI75" s="146"/>
      <c r="KWJ75" s="146"/>
      <c r="KWK75" s="146"/>
      <c r="KWL75" s="146"/>
      <c r="KWM75" s="146"/>
      <c r="KWN75" s="146"/>
      <c r="KWO75" s="146"/>
      <c r="KWP75" s="146"/>
      <c r="KWQ75" s="146"/>
      <c r="KWR75" s="146"/>
      <c r="KWS75" s="146"/>
      <c r="KWT75" s="146"/>
      <c r="KWU75" s="146"/>
      <c r="KWV75" s="146"/>
      <c r="KWW75" s="146"/>
      <c r="KWX75" s="146"/>
      <c r="KWY75" s="146"/>
      <c r="KWZ75" s="146"/>
      <c r="KXA75" s="146"/>
      <c r="KXB75" s="146"/>
      <c r="KXC75" s="146"/>
      <c r="KXD75" s="146"/>
      <c r="KXE75" s="146"/>
      <c r="KXF75" s="146"/>
      <c r="KXG75" s="146"/>
      <c r="KXH75" s="146"/>
      <c r="KXI75" s="146"/>
      <c r="KXJ75" s="146"/>
      <c r="KXK75" s="146"/>
      <c r="KXL75" s="146"/>
      <c r="KXM75" s="146"/>
      <c r="KXN75" s="146"/>
      <c r="KXO75" s="146"/>
      <c r="KXP75" s="146"/>
      <c r="KXQ75" s="146"/>
      <c r="KXR75" s="146"/>
      <c r="KXS75" s="146"/>
      <c r="KXT75" s="146"/>
      <c r="KXU75" s="146"/>
      <c r="KXV75" s="146"/>
      <c r="KXW75" s="146"/>
      <c r="KXX75" s="146"/>
      <c r="KXY75" s="146"/>
      <c r="KXZ75" s="146"/>
      <c r="KYA75" s="146"/>
      <c r="KYB75" s="146"/>
      <c r="KYC75" s="146"/>
      <c r="KYD75" s="146"/>
      <c r="KYE75" s="146"/>
      <c r="KYF75" s="146"/>
      <c r="KYG75" s="146"/>
      <c r="KYH75" s="146"/>
      <c r="KYI75" s="146"/>
      <c r="KYJ75" s="146"/>
      <c r="KYK75" s="146"/>
      <c r="KYL75" s="146"/>
      <c r="KYM75" s="146"/>
      <c r="KYN75" s="146"/>
      <c r="KYO75" s="146"/>
      <c r="KYP75" s="146"/>
      <c r="KYQ75" s="146"/>
      <c r="KYR75" s="146"/>
      <c r="KYS75" s="146"/>
      <c r="KYT75" s="146"/>
      <c r="KYU75" s="146"/>
      <c r="KYV75" s="146"/>
      <c r="KYW75" s="146"/>
      <c r="KYX75" s="146"/>
      <c r="KYY75" s="146"/>
      <c r="KYZ75" s="146"/>
      <c r="KZA75" s="146"/>
      <c r="KZB75" s="146"/>
      <c r="KZC75" s="146"/>
      <c r="KZD75" s="146"/>
      <c r="KZE75" s="146"/>
      <c r="KZF75" s="146"/>
      <c r="KZG75" s="146"/>
      <c r="KZH75" s="146"/>
      <c r="KZI75" s="146"/>
      <c r="KZJ75" s="146"/>
      <c r="KZK75" s="146"/>
      <c r="KZL75" s="146"/>
      <c r="KZM75" s="146"/>
      <c r="KZN75" s="146"/>
      <c r="KZO75" s="146"/>
      <c r="KZP75" s="146"/>
      <c r="KZQ75" s="146"/>
      <c r="KZR75" s="146"/>
      <c r="KZS75" s="146"/>
      <c r="KZT75" s="146"/>
      <c r="KZU75" s="146"/>
      <c r="KZV75" s="146"/>
      <c r="KZW75" s="146"/>
      <c r="KZX75" s="146"/>
      <c r="KZY75" s="146"/>
      <c r="KZZ75" s="146"/>
      <c r="LAA75" s="146"/>
      <c r="LAB75" s="146"/>
      <c r="LAC75" s="146"/>
      <c r="LAD75" s="146"/>
      <c r="LAE75" s="146"/>
      <c r="LAF75" s="146"/>
      <c r="LAG75" s="146"/>
      <c r="LAH75" s="146"/>
      <c r="LAI75" s="146"/>
      <c r="LAJ75" s="146"/>
      <c r="LAK75" s="146"/>
      <c r="LAL75" s="146"/>
      <c r="LAM75" s="146"/>
      <c r="LAN75" s="146"/>
      <c r="LAO75" s="146"/>
      <c r="LAP75" s="146"/>
      <c r="LAQ75" s="146"/>
      <c r="LAR75" s="146"/>
      <c r="LAS75" s="146"/>
      <c r="LAT75" s="146"/>
      <c r="LAU75" s="146"/>
      <c r="LAV75" s="146"/>
      <c r="LAW75" s="146"/>
      <c r="LAX75" s="146"/>
      <c r="LAY75" s="146"/>
      <c r="LAZ75" s="146"/>
      <c r="LBA75" s="146"/>
      <c r="LBB75" s="146"/>
      <c r="LBC75" s="146"/>
      <c r="LBD75" s="146"/>
      <c r="LBE75" s="146"/>
      <c r="LBF75" s="146"/>
      <c r="LBG75" s="146"/>
      <c r="LBH75" s="146"/>
      <c r="LBI75" s="146"/>
      <c r="LBJ75" s="146"/>
      <c r="LBK75" s="146"/>
      <c r="LBL75" s="146"/>
      <c r="LBM75" s="146"/>
      <c r="LBN75" s="146"/>
      <c r="LBO75" s="146"/>
      <c r="LBP75" s="146"/>
      <c r="LBQ75" s="146"/>
      <c r="LBR75" s="146"/>
      <c r="LBS75" s="146"/>
      <c r="LBT75" s="146"/>
      <c r="LBU75" s="146"/>
      <c r="LBV75" s="146"/>
      <c r="LBW75" s="146"/>
      <c r="LBX75" s="146"/>
      <c r="LBY75" s="146"/>
      <c r="LBZ75" s="146"/>
      <c r="LCA75" s="146"/>
      <c r="LCB75" s="146"/>
      <c r="LCC75" s="146"/>
      <c r="LCD75" s="146"/>
      <c r="LCE75" s="146"/>
      <c r="LCF75" s="146"/>
      <c r="LCG75" s="146"/>
      <c r="LCH75" s="146"/>
      <c r="LCI75" s="146"/>
      <c r="LCJ75" s="146"/>
      <c r="LCK75" s="146"/>
      <c r="LCL75" s="146"/>
      <c r="LCM75" s="146"/>
      <c r="LCN75" s="146"/>
      <c r="LCO75" s="146"/>
      <c r="LCP75" s="146"/>
      <c r="LCQ75" s="146"/>
      <c r="LCR75" s="146"/>
      <c r="LCS75" s="146"/>
      <c r="LCT75" s="146"/>
      <c r="LCU75" s="146"/>
      <c r="LCV75" s="146"/>
      <c r="LCW75" s="146"/>
      <c r="LCX75" s="146"/>
      <c r="LCY75" s="146"/>
      <c r="LCZ75" s="146"/>
      <c r="LDA75" s="146"/>
      <c r="LDB75" s="146"/>
      <c r="LDC75" s="146"/>
      <c r="LDD75" s="146"/>
      <c r="LDE75" s="146"/>
      <c r="LDF75" s="146"/>
      <c r="LDG75" s="146"/>
      <c r="LDH75" s="146"/>
      <c r="LDI75" s="146"/>
      <c r="LDJ75" s="146"/>
      <c r="LDK75" s="146"/>
      <c r="LDL75" s="146"/>
      <c r="LDM75" s="146"/>
      <c r="LDN75" s="146"/>
      <c r="LDO75" s="146"/>
      <c r="LDP75" s="146"/>
      <c r="LDQ75" s="146"/>
      <c r="LDR75" s="146"/>
      <c r="LDS75" s="146"/>
      <c r="LDT75" s="146"/>
      <c r="LDU75" s="146"/>
      <c r="LDV75" s="146"/>
      <c r="LDW75" s="146"/>
      <c r="LDX75" s="146"/>
      <c r="LDY75" s="146"/>
      <c r="LDZ75" s="146"/>
      <c r="LEA75" s="146"/>
      <c r="LEB75" s="146"/>
      <c r="LEC75" s="146"/>
      <c r="LED75" s="146"/>
      <c r="LEE75" s="146"/>
      <c r="LEF75" s="146"/>
      <c r="LEG75" s="146"/>
      <c r="LEH75" s="146"/>
      <c r="LEI75" s="146"/>
      <c r="LEJ75" s="146"/>
      <c r="LEK75" s="146"/>
      <c r="LEL75" s="146"/>
      <c r="LEM75" s="146"/>
      <c r="LEN75" s="146"/>
      <c r="LEO75" s="146"/>
      <c r="LEP75" s="146"/>
      <c r="LEQ75" s="146"/>
      <c r="LER75" s="146"/>
      <c r="LES75" s="146"/>
      <c r="LET75" s="146"/>
      <c r="LEU75" s="146"/>
      <c r="LEV75" s="146"/>
      <c r="LEW75" s="146"/>
      <c r="LEX75" s="146"/>
      <c r="LEY75" s="146"/>
      <c r="LEZ75" s="146"/>
      <c r="LFA75" s="146"/>
      <c r="LFB75" s="146"/>
      <c r="LFC75" s="146"/>
      <c r="LFD75" s="146"/>
      <c r="LFE75" s="146"/>
      <c r="LFF75" s="146"/>
      <c r="LFG75" s="146"/>
      <c r="LFH75" s="146"/>
      <c r="LFI75" s="146"/>
      <c r="LFJ75" s="146"/>
      <c r="LFK75" s="146"/>
      <c r="LFL75" s="146"/>
      <c r="LFM75" s="146"/>
      <c r="LFN75" s="146"/>
      <c r="LFO75" s="146"/>
      <c r="LFP75" s="146"/>
      <c r="LFQ75" s="146"/>
      <c r="LFR75" s="146"/>
      <c r="LFS75" s="146"/>
      <c r="LFT75" s="146"/>
      <c r="LFU75" s="146"/>
      <c r="LFV75" s="146"/>
      <c r="LFW75" s="146"/>
      <c r="LFX75" s="146"/>
      <c r="LFY75" s="146"/>
      <c r="LFZ75" s="146"/>
      <c r="LGA75" s="146"/>
      <c r="LGB75" s="146"/>
      <c r="LGC75" s="146"/>
      <c r="LGD75" s="146"/>
      <c r="LGE75" s="146"/>
      <c r="LGF75" s="146"/>
      <c r="LGG75" s="146"/>
      <c r="LGH75" s="146"/>
      <c r="LGI75" s="146"/>
      <c r="LGJ75" s="146"/>
      <c r="LGK75" s="146"/>
      <c r="LGL75" s="146"/>
      <c r="LGM75" s="146"/>
      <c r="LGN75" s="146"/>
      <c r="LGO75" s="146"/>
      <c r="LGP75" s="146"/>
      <c r="LGQ75" s="146"/>
      <c r="LGR75" s="146"/>
      <c r="LGS75" s="146"/>
      <c r="LGT75" s="146"/>
      <c r="LGU75" s="146"/>
      <c r="LGV75" s="146"/>
      <c r="LGW75" s="146"/>
      <c r="LGX75" s="146"/>
      <c r="LGY75" s="146"/>
      <c r="LGZ75" s="146"/>
      <c r="LHA75" s="146"/>
      <c r="LHB75" s="146"/>
      <c r="LHC75" s="146"/>
      <c r="LHD75" s="146"/>
      <c r="LHE75" s="146"/>
      <c r="LHF75" s="146"/>
      <c r="LHG75" s="146"/>
      <c r="LHH75" s="146"/>
      <c r="LHI75" s="146"/>
      <c r="LHJ75" s="146"/>
      <c r="LHK75" s="146"/>
      <c r="LHL75" s="146"/>
      <c r="LHM75" s="146"/>
      <c r="LHN75" s="146"/>
      <c r="LHO75" s="146"/>
      <c r="LHP75" s="146"/>
      <c r="LHQ75" s="146"/>
      <c r="LHR75" s="146"/>
      <c r="LHS75" s="146"/>
      <c r="LHT75" s="146"/>
      <c r="LHU75" s="146"/>
      <c r="LHV75" s="146"/>
      <c r="LHW75" s="146"/>
      <c r="LHX75" s="146"/>
      <c r="LHY75" s="146"/>
      <c r="LHZ75" s="146"/>
      <c r="LIA75" s="146"/>
      <c r="LIB75" s="146"/>
      <c r="LIC75" s="146"/>
      <c r="LID75" s="146"/>
      <c r="LIE75" s="146"/>
      <c r="LIF75" s="146"/>
      <c r="LIG75" s="146"/>
      <c r="LIH75" s="146"/>
      <c r="LII75" s="146"/>
      <c r="LIJ75" s="146"/>
      <c r="LIK75" s="146"/>
      <c r="LIL75" s="146"/>
      <c r="LIM75" s="146"/>
      <c r="LIN75" s="146"/>
      <c r="LIO75" s="146"/>
      <c r="LIP75" s="146"/>
      <c r="LIQ75" s="146"/>
      <c r="LIR75" s="146"/>
      <c r="LIS75" s="146"/>
      <c r="LIT75" s="146"/>
      <c r="LIU75" s="146"/>
      <c r="LIV75" s="146"/>
      <c r="LIW75" s="146"/>
      <c r="LIX75" s="146"/>
      <c r="LIY75" s="146"/>
      <c r="LIZ75" s="146"/>
      <c r="LJA75" s="146"/>
      <c r="LJB75" s="146"/>
      <c r="LJC75" s="146"/>
      <c r="LJD75" s="146"/>
      <c r="LJE75" s="146"/>
      <c r="LJF75" s="146"/>
      <c r="LJG75" s="146"/>
      <c r="LJH75" s="146"/>
      <c r="LJI75" s="146"/>
      <c r="LJJ75" s="146"/>
      <c r="LJK75" s="146"/>
      <c r="LJL75" s="146"/>
      <c r="LJM75" s="146"/>
      <c r="LJN75" s="146"/>
      <c r="LJO75" s="146"/>
      <c r="LJP75" s="146"/>
      <c r="LJQ75" s="146"/>
      <c r="LJR75" s="146"/>
      <c r="LJS75" s="146"/>
      <c r="LJT75" s="146"/>
      <c r="LJU75" s="146"/>
      <c r="LJV75" s="146"/>
      <c r="LJW75" s="146"/>
      <c r="LJX75" s="146"/>
      <c r="LJY75" s="146"/>
      <c r="LJZ75" s="146"/>
      <c r="LKA75" s="146"/>
      <c r="LKB75" s="146"/>
      <c r="LKC75" s="146"/>
      <c r="LKD75" s="146"/>
      <c r="LKE75" s="146"/>
      <c r="LKF75" s="146"/>
      <c r="LKG75" s="146"/>
      <c r="LKH75" s="146"/>
      <c r="LKI75" s="146"/>
      <c r="LKJ75" s="146"/>
      <c r="LKK75" s="146"/>
      <c r="LKL75" s="146"/>
      <c r="LKM75" s="146"/>
      <c r="LKN75" s="146"/>
      <c r="LKO75" s="146"/>
      <c r="LKP75" s="146"/>
      <c r="LKQ75" s="146"/>
      <c r="LKR75" s="146"/>
      <c r="LKS75" s="146"/>
      <c r="LKT75" s="146"/>
      <c r="LKU75" s="146"/>
      <c r="LKV75" s="146"/>
      <c r="LKW75" s="146"/>
      <c r="LKX75" s="146"/>
      <c r="LKY75" s="146"/>
      <c r="LKZ75" s="146"/>
      <c r="LLA75" s="146"/>
      <c r="LLB75" s="146"/>
      <c r="LLC75" s="146"/>
      <c r="LLD75" s="146"/>
      <c r="LLE75" s="146"/>
      <c r="LLF75" s="146"/>
      <c r="LLG75" s="146"/>
      <c r="LLH75" s="146"/>
      <c r="LLI75" s="146"/>
      <c r="LLJ75" s="146"/>
      <c r="LLK75" s="146"/>
      <c r="LLL75" s="146"/>
      <c r="LLM75" s="146"/>
      <c r="LLN75" s="146"/>
      <c r="LLO75" s="146"/>
      <c r="LLP75" s="146"/>
      <c r="LLQ75" s="146"/>
      <c r="LLR75" s="146"/>
      <c r="LLS75" s="146"/>
      <c r="LLT75" s="146"/>
      <c r="LLU75" s="146"/>
      <c r="LLV75" s="146"/>
      <c r="LLW75" s="146"/>
      <c r="LLX75" s="146"/>
      <c r="LLY75" s="146"/>
      <c r="LLZ75" s="146"/>
      <c r="LMA75" s="146"/>
      <c r="LMB75" s="146"/>
      <c r="LMC75" s="146"/>
      <c r="LMD75" s="146"/>
      <c r="LME75" s="146"/>
      <c r="LMF75" s="146"/>
      <c r="LMG75" s="146"/>
      <c r="LMH75" s="146"/>
      <c r="LMI75" s="146"/>
      <c r="LMJ75" s="146"/>
      <c r="LMK75" s="146"/>
      <c r="LML75" s="146"/>
      <c r="LMM75" s="146"/>
      <c r="LMN75" s="146"/>
      <c r="LMO75" s="146"/>
      <c r="LMP75" s="146"/>
      <c r="LMQ75" s="146"/>
      <c r="LMR75" s="146"/>
      <c r="LMS75" s="146"/>
      <c r="LMT75" s="146"/>
      <c r="LMU75" s="146"/>
      <c r="LMV75" s="146"/>
      <c r="LMW75" s="146"/>
      <c r="LMX75" s="146"/>
      <c r="LMY75" s="146"/>
      <c r="LMZ75" s="146"/>
      <c r="LNA75" s="146"/>
      <c r="LNB75" s="146"/>
      <c r="LNC75" s="146"/>
      <c r="LND75" s="146"/>
      <c r="LNE75" s="146"/>
      <c r="LNF75" s="146"/>
      <c r="LNG75" s="146"/>
      <c r="LNH75" s="146"/>
      <c r="LNI75" s="146"/>
      <c r="LNJ75" s="146"/>
      <c r="LNK75" s="146"/>
      <c r="LNL75" s="146"/>
      <c r="LNM75" s="146"/>
      <c r="LNN75" s="146"/>
      <c r="LNO75" s="146"/>
      <c r="LNP75" s="146"/>
      <c r="LNQ75" s="146"/>
      <c r="LNR75" s="146"/>
      <c r="LNS75" s="146"/>
      <c r="LNT75" s="146"/>
      <c r="LNU75" s="146"/>
      <c r="LNV75" s="146"/>
      <c r="LNW75" s="146"/>
      <c r="LNX75" s="146"/>
      <c r="LNY75" s="146"/>
      <c r="LNZ75" s="146"/>
      <c r="LOA75" s="146"/>
      <c r="LOB75" s="146"/>
      <c r="LOC75" s="146"/>
      <c r="LOD75" s="146"/>
      <c r="LOE75" s="146"/>
      <c r="LOF75" s="146"/>
      <c r="LOG75" s="146"/>
      <c r="LOH75" s="146"/>
      <c r="LOI75" s="146"/>
      <c r="LOJ75" s="146"/>
      <c r="LOK75" s="146"/>
      <c r="LOL75" s="146"/>
      <c r="LOM75" s="146"/>
      <c r="LON75" s="146"/>
      <c r="LOO75" s="146"/>
      <c r="LOP75" s="146"/>
      <c r="LOQ75" s="146"/>
      <c r="LOR75" s="146"/>
      <c r="LOS75" s="146"/>
      <c r="LOT75" s="146"/>
      <c r="LOU75" s="146"/>
      <c r="LOV75" s="146"/>
      <c r="LOW75" s="146"/>
      <c r="LOX75" s="146"/>
      <c r="LOY75" s="146"/>
      <c r="LOZ75" s="146"/>
      <c r="LPA75" s="146"/>
      <c r="LPB75" s="146"/>
      <c r="LPC75" s="146"/>
      <c r="LPD75" s="146"/>
      <c r="LPE75" s="146"/>
      <c r="LPF75" s="146"/>
      <c r="LPG75" s="146"/>
      <c r="LPH75" s="146"/>
      <c r="LPI75" s="146"/>
      <c r="LPJ75" s="146"/>
      <c r="LPK75" s="146"/>
      <c r="LPL75" s="146"/>
      <c r="LPM75" s="146"/>
      <c r="LPN75" s="146"/>
      <c r="LPO75" s="146"/>
      <c r="LPP75" s="146"/>
      <c r="LPQ75" s="146"/>
      <c r="LPR75" s="146"/>
      <c r="LPS75" s="146"/>
      <c r="LPT75" s="146"/>
      <c r="LPU75" s="146"/>
      <c r="LPV75" s="146"/>
      <c r="LPW75" s="146"/>
      <c r="LPX75" s="146"/>
      <c r="LPY75" s="146"/>
      <c r="LPZ75" s="146"/>
      <c r="LQA75" s="146"/>
      <c r="LQB75" s="146"/>
      <c r="LQC75" s="146"/>
      <c r="LQD75" s="146"/>
      <c r="LQE75" s="146"/>
      <c r="LQF75" s="146"/>
      <c r="LQG75" s="146"/>
      <c r="LQH75" s="146"/>
      <c r="LQI75" s="146"/>
      <c r="LQJ75" s="146"/>
      <c r="LQK75" s="146"/>
      <c r="LQL75" s="146"/>
      <c r="LQM75" s="146"/>
      <c r="LQN75" s="146"/>
      <c r="LQO75" s="146"/>
      <c r="LQP75" s="146"/>
      <c r="LQQ75" s="146"/>
      <c r="LQR75" s="146"/>
      <c r="LQS75" s="146"/>
      <c r="LQT75" s="146"/>
      <c r="LQU75" s="146"/>
      <c r="LQV75" s="146"/>
      <c r="LQW75" s="146"/>
      <c r="LQX75" s="146"/>
      <c r="LQY75" s="146"/>
      <c r="LQZ75" s="146"/>
      <c r="LRA75" s="146"/>
      <c r="LRB75" s="146"/>
      <c r="LRC75" s="146"/>
      <c r="LRD75" s="146"/>
      <c r="LRE75" s="146"/>
      <c r="LRF75" s="146"/>
      <c r="LRG75" s="146"/>
      <c r="LRH75" s="146"/>
      <c r="LRI75" s="146"/>
      <c r="LRJ75" s="146"/>
      <c r="LRK75" s="146"/>
      <c r="LRL75" s="146"/>
      <c r="LRM75" s="146"/>
      <c r="LRN75" s="146"/>
      <c r="LRO75" s="146"/>
      <c r="LRP75" s="146"/>
      <c r="LRQ75" s="146"/>
      <c r="LRR75" s="146"/>
      <c r="LRS75" s="146"/>
      <c r="LRT75" s="146"/>
      <c r="LRU75" s="146"/>
      <c r="LRV75" s="146"/>
      <c r="LRW75" s="146"/>
      <c r="LRX75" s="146"/>
      <c r="LRY75" s="146"/>
      <c r="LRZ75" s="146"/>
      <c r="LSA75" s="146"/>
      <c r="LSB75" s="146"/>
      <c r="LSC75" s="146"/>
      <c r="LSD75" s="146"/>
      <c r="LSE75" s="146"/>
      <c r="LSF75" s="146"/>
      <c r="LSG75" s="146"/>
      <c r="LSH75" s="146"/>
      <c r="LSI75" s="146"/>
      <c r="LSJ75" s="146"/>
      <c r="LSK75" s="146"/>
      <c r="LSL75" s="146"/>
      <c r="LSM75" s="146"/>
      <c r="LSN75" s="146"/>
      <c r="LSO75" s="146"/>
      <c r="LSP75" s="146"/>
      <c r="LSQ75" s="146"/>
      <c r="LSR75" s="146"/>
      <c r="LSS75" s="146"/>
      <c r="LST75" s="146"/>
      <c r="LSU75" s="146"/>
      <c r="LSV75" s="146"/>
      <c r="LSW75" s="146"/>
      <c r="LSX75" s="146"/>
      <c r="LSY75" s="146"/>
      <c r="LSZ75" s="146"/>
      <c r="LTA75" s="146"/>
      <c r="LTB75" s="146"/>
      <c r="LTC75" s="146"/>
      <c r="LTD75" s="146"/>
      <c r="LTE75" s="146"/>
      <c r="LTF75" s="146"/>
      <c r="LTG75" s="146"/>
      <c r="LTH75" s="146"/>
      <c r="LTI75" s="146"/>
      <c r="LTJ75" s="146"/>
      <c r="LTK75" s="146"/>
      <c r="LTL75" s="146"/>
      <c r="LTM75" s="146"/>
      <c r="LTN75" s="146"/>
      <c r="LTO75" s="146"/>
      <c r="LTP75" s="146"/>
      <c r="LTQ75" s="146"/>
      <c r="LTR75" s="146"/>
      <c r="LTS75" s="146"/>
      <c r="LTT75" s="146"/>
      <c r="LTU75" s="146"/>
      <c r="LTV75" s="146"/>
      <c r="LTW75" s="146"/>
      <c r="LTX75" s="146"/>
      <c r="LTY75" s="146"/>
      <c r="LTZ75" s="146"/>
      <c r="LUA75" s="146"/>
      <c r="LUB75" s="146"/>
      <c r="LUC75" s="146"/>
      <c r="LUD75" s="146"/>
      <c r="LUE75" s="146"/>
      <c r="LUF75" s="146"/>
      <c r="LUG75" s="146"/>
      <c r="LUH75" s="146"/>
      <c r="LUI75" s="146"/>
      <c r="LUJ75" s="146"/>
      <c r="LUK75" s="146"/>
      <c r="LUL75" s="146"/>
      <c r="LUM75" s="146"/>
      <c r="LUN75" s="146"/>
      <c r="LUO75" s="146"/>
      <c r="LUP75" s="146"/>
      <c r="LUQ75" s="146"/>
      <c r="LUR75" s="146"/>
      <c r="LUS75" s="146"/>
      <c r="LUT75" s="146"/>
      <c r="LUU75" s="146"/>
      <c r="LUV75" s="146"/>
      <c r="LUW75" s="146"/>
      <c r="LUX75" s="146"/>
      <c r="LUY75" s="146"/>
      <c r="LUZ75" s="146"/>
      <c r="LVA75" s="146"/>
      <c r="LVB75" s="146"/>
      <c r="LVC75" s="146"/>
      <c r="LVD75" s="146"/>
      <c r="LVE75" s="146"/>
      <c r="LVF75" s="146"/>
      <c r="LVG75" s="146"/>
      <c r="LVH75" s="146"/>
      <c r="LVI75" s="146"/>
      <c r="LVJ75" s="146"/>
      <c r="LVK75" s="146"/>
      <c r="LVL75" s="146"/>
      <c r="LVM75" s="146"/>
      <c r="LVN75" s="146"/>
      <c r="LVO75" s="146"/>
      <c r="LVP75" s="146"/>
      <c r="LVQ75" s="146"/>
      <c r="LVR75" s="146"/>
      <c r="LVS75" s="146"/>
      <c r="LVT75" s="146"/>
      <c r="LVU75" s="146"/>
      <c r="LVV75" s="146"/>
      <c r="LVW75" s="146"/>
      <c r="LVX75" s="146"/>
      <c r="LVY75" s="146"/>
      <c r="LVZ75" s="146"/>
      <c r="LWA75" s="146"/>
      <c r="LWB75" s="146"/>
      <c r="LWC75" s="146"/>
      <c r="LWD75" s="146"/>
      <c r="LWE75" s="146"/>
      <c r="LWF75" s="146"/>
      <c r="LWG75" s="146"/>
      <c r="LWH75" s="146"/>
      <c r="LWI75" s="146"/>
      <c r="LWJ75" s="146"/>
      <c r="LWK75" s="146"/>
      <c r="LWL75" s="146"/>
      <c r="LWM75" s="146"/>
      <c r="LWN75" s="146"/>
      <c r="LWO75" s="146"/>
      <c r="LWP75" s="146"/>
      <c r="LWQ75" s="146"/>
      <c r="LWR75" s="146"/>
      <c r="LWS75" s="146"/>
      <c r="LWT75" s="146"/>
      <c r="LWU75" s="146"/>
      <c r="LWV75" s="146"/>
      <c r="LWW75" s="146"/>
      <c r="LWX75" s="146"/>
      <c r="LWY75" s="146"/>
      <c r="LWZ75" s="146"/>
      <c r="LXA75" s="146"/>
      <c r="LXB75" s="146"/>
      <c r="LXC75" s="146"/>
      <c r="LXD75" s="146"/>
      <c r="LXE75" s="146"/>
      <c r="LXF75" s="146"/>
      <c r="LXG75" s="146"/>
      <c r="LXH75" s="146"/>
      <c r="LXI75" s="146"/>
      <c r="LXJ75" s="146"/>
      <c r="LXK75" s="146"/>
      <c r="LXL75" s="146"/>
      <c r="LXM75" s="146"/>
      <c r="LXN75" s="146"/>
      <c r="LXO75" s="146"/>
      <c r="LXP75" s="146"/>
      <c r="LXQ75" s="146"/>
      <c r="LXR75" s="146"/>
      <c r="LXS75" s="146"/>
      <c r="LXT75" s="146"/>
      <c r="LXU75" s="146"/>
      <c r="LXV75" s="146"/>
      <c r="LXW75" s="146"/>
      <c r="LXX75" s="146"/>
      <c r="LXY75" s="146"/>
      <c r="LXZ75" s="146"/>
      <c r="LYA75" s="146"/>
      <c r="LYB75" s="146"/>
      <c r="LYC75" s="146"/>
      <c r="LYD75" s="146"/>
      <c r="LYE75" s="146"/>
      <c r="LYF75" s="146"/>
      <c r="LYG75" s="146"/>
      <c r="LYH75" s="146"/>
      <c r="LYI75" s="146"/>
      <c r="LYJ75" s="146"/>
      <c r="LYK75" s="146"/>
      <c r="LYL75" s="146"/>
      <c r="LYM75" s="146"/>
      <c r="LYN75" s="146"/>
      <c r="LYO75" s="146"/>
      <c r="LYP75" s="146"/>
      <c r="LYQ75" s="146"/>
      <c r="LYR75" s="146"/>
      <c r="LYS75" s="146"/>
      <c r="LYT75" s="146"/>
      <c r="LYU75" s="146"/>
      <c r="LYV75" s="146"/>
      <c r="LYW75" s="146"/>
      <c r="LYX75" s="146"/>
      <c r="LYY75" s="146"/>
      <c r="LYZ75" s="146"/>
      <c r="LZA75" s="146"/>
      <c r="LZB75" s="146"/>
      <c r="LZC75" s="146"/>
      <c r="LZD75" s="146"/>
      <c r="LZE75" s="146"/>
      <c r="LZF75" s="146"/>
      <c r="LZG75" s="146"/>
      <c r="LZH75" s="146"/>
      <c r="LZI75" s="146"/>
      <c r="LZJ75" s="146"/>
      <c r="LZK75" s="146"/>
      <c r="LZL75" s="146"/>
      <c r="LZM75" s="146"/>
      <c r="LZN75" s="146"/>
      <c r="LZO75" s="146"/>
      <c r="LZP75" s="146"/>
      <c r="LZQ75" s="146"/>
      <c r="LZR75" s="146"/>
      <c r="LZS75" s="146"/>
      <c r="LZT75" s="146"/>
      <c r="LZU75" s="146"/>
      <c r="LZV75" s="146"/>
      <c r="LZW75" s="146"/>
      <c r="LZX75" s="146"/>
      <c r="LZY75" s="146"/>
      <c r="LZZ75" s="146"/>
      <c r="MAA75" s="146"/>
      <c r="MAB75" s="146"/>
      <c r="MAC75" s="146"/>
      <c r="MAD75" s="146"/>
      <c r="MAE75" s="146"/>
      <c r="MAF75" s="146"/>
      <c r="MAG75" s="146"/>
      <c r="MAH75" s="146"/>
      <c r="MAI75" s="146"/>
      <c r="MAJ75" s="146"/>
      <c r="MAK75" s="146"/>
      <c r="MAL75" s="146"/>
      <c r="MAM75" s="146"/>
      <c r="MAN75" s="146"/>
      <c r="MAO75" s="146"/>
      <c r="MAP75" s="146"/>
      <c r="MAQ75" s="146"/>
      <c r="MAR75" s="146"/>
      <c r="MAS75" s="146"/>
      <c r="MAT75" s="146"/>
      <c r="MAU75" s="146"/>
      <c r="MAV75" s="146"/>
      <c r="MAW75" s="146"/>
      <c r="MAX75" s="146"/>
      <c r="MAY75" s="146"/>
      <c r="MAZ75" s="146"/>
      <c r="MBA75" s="146"/>
      <c r="MBB75" s="146"/>
      <c r="MBC75" s="146"/>
      <c r="MBD75" s="146"/>
      <c r="MBE75" s="146"/>
      <c r="MBF75" s="146"/>
      <c r="MBG75" s="146"/>
      <c r="MBH75" s="146"/>
      <c r="MBI75" s="146"/>
      <c r="MBJ75" s="146"/>
      <c r="MBK75" s="146"/>
      <c r="MBL75" s="146"/>
      <c r="MBM75" s="146"/>
      <c r="MBN75" s="146"/>
      <c r="MBO75" s="146"/>
      <c r="MBP75" s="146"/>
      <c r="MBQ75" s="146"/>
      <c r="MBR75" s="146"/>
      <c r="MBS75" s="146"/>
      <c r="MBT75" s="146"/>
      <c r="MBU75" s="146"/>
      <c r="MBV75" s="146"/>
      <c r="MBW75" s="146"/>
      <c r="MBX75" s="146"/>
      <c r="MBY75" s="146"/>
      <c r="MBZ75" s="146"/>
      <c r="MCA75" s="146"/>
      <c r="MCB75" s="146"/>
      <c r="MCC75" s="146"/>
      <c r="MCD75" s="146"/>
      <c r="MCE75" s="146"/>
      <c r="MCF75" s="146"/>
      <c r="MCG75" s="146"/>
      <c r="MCH75" s="146"/>
      <c r="MCI75" s="146"/>
      <c r="MCJ75" s="146"/>
      <c r="MCK75" s="146"/>
      <c r="MCL75" s="146"/>
      <c r="MCM75" s="146"/>
      <c r="MCN75" s="146"/>
      <c r="MCO75" s="146"/>
      <c r="MCP75" s="146"/>
      <c r="MCQ75" s="146"/>
      <c r="MCR75" s="146"/>
      <c r="MCS75" s="146"/>
      <c r="MCT75" s="146"/>
      <c r="MCU75" s="146"/>
      <c r="MCV75" s="146"/>
      <c r="MCW75" s="146"/>
      <c r="MCX75" s="146"/>
      <c r="MCY75" s="146"/>
      <c r="MCZ75" s="146"/>
      <c r="MDA75" s="146"/>
      <c r="MDB75" s="146"/>
      <c r="MDC75" s="146"/>
      <c r="MDD75" s="146"/>
      <c r="MDE75" s="146"/>
      <c r="MDF75" s="146"/>
      <c r="MDG75" s="146"/>
      <c r="MDH75" s="146"/>
      <c r="MDI75" s="146"/>
      <c r="MDJ75" s="146"/>
      <c r="MDK75" s="146"/>
      <c r="MDL75" s="146"/>
      <c r="MDM75" s="146"/>
      <c r="MDN75" s="146"/>
      <c r="MDO75" s="146"/>
      <c r="MDP75" s="146"/>
      <c r="MDQ75" s="146"/>
      <c r="MDR75" s="146"/>
      <c r="MDS75" s="146"/>
      <c r="MDT75" s="146"/>
      <c r="MDU75" s="146"/>
      <c r="MDV75" s="146"/>
      <c r="MDW75" s="146"/>
      <c r="MDX75" s="146"/>
      <c r="MDY75" s="146"/>
      <c r="MDZ75" s="146"/>
      <c r="MEA75" s="146"/>
      <c r="MEB75" s="146"/>
      <c r="MEC75" s="146"/>
      <c r="MED75" s="146"/>
      <c r="MEE75" s="146"/>
      <c r="MEF75" s="146"/>
      <c r="MEG75" s="146"/>
      <c r="MEH75" s="146"/>
      <c r="MEI75" s="146"/>
      <c r="MEJ75" s="146"/>
      <c r="MEK75" s="146"/>
      <c r="MEL75" s="146"/>
      <c r="MEM75" s="146"/>
      <c r="MEN75" s="146"/>
      <c r="MEO75" s="146"/>
      <c r="MEP75" s="146"/>
      <c r="MEQ75" s="146"/>
      <c r="MER75" s="146"/>
      <c r="MES75" s="146"/>
      <c r="MET75" s="146"/>
      <c r="MEU75" s="146"/>
      <c r="MEV75" s="146"/>
      <c r="MEW75" s="146"/>
      <c r="MEX75" s="146"/>
      <c r="MEY75" s="146"/>
      <c r="MEZ75" s="146"/>
      <c r="MFA75" s="146"/>
      <c r="MFB75" s="146"/>
      <c r="MFC75" s="146"/>
      <c r="MFD75" s="146"/>
      <c r="MFE75" s="146"/>
      <c r="MFF75" s="146"/>
      <c r="MFG75" s="146"/>
      <c r="MFH75" s="146"/>
      <c r="MFI75" s="146"/>
      <c r="MFJ75" s="146"/>
      <c r="MFK75" s="146"/>
      <c r="MFL75" s="146"/>
      <c r="MFM75" s="146"/>
      <c r="MFN75" s="146"/>
      <c r="MFO75" s="146"/>
      <c r="MFP75" s="146"/>
      <c r="MFQ75" s="146"/>
      <c r="MFR75" s="146"/>
      <c r="MFS75" s="146"/>
      <c r="MFT75" s="146"/>
      <c r="MFU75" s="146"/>
      <c r="MFV75" s="146"/>
      <c r="MFW75" s="146"/>
      <c r="MFX75" s="146"/>
      <c r="MFY75" s="146"/>
      <c r="MFZ75" s="146"/>
      <c r="MGA75" s="146"/>
      <c r="MGB75" s="146"/>
      <c r="MGC75" s="146"/>
      <c r="MGD75" s="146"/>
      <c r="MGE75" s="146"/>
      <c r="MGF75" s="146"/>
      <c r="MGG75" s="146"/>
      <c r="MGH75" s="146"/>
      <c r="MGI75" s="146"/>
      <c r="MGJ75" s="146"/>
      <c r="MGK75" s="146"/>
      <c r="MGL75" s="146"/>
      <c r="MGM75" s="146"/>
      <c r="MGN75" s="146"/>
      <c r="MGO75" s="146"/>
      <c r="MGP75" s="146"/>
      <c r="MGQ75" s="146"/>
      <c r="MGR75" s="146"/>
      <c r="MGS75" s="146"/>
      <c r="MGT75" s="146"/>
      <c r="MGU75" s="146"/>
      <c r="MGV75" s="146"/>
      <c r="MGW75" s="146"/>
      <c r="MGX75" s="146"/>
      <c r="MGY75" s="146"/>
      <c r="MGZ75" s="146"/>
      <c r="MHA75" s="146"/>
      <c r="MHB75" s="146"/>
      <c r="MHC75" s="146"/>
      <c r="MHD75" s="146"/>
      <c r="MHE75" s="146"/>
      <c r="MHF75" s="146"/>
      <c r="MHG75" s="146"/>
      <c r="MHH75" s="146"/>
      <c r="MHI75" s="146"/>
      <c r="MHJ75" s="146"/>
      <c r="MHK75" s="146"/>
      <c r="MHL75" s="146"/>
      <c r="MHM75" s="146"/>
      <c r="MHN75" s="146"/>
      <c r="MHO75" s="146"/>
      <c r="MHP75" s="146"/>
      <c r="MHQ75" s="146"/>
      <c r="MHR75" s="146"/>
      <c r="MHS75" s="146"/>
      <c r="MHT75" s="146"/>
      <c r="MHU75" s="146"/>
      <c r="MHV75" s="146"/>
      <c r="MHW75" s="146"/>
      <c r="MHX75" s="146"/>
      <c r="MHY75" s="146"/>
      <c r="MHZ75" s="146"/>
      <c r="MIA75" s="146"/>
      <c r="MIB75" s="146"/>
      <c r="MIC75" s="146"/>
      <c r="MID75" s="146"/>
      <c r="MIE75" s="146"/>
      <c r="MIF75" s="146"/>
      <c r="MIG75" s="146"/>
      <c r="MIH75" s="146"/>
      <c r="MII75" s="146"/>
      <c r="MIJ75" s="146"/>
      <c r="MIK75" s="146"/>
      <c r="MIL75" s="146"/>
      <c r="MIM75" s="146"/>
      <c r="MIN75" s="146"/>
      <c r="MIO75" s="146"/>
      <c r="MIP75" s="146"/>
      <c r="MIQ75" s="146"/>
      <c r="MIR75" s="146"/>
      <c r="MIS75" s="146"/>
      <c r="MIT75" s="146"/>
      <c r="MIU75" s="146"/>
      <c r="MIV75" s="146"/>
      <c r="MIW75" s="146"/>
      <c r="MIX75" s="146"/>
      <c r="MIY75" s="146"/>
      <c r="MIZ75" s="146"/>
      <c r="MJA75" s="146"/>
      <c r="MJB75" s="146"/>
      <c r="MJC75" s="146"/>
      <c r="MJD75" s="146"/>
      <c r="MJE75" s="146"/>
      <c r="MJF75" s="146"/>
      <c r="MJG75" s="146"/>
      <c r="MJH75" s="146"/>
      <c r="MJI75" s="146"/>
      <c r="MJJ75" s="146"/>
      <c r="MJK75" s="146"/>
      <c r="MJL75" s="146"/>
      <c r="MJM75" s="146"/>
      <c r="MJN75" s="146"/>
      <c r="MJO75" s="146"/>
      <c r="MJP75" s="146"/>
      <c r="MJQ75" s="146"/>
      <c r="MJR75" s="146"/>
      <c r="MJS75" s="146"/>
      <c r="MJT75" s="146"/>
      <c r="MJU75" s="146"/>
      <c r="MJV75" s="146"/>
      <c r="MJW75" s="146"/>
      <c r="MJX75" s="146"/>
      <c r="MJY75" s="146"/>
      <c r="MJZ75" s="146"/>
      <c r="MKA75" s="146"/>
      <c r="MKB75" s="146"/>
      <c r="MKC75" s="146"/>
      <c r="MKD75" s="146"/>
      <c r="MKE75" s="146"/>
      <c r="MKF75" s="146"/>
      <c r="MKG75" s="146"/>
      <c r="MKH75" s="146"/>
      <c r="MKI75" s="146"/>
      <c r="MKJ75" s="146"/>
      <c r="MKK75" s="146"/>
      <c r="MKL75" s="146"/>
      <c r="MKM75" s="146"/>
      <c r="MKN75" s="146"/>
      <c r="MKO75" s="146"/>
      <c r="MKP75" s="146"/>
      <c r="MKQ75" s="146"/>
      <c r="MKR75" s="146"/>
      <c r="MKS75" s="146"/>
      <c r="MKT75" s="146"/>
      <c r="MKU75" s="146"/>
      <c r="MKV75" s="146"/>
      <c r="MKW75" s="146"/>
      <c r="MKX75" s="146"/>
      <c r="MKY75" s="146"/>
      <c r="MKZ75" s="146"/>
      <c r="MLA75" s="146"/>
      <c r="MLB75" s="146"/>
      <c r="MLC75" s="146"/>
      <c r="MLD75" s="146"/>
      <c r="MLE75" s="146"/>
      <c r="MLF75" s="146"/>
      <c r="MLG75" s="146"/>
      <c r="MLH75" s="146"/>
      <c r="MLI75" s="146"/>
      <c r="MLJ75" s="146"/>
      <c r="MLK75" s="146"/>
      <c r="MLL75" s="146"/>
      <c r="MLM75" s="146"/>
      <c r="MLN75" s="146"/>
      <c r="MLO75" s="146"/>
      <c r="MLP75" s="146"/>
      <c r="MLQ75" s="146"/>
      <c r="MLR75" s="146"/>
      <c r="MLS75" s="146"/>
      <c r="MLT75" s="146"/>
      <c r="MLU75" s="146"/>
      <c r="MLV75" s="146"/>
      <c r="MLW75" s="146"/>
      <c r="MLX75" s="146"/>
      <c r="MLY75" s="146"/>
      <c r="MLZ75" s="146"/>
      <c r="MMA75" s="146"/>
      <c r="MMB75" s="146"/>
      <c r="MMC75" s="146"/>
      <c r="MMD75" s="146"/>
      <c r="MME75" s="146"/>
      <c r="MMF75" s="146"/>
      <c r="MMG75" s="146"/>
      <c r="MMH75" s="146"/>
      <c r="MMI75" s="146"/>
      <c r="MMJ75" s="146"/>
      <c r="MMK75" s="146"/>
      <c r="MML75" s="146"/>
      <c r="MMM75" s="146"/>
      <c r="MMN75" s="146"/>
      <c r="MMO75" s="146"/>
      <c r="MMP75" s="146"/>
      <c r="MMQ75" s="146"/>
      <c r="MMR75" s="146"/>
      <c r="MMS75" s="146"/>
      <c r="MMT75" s="146"/>
      <c r="MMU75" s="146"/>
      <c r="MMV75" s="146"/>
      <c r="MMW75" s="146"/>
      <c r="MMX75" s="146"/>
      <c r="MMY75" s="146"/>
      <c r="MMZ75" s="146"/>
      <c r="MNA75" s="146"/>
      <c r="MNB75" s="146"/>
      <c r="MNC75" s="146"/>
      <c r="MND75" s="146"/>
      <c r="MNE75" s="146"/>
      <c r="MNF75" s="146"/>
      <c r="MNG75" s="146"/>
      <c r="MNH75" s="146"/>
      <c r="MNI75" s="146"/>
      <c r="MNJ75" s="146"/>
      <c r="MNK75" s="146"/>
      <c r="MNL75" s="146"/>
      <c r="MNM75" s="146"/>
      <c r="MNN75" s="146"/>
      <c r="MNO75" s="146"/>
      <c r="MNP75" s="146"/>
      <c r="MNQ75" s="146"/>
      <c r="MNR75" s="146"/>
      <c r="MNS75" s="146"/>
      <c r="MNT75" s="146"/>
      <c r="MNU75" s="146"/>
      <c r="MNV75" s="146"/>
      <c r="MNW75" s="146"/>
      <c r="MNX75" s="146"/>
      <c r="MNY75" s="146"/>
      <c r="MNZ75" s="146"/>
      <c r="MOA75" s="146"/>
      <c r="MOB75" s="146"/>
      <c r="MOC75" s="146"/>
      <c r="MOD75" s="146"/>
      <c r="MOE75" s="146"/>
      <c r="MOF75" s="146"/>
      <c r="MOG75" s="146"/>
      <c r="MOH75" s="146"/>
      <c r="MOI75" s="146"/>
      <c r="MOJ75" s="146"/>
      <c r="MOK75" s="146"/>
      <c r="MOL75" s="146"/>
      <c r="MOM75" s="146"/>
      <c r="MON75" s="146"/>
      <c r="MOO75" s="146"/>
      <c r="MOP75" s="146"/>
      <c r="MOQ75" s="146"/>
      <c r="MOR75" s="146"/>
      <c r="MOS75" s="146"/>
      <c r="MOT75" s="146"/>
      <c r="MOU75" s="146"/>
      <c r="MOV75" s="146"/>
      <c r="MOW75" s="146"/>
      <c r="MOX75" s="146"/>
      <c r="MOY75" s="146"/>
      <c r="MOZ75" s="146"/>
      <c r="MPA75" s="146"/>
      <c r="MPB75" s="146"/>
      <c r="MPC75" s="146"/>
      <c r="MPD75" s="146"/>
      <c r="MPE75" s="146"/>
      <c r="MPF75" s="146"/>
      <c r="MPG75" s="146"/>
      <c r="MPH75" s="146"/>
      <c r="MPI75" s="146"/>
      <c r="MPJ75" s="146"/>
      <c r="MPK75" s="146"/>
      <c r="MPL75" s="146"/>
      <c r="MPM75" s="146"/>
      <c r="MPN75" s="146"/>
      <c r="MPO75" s="146"/>
      <c r="MPP75" s="146"/>
      <c r="MPQ75" s="146"/>
      <c r="MPR75" s="146"/>
      <c r="MPS75" s="146"/>
      <c r="MPT75" s="146"/>
      <c r="MPU75" s="146"/>
      <c r="MPV75" s="146"/>
      <c r="MPW75" s="146"/>
      <c r="MPX75" s="146"/>
      <c r="MPY75" s="146"/>
      <c r="MPZ75" s="146"/>
      <c r="MQA75" s="146"/>
      <c r="MQB75" s="146"/>
      <c r="MQC75" s="146"/>
      <c r="MQD75" s="146"/>
      <c r="MQE75" s="146"/>
      <c r="MQF75" s="146"/>
      <c r="MQG75" s="146"/>
      <c r="MQH75" s="146"/>
      <c r="MQI75" s="146"/>
      <c r="MQJ75" s="146"/>
      <c r="MQK75" s="146"/>
      <c r="MQL75" s="146"/>
      <c r="MQM75" s="146"/>
      <c r="MQN75" s="146"/>
      <c r="MQO75" s="146"/>
      <c r="MQP75" s="146"/>
      <c r="MQQ75" s="146"/>
      <c r="MQR75" s="146"/>
      <c r="MQS75" s="146"/>
      <c r="MQT75" s="146"/>
      <c r="MQU75" s="146"/>
      <c r="MQV75" s="146"/>
      <c r="MQW75" s="146"/>
      <c r="MQX75" s="146"/>
      <c r="MQY75" s="146"/>
      <c r="MQZ75" s="146"/>
      <c r="MRA75" s="146"/>
      <c r="MRB75" s="146"/>
      <c r="MRC75" s="146"/>
      <c r="MRD75" s="146"/>
      <c r="MRE75" s="146"/>
      <c r="MRF75" s="146"/>
      <c r="MRG75" s="146"/>
      <c r="MRH75" s="146"/>
      <c r="MRI75" s="146"/>
      <c r="MRJ75" s="146"/>
      <c r="MRK75" s="146"/>
      <c r="MRL75" s="146"/>
      <c r="MRM75" s="146"/>
      <c r="MRN75" s="146"/>
      <c r="MRO75" s="146"/>
      <c r="MRP75" s="146"/>
      <c r="MRQ75" s="146"/>
      <c r="MRR75" s="146"/>
      <c r="MRS75" s="146"/>
      <c r="MRT75" s="146"/>
      <c r="MRU75" s="146"/>
      <c r="MRV75" s="146"/>
      <c r="MRW75" s="146"/>
      <c r="MRX75" s="146"/>
      <c r="MRY75" s="146"/>
      <c r="MRZ75" s="146"/>
      <c r="MSA75" s="146"/>
      <c r="MSB75" s="146"/>
      <c r="MSC75" s="146"/>
      <c r="MSD75" s="146"/>
      <c r="MSE75" s="146"/>
      <c r="MSF75" s="146"/>
      <c r="MSG75" s="146"/>
      <c r="MSH75" s="146"/>
      <c r="MSI75" s="146"/>
      <c r="MSJ75" s="146"/>
      <c r="MSK75" s="146"/>
      <c r="MSL75" s="146"/>
      <c r="MSM75" s="146"/>
      <c r="MSN75" s="146"/>
      <c r="MSO75" s="146"/>
      <c r="MSP75" s="146"/>
      <c r="MSQ75" s="146"/>
      <c r="MSR75" s="146"/>
      <c r="MSS75" s="146"/>
      <c r="MST75" s="146"/>
      <c r="MSU75" s="146"/>
      <c r="MSV75" s="146"/>
      <c r="MSW75" s="146"/>
      <c r="MSX75" s="146"/>
      <c r="MSY75" s="146"/>
      <c r="MSZ75" s="146"/>
      <c r="MTA75" s="146"/>
      <c r="MTB75" s="146"/>
      <c r="MTC75" s="146"/>
      <c r="MTD75" s="146"/>
      <c r="MTE75" s="146"/>
      <c r="MTF75" s="146"/>
      <c r="MTG75" s="146"/>
      <c r="MTH75" s="146"/>
      <c r="MTI75" s="146"/>
      <c r="MTJ75" s="146"/>
      <c r="MTK75" s="146"/>
      <c r="MTL75" s="146"/>
      <c r="MTM75" s="146"/>
      <c r="MTN75" s="146"/>
      <c r="MTO75" s="146"/>
      <c r="MTP75" s="146"/>
      <c r="MTQ75" s="146"/>
      <c r="MTR75" s="146"/>
      <c r="MTS75" s="146"/>
      <c r="MTT75" s="146"/>
      <c r="MTU75" s="146"/>
      <c r="MTV75" s="146"/>
      <c r="MTW75" s="146"/>
      <c r="MTX75" s="146"/>
      <c r="MTY75" s="146"/>
      <c r="MTZ75" s="146"/>
      <c r="MUA75" s="146"/>
      <c r="MUB75" s="146"/>
      <c r="MUC75" s="146"/>
      <c r="MUD75" s="146"/>
      <c r="MUE75" s="146"/>
      <c r="MUF75" s="146"/>
      <c r="MUG75" s="146"/>
      <c r="MUH75" s="146"/>
      <c r="MUI75" s="146"/>
      <c r="MUJ75" s="146"/>
      <c r="MUK75" s="146"/>
      <c r="MUL75" s="146"/>
      <c r="MUM75" s="146"/>
      <c r="MUN75" s="146"/>
      <c r="MUO75" s="146"/>
      <c r="MUP75" s="146"/>
      <c r="MUQ75" s="146"/>
      <c r="MUR75" s="146"/>
      <c r="MUS75" s="146"/>
      <c r="MUT75" s="146"/>
      <c r="MUU75" s="146"/>
      <c r="MUV75" s="146"/>
      <c r="MUW75" s="146"/>
      <c r="MUX75" s="146"/>
      <c r="MUY75" s="146"/>
      <c r="MUZ75" s="146"/>
      <c r="MVA75" s="146"/>
      <c r="MVB75" s="146"/>
      <c r="MVC75" s="146"/>
      <c r="MVD75" s="146"/>
      <c r="MVE75" s="146"/>
      <c r="MVF75" s="146"/>
      <c r="MVG75" s="146"/>
      <c r="MVH75" s="146"/>
      <c r="MVI75" s="146"/>
      <c r="MVJ75" s="146"/>
      <c r="MVK75" s="146"/>
      <c r="MVL75" s="146"/>
      <c r="MVM75" s="146"/>
      <c r="MVN75" s="146"/>
      <c r="MVO75" s="146"/>
      <c r="MVP75" s="146"/>
      <c r="MVQ75" s="146"/>
      <c r="MVR75" s="146"/>
      <c r="MVS75" s="146"/>
      <c r="MVT75" s="146"/>
      <c r="MVU75" s="146"/>
      <c r="MVV75" s="146"/>
      <c r="MVW75" s="146"/>
      <c r="MVX75" s="146"/>
      <c r="MVY75" s="146"/>
      <c r="MVZ75" s="146"/>
      <c r="MWA75" s="146"/>
      <c r="MWB75" s="146"/>
      <c r="MWC75" s="146"/>
      <c r="MWD75" s="146"/>
      <c r="MWE75" s="146"/>
      <c r="MWF75" s="146"/>
      <c r="MWG75" s="146"/>
      <c r="MWH75" s="146"/>
      <c r="MWI75" s="146"/>
      <c r="MWJ75" s="146"/>
      <c r="MWK75" s="146"/>
      <c r="MWL75" s="146"/>
      <c r="MWM75" s="146"/>
      <c r="MWN75" s="146"/>
      <c r="MWO75" s="146"/>
      <c r="MWP75" s="146"/>
      <c r="MWQ75" s="146"/>
      <c r="MWR75" s="146"/>
      <c r="MWS75" s="146"/>
      <c r="MWT75" s="146"/>
      <c r="MWU75" s="146"/>
      <c r="MWV75" s="146"/>
      <c r="MWW75" s="146"/>
      <c r="MWX75" s="146"/>
      <c r="MWY75" s="146"/>
      <c r="MWZ75" s="146"/>
      <c r="MXA75" s="146"/>
      <c r="MXB75" s="146"/>
      <c r="MXC75" s="146"/>
      <c r="MXD75" s="146"/>
      <c r="MXE75" s="146"/>
      <c r="MXF75" s="146"/>
      <c r="MXG75" s="146"/>
      <c r="MXH75" s="146"/>
      <c r="MXI75" s="146"/>
      <c r="MXJ75" s="146"/>
      <c r="MXK75" s="146"/>
      <c r="MXL75" s="146"/>
      <c r="MXM75" s="146"/>
      <c r="MXN75" s="146"/>
      <c r="MXO75" s="146"/>
      <c r="MXP75" s="146"/>
      <c r="MXQ75" s="146"/>
      <c r="MXR75" s="146"/>
      <c r="MXS75" s="146"/>
      <c r="MXT75" s="146"/>
      <c r="MXU75" s="146"/>
      <c r="MXV75" s="146"/>
      <c r="MXW75" s="146"/>
      <c r="MXX75" s="146"/>
      <c r="MXY75" s="146"/>
      <c r="MXZ75" s="146"/>
      <c r="MYA75" s="146"/>
      <c r="MYB75" s="146"/>
      <c r="MYC75" s="146"/>
      <c r="MYD75" s="146"/>
      <c r="MYE75" s="146"/>
      <c r="MYF75" s="146"/>
      <c r="MYG75" s="146"/>
      <c r="MYH75" s="146"/>
      <c r="MYI75" s="146"/>
      <c r="MYJ75" s="146"/>
      <c r="MYK75" s="146"/>
      <c r="MYL75" s="146"/>
      <c r="MYM75" s="146"/>
      <c r="MYN75" s="146"/>
      <c r="MYO75" s="146"/>
      <c r="MYP75" s="146"/>
      <c r="MYQ75" s="146"/>
      <c r="MYR75" s="146"/>
      <c r="MYS75" s="146"/>
      <c r="MYT75" s="146"/>
      <c r="MYU75" s="146"/>
      <c r="MYV75" s="146"/>
      <c r="MYW75" s="146"/>
      <c r="MYX75" s="146"/>
      <c r="MYY75" s="146"/>
      <c r="MYZ75" s="146"/>
      <c r="MZA75" s="146"/>
      <c r="MZB75" s="146"/>
      <c r="MZC75" s="146"/>
      <c r="MZD75" s="146"/>
      <c r="MZE75" s="146"/>
      <c r="MZF75" s="146"/>
      <c r="MZG75" s="146"/>
      <c r="MZH75" s="146"/>
      <c r="MZI75" s="146"/>
      <c r="MZJ75" s="146"/>
      <c r="MZK75" s="146"/>
      <c r="MZL75" s="146"/>
      <c r="MZM75" s="146"/>
      <c r="MZN75" s="146"/>
      <c r="MZO75" s="146"/>
      <c r="MZP75" s="146"/>
      <c r="MZQ75" s="146"/>
      <c r="MZR75" s="146"/>
      <c r="MZS75" s="146"/>
      <c r="MZT75" s="146"/>
      <c r="MZU75" s="146"/>
      <c r="MZV75" s="146"/>
      <c r="MZW75" s="146"/>
      <c r="MZX75" s="146"/>
      <c r="MZY75" s="146"/>
      <c r="MZZ75" s="146"/>
      <c r="NAA75" s="146"/>
      <c r="NAB75" s="146"/>
      <c r="NAC75" s="146"/>
      <c r="NAD75" s="146"/>
      <c r="NAE75" s="146"/>
      <c r="NAF75" s="146"/>
      <c r="NAG75" s="146"/>
      <c r="NAH75" s="146"/>
      <c r="NAI75" s="146"/>
      <c r="NAJ75" s="146"/>
      <c r="NAK75" s="146"/>
      <c r="NAL75" s="146"/>
      <c r="NAM75" s="146"/>
      <c r="NAN75" s="146"/>
      <c r="NAO75" s="146"/>
      <c r="NAP75" s="146"/>
      <c r="NAQ75" s="146"/>
      <c r="NAR75" s="146"/>
      <c r="NAS75" s="146"/>
      <c r="NAT75" s="146"/>
      <c r="NAU75" s="146"/>
      <c r="NAV75" s="146"/>
      <c r="NAW75" s="146"/>
      <c r="NAX75" s="146"/>
      <c r="NAY75" s="146"/>
      <c r="NAZ75" s="146"/>
      <c r="NBA75" s="146"/>
      <c r="NBB75" s="146"/>
      <c r="NBC75" s="146"/>
      <c r="NBD75" s="146"/>
      <c r="NBE75" s="146"/>
      <c r="NBF75" s="146"/>
      <c r="NBG75" s="146"/>
      <c r="NBH75" s="146"/>
      <c r="NBI75" s="146"/>
      <c r="NBJ75" s="146"/>
      <c r="NBK75" s="146"/>
      <c r="NBL75" s="146"/>
      <c r="NBM75" s="146"/>
      <c r="NBN75" s="146"/>
      <c r="NBO75" s="146"/>
      <c r="NBP75" s="146"/>
      <c r="NBQ75" s="146"/>
      <c r="NBR75" s="146"/>
      <c r="NBS75" s="146"/>
      <c r="NBT75" s="146"/>
      <c r="NBU75" s="146"/>
      <c r="NBV75" s="146"/>
      <c r="NBW75" s="146"/>
      <c r="NBX75" s="146"/>
      <c r="NBY75" s="146"/>
      <c r="NBZ75" s="146"/>
      <c r="NCA75" s="146"/>
      <c r="NCB75" s="146"/>
      <c r="NCC75" s="146"/>
      <c r="NCD75" s="146"/>
      <c r="NCE75" s="146"/>
      <c r="NCF75" s="146"/>
      <c r="NCG75" s="146"/>
      <c r="NCH75" s="146"/>
      <c r="NCI75" s="146"/>
      <c r="NCJ75" s="146"/>
      <c r="NCK75" s="146"/>
      <c r="NCL75" s="146"/>
      <c r="NCM75" s="146"/>
      <c r="NCN75" s="146"/>
      <c r="NCO75" s="146"/>
      <c r="NCP75" s="146"/>
      <c r="NCQ75" s="146"/>
      <c r="NCR75" s="146"/>
      <c r="NCS75" s="146"/>
      <c r="NCT75" s="146"/>
      <c r="NCU75" s="146"/>
      <c r="NCV75" s="146"/>
      <c r="NCW75" s="146"/>
      <c r="NCX75" s="146"/>
      <c r="NCY75" s="146"/>
      <c r="NCZ75" s="146"/>
      <c r="NDA75" s="146"/>
      <c r="NDB75" s="146"/>
      <c r="NDC75" s="146"/>
      <c r="NDD75" s="146"/>
      <c r="NDE75" s="146"/>
      <c r="NDF75" s="146"/>
      <c r="NDG75" s="146"/>
      <c r="NDH75" s="146"/>
      <c r="NDI75" s="146"/>
      <c r="NDJ75" s="146"/>
      <c r="NDK75" s="146"/>
      <c r="NDL75" s="146"/>
      <c r="NDM75" s="146"/>
      <c r="NDN75" s="146"/>
      <c r="NDO75" s="146"/>
      <c r="NDP75" s="146"/>
      <c r="NDQ75" s="146"/>
      <c r="NDR75" s="146"/>
      <c r="NDS75" s="146"/>
      <c r="NDT75" s="146"/>
      <c r="NDU75" s="146"/>
      <c r="NDV75" s="146"/>
      <c r="NDW75" s="146"/>
      <c r="NDX75" s="146"/>
      <c r="NDY75" s="146"/>
      <c r="NDZ75" s="146"/>
      <c r="NEA75" s="146"/>
      <c r="NEB75" s="146"/>
      <c r="NEC75" s="146"/>
      <c r="NED75" s="146"/>
      <c r="NEE75" s="146"/>
      <c r="NEF75" s="146"/>
      <c r="NEG75" s="146"/>
      <c r="NEH75" s="146"/>
      <c r="NEI75" s="146"/>
      <c r="NEJ75" s="146"/>
      <c r="NEK75" s="146"/>
      <c r="NEL75" s="146"/>
      <c r="NEM75" s="146"/>
      <c r="NEN75" s="146"/>
      <c r="NEO75" s="146"/>
      <c r="NEP75" s="146"/>
      <c r="NEQ75" s="146"/>
      <c r="NER75" s="146"/>
      <c r="NES75" s="146"/>
      <c r="NET75" s="146"/>
      <c r="NEU75" s="146"/>
      <c r="NEV75" s="146"/>
      <c r="NEW75" s="146"/>
      <c r="NEX75" s="146"/>
      <c r="NEY75" s="146"/>
      <c r="NEZ75" s="146"/>
      <c r="NFA75" s="146"/>
      <c r="NFB75" s="146"/>
      <c r="NFC75" s="146"/>
      <c r="NFD75" s="146"/>
      <c r="NFE75" s="146"/>
      <c r="NFF75" s="146"/>
      <c r="NFG75" s="146"/>
      <c r="NFH75" s="146"/>
      <c r="NFI75" s="146"/>
      <c r="NFJ75" s="146"/>
      <c r="NFK75" s="146"/>
      <c r="NFL75" s="146"/>
      <c r="NFM75" s="146"/>
      <c r="NFN75" s="146"/>
      <c r="NFO75" s="146"/>
      <c r="NFP75" s="146"/>
      <c r="NFQ75" s="146"/>
      <c r="NFR75" s="146"/>
      <c r="NFS75" s="146"/>
      <c r="NFT75" s="146"/>
      <c r="NFU75" s="146"/>
      <c r="NFV75" s="146"/>
      <c r="NFW75" s="146"/>
      <c r="NFX75" s="146"/>
      <c r="NFY75" s="146"/>
      <c r="NFZ75" s="146"/>
      <c r="NGA75" s="146"/>
      <c r="NGB75" s="146"/>
      <c r="NGC75" s="146"/>
      <c r="NGD75" s="146"/>
      <c r="NGE75" s="146"/>
      <c r="NGF75" s="146"/>
      <c r="NGG75" s="146"/>
      <c r="NGH75" s="146"/>
      <c r="NGI75" s="146"/>
      <c r="NGJ75" s="146"/>
      <c r="NGK75" s="146"/>
      <c r="NGL75" s="146"/>
      <c r="NGM75" s="146"/>
      <c r="NGN75" s="146"/>
      <c r="NGO75" s="146"/>
      <c r="NGP75" s="146"/>
      <c r="NGQ75" s="146"/>
      <c r="NGR75" s="146"/>
      <c r="NGS75" s="146"/>
      <c r="NGT75" s="146"/>
      <c r="NGU75" s="146"/>
      <c r="NGV75" s="146"/>
      <c r="NGW75" s="146"/>
      <c r="NGX75" s="146"/>
      <c r="NGY75" s="146"/>
      <c r="NGZ75" s="146"/>
      <c r="NHA75" s="146"/>
      <c r="NHB75" s="146"/>
      <c r="NHC75" s="146"/>
      <c r="NHD75" s="146"/>
      <c r="NHE75" s="146"/>
      <c r="NHF75" s="146"/>
      <c r="NHG75" s="146"/>
      <c r="NHH75" s="146"/>
      <c r="NHI75" s="146"/>
      <c r="NHJ75" s="146"/>
      <c r="NHK75" s="146"/>
      <c r="NHL75" s="146"/>
      <c r="NHM75" s="146"/>
      <c r="NHN75" s="146"/>
      <c r="NHO75" s="146"/>
      <c r="NHP75" s="146"/>
      <c r="NHQ75" s="146"/>
      <c r="NHR75" s="146"/>
      <c r="NHS75" s="146"/>
      <c r="NHT75" s="146"/>
      <c r="NHU75" s="146"/>
      <c r="NHV75" s="146"/>
      <c r="NHW75" s="146"/>
      <c r="NHX75" s="146"/>
      <c r="NHY75" s="146"/>
      <c r="NHZ75" s="146"/>
      <c r="NIA75" s="146"/>
      <c r="NIB75" s="146"/>
      <c r="NIC75" s="146"/>
      <c r="NID75" s="146"/>
      <c r="NIE75" s="146"/>
      <c r="NIF75" s="146"/>
      <c r="NIG75" s="146"/>
      <c r="NIH75" s="146"/>
      <c r="NII75" s="146"/>
      <c r="NIJ75" s="146"/>
      <c r="NIK75" s="146"/>
      <c r="NIL75" s="146"/>
      <c r="NIM75" s="146"/>
      <c r="NIN75" s="146"/>
      <c r="NIO75" s="146"/>
      <c r="NIP75" s="146"/>
      <c r="NIQ75" s="146"/>
      <c r="NIR75" s="146"/>
      <c r="NIS75" s="146"/>
      <c r="NIT75" s="146"/>
      <c r="NIU75" s="146"/>
      <c r="NIV75" s="146"/>
      <c r="NIW75" s="146"/>
      <c r="NIX75" s="146"/>
      <c r="NIY75" s="146"/>
      <c r="NIZ75" s="146"/>
      <c r="NJA75" s="146"/>
      <c r="NJB75" s="146"/>
      <c r="NJC75" s="146"/>
      <c r="NJD75" s="146"/>
      <c r="NJE75" s="146"/>
      <c r="NJF75" s="146"/>
      <c r="NJG75" s="146"/>
      <c r="NJH75" s="146"/>
      <c r="NJI75" s="146"/>
      <c r="NJJ75" s="146"/>
      <c r="NJK75" s="146"/>
      <c r="NJL75" s="146"/>
      <c r="NJM75" s="146"/>
      <c r="NJN75" s="146"/>
      <c r="NJO75" s="146"/>
      <c r="NJP75" s="146"/>
      <c r="NJQ75" s="146"/>
      <c r="NJR75" s="146"/>
      <c r="NJS75" s="146"/>
      <c r="NJT75" s="146"/>
      <c r="NJU75" s="146"/>
      <c r="NJV75" s="146"/>
      <c r="NJW75" s="146"/>
      <c r="NJX75" s="146"/>
      <c r="NJY75" s="146"/>
      <c r="NJZ75" s="146"/>
      <c r="NKA75" s="146"/>
      <c r="NKB75" s="146"/>
      <c r="NKC75" s="146"/>
      <c r="NKD75" s="146"/>
      <c r="NKE75" s="146"/>
      <c r="NKF75" s="146"/>
      <c r="NKG75" s="146"/>
      <c r="NKH75" s="146"/>
      <c r="NKI75" s="146"/>
      <c r="NKJ75" s="146"/>
      <c r="NKK75" s="146"/>
      <c r="NKL75" s="146"/>
      <c r="NKM75" s="146"/>
      <c r="NKN75" s="146"/>
      <c r="NKO75" s="146"/>
      <c r="NKP75" s="146"/>
      <c r="NKQ75" s="146"/>
      <c r="NKR75" s="146"/>
      <c r="NKS75" s="146"/>
      <c r="NKT75" s="146"/>
      <c r="NKU75" s="146"/>
      <c r="NKV75" s="146"/>
      <c r="NKW75" s="146"/>
      <c r="NKX75" s="146"/>
      <c r="NKY75" s="146"/>
      <c r="NKZ75" s="146"/>
      <c r="NLA75" s="146"/>
      <c r="NLB75" s="146"/>
      <c r="NLC75" s="146"/>
      <c r="NLD75" s="146"/>
      <c r="NLE75" s="146"/>
      <c r="NLF75" s="146"/>
      <c r="NLG75" s="146"/>
      <c r="NLH75" s="146"/>
      <c r="NLI75" s="146"/>
      <c r="NLJ75" s="146"/>
      <c r="NLK75" s="146"/>
      <c r="NLL75" s="146"/>
      <c r="NLM75" s="146"/>
      <c r="NLN75" s="146"/>
      <c r="NLO75" s="146"/>
      <c r="NLP75" s="146"/>
      <c r="NLQ75" s="146"/>
      <c r="NLR75" s="146"/>
      <c r="NLS75" s="146"/>
      <c r="NLT75" s="146"/>
      <c r="NLU75" s="146"/>
      <c r="NLV75" s="146"/>
      <c r="NLW75" s="146"/>
      <c r="NLX75" s="146"/>
      <c r="NLY75" s="146"/>
      <c r="NLZ75" s="146"/>
      <c r="NMA75" s="146"/>
      <c r="NMB75" s="146"/>
      <c r="NMC75" s="146"/>
      <c r="NMD75" s="146"/>
      <c r="NME75" s="146"/>
      <c r="NMF75" s="146"/>
      <c r="NMG75" s="146"/>
      <c r="NMH75" s="146"/>
      <c r="NMI75" s="146"/>
      <c r="NMJ75" s="146"/>
      <c r="NMK75" s="146"/>
      <c r="NML75" s="146"/>
      <c r="NMM75" s="146"/>
      <c r="NMN75" s="146"/>
      <c r="NMO75" s="146"/>
      <c r="NMP75" s="146"/>
      <c r="NMQ75" s="146"/>
      <c r="NMR75" s="146"/>
      <c r="NMS75" s="146"/>
      <c r="NMT75" s="146"/>
      <c r="NMU75" s="146"/>
      <c r="NMV75" s="146"/>
      <c r="NMW75" s="146"/>
      <c r="NMX75" s="146"/>
      <c r="NMY75" s="146"/>
      <c r="NMZ75" s="146"/>
      <c r="NNA75" s="146"/>
      <c r="NNB75" s="146"/>
      <c r="NNC75" s="146"/>
      <c r="NND75" s="146"/>
      <c r="NNE75" s="146"/>
      <c r="NNF75" s="146"/>
      <c r="NNG75" s="146"/>
      <c r="NNH75" s="146"/>
      <c r="NNI75" s="146"/>
      <c r="NNJ75" s="146"/>
      <c r="NNK75" s="146"/>
      <c r="NNL75" s="146"/>
      <c r="NNM75" s="146"/>
      <c r="NNN75" s="146"/>
      <c r="NNO75" s="146"/>
      <c r="NNP75" s="146"/>
      <c r="NNQ75" s="146"/>
      <c r="NNR75" s="146"/>
      <c r="NNS75" s="146"/>
      <c r="NNT75" s="146"/>
      <c r="NNU75" s="146"/>
      <c r="NNV75" s="146"/>
      <c r="NNW75" s="146"/>
      <c r="NNX75" s="146"/>
      <c r="NNY75" s="146"/>
      <c r="NNZ75" s="146"/>
      <c r="NOA75" s="146"/>
      <c r="NOB75" s="146"/>
      <c r="NOC75" s="146"/>
      <c r="NOD75" s="146"/>
      <c r="NOE75" s="146"/>
      <c r="NOF75" s="146"/>
      <c r="NOG75" s="146"/>
      <c r="NOH75" s="146"/>
      <c r="NOI75" s="146"/>
      <c r="NOJ75" s="146"/>
      <c r="NOK75" s="146"/>
      <c r="NOL75" s="146"/>
      <c r="NOM75" s="146"/>
      <c r="NON75" s="146"/>
      <c r="NOO75" s="146"/>
      <c r="NOP75" s="146"/>
      <c r="NOQ75" s="146"/>
      <c r="NOR75" s="146"/>
      <c r="NOS75" s="146"/>
      <c r="NOT75" s="146"/>
      <c r="NOU75" s="146"/>
      <c r="NOV75" s="146"/>
      <c r="NOW75" s="146"/>
      <c r="NOX75" s="146"/>
      <c r="NOY75" s="146"/>
      <c r="NOZ75" s="146"/>
      <c r="NPA75" s="146"/>
      <c r="NPB75" s="146"/>
      <c r="NPC75" s="146"/>
      <c r="NPD75" s="146"/>
      <c r="NPE75" s="146"/>
      <c r="NPF75" s="146"/>
      <c r="NPG75" s="146"/>
      <c r="NPH75" s="146"/>
      <c r="NPI75" s="146"/>
      <c r="NPJ75" s="146"/>
      <c r="NPK75" s="146"/>
      <c r="NPL75" s="146"/>
      <c r="NPM75" s="146"/>
      <c r="NPN75" s="146"/>
      <c r="NPO75" s="146"/>
      <c r="NPP75" s="146"/>
      <c r="NPQ75" s="146"/>
      <c r="NPR75" s="146"/>
      <c r="NPS75" s="146"/>
      <c r="NPT75" s="146"/>
      <c r="NPU75" s="146"/>
      <c r="NPV75" s="146"/>
      <c r="NPW75" s="146"/>
      <c r="NPX75" s="146"/>
      <c r="NPY75" s="146"/>
      <c r="NPZ75" s="146"/>
      <c r="NQA75" s="146"/>
      <c r="NQB75" s="146"/>
      <c r="NQC75" s="146"/>
      <c r="NQD75" s="146"/>
      <c r="NQE75" s="146"/>
      <c r="NQF75" s="146"/>
      <c r="NQG75" s="146"/>
      <c r="NQH75" s="146"/>
      <c r="NQI75" s="146"/>
      <c r="NQJ75" s="146"/>
      <c r="NQK75" s="146"/>
      <c r="NQL75" s="146"/>
      <c r="NQM75" s="146"/>
      <c r="NQN75" s="146"/>
      <c r="NQO75" s="146"/>
      <c r="NQP75" s="146"/>
      <c r="NQQ75" s="146"/>
      <c r="NQR75" s="146"/>
      <c r="NQS75" s="146"/>
      <c r="NQT75" s="146"/>
      <c r="NQU75" s="146"/>
      <c r="NQV75" s="146"/>
      <c r="NQW75" s="146"/>
      <c r="NQX75" s="146"/>
      <c r="NQY75" s="146"/>
      <c r="NQZ75" s="146"/>
      <c r="NRA75" s="146"/>
      <c r="NRB75" s="146"/>
      <c r="NRC75" s="146"/>
      <c r="NRD75" s="146"/>
      <c r="NRE75" s="146"/>
      <c r="NRF75" s="146"/>
      <c r="NRG75" s="146"/>
      <c r="NRH75" s="146"/>
      <c r="NRI75" s="146"/>
      <c r="NRJ75" s="146"/>
      <c r="NRK75" s="146"/>
      <c r="NRL75" s="146"/>
      <c r="NRM75" s="146"/>
      <c r="NRN75" s="146"/>
      <c r="NRO75" s="146"/>
      <c r="NRP75" s="146"/>
      <c r="NRQ75" s="146"/>
      <c r="NRR75" s="146"/>
      <c r="NRS75" s="146"/>
      <c r="NRT75" s="146"/>
      <c r="NRU75" s="146"/>
      <c r="NRV75" s="146"/>
      <c r="NRW75" s="146"/>
      <c r="NRX75" s="146"/>
      <c r="NRY75" s="146"/>
      <c r="NRZ75" s="146"/>
      <c r="NSA75" s="146"/>
      <c r="NSB75" s="146"/>
      <c r="NSC75" s="146"/>
      <c r="NSD75" s="146"/>
      <c r="NSE75" s="146"/>
      <c r="NSF75" s="146"/>
      <c r="NSG75" s="146"/>
      <c r="NSH75" s="146"/>
      <c r="NSI75" s="146"/>
      <c r="NSJ75" s="146"/>
      <c r="NSK75" s="146"/>
      <c r="NSL75" s="146"/>
      <c r="NSM75" s="146"/>
      <c r="NSN75" s="146"/>
      <c r="NSO75" s="146"/>
      <c r="NSP75" s="146"/>
      <c r="NSQ75" s="146"/>
      <c r="NSR75" s="146"/>
      <c r="NSS75" s="146"/>
      <c r="NST75" s="146"/>
      <c r="NSU75" s="146"/>
      <c r="NSV75" s="146"/>
      <c r="NSW75" s="146"/>
      <c r="NSX75" s="146"/>
      <c r="NSY75" s="146"/>
      <c r="NSZ75" s="146"/>
      <c r="NTA75" s="146"/>
      <c r="NTB75" s="146"/>
      <c r="NTC75" s="146"/>
      <c r="NTD75" s="146"/>
      <c r="NTE75" s="146"/>
      <c r="NTF75" s="146"/>
      <c r="NTG75" s="146"/>
      <c r="NTH75" s="146"/>
      <c r="NTI75" s="146"/>
      <c r="NTJ75" s="146"/>
      <c r="NTK75" s="146"/>
      <c r="NTL75" s="146"/>
      <c r="NTM75" s="146"/>
      <c r="NTN75" s="146"/>
      <c r="NTO75" s="146"/>
      <c r="NTP75" s="146"/>
      <c r="NTQ75" s="146"/>
      <c r="NTR75" s="146"/>
      <c r="NTS75" s="146"/>
      <c r="NTT75" s="146"/>
      <c r="NTU75" s="146"/>
      <c r="NTV75" s="146"/>
      <c r="NTW75" s="146"/>
      <c r="NTX75" s="146"/>
      <c r="NTY75" s="146"/>
      <c r="NTZ75" s="146"/>
      <c r="NUA75" s="146"/>
      <c r="NUB75" s="146"/>
      <c r="NUC75" s="146"/>
      <c r="NUD75" s="146"/>
      <c r="NUE75" s="146"/>
      <c r="NUF75" s="146"/>
      <c r="NUG75" s="146"/>
      <c r="NUH75" s="146"/>
      <c r="NUI75" s="146"/>
      <c r="NUJ75" s="146"/>
      <c r="NUK75" s="146"/>
      <c r="NUL75" s="146"/>
      <c r="NUM75" s="146"/>
      <c r="NUN75" s="146"/>
      <c r="NUO75" s="146"/>
      <c r="NUP75" s="146"/>
      <c r="NUQ75" s="146"/>
      <c r="NUR75" s="146"/>
      <c r="NUS75" s="146"/>
      <c r="NUT75" s="146"/>
      <c r="NUU75" s="146"/>
      <c r="NUV75" s="146"/>
      <c r="NUW75" s="146"/>
      <c r="NUX75" s="146"/>
      <c r="NUY75" s="146"/>
      <c r="NUZ75" s="146"/>
      <c r="NVA75" s="146"/>
      <c r="NVB75" s="146"/>
      <c r="NVC75" s="146"/>
      <c r="NVD75" s="146"/>
      <c r="NVE75" s="146"/>
      <c r="NVF75" s="146"/>
      <c r="NVG75" s="146"/>
      <c r="NVH75" s="146"/>
      <c r="NVI75" s="146"/>
      <c r="NVJ75" s="146"/>
      <c r="NVK75" s="146"/>
      <c r="NVL75" s="146"/>
      <c r="NVM75" s="146"/>
      <c r="NVN75" s="146"/>
      <c r="NVO75" s="146"/>
      <c r="NVP75" s="146"/>
      <c r="NVQ75" s="146"/>
      <c r="NVR75" s="146"/>
      <c r="NVS75" s="146"/>
      <c r="NVT75" s="146"/>
      <c r="NVU75" s="146"/>
      <c r="NVV75" s="146"/>
      <c r="NVW75" s="146"/>
      <c r="NVX75" s="146"/>
      <c r="NVY75" s="146"/>
      <c r="NVZ75" s="146"/>
      <c r="NWA75" s="146"/>
      <c r="NWB75" s="146"/>
      <c r="NWC75" s="146"/>
      <c r="NWD75" s="146"/>
      <c r="NWE75" s="146"/>
      <c r="NWF75" s="146"/>
      <c r="NWG75" s="146"/>
      <c r="NWH75" s="146"/>
      <c r="NWI75" s="146"/>
      <c r="NWJ75" s="146"/>
      <c r="NWK75" s="146"/>
      <c r="NWL75" s="146"/>
      <c r="NWM75" s="146"/>
      <c r="NWN75" s="146"/>
      <c r="NWO75" s="146"/>
      <c r="NWP75" s="146"/>
      <c r="NWQ75" s="146"/>
      <c r="NWR75" s="146"/>
      <c r="NWS75" s="146"/>
      <c r="NWT75" s="146"/>
      <c r="NWU75" s="146"/>
      <c r="NWV75" s="146"/>
      <c r="NWW75" s="146"/>
      <c r="NWX75" s="146"/>
      <c r="NWY75" s="146"/>
      <c r="NWZ75" s="146"/>
      <c r="NXA75" s="146"/>
      <c r="NXB75" s="146"/>
      <c r="NXC75" s="146"/>
      <c r="NXD75" s="146"/>
      <c r="NXE75" s="146"/>
      <c r="NXF75" s="146"/>
      <c r="NXG75" s="146"/>
      <c r="NXH75" s="146"/>
      <c r="NXI75" s="146"/>
      <c r="NXJ75" s="146"/>
      <c r="NXK75" s="146"/>
      <c r="NXL75" s="146"/>
      <c r="NXM75" s="146"/>
      <c r="NXN75" s="146"/>
      <c r="NXO75" s="146"/>
      <c r="NXP75" s="146"/>
      <c r="NXQ75" s="146"/>
      <c r="NXR75" s="146"/>
      <c r="NXS75" s="146"/>
      <c r="NXT75" s="146"/>
      <c r="NXU75" s="146"/>
      <c r="NXV75" s="146"/>
      <c r="NXW75" s="146"/>
      <c r="NXX75" s="146"/>
      <c r="NXY75" s="146"/>
      <c r="NXZ75" s="146"/>
      <c r="NYA75" s="146"/>
      <c r="NYB75" s="146"/>
      <c r="NYC75" s="146"/>
      <c r="NYD75" s="146"/>
      <c r="NYE75" s="146"/>
      <c r="NYF75" s="146"/>
      <c r="NYG75" s="146"/>
      <c r="NYH75" s="146"/>
      <c r="NYI75" s="146"/>
      <c r="NYJ75" s="146"/>
      <c r="NYK75" s="146"/>
      <c r="NYL75" s="146"/>
      <c r="NYM75" s="146"/>
      <c r="NYN75" s="146"/>
      <c r="NYO75" s="146"/>
      <c r="NYP75" s="146"/>
      <c r="NYQ75" s="146"/>
      <c r="NYR75" s="146"/>
      <c r="NYS75" s="146"/>
      <c r="NYT75" s="146"/>
      <c r="NYU75" s="146"/>
      <c r="NYV75" s="146"/>
      <c r="NYW75" s="146"/>
      <c r="NYX75" s="146"/>
      <c r="NYY75" s="146"/>
      <c r="NYZ75" s="146"/>
      <c r="NZA75" s="146"/>
      <c r="NZB75" s="146"/>
      <c r="NZC75" s="146"/>
      <c r="NZD75" s="146"/>
      <c r="NZE75" s="146"/>
      <c r="NZF75" s="146"/>
      <c r="NZG75" s="146"/>
      <c r="NZH75" s="146"/>
      <c r="NZI75" s="146"/>
      <c r="NZJ75" s="146"/>
      <c r="NZK75" s="146"/>
      <c r="NZL75" s="146"/>
      <c r="NZM75" s="146"/>
      <c r="NZN75" s="146"/>
      <c r="NZO75" s="146"/>
      <c r="NZP75" s="146"/>
      <c r="NZQ75" s="146"/>
      <c r="NZR75" s="146"/>
      <c r="NZS75" s="146"/>
      <c r="NZT75" s="146"/>
      <c r="NZU75" s="146"/>
      <c r="NZV75" s="146"/>
      <c r="NZW75" s="146"/>
      <c r="NZX75" s="146"/>
      <c r="NZY75" s="146"/>
      <c r="NZZ75" s="146"/>
      <c r="OAA75" s="146"/>
      <c r="OAB75" s="146"/>
      <c r="OAC75" s="146"/>
      <c r="OAD75" s="146"/>
      <c r="OAE75" s="146"/>
      <c r="OAF75" s="146"/>
      <c r="OAG75" s="146"/>
      <c r="OAH75" s="146"/>
      <c r="OAI75" s="146"/>
      <c r="OAJ75" s="146"/>
      <c r="OAK75" s="146"/>
      <c r="OAL75" s="146"/>
      <c r="OAM75" s="146"/>
      <c r="OAN75" s="146"/>
      <c r="OAO75" s="146"/>
      <c r="OAP75" s="146"/>
      <c r="OAQ75" s="146"/>
      <c r="OAR75" s="146"/>
      <c r="OAS75" s="146"/>
      <c r="OAT75" s="146"/>
      <c r="OAU75" s="146"/>
      <c r="OAV75" s="146"/>
      <c r="OAW75" s="146"/>
      <c r="OAX75" s="146"/>
      <c r="OAY75" s="146"/>
      <c r="OAZ75" s="146"/>
      <c r="OBA75" s="146"/>
      <c r="OBB75" s="146"/>
      <c r="OBC75" s="146"/>
      <c r="OBD75" s="146"/>
      <c r="OBE75" s="146"/>
      <c r="OBF75" s="146"/>
      <c r="OBG75" s="146"/>
      <c r="OBH75" s="146"/>
      <c r="OBI75" s="146"/>
      <c r="OBJ75" s="146"/>
      <c r="OBK75" s="146"/>
      <c r="OBL75" s="146"/>
      <c r="OBM75" s="146"/>
      <c r="OBN75" s="146"/>
      <c r="OBO75" s="146"/>
      <c r="OBP75" s="146"/>
      <c r="OBQ75" s="146"/>
      <c r="OBR75" s="146"/>
      <c r="OBS75" s="146"/>
      <c r="OBT75" s="146"/>
      <c r="OBU75" s="146"/>
      <c r="OBV75" s="146"/>
      <c r="OBW75" s="146"/>
      <c r="OBX75" s="146"/>
      <c r="OBY75" s="146"/>
      <c r="OBZ75" s="146"/>
      <c r="OCA75" s="146"/>
      <c r="OCB75" s="146"/>
      <c r="OCC75" s="146"/>
      <c r="OCD75" s="146"/>
      <c r="OCE75" s="146"/>
      <c r="OCF75" s="146"/>
      <c r="OCG75" s="146"/>
      <c r="OCH75" s="146"/>
      <c r="OCI75" s="146"/>
      <c r="OCJ75" s="146"/>
      <c r="OCK75" s="146"/>
      <c r="OCL75" s="146"/>
      <c r="OCM75" s="146"/>
      <c r="OCN75" s="146"/>
      <c r="OCO75" s="146"/>
      <c r="OCP75" s="146"/>
      <c r="OCQ75" s="146"/>
      <c r="OCR75" s="146"/>
      <c r="OCS75" s="146"/>
      <c r="OCT75" s="146"/>
      <c r="OCU75" s="146"/>
      <c r="OCV75" s="146"/>
      <c r="OCW75" s="146"/>
      <c r="OCX75" s="146"/>
      <c r="OCY75" s="146"/>
      <c r="OCZ75" s="146"/>
      <c r="ODA75" s="146"/>
      <c r="ODB75" s="146"/>
      <c r="ODC75" s="146"/>
      <c r="ODD75" s="146"/>
      <c r="ODE75" s="146"/>
      <c r="ODF75" s="146"/>
      <c r="ODG75" s="146"/>
      <c r="ODH75" s="146"/>
      <c r="ODI75" s="146"/>
      <c r="ODJ75" s="146"/>
      <c r="ODK75" s="146"/>
      <c r="ODL75" s="146"/>
      <c r="ODM75" s="146"/>
      <c r="ODN75" s="146"/>
      <c r="ODO75" s="146"/>
      <c r="ODP75" s="146"/>
      <c r="ODQ75" s="146"/>
      <c r="ODR75" s="146"/>
      <c r="ODS75" s="146"/>
      <c r="ODT75" s="146"/>
      <c r="ODU75" s="146"/>
      <c r="ODV75" s="146"/>
      <c r="ODW75" s="146"/>
      <c r="ODX75" s="146"/>
      <c r="ODY75" s="146"/>
      <c r="ODZ75" s="146"/>
      <c r="OEA75" s="146"/>
      <c r="OEB75" s="146"/>
      <c r="OEC75" s="146"/>
      <c r="OED75" s="146"/>
      <c r="OEE75" s="146"/>
      <c r="OEF75" s="146"/>
      <c r="OEG75" s="146"/>
      <c r="OEH75" s="146"/>
      <c r="OEI75" s="146"/>
      <c r="OEJ75" s="146"/>
      <c r="OEK75" s="146"/>
      <c r="OEL75" s="146"/>
      <c r="OEM75" s="146"/>
      <c r="OEN75" s="146"/>
      <c r="OEO75" s="146"/>
      <c r="OEP75" s="146"/>
      <c r="OEQ75" s="146"/>
      <c r="OER75" s="146"/>
      <c r="OES75" s="146"/>
      <c r="OET75" s="146"/>
      <c r="OEU75" s="146"/>
      <c r="OEV75" s="146"/>
      <c r="OEW75" s="146"/>
      <c r="OEX75" s="146"/>
      <c r="OEY75" s="146"/>
      <c r="OEZ75" s="146"/>
      <c r="OFA75" s="146"/>
      <c r="OFB75" s="146"/>
      <c r="OFC75" s="146"/>
      <c r="OFD75" s="146"/>
      <c r="OFE75" s="146"/>
      <c r="OFF75" s="146"/>
      <c r="OFG75" s="146"/>
      <c r="OFH75" s="146"/>
      <c r="OFI75" s="146"/>
      <c r="OFJ75" s="146"/>
      <c r="OFK75" s="146"/>
      <c r="OFL75" s="146"/>
      <c r="OFM75" s="146"/>
      <c r="OFN75" s="146"/>
      <c r="OFO75" s="146"/>
      <c r="OFP75" s="146"/>
      <c r="OFQ75" s="146"/>
      <c r="OFR75" s="146"/>
      <c r="OFS75" s="146"/>
      <c r="OFT75" s="146"/>
      <c r="OFU75" s="146"/>
      <c r="OFV75" s="146"/>
      <c r="OFW75" s="146"/>
      <c r="OFX75" s="146"/>
      <c r="OFY75" s="146"/>
      <c r="OFZ75" s="146"/>
      <c r="OGA75" s="146"/>
      <c r="OGB75" s="146"/>
      <c r="OGC75" s="146"/>
      <c r="OGD75" s="146"/>
      <c r="OGE75" s="146"/>
      <c r="OGF75" s="146"/>
      <c r="OGG75" s="146"/>
      <c r="OGH75" s="146"/>
      <c r="OGI75" s="146"/>
      <c r="OGJ75" s="146"/>
      <c r="OGK75" s="146"/>
      <c r="OGL75" s="146"/>
      <c r="OGM75" s="146"/>
      <c r="OGN75" s="146"/>
      <c r="OGO75" s="146"/>
      <c r="OGP75" s="146"/>
      <c r="OGQ75" s="146"/>
      <c r="OGR75" s="146"/>
      <c r="OGS75" s="146"/>
      <c r="OGT75" s="146"/>
      <c r="OGU75" s="146"/>
      <c r="OGV75" s="146"/>
      <c r="OGW75" s="146"/>
      <c r="OGX75" s="146"/>
      <c r="OGY75" s="146"/>
      <c r="OGZ75" s="146"/>
      <c r="OHA75" s="146"/>
      <c r="OHB75" s="146"/>
      <c r="OHC75" s="146"/>
      <c r="OHD75" s="146"/>
      <c r="OHE75" s="146"/>
      <c r="OHF75" s="146"/>
      <c r="OHG75" s="146"/>
      <c r="OHH75" s="146"/>
      <c r="OHI75" s="146"/>
      <c r="OHJ75" s="146"/>
      <c r="OHK75" s="146"/>
      <c r="OHL75" s="146"/>
      <c r="OHM75" s="146"/>
      <c r="OHN75" s="146"/>
      <c r="OHO75" s="146"/>
      <c r="OHP75" s="146"/>
      <c r="OHQ75" s="146"/>
      <c r="OHR75" s="146"/>
      <c r="OHS75" s="146"/>
      <c r="OHT75" s="146"/>
      <c r="OHU75" s="146"/>
      <c r="OHV75" s="146"/>
      <c r="OHW75" s="146"/>
      <c r="OHX75" s="146"/>
      <c r="OHY75" s="146"/>
      <c r="OHZ75" s="146"/>
      <c r="OIA75" s="146"/>
      <c r="OIB75" s="146"/>
      <c r="OIC75" s="146"/>
      <c r="OID75" s="146"/>
      <c r="OIE75" s="146"/>
      <c r="OIF75" s="146"/>
      <c r="OIG75" s="146"/>
      <c r="OIH75" s="146"/>
      <c r="OII75" s="146"/>
      <c r="OIJ75" s="146"/>
      <c r="OIK75" s="146"/>
      <c r="OIL75" s="146"/>
      <c r="OIM75" s="146"/>
      <c r="OIN75" s="146"/>
      <c r="OIO75" s="146"/>
      <c r="OIP75" s="146"/>
      <c r="OIQ75" s="146"/>
      <c r="OIR75" s="146"/>
      <c r="OIS75" s="146"/>
      <c r="OIT75" s="146"/>
      <c r="OIU75" s="146"/>
      <c r="OIV75" s="146"/>
      <c r="OIW75" s="146"/>
      <c r="OIX75" s="146"/>
      <c r="OIY75" s="146"/>
      <c r="OIZ75" s="146"/>
      <c r="OJA75" s="146"/>
      <c r="OJB75" s="146"/>
      <c r="OJC75" s="146"/>
      <c r="OJD75" s="146"/>
      <c r="OJE75" s="146"/>
      <c r="OJF75" s="146"/>
      <c r="OJG75" s="146"/>
      <c r="OJH75" s="146"/>
      <c r="OJI75" s="146"/>
      <c r="OJJ75" s="146"/>
      <c r="OJK75" s="146"/>
      <c r="OJL75" s="146"/>
      <c r="OJM75" s="146"/>
      <c r="OJN75" s="146"/>
      <c r="OJO75" s="146"/>
      <c r="OJP75" s="146"/>
      <c r="OJQ75" s="146"/>
      <c r="OJR75" s="146"/>
      <c r="OJS75" s="146"/>
      <c r="OJT75" s="146"/>
      <c r="OJU75" s="146"/>
      <c r="OJV75" s="146"/>
      <c r="OJW75" s="146"/>
      <c r="OJX75" s="146"/>
      <c r="OJY75" s="146"/>
      <c r="OJZ75" s="146"/>
      <c r="OKA75" s="146"/>
      <c r="OKB75" s="146"/>
      <c r="OKC75" s="146"/>
      <c r="OKD75" s="146"/>
      <c r="OKE75" s="146"/>
      <c r="OKF75" s="146"/>
      <c r="OKG75" s="146"/>
      <c r="OKH75" s="146"/>
      <c r="OKI75" s="146"/>
      <c r="OKJ75" s="146"/>
      <c r="OKK75" s="146"/>
      <c r="OKL75" s="146"/>
      <c r="OKM75" s="146"/>
      <c r="OKN75" s="146"/>
      <c r="OKO75" s="146"/>
      <c r="OKP75" s="146"/>
      <c r="OKQ75" s="146"/>
      <c r="OKR75" s="146"/>
      <c r="OKS75" s="146"/>
      <c r="OKT75" s="146"/>
      <c r="OKU75" s="146"/>
      <c r="OKV75" s="146"/>
      <c r="OKW75" s="146"/>
      <c r="OKX75" s="146"/>
      <c r="OKY75" s="146"/>
      <c r="OKZ75" s="146"/>
      <c r="OLA75" s="146"/>
      <c r="OLB75" s="146"/>
      <c r="OLC75" s="146"/>
      <c r="OLD75" s="146"/>
      <c r="OLE75" s="146"/>
      <c r="OLF75" s="146"/>
      <c r="OLG75" s="146"/>
      <c r="OLH75" s="146"/>
      <c r="OLI75" s="146"/>
      <c r="OLJ75" s="146"/>
      <c r="OLK75" s="146"/>
      <c r="OLL75" s="146"/>
      <c r="OLM75" s="146"/>
      <c r="OLN75" s="146"/>
      <c r="OLO75" s="146"/>
      <c r="OLP75" s="146"/>
      <c r="OLQ75" s="146"/>
      <c r="OLR75" s="146"/>
      <c r="OLS75" s="146"/>
      <c r="OLT75" s="146"/>
      <c r="OLU75" s="146"/>
      <c r="OLV75" s="146"/>
      <c r="OLW75" s="146"/>
      <c r="OLX75" s="146"/>
      <c r="OLY75" s="146"/>
      <c r="OLZ75" s="146"/>
      <c r="OMA75" s="146"/>
      <c r="OMB75" s="146"/>
      <c r="OMC75" s="146"/>
      <c r="OMD75" s="146"/>
      <c r="OME75" s="146"/>
      <c r="OMF75" s="146"/>
      <c r="OMG75" s="146"/>
      <c r="OMH75" s="146"/>
      <c r="OMI75" s="146"/>
      <c r="OMJ75" s="146"/>
      <c r="OMK75" s="146"/>
      <c r="OML75" s="146"/>
      <c r="OMM75" s="146"/>
      <c r="OMN75" s="146"/>
      <c r="OMO75" s="146"/>
      <c r="OMP75" s="146"/>
      <c r="OMQ75" s="146"/>
      <c r="OMR75" s="146"/>
      <c r="OMS75" s="146"/>
      <c r="OMT75" s="146"/>
      <c r="OMU75" s="146"/>
      <c r="OMV75" s="146"/>
      <c r="OMW75" s="146"/>
      <c r="OMX75" s="146"/>
      <c r="OMY75" s="146"/>
      <c r="OMZ75" s="146"/>
      <c r="ONA75" s="146"/>
      <c r="ONB75" s="146"/>
      <c r="ONC75" s="146"/>
      <c r="OND75" s="146"/>
      <c r="ONE75" s="146"/>
      <c r="ONF75" s="146"/>
      <c r="ONG75" s="146"/>
      <c r="ONH75" s="146"/>
      <c r="ONI75" s="146"/>
      <c r="ONJ75" s="146"/>
      <c r="ONK75" s="146"/>
      <c r="ONL75" s="146"/>
      <c r="ONM75" s="146"/>
      <c r="ONN75" s="146"/>
      <c r="ONO75" s="146"/>
      <c r="ONP75" s="146"/>
      <c r="ONQ75" s="146"/>
      <c r="ONR75" s="146"/>
      <c r="ONS75" s="146"/>
      <c r="ONT75" s="146"/>
      <c r="ONU75" s="146"/>
      <c r="ONV75" s="146"/>
      <c r="ONW75" s="146"/>
      <c r="ONX75" s="146"/>
      <c r="ONY75" s="146"/>
      <c r="ONZ75" s="146"/>
      <c r="OOA75" s="146"/>
      <c r="OOB75" s="146"/>
      <c r="OOC75" s="146"/>
      <c r="OOD75" s="146"/>
      <c r="OOE75" s="146"/>
      <c r="OOF75" s="146"/>
      <c r="OOG75" s="146"/>
      <c r="OOH75" s="146"/>
      <c r="OOI75" s="146"/>
      <c r="OOJ75" s="146"/>
      <c r="OOK75" s="146"/>
      <c r="OOL75" s="146"/>
      <c r="OOM75" s="146"/>
      <c r="OON75" s="146"/>
      <c r="OOO75" s="146"/>
      <c r="OOP75" s="146"/>
      <c r="OOQ75" s="146"/>
      <c r="OOR75" s="146"/>
      <c r="OOS75" s="146"/>
      <c r="OOT75" s="146"/>
      <c r="OOU75" s="146"/>
      <c r="OOV75" s="146"/>
      <c r="OOW75" s="146"/>
      <c r="OOX75" s="146"/>
      <c r="OOY75" s="146"/>
      <c r="OOZ75" s="146"/>
      <c r="OPA75" s="146"/>
      <c r="OPB75" s="146"/>
      <c r="OPC75" s="146"/>
      <c r="OPD75" s="146"/>
      <c r="OPE75" s="146"/>
      <c r="OPF75" s="146"/>
      <c r="OPG75" s="146"/>
      <c r="OPH75" s="146"/>
      <c r="OPI75" s="146"/>
      <c r="OPJ75" s="146"/>
      <c r="OPK75" s="146"/>
      <c r="OPL75" s="146"/>
      <c r="OPM75" s="146"/>
      <c r="OPN75" s="146"/>
      <c r="OPO75" s="146"/>
      <c r="OPP75" s="146"/>
      <c r="OPQ75" s="146"/>
      <c r="OPR75" s="146"/>
      <c r="OPS75" s="146"/>
      <c r="OPT75" s="146"/>
      <c r="OPU75" s="146"/>
      <c r="OPV75" s="146"/>
      <c r="OPW75" s="146"/>
      <c r="OPX75" s="146"/>
      <c r="OPY75" s="146"/>
      <c r="OPZ75" s="146"/>
      <c r="OQA75" s="146"/>
      <c r="OQB75" s="146"/>
      <c r="OQC75" s="146"/>
      <c r="OQD75" s="146"/>
      <c r="OQE75" s="146"/>
      <c r="OQF75" s="146"/>
      <c r="OQG75" s="146"/>
      <c r="OQH75" s="146"/>
      <c r="OQI75" s="146"/>
      <c r="OQJ75" s="146"/>
      <c r="OQK75" s="146"/>
      <c r="OQL75" s="146"/>
      <c r="OQM75" s="146"/>
      <c r="OQN75" s="146"/>
      <c r="OQO75" s="146"/>
      <c r="OQP75" s="146"/>
      <c r="OQQ75" s="146"/>
      <c r="OQR75" s="146"/>
      <c r="OQS75" s="146"/>
      <c r="OQT75" s="146"/>
      <c r="OQU75" s="146"/>
      <c r="OQV75" s="146"/>
      <c r="OQW75" s="146"/>
      <c r="OQX75" s="146"/>
      <c r="OQY75" s="146"/>
      <c r="OQZ75" s="146"/>
      <c r="ORA75" s="146"/>
      <c r="ORB75" s="146"/>
      <c r="ORC75" s="146"/>
      <c r="ORD75" s="146"/>
      <c r="ORE75" s="146"/>
      <c r="ORF75" s="146"/>
      <c r="ORG75" s="146"/>
      <c r="ORH75" s="146"/>
      <c r="ORI75" s="146"/>
      <c r="ORJ75" s="146"/>
      <c r="ORK75" s="146"/>
      <c r="ORL75" s="146"/>
      <c r="ORM75" s="146"/>
      <c r="ORN75" s="146"/>
      <c r="ORO75" s="146"/>
      <c r="ORP75" s="146"/>
      <c r="ORQ75" s="146"/>
      <c r="ORR75" s="146"/>
      <c r="ORS75" s="146"/>
      <c r="ORT75" s="146"/>
      <c r="ORU75" s="146"/>
      <c r="ORV75" s="146"/>
      <c r="ORW75" s="146"/>
      <c r="ORX75" s="146"/>
      <c r="ORY75" s="146"/>
      <c r="ORZ75" s="146"/>
      <c r="OSA75" s="146"/>
      <c r="OSB75" s="146"/>
      <c r="OSC75" s="146"/>
      <c r="OSD75" s="146"/>
      <c r="OSE75" s="146"/>
      <c r="OSF75" s="146"/>
      <c r="OSG75" s="146"/>
      <c r="OSH75" s="146"/>
      <c r="OSI75" s="146"/>
      <c r="OSJ75" s="146"/>
      <c r="OSK75" s="146"/>
      <c r="OSL75" s="146"/>
      <c r="OSM75" s="146"/>
      <c r="OSN75" s="146"/>
      <c r="OSO75" s="146"/>
      <c r="OSP75" s="146"/>
      <c r="OSQ75" s="146"/>
      <c r="OSR75" s="146"/>
      <c r="OSS75" s="146"/>
      <c r="OST75" s="146"/>
      <c r="OSU75" s="146"/>
      <c r="OSV75" s="146"/>
      <c r="OSW75" s="146"/>
      <c r="OSX75" s="146"/>
      <c r="OSY75" s="146"/>
      <c r="OSZ75" s="146"/>
      <c r="OTA75" s="146"/>
      <c r="OTB75" s="146"/>
      <c r="OTC75" s="146"/>
      <c r="OTD75" s="146"/>
      <c r="OTE75" s="146"/>
      <c r="OTF75" s="146"/>
      <c r="OTG75" s="146"/>
      <c r="OTH75" s="146"/>
      <c r="OTI75" s="146"/>
      <c r="OTJ75" s="146"/>
      <c r="OTK75" s="146"/>
      <c r="OTL75" s="146"/>
      <c r="OTM75" s="146"/>
      <c r="OTN75" s="146"/>
      <c r="OTO75" s="146"/>
      <c r="OTP75" s="146"/>
      <c r="OTQ75" s="146"/>
      <c r="OTR75" s="146"/>
      <c r="OTS75" s="146"/>
      <c r="OTT75" s="146"/>
      <c r="OTU75" s="146"/>
      <c r="OTV75" s="146"/>
      <c r="OTW75" s="146"/>
      <c r="OTX75" s="146"/>
      <c r="OTY75" s="146"/>
      <c r="OTZ75" s="146"/>
      <c r="OUA75" s="146"/>
      <c r="OUB75" s="146"/>
      <c r="OUC75" s="146"/>
      <c r="OUD75" s="146"/>
      <c r="OUE75" s="146"/>
      <c r="OUF75" s="146"/>
      <c r="OUG75" s="146"/>
      <c r="OUH75" s="146"/>
      <c r="OUI75" s="146"/>
      <c r="OUJ75" s="146"/>
      <c r="OUK75" s="146"/>
      <c r="OUL75" s="146"/>
      <c r="OUM75" s="146"/>
      <c r="OUN75" s="146"/>
      <c r="OUO75" s="146"/>
      <c r="OUP75" s="146"/>
      <c r="OUQ75" s="146"/>
      <c r="OUR75" s="146"/>
      <c r="OUS75" s="146"/>
      <c r="OUT75" s="146"/>
      <c r="OUU75" s="146"/>
      <c r="OUV75" s="146"/>
      <c r="OUW75" s="146"/>
      <c r="OUX75" s="146"/>
      <c r="OUY75" s="146"/>
      <c r="OUZ75" s="146"/>
      <c r="OVA75" s="146"/>
      <c r="OVB75" s="146"/>
      <c r="OVC75" s="146"/>
      <c r="OVD75" s="146"/>
      <c r="OVE75" s="146"/>
      <c r="OVF75" s="146"/>
      <c r="OVG75" s="146"/>
      <c r="OVH75" s="146"/>
      <c r="OVI75" s="146"/>
      <c r="OVJ75" s="146"/>
      <c r="OVK75" s="146"/>
      <c r="OVL75" s="146"/>
      <c r="OVM75" s="146"/>
      <c r="OVN75" s="146"/>
      <c r="OVO75" s="146"/>
      <c r="OVP75" s="146"/>
      <c r="OVQ75" s="146"/>
      <c r="OVR75" s="146"/>
      <c r="OVS75" s="146"/>
      <c r="OVT75" s="146"/>
      <c r="OVU75" s="146"/>
      <c r="OVV75" s="146"/>
      <c r="OVW75" s="146"/>
      <c r="OVX75" s="146"/>
      <c r="OVY75" s="146"/>
      <c r="OVZ75" s="146"/>
      <c r="OWA75" s="146"/>
      <c r="OWB75" s="146"/>
      <c r="OWC75" s="146"/>
      <c r="OWD75" s="146"/>
      <c r="OWE75" s="146"/>
      <c r="OWF75" s="146"/>
      <c r="OWG75" s="146"/>
      <c r="OWH75" s="146"/>
      <c r="OWI75" s="146"/>
      <c r="OWJ75" s="146"/>
      <c r="OWK75" s="146"/>
      <c r="OWL75" s="146"/>
      <c r="OWM75" s="146"/>
      <c r="OWN75" s="146"/>
      <c r="OWO75" s="146"/>
      <c r="OWP75" s="146"/>
      <c r="OWQ75" s="146"/>
      <c r="OWR75" s="146"/>
      <c r="OWS75" s="146"/>
      <c r="OWT75" s="146"/>
      <c r="OWU75" s="146"/>
      <c r="OWV75" s="146"/>
      <c r="OWW75" s="146"/>
      <c r="OWX75" s="146"/>
      <c r="OWY75" s="146"/>
      <c r="OWZ75" s="146"/>
      <c r="OXA75" s="146"/>
      <c r="OXB75" s="146"/>
      <c r="OXC75" s="146"/>
      <c r="OXD75" s="146"/>
      <c r="OXE75" s="146"/>
      <c r="OXF75" s="146"/>
      <c r="OXG75" s="146"/>
      <c r="OXH75" s="146"/>
      <c r="OXI75" s="146"/>
      <c r="OXJ75" s="146"/>
      <c r="OXK75" s="146"/>
      <c r="OXL75" s="146"/>
      <c r="OXM75" s="146"/>
      <c r="OXN75" s="146"/>
      <c r="OXO75" s="146"/>
      <c r="OXP75" s="146"/>
      <c r="OXQ75" s="146"/>
      <c r="OXR75" s="146"/>
      <c r="OXS75" s="146"/>
      <c r="OXT75" s="146"/>
      <c r="OXU75" s="146"/>
      <c r="OXV75" s="146"/>
      <c r="OXW75" s="146"/>
      <c r="OXX75" s="146"/>
      <c r="OXY75" s="146"/>
      <c r="OXZ75" s="146"/>
      <c r="OYA75" s="146"/>
      <c r="OYB75" s="146"/>
      <c r="OYC75" s="146"/>
      <c r="OYD75" s="146"/>
      <c r="OYE75" s="146"/>
      <c r="OYF75" s="146"/>
      <c r="OYG75" s="146"/>
      <c r="OYH75" s="146"/>
      <c r="OYI75" s="146"/>
      <c r="OYJ75" s="146"/>
      <c r="OYK75" s="146"/>
      <c r="OYL75" s="146"/>
      <c r="OYM75" s="146"/>
      <c r="OYN75" s="146"/>
      <c r="OYO75" s="146"/>
      <c r="OYP75" s="146"/>
      <c r="OYQ75" s="146"/>
      <c r="OYR75" s="146"/>
      <c r="OYS75" s="146"/>
      <c r="OYT75" s="146"/>
      <c r="OYU75" s="146"/>
      <c r="OYV75" s="146"/>
      <c r="OYW75" s="146"/>
      <c r="OYX75" s="146"/>
      <c r="OYY75" s="146"/>
      <c r="OYZ75" s="146"/>
      <c r="OZA75" s="146"/>
      <c r="OZB75" s="146"/>
      <c r="OZC75" s="146"/>
      <c r="OZD75" s="146"/>
      <c r="OZE75" s="146"/>
      <c r="OZF75" s="146"/>
      <c r="OZG75" s="146"/>
      <c r="OZH75" s="146"/>
      <c r="OZI75" s="146"/>
      <c r="OZJ75" s="146"/>
      <c r="OZK75" s="146"/>
      <c r="OZL75" s="146"/>
      <c r="OZM75" s="146"/>
      <c r="OZN75" s="146"/>
      <c r="OZO75" s="146"/>
      <c r="OZP75" s="146"/>
      <c r="OZQ75" s="146"/>
      <c r="OZR75" s="146"/>
      <c r="OZS75" s="146"/>
      <c r="OZT75" s="146"/>
      <c r="OZU75" s="146"/>
      <c r="OZV75" s="146"/>
      <c r="OZW75" s="146"/>
      <c r="OZX75" s="146"/>
      <c r="OZY75" s="146"/>
      <c r="OZZ75" s="146"/>
      <c r="PAA75" s="146"/>
      <c r="PAB75" s="146"/>
      <c r="PAC75" s="146"/>
      <c r="PAD75" s="146"/>
      <c r="PAE75" s="146"/>
      <c r="PAF75" s="146"/>
      <c r="PAG75" s="146"/>
      <c r="PAH75" s="146"/>
      <c r="PAI75" s="146"/>
      <c r="PAJ75" s="146"/>
      <c r="PAK75" s="146"/>
      <c r="PAL75" s="146"/>
      <c r="PAM75" s="146"/>
      <c r="PAN75" s="146"/>
      <c r="PAO75" s="146"/>
      <c r="PAP75" s="146"/>
      <c r="PAQ75" s="146"/>
      <c r="PAR75" s="146"/>
      <c r="PAS75" s="146"/>
      <c r="PAT75" s="146"/>
      <c r="PAU75" s="146"/>
      <c r="PAV75" s="146"/>
      <c r="PAW75" s="146"/>
      <c r="PAX75" s="146"/>
      <c r="PAY75" s="146"/>
      <c r="PAZ75" s="146"/>
      <c r="PBA75" s="146"/>
      <c r="PBB75" s="146"/>
      <c r="PBC75" s="146"/>
      <c r="PBD75" s="146"/>
      <c r="PBE75" s="146"/>
      <c r="PBF75" s="146"/>
      <c r="PBG75" s="146"/>
      <c r="PBH75" s="146"/>
      <c r="PBI75" s="146"/>
      <c r="PBJ75" s="146"/>
      <c r="PBK75" s="146"/>
      <c r="PBL75" s="146"/>
      <c r="PBM75" s="146"/>
      <c r="PBN75" s="146"/>
      <c r="PBO75" s="146"/>
      <c r="PBP75" s="146"/>
      <c r="PBQ75" s="146"/>
      <c r="PBR75" s="146"/>
      <c r="PBS75" s="146"/>
      <c r="PBT75" s="146"/>
      <c r="PBU75" s="146"/>
      <c r="PBV75" s="146"/>
      <c r="PBW75" s="146"/>
      <c r="PBX75" s="146"/>
      <c r="PBY75" s="146"/>
      <c r="PBZ75" s="146"/>
      <c r="PCA75" s="146"/>
      <c r="PCB75" s="146"/>
      <c r="PCC75" s="146"/>
      <c r="PCD75" s="146"/>
      <c r="PCE75" s="146"/>
      <c r="PCF75" s="146"/>
      <c r="PCG75" s="146"/>
      <c r="PCH75" s="146"/>
      <c r="PCI75" s="146"/>
      <c r="PCJ75" s="146"/>
      <c r="PCK75" s="146"/>
      <c r="PCL75" s="146"/>
      <c r="PCM75" s="146"/>
      <c r="PCN75" s="146"/>
      <c r="PCO75" s="146"/>
      <c r="PCP75" s="146"/>
      <c r="PCQ75" s="146"/>
      <c r="PCR75" s="146"/>
      <c r="PCS75" s="146"/>
      <c r="PCT75" s="146"/>
      <c r="PCU75" s="146"/>
      <c r="PCV75" s="146"/>
      <c r="PCW75" s="146"/>
      <c r="PCX75" s="146"/>
      <c r="PCY75" s="146"/>
      <c r="PCZ75" s="146"/>
      <c r="PDA75" s="146"/>
      <c r="PDB75" s="146"/>
      <c r="PDC75" s="146"/>
      <c r="PDD75" s="146"/>
      <c r="PDE75" s="146"/>
      <c r="PDF75" s="146"/>
      <c r="PDG75" s="146"/>
      <c r="PDH75" s="146"/>
      <c r="PDI75" s="146"/>
      <c r="PDJ75" s="146"/>
      <c r="PDK75" s="146"/>
      <c r="PDL75" s="146"/>
      <c r="PDM75" s="146"/>
      <c r="PDN75" s="146"/>
      <c r="PDO75" s="146"/>
      <c r="PDP75" s="146"/>
      <c r="PDQ75" s="146"/>
      <c r="PDR75" s="146"/>
      <c r="PDS75" s="146"/>
      <c r="PDT75" s="146"/>
      <c r="PDU75" s="146"/>
      <c r="PDV75" s="146"/>
      <c r="PDW75" s="146"/>
      <c r="PDX75" s="146"/>
      <c r="PDY75" s="146"/>
      <c r="PDZ75" s="146"/>
      <c r="PEA75" s="146"/>
      <c r="PEB75" s="146"/>
      <c r="PEC75" s="146"/>
      <c r="PED75" s="146"/>
      <c r="PEE75" s="146"/>
      <c r="PEF75" s="146"/>
      <c r="PEG75" s="146"/>
      <c r="PEH75" s="146"/>
      <c r="PEI75" s="146"/>
      <c r="PEJ75" s="146"/>
      <c r="PEK75" s="146"/>
      <c r="PEL75" s="146"/>
      <c r="PEM75" s="146"/>
      <c r="PEN75" s="146"/>
      <c r="PEO75" s="146"/>
      <c r="PEP75" s="146"/>
      <c r="PEQ75" s="146"/>
      <c r="PER75" s="146"/>
      <c r="PES75" s="146"/>
      <c r="PET75" s="146"/>
      <c r="PEU75" s="146"/>
      <c r="PEV75" s="146"/>
      <c r="PEW75" s="146"/>
      <c r="PEX75" s="146"/>
      <c r="PEY75" s="146"/>
      <c r="PEZ75" s="146"/>
      <c r="PFA75" s="146"/>
      <c r="PFB75" s="146"/>
      <c r="PFC75" s="146"/>
      <c r="PFD75" s="146"/>
      <c r="PFE75" s="146"/>
      <c r="PFF75" s="146"/>
      <c r="PFG75" s="146"/>
      <c r="PFH75" s="146"/>
      <c r="PFI75" s="146"/>
      <c r="PFJ75" s="146"/>
      <c r="PFK75" s="146"/>
      <c r="PFL75" s="146"/>
      <c r="PFM75" s="146"/>
      <c r="PFN75" s="146"/>
      <c r="PFO75" s="146"/>
      <c r="PFP75" s="146"/>
      <c r="PFQ75" s="146"/>
      <c r="PFR75" s="146"/>
      <c r="PFS75" s="146"/>
      <c r="PFT75" s="146"/>
      <c r="PFU75" s="146"/>
      <c r="PFV75" s="146"/>
      <c r="PFW75" s="146"/>
      <c r="PFX75" s="146"/>
      <c r="PFY75" s="146"/>
      <c r="PFZ75" s="146"/>
      <c r="PGA75" s="146"/>
      <c r="PGB75" s="146"/>
      <c r="PGC75" s="146"/>
      <c r="PGD75" s="146"/>
      <c r="PGE75" s="146"/>
      <c r="PGF75" s="146"/>
      <c r="PGG75" s="146"/>
      <c r="PGH75" s="146"/>
      <c r="PGI75" s="146"/>
      <c r="PGJ75" s="146"/>
      <c r="PGK75" s="146"/>
      <c r="PGL75" s="146"/>
      <c r="PGM75" s="146"/>
      <c r="PGN75" s="146"/>
      <c r="PGO75" s="146"/>
      <c r="PGP75" s="146"/>
      <c r="PGQ75" s="146"/>
      <c r="PGR75" s="146"/>
      <c r="PGS75" s="146"/>
      <c r="PGT75" s="146"/>
      <c r="PGU75" s="146"/>
      <c r="PGV75" s="146"/>
      <c r="PGW75" s="146"/>
      <c r="PGX75" s="146"/>
      <c r="PGY75" s="146"/>
      <c r="PGZ75" s="146"/>
      <c r="PHA75" s="146"/>
      <c r="PHB75" s="146"/>
      <c r="PHC75" s="146"/>
      <c r="PHD75" s="146"/>
      <c r="PHE75" s="146"/>
      <c r="PHF75" s="146"/>
      <c r="PHG75" s="146"/>
      <c r="PHH75" s="146"/>
      <c r="PHI75" s="146"/>
      <c r="PHJ75" s="146"/>
      <c r="PHK75" s="146"/>
      <c r="PHL75" s="146"/>
      <c r="PHM75" s="146"/>
      <c r="PHN75" s="146"/>
      <c r="PHO75" s="146"/>
      <c r="PHP75" s="146"/>
      <c r="PHQ75" s="146"/>
      <c r="PHR75" s="146"/>
      <c r="PHS75" s="146"/>
      <c r="PHT75" s="146"/>
      <c r="PHU75" s="146"/>
      <c r="PHV75" s="146"/>
      <c r="PHW75" s="146"/>
      <c r="PHX75" s="146"/>
      <c r="PHY75" s="146"/>
      <c r="PHZ75" s="146"/>
      <c r="PIA75" s="146"/>
      <c r="PIB75" s="146"/>
      <c r="PIC75" s="146"/>
      <c r="PID75" s="146"/>
      <c r="PIE75" s="146"/>
      <c r="PIF75" s="146"/>
      <c r="PIG75" s="146"/>
      <c r="PIH75" s="146"/>
      <c r="PII75" s="146"/>
      <c r="PIJ75" s="146"/>
      <c r="PIK75" s="146"/>
      <c r="PIL75" s="146"/>
      <c r="PIM75" s="146"/>
      <c r="PIN75" s="146"/>
      <c r="PIO75" s="146"/>
      <c r="PIP75" s="146"/>
      <c r="PIQ75" s="146"/>
      <c r="PIR75" s="146"/>
      <c r="PIS75" s="146"/>
      <c r="PIT75" s="146"/>
      <c r="PIU75" s="146"/>
      <c r="PIV75" s="146"/>
      <c r="PIW75" s="146"/>
      <c r="PIX75" s="146"/>
      <c r="PIY75" s="146"/>
      <c r="PIZ75" s="146"/>
      <c r="PJA75" s="146"/>
      <c r="PJB75" s="146"/>
      <c r="PJC75" s="146"/>
      <c r="PJD75" s="146"/>
      <c r="PJE75" s="146"/>
      <c r="PJF75" s="146"/>
      <c r="PJG75" s="146"/>
      <c r="PJH75" s="146"/>
      <c r="PJI75" s="146"/>
      <c r="PJJ75" s="146"/>
      <c r="PJK75" s="146"/>
      <c r="PJL75" s="146"/>
      <c r="PJM75" s="146"/>
      <c r="PJN75" s="146"/>
      <c r="PJO75" s="146"/>
      <c r="PJP75" s="146"/>
      <c r="PJQ75" s="146"/>
      <c r="PJR75" s="146"/>
      <c r="PJS75" s="146"/>
      <c r="PJT75" s="146"/>
      <c r="PJU75" s="146"/>
      <c r="PJV75" s="146"/>
      <c r="PJW75" s="146"/>
      <c r="PJX75" s="146"/>
      <c r="PJY75" s="146"/>
      <c r="PJZ75" s="146"/>
      <c r="PKA75" s="146"/>
      <c r="PKB75" s="146"/>
      <c r="PKC75" s="146"/>
      <c r="PKD75" s="146"/>
      <c r="PKE75" s="146"/>
      <c r="PKF75" s="146"/>
      <c r="PKG75" s="146"/>
      <c r="PKH75" s="146"/>
      <c r="PKI75" s="146"/>
      <c r="PKJ75" s="146"/>
      <c r="PKK75" s="146"/>
      <c r="PKL75" s="146"/>
      <c r="PKM75" s="146"/>
      <c r="PKN75" s="146"/>
      <c r="PKO75" s="146"/>
      <c r="PKP75" s="146"/>
      <c r="PKQ75" s="146"/>
      <c r="PKR75" s="146"/>
      <c r="PKS75" s="146"/>
      <c r="PKT75" s="146"/>
      <c r="PKU75" s="146"/>
      <c r="PKV75" s="146"/>
      <c r="PKW75" s="146"/>
      <c r="PKX75" s="146"/>
      <c r="PKY75" s="146"/>
      <c r="PKZ75" s="146"/>
      <c r="PLA75" s="146"/>
      <c r="PLB75" s="146"/>
      <c r="PLC75" s="146"/>
      <c r="PLD75" s="146"/>
      <c r="PLE75" s="146"/>
      <c r="PLF75" s="146"/>
      <c r="PLG75" s="146"/>
      <c r="PLH75" s="146"/>
      <c r="PLI75" s="146"/>
      <c r="PLJ75" s="146"/>
      <c r="PLK75" s="146"/>
      <c r="PLL75" s="146"/>
      <c r="PLM75" s="146"/>
      <c r="PLN75" s="146"/>
      <c r="PLO75" s="146"/>
      <c r="PLP75" s="146"/>
      <c r="PLQ75" s="146"/>
      <c r="PLR75" s="146"/>
      <c r="PLS75" s="146"/>
      <c r="PLT75" s="146"/>
      <c r="PLU75" s="146"/>
      <c r="PLV75" s="146"/>
      <c r="PLW75" s="146"/>
      <c r="PLX75" s="146"/>
      <c r="PLY75" s="146"/>
      <c r="PLZ75" s="146"/>
      <c r="PMA75" s="146"/>
      <c r="PMB75" s="146"/>
      <c r="PMC75" s="146"/>
      <c r="PMD75" s="146"/>
      <c r="PME75" s="146"/>
      <c r="PMF75" s="146"/>
      <c r="PMG75" s="146"/>
      <c r="PMH75" s="146"/>
      <c r="PMI75" s="146"/>
      <c r="PMJ75" s="146"/>
      <c r="PMK75" s="146"/>
      <c r="PML75" s="146"/>
      <c r="PMM75" s="146"/>
      <c r="PMN75" s="146"/>
      <c r="PMO75" s="146"/>
      <c r="PMP75" s="146"/>
      <c r="PMQ75" s="146"/>
      <c r="PMR75" s="146"/>
      <c r="PMS75" s="146"/>
      <c r="PMT75" s="146"/>
      <c r="PMU75" s="146"/>
      <c r="PMV75" s="146"/>
      <c r="PMW75" s="146"/>
      <c r="PMX75" s="146"/>
      <c r="PMY75" s="146"/>
      <c r="PMZ75" s="146"/>
      <c r="PNA75" s="146"/>
      <c r="PNB75" s="146"/>
      <c r="PNC75" s="146"/>
      <c r="PND75" s="146"/>
      <c r="PNE75" s="146"/>
      <c r="PNF75" s="146"/>
      <c r="PNG75" s="146"/>
      <c r="PNH75" s="146"/>
      <c r="PNI75" s="146"/>
      <c r="PNJ75" s="146"/>
      <c r="PNK75" s="146"/>
      <c r="PNL75" s="146"/>
      <c r="PNM75" s="146"/>
      <c r="PNN75" s="146"/>
      <c r="PNO75" s="146"/>
      <c r="PNP75" s="146"/>
      <c r="PNQ75" s="146"/>
      <c r="PNR75" s="146"/>
      <c r="PNS75" s="146"/>
      <c r="PNT75" s="146"/>
      <c r="PNU75" s="146"/>
      <c r="PNV75" s="146"/>
      <c r="PNW75" s="146"/>
      <c r="PNX75" s="146"/>
      <c r="PNY75" s="146"/>
      <c r="PNZ75" s="146"/>
      <c r="POA75" s="146"/>
      <c r="POB75" s="146"/>
      <c r="POC75" s="146"/>
      <c r="POD75" s="146"/>
      <c r="POE75" s="146"/>
      <c r="POF75" s="146"/>
      <c r="POG75" s="146"/>
      <c r="POH75" s="146"/>
      <c r="POI75" s="146"/>
      <c r="POJ75" s="146"/>
      <c r="POK75" s="146"/>
      <c r="POL75" s="146"/>
      <c r="POM75" s="146"/>
      <c r="PON75" s="146"/>
      <c r="POO75" s="146"/>
      <c r="POP75" s="146"/>
      <c r="POQ75" s="146"/>
      <c r="POR75" s="146"/>
      <c r="POS75" s="146"/>
      <c r="POT75" s="146"/>
      <c r="POU75" s="146"/>
      <c r="POV75" s="146"/>
      <c r="POW75" s="146"/>
      <c r="POX75" s="146"/>
      <c r="POY75" s="146"/>
      <c r="POZ75" s="146"/>
      <c r="PPA75" s="146"/>
      <c r="PPB75" s="146"/>
      <c r="PPC75" s="146"/>
      <c r="PPD75" s="146"/>
      <c r="PPE75" s="146"/>
      <c r="PPF75" s="146"/>
      <c r="PPG75" s="146"/>
      <c r="PPH75" s="146"/>
      <c r="PPI75" s="146"/>
      <c r="PPJ75" s="146"/>
      <c r="PPK75" s="146"/>
      <c r="PPL75" s="146"/>
      <c r="PPM75" s="146"/>
      <c r="PPN75" s="146"/>
      <c r="PPO75" s="146"/>
      <c r="PPP75" s="146"/>
      <c r="PPQ75" s="146"/>
      <c r="PPR75" s="146"/>
      <c r="PPS75" s="146"/>
      <c r="PPT75" s="146"/>
      <c r="PPU75" s="146"/>
      <c r="PPV75" s="146"/>
      <c r="PPW75" s="146"/>
      <c r="PPX75" s="146"/>
      <c r="PPY75" s="146"/>
      <c r="PPZ75" s="146"/>
      <c r="PQA75" s="146"/>
      <c r="PQB75" s="146"/>
      <c r="PQC75" s="146"/>
      <c r="PQD75" s="146"/>
      <c r="PQE75" s="146"/>
      <c r="PQF75" s="146"/>
      <c r="PQG75" s="146"/>
      <c r="PQH75" s="146"/>
      <c r="PQI75" s="146"/>
      <c r="PQJ75" s="146"/>
      <c r="PQK75" s="146"/>
      <c r="PQL75" s="146"/>
      <c r="PQM75" s="146"/>
      <c r="PQN75" s="146"/>
      <c r="PQO75" s="146"/>
      <c r="PQP75" s="146"/>
      <c r="PQQ75" s="146"/>
      <c r="PQR75" s="146"/>
      <c r="PQS75" s="146"/>
      <c r="PQT75" s="146"/>
      <c r="PQU75" s="146"/>
      <c r="PQV75" s="146"/>
      <c r="PQW75" s="146"/>
      <c r="PQX75" s="146"/>
      <c r="PQY75" s="146"/>
      <c r="PQZ75" s="146"/>
      <c r="PRA75" s="146"/>
      <c r="PRB75" s="146"/>
      <c r="PRC75" s="146"/>
      <c r="PRD75" s="146"/>
      <c r="PRE75" s="146"/>
      <c r="PRF75" s="146"/>
      <c r="PRG75" s="146"/>
      <c r="PRH75" s="146"/>
      <c r="PRI75" s="146"/>
      <c r="PRJ75" s="146"/>
      <c r="PRK75" s="146"/>
      <c r="PRL75" s="146"/>
      <c r="PRM75" s="146"/>
      <c r="PRN75" s="146"/>
      <c r="PRO75" s="146"/>
      <c r="PRP75" s="146"/>
      <c r="PRQ75" s="146"/>
      <c r="PRR75" s="146"/>
      <c r="PRS75" s="146"/>
      <c r="PRT75" s="146"/>
      <c r="PRU75" s="146"/>
      <c r="PRV75" s="146"/>
      <c r="PRW75" s="146"/>
      <c r="PRX75" s="146"/>
      <c r="PRY75" s="146"/>
      <c r="PRZ75" s="146"/>
      <c r="PSA75" s="146"/>
      <c r="PSB75" s="146"/>
      <c r="PSC75" s="146"/>
      <c r="PSD75" s="146"/>
      <c r="PSE75" s="146"/>
      <c r="PSF75" s="146"/>
      <c r="PSG75" s="146"/>
      <c r="PSH75" s="146"/>
      <c r="PSI75" s="146"/>
      <c r="PSJ75" s="146"/>
      <c r="PSK75" s="146"/>
      <c r="PSL75" s="146"/>
      <c r="PSM75" s="146"/>
      <c r="PSN75" s="146"/>
      <c r="PSO75" s="146"/>
      <c r="PSP75" s="146"/>
      <c r="PSQ75" s="146"/>
      <c r="PSR75" s="146"/>
      <c r="PSS75" s="146"/>
      <c r="PST75" s="146"/>
      <c r="PSU75" s="146"/>
      <c r="PSV75" s="146"/>
      <c r="PSW75" s="146"/>
      <c r="PSX75" s="146"/>
      <c r="PSY75" s="146"/>
      <c r="PSZ75" s="146"/>
      <c r="PTA75" s="146"/>
      <c r="PTB75" s="146"/>
      <c r="PTC75" s="146"/>
      <c r="PTD75" s="146"/>
      <c r="PTE75" s="146"/>
      <c r="PTF75" s="146"/>
      <c r="PTG75" s="146"/>
      <c r="PTH75" s="146"/>
      <c r="PTI75" s="146"/>
      <c r="PTJ75" s="146"/>
      <c r="PTK75" s="146"/>
      <c r="PTL75" s="146"/>
      <c r="PTM75" s="146"/>
      <c r="PTN75" s="146"/>
      <c r="PTO75" s="146"/>
      <c r="PTP75" s="146"/>
      <c r="PTQ75" s="146"/>
      <c r="PTR75" s="146"/>
      <c r="PTS75" s="146"/>
      <c r="PTT75" s="146"/>
      <c r="PTU75" s="146"/>
      <c r="PTV75" s="146"/>
      <c r="PTW75" s="146"/>
      <c r="PTX75" s="146"/>
      <c r="PTY75" s="146"/>
      <c r="PTZ75" s="146"/>
      <c r="PUA75" s="146"/>
      <c r="PUB75" s="146"/>
      <c r="PUC75" s="146"/>
      <c r="PUD75" s="146"/>
      <c r="PUE75" s="146"/>
      <c r="PUF75" s="146"/>
      <c r="PUG75" s="146"/>
      <c r="PUH75" s="146"/>
      <c r="PUI75" s="146"/>
      <c r="PUJ75" s="146"/>
      <c r="PUK75" s="146"/>
      <c r="PUL75" s="146"/>
      <c r="PUM75" s="146"/>
      <c r="PUN75" s="146"/>
      <c r="PUO75" s="146"/>
      <c r="PUP75" s="146"/>
      <c r="PUQ75" s="146"/>
      <c r="PUR75" s="146"/>
      <c r="PUS75" s="146"/>
      <c r="PUT75" s="146"/>
      <c r="PUU75" s="146"/>
      <c r="PUV75" s="146"/>
      <c r="PUW75" s="146"/>
      <c r="PUX75" s="146"/>
      <c r="PUY75" s="146"/>
      <c r="PUZ75" s="146"/>
      <c r="PVA75" s="146"/>
      <c r="PVB75" s="146"/>
      <c r="PVC75" s="146"/>
      <c r="PVD75" s="146"/>
      <c r="PVE75" s="146"/>
      <c r="PVF75" s="146"/>
      <c r="PVG75" s="146"/>
      <c r="PVH75" s="146"/>
      <c r="PVI75" s="146"/>
      <c r="PVJ75" s="146"/>
      <c r="PVK75" s="146"/>
      <c r="PVL75" s="146"/>
      <c r="PVM75" s="146"/>
      <c r="PVN75" s="146"/>
      <c r="PVO75" s="146"/>
      <c r="PVP75" s="146"/>
      <c r="PVQ75" s="146"/>
      <c r="PVR75" s="146"/>
      <c r="PVS75" s="146"/>
      <c r="PVT75" s="146"/>
      <c r="PVU75" s="146"/>
      <c r="PVV75" s="146"/>
      <c r="PVW75" s="146"/>
      <c r="PVX75" s="146"/>
      <c r="PVY75" s="146"/>
      <c r="PVZ75" s="146"/>
      <c r="PWA75" s="146"/>
      <c r="PWB75" s="146"/>
      <c r="PWC75" s="146"/>
      <c r="PWD75" s="146"/>
      <c r="PWE75" s="146"/>
      <c r="PWF75" s="146"/>
      <c r="PWG75" s="146"/>
      <c r="PWH75" s="146"/>
      <c r="PWI75" s="146"/>
      <c r="PWJ75" s="146"/>
      <c r="PWK75" s="146"/>
      <c r="PWL75" s="146"/>
      <c r="PWM75" s="146"/>
      <c r="PWN75" s="146"/>
      <c r="PWO75" s="146"/>
      <c r="PWP75" s="146"/>
      <c r="PWQ75" s="146"/>
      <c r="PWR75" s="146"/>
      <c r="PWS75" s="146"/>
      <c r="PWT75" s="146"/>
      <c r="PWU75" s="146"/>
      <c r="PWV75" s="146"/>
      <c r="PWW75" s="146"/>
      <c r="PWX75" s="146"/>
      <c r="PWY75" s="146"/>
      <c r="PWZ75" s="146"/>
      <c r="PXA75" s="146"/>
      <c r="PXB75" s="146"/>
      <c r="PXC75" s="146"/>
      <c r="PXD75" s="146"/>
      <c r="PXE75" s="146"/>
      <c r="PXF75" s="146"/>
      <c r="PXG75" s="146"/>
      <c r="PXH75" s="146"/>
      <c r="PXI75" s="146"/>
      <c r="PXJ75" s="146"/>
      <c r="PXK75" s="146"/>
      <c r="PXL75" s="146"/>
      <c r="PXM75" s="146"/>
      <c r="PXN75" s="146"/>
      <c r="PXO75" s="146"/>
      <c r="PXP75" s="146"/>
      <c r="PXQ75" s="146"/>
      <c r="PXR75" s="146"/>
      <c r="PXS75" s="146"/>
      <c r="PXT75" s="146"/>
      <c r="PXU75" s="146"/>
      <c r="PXV75" s="146"/>
      <c r="PXW75" s="146"/>
      <c r="PXX75" s="146"/>
      <c r="PXY75" s="146"/>
      <c r="PXZ75" s="146"/>
      <c r="PYA75" s="146"/>
      <c r="PYB75" s="146"/>
      <c r="PYC75" s="146"/>
      <c r="PYD75" s="146"/>
      <c r="PYE75" s="146"/>
      <c r="PYF75" s="146"/>
      <c r="PYG75" s="146"/>
      <c r="PYH75" s="146"/>
      <c r="PYI75" s="146"/>
      <c r="PYJ75" s="146"/>
      <c r="PYK75" s="146"/>
      <c r="PYL75" s="146"/>
      <c r="PYM75" s="146"/>
      <c r="PYN75" s="146"/>
      <c r="PYO75" s="146"/>
      <c r="PYP75" s="146"/>
      <c r="PYQ75" s="146"/>
      <c r="PYR75" s="146"/>
      <c r="PYS75" s="146"/>
      <c r="PYT75" s="146"/>
      <c r="PYU75" s="146"/>
      <c r="PYV75" s="146"/>
      <c r="PYW75" s="146"/>
      <c r="PYX75" s="146"/>
      <c r="PYY75" s="146"/>
      <c r="PYZ75" s="146"/>
      <c r="PZA75" s="146"/>
      <c r="PZB75" s="146"/>
      <c r="PZC75" s="146"/>
      <c r="PZD75" s="146"/>
      <c r="PZE75" s="146"/>
      <c r="PZF75" s="146"/>
      <c r="PZG75" s="146"/>
      <c r="PZH75" s="146"/>
      <c r="PZI75" s="146"/>
      <c r="PZJ75" s="146"/>
      <c r="PZK75" s="146"/>
      <c r="PZL75" s="146"/>
      <c r="PZM75" s="146"/>
      <c r="PZN75" s="146"/>
      <c r="PZO75" s="146"/>
      <c r="PZP75" s="146"/>
      <c r="PZQ75" s="146"/>
      <c r="PZR75" s="146"/>
      <c r="PZS75" s="146"/>
      <c r="PZT75" s="146"/>
      <c r="PZU75" s="146"/>
      <c r="PZV75" s="146"/>
      <c r="PZW75" s="146"/>
      <c r="PZX75" s="146"/>
      <c r="PZY75" s="146"/>
      <c r="PZZ75" s="146"/>
      <c r="QAA75" s="146"/>
      <c r="QAB75" s="146"/>
      <c r="QAC75" s="146"/>
      <c r="QAD75" s="146"/>
      <c r="QAE75" s="146"/>
      <c r="QAF75" s="146"/>
      <c r="QAG75" s="146"/>
      <c r="QAH75" s="146"/>
      <c r="QAI75" s="146"/>
      <c r="QAJ75" s="146"/>
      <c r="QAK75" s="146"/>
      <c r="QAL75" s="146"/>
      <c r="QAM75" s="146"/>
      <c r="QAN75" s="146"/>
      <c r="QAO75" s="146"/>
      <c r="QAP75" s="146"/>
      <c r="QAQ75" s="146"/>
      <c r="QAR75" s="146"/>
      <c r="QAS75" s="146"/>
      <c r="QAT75" s="146"/>
      <c r="QAU75" s="146"/>
      <c r="QAV75" s="146"/>
      <c r="QAW75" s="146"/>
      <c r="QAX75" s="146"/>
      <c r="QAY75" s="146"/>
      <c r="QAZ75" s="146"/>
      <c r="QBA75" s="146"/>
      <c r="QBB75" s="146"/>
      <c r="QBC75" s="146"/>
      <c r="QBD75" s="146"/>
      <c r="QBE75" s="146"/>
      <c r="QBF75" s="146"/>
      <c r="QBG75" s="146"/>
      <c r="QBH75" s="146"/>
      <c r="QBI75" s="146"/>
      <c r="QBJ75" s="146"/>
      <c r="QBK75" s="146"/>
      <c r="QBL75" s="146"/>
      <c r="QBM75" s="146"/>
      <c r="QBN75" s="146"/>
      <c r="QBO75" s="146"/>
      <c r="QBP75" s="146"/>
      <c r="QBQ75" s="146"/>
      <c r="QBR75" s="146"/>
      <c r="QBS75" s="146"/>
      <c r="QBT75" s="146"/>
      <c r="QBU75" s="146"/>
      <c r="QBV75" s="146"/>
      <c r="QBW75" s="146"/>
      <c r="QBX75" s="146"/>
      <c r="QBY75" s="146"/>
      <c r="QBZ75" s="146"/>
      <c r="QCA75" s="146"/>
      <c r="QCB75" s="146"/>
      <c r="QCC75" s="146"/>
      <c r="QCD75" s="146"/>
      <c r="QCE75" s="146"/>
      <c r="QCF75" s="146"/>
      <c r="QCG75" s="146"/>
      <c r="QCH75" s="146"/>
      <c r="QCI75" s="146"/>
      <c r="QCJ75" s="146"/>
      <c r="QCK75" s="146"/>
      <c r="QCL75" s="146"/>
      <c r="QCM75" s="146"/>
      <c r="QCN75" s="146"/>
      <c r="QCO75" s="146"/>
      <c r="QCP75" s="146"/>
      <c r="QCQ75" s="146"/>
      <c r="QCR75" s="146"/>
      <c r="QCS75" s="146"/>
      <c r="QCT75" s="146"/>
      <c r="QCU75" s="146"/>
      <c r="QCV75" s="146"/>
      <c r="QCW75" s="146"/>
      <c r="QCX75" s="146"/>
      <c r="QCY75" s="146"/>
      <c r="QCZ75" s="146"/>
      <c r="QDA75" s="146"/>
      <c r="QDB75" s="146"/>
      <c r="QDC75" s="146"/>
      <c r="QDD75" s="146"/>
      <c r="QDE75" s="146"/>
      <c r="QDF75" s="146"/>
      <c r="QDG75" s="146"/>
      <c r="QDH75" s="146"/>
      <c r="QDI75" s="146"/>
      <c r="QDJ75" s="146"/>
      <c r="QDK75" s="146"/>
      <c r="QDL75" s="146"/>
      <c r="QDM75" s="146"/>
      <c r="QDN75" s="146"/>
      <c r="QDO75" s="146"/>
      <c r="QDP75" s="146"/>
      <c r="QDQ75" s="146"/>
      <c r="QDR75" s="146"/>
      <c r="QDS75" s="146"/>
      <c r="QDT75" s="146"/>
      <c r="QDU75" s="146"/>
      <c r="QDV75" s="146"/>
      <c r="QDW75" s="146"/>
      <c r="QDX75" s="146"/>
      <c r="QDY75" s="146"/>
      <c r="QDZ75" s="146"/>
      <c r="QEA75" s="146"/>
      <c r="QEB75" s="146"/>
      <c r="QEC75" s="146"/>
      <c r="QED75" s="146"/>
      <c r="QEE75" s="146"/>
      <c r="QEF75" s="146"/>
      <c r="QEG75" s="146"/>
      <c r="QEH75" s="146"/>
      <c r="QEI75" s="146"/>
      <c r="QEJ75" s="146"/>
      <c r="QEK75" s="146"/>
      <c r="QEL75" s="146"/>
      <c r="QEM75" s="146"/>
      <c r="QEN75" s="146"/>
      <c r="QEO75" s="146"/>
      <c r="QEP75" s="146"/>
      <c r="QEQ75" s="146"/>
      <c r="QER75" s="146"/>
      <c r="QES75" s="146"/>
      <c r="QET75" s="146"/>
      <c r="QEU75" s="146"/>
      <c r="QEV75" s="146"/>
      <c r="QEW75" s="146"/>
      <c r="QEX75" s="146"/>
      <c r="QEY75" s="146"/>
      <c r="QEZ75" s="146"/>
      <c r="QFA75" s="146"/>
      <c r="QFB75" s="146"/>
      <c r="QFC75" s="146"/>
      <c r="QFD75" s="146"/>
      <c r="QFE75" s="146"/>
      <c r="QFF75" s="146"/>
      <c r="QFG75" s="146"/>
      <c r="QFH75" s="146"/>
      <c r="QFI75" s="146"/>
      <c r="QFJ75" s="146"/>
      <c r="QFK75" s="146"/>
      <c r="QFL75" s="146"/>
      <c r="QFM75" s="146"/>
      <c r="QFN75" s="146"/>
      <c r="QFO75" s="146"/>
      <c r="QFP75" s="146"/>
      <c r="QFQ75" s="146"/>
      <c r="QFR75" s="146"/>
      <c r="QFS75" s="146"/>
      <c r="QFT75" s="146"/>
      <c r="QFU75" s="146"/>
      <c r="QFV75" s="146"/>
      <c r="QFW75" s="146"/>
      <c r="QFX75" s="146"/>
      <c r="QFY75" s="146"/>
      <c r="QFZ75" s="146"/>
      <c r="QGA75" s="146"/>
      <c r="QGB75" s="146"/>
      <c r="QGC75" s="146"/>
      <c r="QGD75" s="146"/>
      <c r="QGE75" s="146"/>
      <c r="QGF75" s="146"/>
      <c r="QGG75" s="146"/>
      <c r="QGH75" s="146"/>
      <c r="QGI75" s="146"/>
      <c r="QGJ75" s="146"/>
      <c r="QGK75" s="146"/>
      <c r="QGL75" s="146"/>
      <c r="QGM75" s="146"/>
      <c r="QGN75" s="146"/>
      <c r="QGO75" s="146"/>
      <c r="QGP75" s="146"/>
      <c r="QGQ75" s="146"/>
      <c r="QGR75" s="146"/>
      <c r="QGS75" s="146"/>
      <c r="QGT75" s="146"/>
      <c r="QGU75" s="146"/>
      <c r="QGV75" s="146"/>
      <c r="QGW75" s="146"/>
      <c r="QGX75" s="146"/>
      <c r="QGY75" s="146"/>
      <c r="QGZ75" s="146"/>
      <c r="QHA75" s="146"/>
      <c r="QHB75" s="146"/>
      <c r="QHC75" s="146"/>
      <c r="QHD75" s="146"/>
      <c r="QHE75" s="146"/>
      <c r="QHF75" s="146"/>
      <c r="QHG75" s="146"/>
      <c r="QHH75" s="146"/>
      <c r="QHI75" s="146"/>
      <c r="QHJ75" s="146"/>
      <c r="QHK75" s="146"/>
      <c r="QHL75" s="146"/>
      <c r="QHM75" s="146"/>
      <c r="QHN75" s="146"/>
      <c r="QHO75" s="146"/>
      <c r="QHP75" s="146"/>
      <c r="QHQ75" s="146"/>
      <c r="QHR75" s="146"/>
      <c r="QHS75" s="146"/>
      <c r="QHT75" s="146"/>
      <c r="QHU75" s="146"/>
      <c r="QHV75" s="146"/>
      <c r="QHW75" s="146"/>
      <c r="QHX75" s="146"/>
      <c r="QHY75" s="146"/>
      <c r="QHZ75" s="146"/>
      <c r="QIA75" s="146"/>
      <c r="QIB75" s="146"/>
      <c r="QIC75" s="146"/>
      <c r="QID75" s="146"/>
      <c r="QIE75" s="146"/>
      <c r="QIF75" s="146"/>
      <c r="QIG75" s="146"/>
      <c r="QIH75" s="146"/>
      <c r="QII75" s="146"/>
      <c r="QIJ75" s="146"/>
      <c r="QIK75" s="146"/>
      <c r="QIL75" s="146"/>
      <c r="QIM75" s="146"/>
      <c r="QIN75" s="146"/>
      <c r="QIO75" s="146"/>
      <c r="QIP75" s="146"/>
      <c r="QIQ75" s="146"/>
      <c r="QIR75" s="146"/>
      <c r="QIS75" s="146"/>
      <c r="QIT75" s="146"/>
      <c r="QIU75" s="146"/>
      <c r="QIV75" s="146"/>
      <c r="QIW75" s="146"/>
      <c r="QIX75" s="146"/>
      <c r="QIY75" s="146"/>
      <c r="QIZ75" s="146"/>
      <c r="QJA75" s="146"/>
      <c r="QJB75" s="146"/>
      <c r="QJC75" s="146"/>
      <c r="QJD75" s="146"/>
      <c r="QJE75" s="146"/>
      <c r="QJF75" s="146"/>
      <c r="QJG75" s="146"/>
      <c r="QJH75" s="146"/>
      <c r="QJI75" s="146"/>
      <c r="QJJ75" s="146"/>
      <c r="QJK75" s="146"/>
      <c r="QJL75" s="146"/>
      <c r="QJM75" s="146"/>
      <c r="QJN75" s="146"/>
      <c r="QJO75" s="146"/>
      <c r="QJP75" s="146"/>
      <c r="QJQ75" s="146"/>
      <c r="QJR75" s="146"/>
      <c r="QJS75" s="146"/>
      <c r="QJT75" s="146"/>
      <c r="QJU75" s="146"/>
      <c r="QJV75" s="146"/>
      <c r="QJW75" s="146"/>
      <c r="QJX75" s="146"/>
      <c r="QJY75" s="146"/>
      <c r="QJZ75" s="146"/>
      <c r="QKA75" s="146"/>
      <c r="QKB75" s="146"/>
      <c r="QKC75" s="146"/>
      <c r="QKD75" s="146"/>
      <c r="QKE75" s="146"/>
      <c r="QKF75" s="146"/>
      <c r="QKG75" s="146"/>
      <c r="QKH75" s="146"/>
      <c r="QKI75" s="146"/>
      <c r="QKJ75" s="146"/>
      <c r="QKK75" s="146"/>
      <c r="QKL75" s="146"/>
      <c r="QKM75" s="146"/>
      <c r="QKN75" s="146"/>
      <c r="QKO75" s="146"/>
      <c r="QKP75" s="146"/>
      <c r="QKQ75" s="146"/>
      <c r="QKR75" s="146"/>
      <c r="QKS75" s="146"/>
      <c r="QKT75" s="146"/>
      <c r="QKU75" s="146"/>
      <c r="QKV75" s="146"/>
      <c r="QKW75" s="146"/>
      <c r="QKX75" s="146"/>
      <c r="QKY75" s="146"/>
      <c r="QKZ75" s="146"/>
      <c r="QLA75" s="146"/>
      <c r="QLB75" s="146"/>
      <c r="QLC75" s="146"/>
      <c r="QLD75" s="146"/>
      <c r="QLE75" s="146"/>
      <c r="QLF75" s="146"/>
      <c r="QLG75" s="146"/>
      <c r="QLH75" s="146"/>
      <c r="QLI75" s="146"/>
      <c r="QLJ75" s="146"/>
      <c r="QLK75" s="146"/>
      <c r="QLL75" s="146"/>
      <c r="QLM75" s="146"/>
      <c r="QLN75" s="146"/>
      <c r="QLO75" s="146"/>
      <c r="QLP75" s="146"/>
      <c r="QLQ75" s="146"/>
      <c r="QLR75" s="146"/>
      <c r="QLS75" s="146"/>
      <c r="QLT75" s="146"/>
      <c r="QLU75" s="146"/>
      <c r="QLV75" s="146"/>
      <c r="QLW75" s="146"/>
      <c r="QLX75" s="146"/>
      <c r="QLY75" s="146"/>
      <c r="QLZ75" s="146"/>
      <c r="QMA75" s="146"/>
      <c r="QMB75" s="146"/>
      <c r="QMC75" s="146"/>
      <c r="QMD75" s="146"/>
      <c r="QME75" s="146"/>
      <c r="QMF75" s="146"/>
      <c r="QMG75" s="146"/>
      <c r="QMH75" s="146"/>
      <c r="QMI75" s="146"/>
      <c r="QMJ75" s="146"/>
      <c r="QMK75" s="146"/>
      <c r="QML75" s="146"/>
      <c r="QMM75" s="146"/>
      <c r="QMN75" s="146"/>
      <c r="QMO75" s="146"/>
      <c r="QMP75" s="146"/>
      <c r="QMQ75" s="146"/>
      <c r="QMR75" s="146"/>
      <c r="QMS75" s="146"/>
      <c r="QMT75" s="146"/>
      <c r="QMU75" s="146"/>
      <c r="QMV75" s="146"/>
      <c r="QMW75" s="146"/>
      <c r="QMX75" s="146"/>
      <c r="QMY75" s="146"/>
      <c r="QMZ75" s="146"/>
      <c r="QNA75" s="146"/>
      <c r="QNB75" s="146"/>
      <c r="QNC75" s="146"/>
      <c r="QND75" s="146"/>
      <c r="QNE75" s="146"/>
      <c r="QNF75" s="146"/>
      <c r="QNG75" s="146"/>
      <c r="QNH75" s="146"/>
      <c r="QNI75" s="146"/>
      <c r="QNJ75" s="146"/>
      <c r="QNK75" s="146"/>
      <c r="QNL75" s="146"/>
      <c r="QNM75" s="146"/>
      <c r="QNN75" s="146"/>
      <c r="QNO75" s="146"/>
      <c r="QNP75" s="146"/>
      <c r="QNQ75" s="146"/>
      <c r="QNR75" s="146"/>
      <c r="QNS75" s="146"/>
      <c r="QNT75" s="146"/>
      <c r="QNU75" s="146"/>
      <c r="QNV75" s="146"/>
      <c r="QNW75" s="146"/>
      <c r="QNX75" s="146"/>
      <c r="QNY75" s="146"/>
      <c r="QNZ75" s="146"/>
      <c r="QOA75" s="146"/>
      <c r="QOB75" s="146"/>
      <c r="QOC75" s="146"/>
      <c r="QOD75" s="146"/>
      <c r="QOE75" s="146"/>
      <c r="QOF75" s="146"/>
      <c r="QOG75" s="146"/>
      <c r="QOH75" s="146"/>
      <c r="QOI75" s="146"/>
      <c r="QOJ75" s="146"/>
      <c r="QOK75" s="146"/>
      <c r="QOL75" s="146"/>
      <c r="QOM75" s="146"/>
      <c r="QON75" s="146"/>
      <c r="QOO75" s="146"/>
      <c r="QOP75" s="146"/>
      <c r="QOQ75" s="146"/>
      <c r="QOR75" s="146"/>
      <c r="QOS75" s="146"/>
      <c r="QOT75" s="146"/>
      <c r="QOU75" s="146"/>
      <c r="QOV75" s="146"/>
      <c r="QOW75" s="146"/>
      <c r="QOX75" s="146"/>
      <c r="QOY75" s="146"/>
      <c r="QOZ75" s="146"/>
      <c r="QPA75" s="146"/>
      <c r="QPB75" s="146"/>
      <c r="QPC75" s="146"/>
      <c r="QPD75" s="146"/>
      <c r="QPE75" s="146"/>
      <c r="QPF75" s="146"/>
      <c r="QPG75" s="146"/>
      <c r="QPH75" s="146"/>
      <c r="QPI75" s="146"/>
      <c r="QPJ75" s="146"/>
      <c r="QPK75" s="146"/>
      <c r="QPL75" s="146"/>
      <c r="QPM75" s="146"/>
      <c r="QPN75" s="146"/>
      <c r="QPO75" s="146"/>
      <c r="QPP75" s="146"/>
      <c r="QPQ75" s="146"/>
      <c r="QPR75" s="146"/>
      <c r="QPS75" s="146"/>
      <c r="QPT75" s="146"/>
      <c r="QPU75" s="146"/>
      <c r="QPV75" s="146"/>
      <c r="QPW75" s="146"/>
      <c r="QPX75" s="146"/>
      <c r="QPY75" s="146"/>
      <c r="QPZ75" s="146"/>
      <c r="QQA75" s="146"/>
      <c r="QQB75" s="146"/>
      <c r="QQC75" s="146"/>
      <c r="QQD75" s="146"/>
      <c r="QQE75" s="146"/>
      <c r="QQF75" s="146"/>
      <c r="QQG75" s="146"/>
      <c r="QQH75" s="146"/>
      <c r="QQI75" s="146"/>
      <c r="QQJ75" s="146"/>
      <c r="QQK75" s="146"/>
      <c r="QQL75" s="146"/>
      <c r="QQM75" s="146"/>
      <c r="QQN75" s="146"/>
      <c r="QQO75" s="146"/>
      <c r="QQP75" s="146"/>
      <c r="QQQ75" s="146"/>
      <c r="QQR75" s="146"/>
      <c r="QQS75" s="146"/>
      <c r="QQT75" s="146"/>
      <c r="QQU75" s="146"/>
      <c r="QQV75" s="146"/>
      <c r="QQW75" s="146"/>
      <c r="QQX75" s="146"/>
      <c r="QQY75" s="146"/>
      <c r="QQZ75" s="146"/>
      <c r="QRA75" s="146"/>
      <c r="QRB75" s="146"/>
      <c r="QRC75" s="146"/>
      <c r="QRD75" s="146"/>
      <c r="QRE75" s="146"/>
      <c r="QRF75" s="146"/>
      <c r="QRG75" s="146"/>
      <c r="QRH75" s="146"/>
      <c r="QRI75" s="146"/>
      <c r="QRJ75" s="146"/>
      <c r="QRK75" s="146"/>
      <c r="QRL75" s="146"/>
      <c r="QRM75" s="146"/>
      <c r="QRN75" s="146"/>
      <c r="QRO75" s="146"/>
      <c r="QRP75" s="146"/>
      <c r="QRQ75" s="146"/>
      <c r="QRR75" s="146"/>
      <c r="QRS75" s="146"/>
      <c r="QRT75" s="146"/>
      <c r="QRU75" s="146"/>
      <c r="QRV75" s="146"/>
      <c r="QRW75" s="146"/>
      <c r="QRX75" s="146"/>
      <c r="QRY75" s="146"/>
      <c r="QRZ75" s="146"/>
      <c r="QSA75" s="146"/>
      <c r="QSB75" s="146"/>
      <c r="QSC75" s="146"/>
      <c r="QSD75" s="146"/>
      <c r="QSE75" s="146"/>
      <c r="QSF75" s="146"/>
      <c r="QSG75" s="146"/>
      <c r="QSH75" s="146"/>
      <c r="QSI75" s="146"/>
      <c r="QSJ75" s="146"/>
      <c r="QSK75" s="146"/>
      <c r="QSL75" s="146"/>
      <c r="QSM75" s="146"/>
      <c r="QSN75" s="146"/>
      <c r="QSO75" s="146"/>
      <c r="QSP75" s="146"/>
      <c r="QSQ75" s="146"/>
      <c r="QSR75" s="146"/>
      <c r="QSS75" s="146"/>
      <c r="QST75" s="146"/>
      <c r="QSU75" s="146"/>
      <c r="QSV75" s="146"/>
      <c r="QSW75" s="146"/>
      <c r="QSX75" s="146"/>
      <c r="QSY75" s="146"/>
      <c r="QSZ75" s="146"/>
      <c r="QTA75" s="146"/>
      <c r="QTB75" s="146"/>
      <c r="QTC75" s="146"/>
      <c r="QTD75" s="146"/>
      <c r="QTE75" s="146"/>
      <c r="QTF75" s="146"/>
      <c r="QTG75" s="146"/>
      <c r="QTH75" s="146"/>
      <c r="QTI75" s="146"/>
      <c r="QTJ75" s="146"/>
      <c r="QTK75" s="146"/>
      <c r="QTL75" s="146"/>
      <c r="QTM75" s="146"/>
      <c r="QTN75" s="146"/>
      <c r="QTO75" s="146"/>
      <c r="QTP75" s="146"/>
      <c r="QTQ75" s="146"/>
      <c r="QTR75" s="146"/>
      <c r="QTS75" s="146"/>
      <c r="QTT75" s="146"/>
      <c r="QTU75" s="146"/>
      <c r="QTV75" s="146"/>
      <c r="QTW75" s="146"/>
      <c r="QTX75" s="146"/>
      <c r="QTY75" s="146"/>
      <c r="QTZ75" s="146"/>
      <c r="QUA75" s="146"/>
      <c r="QUB75" s="146"/>
      <c r="QUC75" s="146"/>
      <c r="QUD75" s="146"/>
      <c r="QUE75" s="146"/>
      <c r="QUF75" s="146"/>
      <c r="QUG75" s="146"/>
      <c r="QUH75" s="146"/>
      <c r="QUI75" s="146"/>
      <c r="QUJ75" s="146"/>
      <c r="QUK75" s="146"/>
      <c r="QUL75" s="146"/>
      <c r="QUM75" s="146"/>
      <c r="QUN75" s="146"/>
      <c r="QUO75" s="146"/>
      <c r="QUP75" s="146"/>
      <c r="QUQ75" s="146"/>
      <c r="QUR75" s="146"/>
      <c r="QUS75" s="146"/>
      <c r="QUT75" s="146"/>
      <c r="QUU75" s="146"/>
      <c r="QUV75" s="146"/>
      <c r="QUW75" s="146"/>
      <c r="QUX75" s="146"/>
      <c r="QUY75" s="146"/>
      <c r="QUZ75" s="146"/>
      <c r="QVA75" s="146"/>
      <c r="QVB75" s="146"/>
      <c r="QVC75" s="146"/>
      <c r="QVD75" s="146"/>
      <c r="QVE75" s="146"/>
      <c r="QVF75" s="146"/>
      <c r="QVG75" s="146"/>
      <c r="QVH75" s="146"/>
      <c r="QVI75" s="146"/>
      <c r="QVJ75" s="146"/>
      <c r="QVK75" s="146"/>
      <c r="QVL75" s="146"/>
      <c r="QVM75" s="146"/>
      <c r="QVN75" s="146"/>
      <c r="QVO75" s="146"/>
      <c r="QVP75" s="146"/>
      <c r="QVQ75" s="146"/>
      <c r="QVR75" s="146"/>
      <c r="QVS75" s="146"/>
      <c r="QVT75" s="146"/>
      <c r="QVU75" s="146"/>
      <c r="QVV75" s="146"/>
      <c r="QVW75" s="146"/>
      <c r="QVX75" s="146"/>
      <c r="QVY75" s="146"/>
      <c r="QVZ75" s="146"/>
      <c r="QWA75" s="146"/>
      <c r="QWB75" s="146"/>
      <c r="QWC75" s="146"/>
      <c r="QWD75" s="146"/>
      <c r="QWE75" s="146"/>
      <c r="QWF75" s="146"/>
      <c r="QWG75" s="146"/>
      <c r="QWH75" s="146"/>
      <c r="QWI75" s="146"/>
      <c r="QWJ75" s="146"/>
      <c r="QWK75" s="146"/>
      <c r="QWL75" s="146"/>
      <c r="QWM75" s="146"/>
      <c r="QWN75" s="146"/>
      <c r="QWO75" s="146"/>
      <c r="QWP75" s="146"/>
      <c r="QWQ75" s="146"/>
      <c r="QWR75" s="146"/>
      <c r="QWS75" s="146"/>
      <c r="QWT75" s="146"/>
      <c r="QWU75" s="146"/>
      <c r="QWV75" s="146"/>
      <c r="QWW75" s="146"/>
      <c r="QWX75" s="146"/>
      <c r="QWY75" s="146"/>
      <c r="QWZ75" s="146"/>
      <c r="QXA75" s="146"/>
      <c r="QXB75" s="146"/>
      <c r="QXC75" s="146"/>
      <c r="QXD75" s="146"/>
      <c r="QXE75" s="146"/>
      <c r="QXF75" s="146"/>
      <c r="QXG75" s="146"/>
      <c r="QXH75" s="146"/>
      <c r="QXI75" s="146"/>
      <c r="QXJ75" s="146"/>
      <c r="QXK75" s="146"/>
      <c r="QXL75" s="146"/>
      <c r="QXM75" s="146"/>
      <c r="QXN75" s="146"/>
      <c r="QXO75" s="146"/>
      <c r="QXP75" s="146"/>
      <c r="QXQ75" s="146"/>
      <c r="QXR75" s="146"/>
      <c r="QXS75" s="146"/>
      <c r="QXT75" s="146"/>
      <c r="QXU75" s="146"/>
      <c r="QXV75" s="146"/>
      <c r="QXW75" s="146"/>
      <c r="QXX75" s="146"/>
      <c r="QXY75" s="146"/>
      <c r="QXZ75" s="146"/>
      <c r="QYA75" s="146"/>
      <c r="QYB75" s="146"/>
      <c r="QYC75" s="146"/>
      <c r="QYD75" s="146"/>
      <c r="QYE75" s="146"/>
      <c r="QYF75" s="146"/>
      <c r="QYG75" s="146"/>
      <c r="QYH75" s="146"/>
      <c r="QYI75" s="146"/>
      <c r="QYJ75" s="146"/>
      <c r="QYK75" s="146"/>
      <c r="QYL75" s="146"/>
      <c r="QYM75" s="146"/>
      <c r="QYN75" s="146"/>
      <c r="QYO75" s="146"/>
      <c r="QYP75" s="146"/>
      <c r="QYQ75" s="146"/>
      <c r="QYR75" s="146"/>
      <c r="QYS75" s="146"/>
      <c r="QYT75" s="146"/>
      <c r="QYU75" s="146"/>
      <c r="QYV75" s="146"/>
      <c r="QYW75" s="146"/>
      <c r="QYX75" s="146"/>
      <c r="QYY75" s="146"/>
      <c r="QYZ75" s="146"/>
      <c r="QZA75" s="146"/>
      <c r="QZB75" s="146"/>
      <c r="QZC75" s="146"/>
      <c r="QZD75" s="146"/>
      <c r="QZE75" s="146"/>
      <c r="QZF75" s="146"/>
      <c r="QZG75" s="146"/>
      <c r="QZH75" s="146"/>
      <c r="QZI75" s="146"/>
      <c r="QZJ75" s="146"/>
      <c r="QZK75" s="146"/>
      <c r="QZL75" s="146"/>
      <c r="QZM75" s="146"/>
      <c r="QZN75" s="146"/>
      <c r="QZO75" s="146"/>
      <c r="QZP75" s="146"/>
      <c r="QZQ75" s="146"/>
      <c r="QZR75" s="146"/>
      <c r="QZS75" s="146"/>
      <c r="QZT75" s="146"/>
      <c r="QZU75" s="146"/>
      <c r="QZV75" s="146"/>
      <c r="QZW75" s="146"/>
      <c r="QZX75" s="146"/>
      <c r="QZY75" s="146"/>
      <c r="QZZ75" s="146"/>
      <c r="RAA75" s="146"/>
      <c r="RAB75" s="146"/>
      <c r="RAC75" s="146"/>
      <c r="RAD75" s="146"/>
      <c r="RAE75" s="146"/>
      <c r="RAF75" s="146"/>
      <c r="RAG75" s="146"/>
      <c r="RAH75" s="146"/>
      <c r="RAI75" s="146"/>
      <c r="RAJ75" s="146"/>
      <c r="RAK75" s="146"/>
      <c r="RAL75" s="146"/>
      <c r="RAM75" s="146"/>
      <c r="RAN75" s="146"/>
      <c r="RAO75" s="146"/>
      <c r="RAP75" s="146"/>
      <c r="RAQ75" s="146"/>
      <c r="RAR75" s="146"/>
      <c r="RAS75" s="146"/>
      <c r="RAT75" s="146"/>
      <c r="RAU75" s="146"/>
      <c r="RAV75" s="146"/>
      <c r="RAW75" s="146"/>
      <c r="RAX75" s="146"/>
      <c r="RAY75" s="146"/>
      <c r="RAZ75" s="146"/>
      <c r="RBA75" s="146"/>
      <c r="RBB75" s="146"/>
      <c r="RBC75" s="146"/>
      <c r="RBD75" s="146"/>
      <c r="RBE75" s="146"/>
      <c r="RBF75" s="146"/>
      <c r="RBG75" s="146"/>
      <c r="RBH75" s="146"/>
      <c r="RBI75" s="146"/>
      <c r="RBJ75" s="146"/>
      <c r="RBK75" s="146"/>
      <c r="RBL75" s="146"/>
      <c r="RBM75" s="146"/>
      <c r="RBN75" s="146"/>
      <c r="RBO75" s="146"/>
      <c r="RBP75" s="146"/>
      <c r="RBQ75" s="146"/>
      <c r="RBR75" s="146"/>
      <c r="RBS75" s="146"/>
      <c r="RBT75" s="146"/>
      <c r="RBU75" s="146"/>
      <c r="RBV75" s="146"/>
      <c r="RBW75" s="146"/>
      <c r="RBX75" s="146"/>
      <c r="RBY75" s="146"/>
      <c r="RBZ75" s="146"/>
      <c r="RCA75" s="146"/>
      <c r="RCB75" s="146"/>
      <c r="RCC75" s="146"/>
      <c r="RCD75" s="146"/>
      <c r="RCE75" s="146"/>
      <c r="RCF75" s="146"/>
      <c r="RCG75" s="146"/>
      <c r="RCH75" s="146"/>
      <c r="RCI75" s="146"/>
      <c r="RCJ75" s="146"/>
      <c r="RCK75" s="146"/>
      <c r="RCL75" s="146"/>
      <c r="RCM75" s="146"/>
      <c r="RCN75" s="146"/>
      <c r="RCO75" s="146"/>
      <c r="RCP75" s="146"/>
      <c r="RCQ75" s="146"/>
      <c r="RCR75" s="146"/>
      <c r="RCS75" s="146"/>
      <c r="RCT75" s="146"/>
      <c r="RCU75" s="146"/>
      <c r="RCV75" s="146"/>
      <c r="RCW75" s="146"/>
      <c r="RCX75" s="146"/>
      <c r="RCY75" s="146"/>
      <c r="RCZ75" s="146"/>
      <c r="RDA75" s="146"/>
      <c r="RDB75" s="146"/>
      <c r="RDC75" s="146"/>
      <c r="RDD75" s="146"/>
      <c r="RDE75" s="146"/>
      <c r="RDF75" s="146"/>
      <c r="RDG75" s="146"/>
      <c r="RDH75" s="146"/>
      <c r="RDI75" s="146"/>
      <c r="RDJ75" s="146"/>
      <c r="RDK75" s="146"/>
      <c r="RDL75" s="146"/>
      <c r="RDM75" s="146"/>
      <c r="RDN75" s="146"/>
      <c r="RDO75" s="146"/>
      <c r="RDP75" s="146"/>
      <c r="RDQ75" s="146"/>
      <c r="RDR75" s="146"/>
      <c r="RDS75" s="146"/>
      <c r="RDT75" s="146"/>
      <c r="RDU75" s="146"/>
      <c r="RDV75" s="146"/>
      <c r="RDW75" s="146"/>
      <c r="RDX75" s="146"/>
      <c r="RDY75" s="146"/>
      <c r="RDZ75" s="146"/>
      <c r="REA75" s="146"/>
      <c r="REB75" s="146"/>
      <c r="REC75" s="146"/>
      <c r="RED75" s="146"/>
      <c r="REE75" s="146"/>
      <c r="REF75" s="146"/>
      <c r="REG75" s="146"/>
      <c r="REH75" s="146"/>
      <c r="REI75" s="146"/>
      <c r="REJ75" s="146"/>
      <c r="REK75" s="146"/>
      <c r="REL75" s="146"/>
      <c r="REM75" s="146"/>
      <c r="REN75" s="146"/>
      <c r="REO75" s="146"/>
      <c r="REP75" s="146"/>
      <c r="REQ75" s="146"/>
      <c r="RER75" s="146"/>
      <c r="RES75" s="146"/>
      <c r="RET75" s="146"/>
      <c r="REU75" s="146"/>
      <c r="REV75" s="146"/>
      <c r="REW75" s="146"/>
      <c r="REX75" s="146"/>
      <c r="REY75" s="146"/>
      <c r="REZ75" s="146"/>
      <c r="RFA75" s="146"/>
      <c r="RFB75" s="146"/>
      <c r="RFC75" s="146"/>
      <c r="RFD75" s="146"/>
      <c r="RFE75" s="146"/>
      <c r="RFF75" s="146"/>
      <c r="RFG75" s="146"/>
      <c r="RFH75" s="146"/>
      <c r="RFI75" s="146"/>
      <c r="RFJ75" s="146"/>
      <c r="RFK75" s="146"/>
      <c r="RFL75" s="146"/>
      <c r="RFM75" s="146"/>
      <c r="RFN75" s="146"/>
      <c r="RFO75" s="146"/>
      <c r="RFP75" s="146"/>
      <c r="RFQ75" s="146"/>
      <c r="RFR75" s="146"/>
      <c r="RFS75" s="146"/>
      <c r="RFT75" s="146"/>
      <c r="RFU75" s="146"/>
      <c r="RFV75" s="146"/>
      <c r="RFW75" s="146"/>
      <c r="RFX75" s="146"/>
      <c r="RFY75" s="146"/>
      <c r="RFZ75" s="146"/>
      <c r="RGA75" s="146"/>
      <c r="RGB75" s="146"/>
      <c r="RGC75" s="146"/>
      <c r="RGD75" s="146"/>
      <c r="RGE75" s="146"/>
      <c r="RGF75" s="146"/>
      <c r="RGG75" s="146"/>
      <c r="RGH75" s="146"/>
      <c r="RGI75" s="146"/>
      <c r="RGJ75" s="146"/>
      <c r="RGK75" s="146"/>
      <c r="RGL75" s="146"/>
      <c r="RGM75" s="146"/>
      <c r="RGN75" s="146"/>
      <c r="RGO75" s="146"/>
      <c r="RGP75" s="146"/>
      <c r="RGQ75" s="146"/>
      <c r="RGR75" s="146"/>
      <c r="RGS75" s="146"/>
      <c r="RGT75" s="146"/>
      <c r="RGU75" s="146"/>
      <c r="RGV75" s="146"/>
      <c r="RGW75" s="146"/>
      <c r="RGX75" s="146"/>
      <c r="RGY75" s="146"/>
      <c r="RGZ75" s="146"/>
      <c r="RHA75" s="146"/>
      <c r="RHB75" s="146"/>
      <c r="RHC75" s="146"/>
      <c r="RHD75" s="146"/>
      <c r="RHE75" s="146"/>
      <c r="RHF75" s="146"/>
      <c r="RHG75" s="146"/>
      <c r="RHH75" s="146"/>
      <c r="RHI75" s="146"/>
      <c r="RHJ75" s="146"/>
      <c r="RHK75" s="146"/>
      <c r="RHL75" s="146"/>
      <c r="RHM75" s="146"/>
      <c r="RHN75" s="146"/>
      <c r="RHO75" s="146"/>
      <c r="RHP75" s="146"/>
      <c r="RHQ75" s="146"/>
      <c r="RHR75" s="146"/>
      <c r="RHS75" s="146"/>
      <c r="RHT75" s="146"/>
      <c r="RHU75" s="146"/>
      <c r="RHV75" s="146"/>
      <c r="RHW75" s="146"/>
      <c r="RHX75" s="146"/>
      <c r="RHY75" s="146"/>
      <c r="RHZ75" s="146"/>
      <c r="RIA75" s="146"/>
      <c r="RIB75" s="146"/>
      <c r="RIC75" s="146"/>
      <c r="RID75" s="146"/>
      <c r="RIE75" s="146"/>
      <c r="RIF75" s="146"/>
      <c r="RIG75" s="146"/>
      <c r="RIH75" s="146"/>
      <c r="RII75" s="146"/>
      <c r="RIJ75" s="146"/>
      <c r="RIK75" s="146"/>
      <c r="RIL75" s="146"/>
      <c r="RIM75" s="146"/>
      <c r="RIN75" s="146"/>
      <c r="RIO75" s="146"/>
      <c r="RIP75" s="146"/>
      <c r="RIQ75" s="146"/>
      <c r="RIR75" s="146"/>
      <c r="RIS75" s="146"/>
      <c r="RIT75" s="146"/>
      <c r="RIU75" s="146"/>
      <c r="RIV75" s="146"/>
      <c r="RIW75" s="146"/>
      <c r="RIX75" s="146"/>
      <c r="RIY75" s="146"/>
      <c r="RIZ75" s="146"/>
      <c r="RJA75" s="146"/>
      <c r="RJB75" s="146"/>
      <c r="RJC75" s="146"/>
      <c r="RJD75" s="146"/>
      <c r="RJE75" s="146"/>
      <c r="RJF75" s="146"/>
      <c r="RJG75" s="146"/>
      <c r="RJH75" s="146"/>
      <c r="RJI75" s="146"/>
      <c r="RJJ75" s="146"/>
      <c r="RJK75" s="146"/>
      <c r="RJL75" s="146"/>
      <c r="RJM75" s="146"/>
      <c r="RJN75" s="146"/>
      <c r="RJO75" s="146"/>
      <c r="RJP75" s="146"/>
      <c r="RJQ75" s="146"/>
      <c r="RJR75" s="146"/>
      <c r="RJS75" s="146"/>
      <c r="RJT75" s="146"/>
      <c r="RJU75" s="146"/>
      <c r="RJV75" s="146"/>
      <c r="RJW75" s="146"/>
      <c r="RJX75" s="146"/>
      <c r="RJY75" s="146"/>
      <c r="RJZ75" s="146"/>
      <c r="RKA75" s="146"/>
      <c r="RKB75" s="146"/>
      <c r="RKC75" s="146"/>
      <c r="RKD75" s="146"/>
      <c r="RKE75" s="146"/>
      <c r="RKF75" s="146"/>
      <c r="RKG75" s="146"/>
      <c r="RKH75" s="146"/>
      <c r="RKI75" s="146"/>
      <c r="RKJ75" s="146"/>
      <c r="RKK75" s="146"/>
      <c r="RKL75" s="146"/>
      <c r="RKM75" s="146"/>
      <c r="RKN75" s="146"/>
      <c r="RKO75" s="146"/>
      <c r="RKP75" s="146"/>
      <c r="RKQ75" s="146"/>
      <c r="RKR75" s="146"/>
      <c r="RKS75" s="146"/>
      <c r="RKT75" s="146"/>
      <c r="RKU75" s="146"/>
      <c r="RKV75" s="146"/>
      <c r="RKW75" s="146"/>
      <c r="RKX75" s="146"/>
      <c r="RKY75" s="146"/>
      <c r="RKZ75" s="146"/>
      <c r="RLA75" s="146"/>
      <c r="RLB75" s="146"/>
      <c r="RLC75" s="146"/>
      <c r="RLD75" s="146"/>
      <c r="RLE75" s="146"/>
      <c r="RLF75" s="146"/>
      <c r="RLG75" s="146"/>
      <c r="RLH75" s="146"/>
      <c r="RLI75" s="146"/>
      <c r="RLJ75" s="146"/>
      <c r="RLK75" s="146"/>
      <c r="RLL75" s="146"/>
      <c r="RLM75" s="146"/>
      <c r="RLN75" s="146"/>
      <c r="RLO75" s="146"/>
      <c r="RLP75" s="146"/>
      <c r="RLQ75" s="146"/>
      <c r="RLR75" s="146"/>
      <c r="RLS75" s="146"/>
      <c r="RLT75" s="146"/>
      <c r="RLU75" s="146"/>
      <c r="RLV75" s="146"/>
      <c r="RLW75" s="146"/>
      <c r="RLX75" s="146"/>
      <c r="RLY75" s="146"/>
      <c r="RLZ75" s="146"/>
      <c r="RMA75" s="146"/>
      <c r="RMB75" s="146"/>
      <c r="RMC75" s="146"/>
      <c r="RMD75" s="146"/>
      <c r="RME75" s="146"/>
      <c r="RMF75" s="146"/>
      <c r="RMG75" s="146"/>
      <c r="RMH75" s="146"/>
      <c r="RMI75" s="146"/>
      <c r="RMJ75" s="146"/>
      <c r="RMK75" s="146"/>
      <c r="RML75" s="146"/>
      <c r="RMM75" s="146"/>
      <c r="RMN75" s="146"/>
      <c r="RMO75" s="146"/>
      <c r="RMP75" s="146"/>
      <c r="RMQ75" s="146"/>
      <c r="RMR75" s="146"/>
      <c r="RMS75" s="146"/>
      <c r="RMT75" s="146"/>
      <c r="RMU75" s="146"/>
      <c r="RMV75" s="146"/>
      <c r="RMW75" s="146"/>
      <c r="RMX75" s="146"/>
      <c r="RMY75" s="146"/>
      <c r="RMZ75" s="146"/>
      <c r="RNA75" s="146"/>
      <c r="RNB75" s="146"/>
      <c r="RNC75" s="146"/>
      <c r="RND75" s="146"/>
      <c r="RNE75" s="146"/>
      <c r="RNF75" s="146"/>
      <c r="RNG75" s="146"/>
      <c r="RNH75" s="146"/>
      <c r="RNI75" s="146"/>
      <c r="RNJ75" s="146"/>
      <c r="RNK75" s="146"/>
      <c r="RNL75" s="146"/>
      <c r="RNM75" s="146"/>
      <c r="RNN75" s="146"/>
      <c r="RNO75" s="146"/>
      <c r="RNP75" s="146"/>
      <c r="RNQ75" s="146"/>
      <c r="RNR75" s="146"/>
      <c r="RNS75" s="146"/>
      <c r="RNT75" s="146"/>
      <c r="RNU75" s="146"/>
      <c r="RNV75" s="146"/>
      <c r="RNW75" s="146"/>
      <c r="RNX75" s="146"/>
      <c r="RNY75" s="146"/>
      <c r="RNZ75" s="146"/>
      <c r="ROA75" s="146"/>
      <c r="ROB75" s="146"/>
      <c r="ROC75" s="146"/>
      <c r="ROD75" s="146"/>
      <c r="ROE75" s="146"/>
      <c r="ROF75" s="146"/>
      <c r="ROG75" s="146"/>
      <c r="ROH75" s="146"/>
      <c r="ROI75" s="146"/>
      <c r="ROJ75" s="146"/>
      <c r="ROK75" s="146"/>
      <c r="ROL75" s="146"/>
      <c r="ROM75" s="146"/>
      <c r="RON75" s="146"/>
      <c r="ROO75" s="146"/>
      <c r="ROP75" s="146"/>
      <c r="ROQ75" s="146"/>
      <c r="ROR75" s="146"/>
      <c r="ROS75" s="146"/>
      <c r="ROT75" s="146"/>
      <c r="ROU75" s="146"/>
      <c r="ROV75" s="146"/>
      <c r="ROW75" s="146"/>
      <c r="ROX75" s="146"/>
      <c r="ROY75" s="146"/>
      <c r="ROZ75" s="146"/>
      <c r="RPA75" s="146"/>
      <c r="RPB75" s="146"/>
      <c r="RPC75" s="146"/>
      <c r="RPD75" s="146"/>
      <c r="RPE75" s="146"/>
      <c r="RPF75" s="146"/>
      <c r="RPG75" s="146"/>
      <c r="RPH75" s="146"/>
      <c r="RPI75" s="146"/>
      <c r="RPJ75" s="146"/>
      <c r="RPK75" s="146"/>
      <c r="RPL75" s="146"/>
      <c r="RPM75" s="146"/>
      <c r="RPN75" s="146"/>
      <c r="RPO75" s="146"/>
      <c r="RPP75" s="146"/>
      <c r="RPQ75" s="146"/>
      <c r="RPR75" s="146"/>
      <c r="RPS75" s="146"/>
      <c r="RPT75" s="146"/>
      <c r="RPU75" s="146"/>
      <c r="RPV75" s="146"/>
      <c r="RPW75" s="146"/>
      <c r="RPX75" s="146"/>
      <c r="RPY75" s="146"/>
      <c r="RPZ75" s="146"/>
      <c r="RQA75" s="146"/>
      <c r="RQB75" s="146"/>
      <c r="RQC75" s="146"/>
      <c r="RQD75" s="146"/>
      <c r="RQE75" s="146"/>
      <c r="RQF75" s="146"/>
      <c r="RQG75" s="146"/>
      <c r="RQH75" s="146"/>
      <c r="RQI75" s="146"/>
      <c r="RQJ75" s="146"/>
      <c r="RQK75" s="146"/>
      <c r="RQL75" s="146"/>
      <c r="RQM75" s="146"/>
      <c r="RQN75" s="146"/>
      <c r="RQO75" s="146"/>
      <c r="RQP75" s="146"/>
      <c r="RQQ75" s="146"/>
      <c r="RQR75" s="146"/>
      <c r="RQS75" s="146"/>
      <c r="RQT75" s="146"/>
      <c r="RQU75" s="146"/>
      <c r="RQV75" s="146"/>
      <c r="RQW75" s="146"/>
      <c r="RQX75" s="146"/>
      <c r="RQY75" s="146"/>
      <c r="RQZ75" s="146"/>
      <c r="RRA75" s="146"/>
      <c r="RRB75" s="146"/>
      <c r="RRC75" s="146"/>
      <c r="RRD75" s="146"/>
      <c r="RRE75" s="146"/>
      <c r="RRF75" s="146"/>
      <c r="RRG75" s="146"/>
      <c r="RRH75" s="146"/>
      <c r="RRI75" s="146"/>
      <c r="RRJ75" s="146"/>
      <c r="RRK75" s="146"/>
      <c r="RRL75" s="146"/>
      <c r="RRM75" s="146"/>
      <c r="RRN75" s="146"/>
      <c r="RRO75" s="146"/>
      <c r="RRP75" s="146"/>
      <c r="RRQ75" s="146"/>
      <c r="RRR75" s="146"/>
      <c r="RRS75" s="146"/>
      <c r="RRT75" s="146"/>
      <c r="RRU75" s="146"/>
      <c r="RRV75" s="146"/>
      <c r="RRW75" s="146"/>
      <c r="RRX75" s="146"/>
      <c r="RRY75" s="146"/>
      <c r="RRZ75" s="146"/>
      <c r="RSA75" s="146"/>
      <c r="RSB75" s="146"/>
      <c r="RSC75" s="146"/>
      <c r="RSD75" s="146"/>
      <c r="RSE75" s="146"/>
      <c r="RSF75" s="146"/>
      <c r="RSG75" s="146"/>
      <c r="RSH75" s="146"/>
      <c r="RSI75" s="146"/>
      <c r="RSJ75" s="146"/>
      <c r="RSK75" s="146"/>
      <c r="RSL75" s="146"/>
      <c r="RSM75" s="146"/>
      <c r="RSN75" s="146"/>
      <c r="RSO75" s="146"/>
      <c r="RSP75" s="146"/>
      <c r="RSQ75" s="146"/>
      <c r="RSR75" s="146"/>
      <c r="RSS75" s="146"/>
      <c r="RST75" s="146"/>
      <c r="RSU75" s="146"/>
      <c r="RSV75" s="146"/>
      <c r="RSW75" s="146"/>
      <c r="RSX75" s="146"/>
      <c r="RSY75" s="146"/>
      <c r="RSZ75" s="146"/>
      <c r="RTA75" s="146"/>
      <c r="RTB75" s="146"/>
      <c r="RTC75" s="146"/>
      <c r="RTD75" s="146"/>
      <c r="RTE75" s="146"/>
      <c r="RTF75" s="146"/>
      <c r="RTG75" s="146"/>
      <c r="RTH75" s="146"/>
      <c r="RTI75" s="146"/>
      <c r="RTJ75" s="146"/>
      <c r="RTK75" s="146"/>
      <c r="RTL75" s="146"/>
      <c r="RTM75" s="146"/>
      <c r="RTN75" s="146"/>
      <c r="RTO75" s="146"/>
      <c r="RTP75" s="146"/>
      <c r="RTQ75" s="146"/>
      <c r="RTR75" s="146"/>
      <c r="RTS75" s="146"/>
      <c r="RTT75" s="146"/>
      <c r="RTU75" s="146"/>
      <c r="RTV75" s="146"/>
      <c r="RTW75" s="146"/>
      <c r="RTX75" s="146"/>
      <c r="RTY75" s="146"/>
      <c r="RTZ75" s="146"/>
      <c r="RUA75" s="146"/>
      <c r="RUB75" s="146"/>
      <c r="RUC75" s="146"/>
      <c r="RUD75" s="146"/>
      <c r="RUE75" s="146"/>
      <c r="RUF75" s="146"/>
      <c r="RUG75" s="146"/>
      <c r="RUH75" s="146"/>
      <c r="RUI75" s="146"/>
      <c r="RUJ75" s="146"/>
      <c r="RUK75" s="146"/>
      <c r="RUL75" s="146"/>
      <c r="RUM75" s="146"/>
      <c r="RUN75" s="146"/>
      <c r="RUO75" s="146"/>
      <c r="RUP75" s="146"/>
      <c r="RUQ75" s="146"/>
      <c r="RUR75" s="146"/>
      <c r="RUS75" s="146"/>
      <c r="RUT75" s="146"/>
      <c r="RUU75" s="146"/>
      <c r="RUV75" s="146"/>
      <c r="RUW75" s="146"/>
      <c r="RUX75" s="146"/>
      <c r="RUY75" s="146"/>
      <c r="RUZ75" s="146"/>
      <c r="RVA75" s="146"/>
      <c r="RVB75" s="146"/>
      <c r="RVC75" s="146"/>
      <c r="RVD75" s="146"/>
      <c r="RVE75" s="146"/>
      <c r="RVF75" s="146"/>
      <c r="RVG75" s="146"/>
      <c r="RVH75" s="146"/>
      <c r="RVI75" s="146"/>
      <c r="RVJ75" s="146"/>
      <c r="RVK75" s="146"/>
      <c r="RVL75" s="146"/>
      <c r="RVM75" s="146"/>
      <c r="RVN75" s="146"/>
      <c r="RVO75" s="146"/>
      <c r="RVP75" s="146"/>
      <c r="RVQ75" s="146"/>
      <c r="RVR75" s="146"/>
      <c r="RVS75" s="146"/>
      <c r="RVT75" s="146"/>
      <c r="RVU75" s="146"/>
      <c r="RVV75" s="146"/>
      <c r="RVW75" s="146"/>
      <c r="RVX75" s="146"/>
      <c r="RVY75" s="146"/>
      <c r="RVZ75" s="146"/>
      <c r="RWA75" s="146"/>
      <c r="RWB75" s="146"/>
      <c r="RWC75" s="146"/>
      <c r="RWD75" s="146"/>
      <c r="RWE75" s="146"/>
      <c r="RWF75" s="146"/>
      <c r="RWG75" s="146"/>
      <c r="RWH75" s="146"/>
      <c r="RWI75" s="146"/>
      <c r="RWJ75" s="146"/>
      <c r="RWK75" s="146"/>
      <c r="RWL75" s="146"/>
      <c r="RWM75" s="146"/>
      <c r="RWN75" s="146"/>
      <c r="RWO75" s="146"/>
      <c r="RWP75" s="146"/>
      <c r="RWQ75" s="146"/>
      <c r="RWR75" s="146"/>
      <c r="RWS75" s="146"/>
      <c r="RWT75" s="146"/>
      <c r="RWU75" s="146"/>
      <c r="RWV75" s="146"/>
      <c r="RWW75" s="146"/>
      <c r="RWX75" s="146"/>
      <c r="RWY75" s="146"/>
      <c r="RWZ75" s="146"/>
      <c r="RXA75" s="146"/>
      <c r="RXB75" s="146"/>
      <c r="RXC75" s="146"/>
      <c r="RXD75" s="146"/>
      <c r="RXE75" s="146"/>
      <c r="RXF75" s="146"/>
      <c r="RXG75" s="146"/>
      <c r="RXH75" s="146"/>
      <c r="RXI75" s="146"/>
      <c r="RXJ75" s="146"/>
      <c r="RXK75" s="146"/>
      <c r="RXL75" s="146"/>
      <c r="RXM75" s="146"/>
      <c r="RXN75" s="146"/>
      <c r="RXO75" s="146"/>
      <c r="RXP75" s="146"/>
      <c r="RXQ75" s="146"/>
      <c r="RXR75" s="146"/>
      <c r="RXS75" s="146"/>
      <c r="RXT75" s="146"/>
      <c r="RXU75" s="146"/>
      <c r="RXV75" s="146"/>
      <c r="RXW75" s="146"/>
      <c r="RXX75" s="146"/>
      <c r="RXY75" s="146"/>
      <c r="RXZ75" s="146"/>
      <c r="RYA75" s="146"/>
      <c r="RYB75" s="146"/>
      <c r="RYC75" s="146"/>
      <c r="RYD75" s="146"/>
      <c r="RYE75" s="146"/>
      <c r="RYF75" s="146"/>
      <c r="RYG75" s="146"/>
      <c r="RYH75" s="146"/>
      <c r="RYI75" s="146"/>
      <c r="RYJ75" s="146"/>
      <c r="RYK75" s="146"/>
      <c r="RYL75" s="146"/>
      <c r="RYM75" s="146"/>
      <c r="RYN75" s="146"/>
      <c r="RYO75" s="146"/>
      <c r="RYP75" s="146"/>
      <c r="RYQ75" s="146"/>
      <c r="RYR75" s="146"/>
      <c r="RYS75" s="146"/>
      <c r="RYT75" s="146"/>
      <c r="RYU75" s="146"/>
      <c r="RYV75" s="146"/>
      <c r="RYW75" s="146"/>
      <c r="RYX75" s="146"/>
      <c r="RYY75" s="146"/>
      <c r="RYZ75" s="146"/>
      <c r="RZA75" s="146"/>
      <c r="RZB75" s="146"/>
      <c r="RZC75" s="146"/>
      <c r="RZD75" s="146"/>
      <c r="RZE75" s="146"/>
      <c r="RZF75" s="146"/>
      <c r="RZG75" s="146"/>
      <c r="RZH75" s="146"/>
      <c r="RZI75" s="146"/>
      <c r="RZJ75" s="146"/>
      <c r="RZK75" s="146"/>
      <c r="RZL75" s="146"/>
      <c r="RZM75" s="146"/>
      <c r="RZN75" s="146"/>
      <c r="RZO75" s="146"/>
      <c r="RZP75" s="146"/>
      <c r="RZQ75" s="146"/>
      <c r="RZR75" s="146"/>
      <c r="RZS75" s="146"/>
      <c r="RZT75" s="146"/>
      <c r="RZU75" s="146"/>
      <c r="RZV75" s="146"/>
      <c r="RZW75" s="146"/>
      <c r="RZX75" s="146"/>
      <c r="RZY75" s="146"/>
      <c r="RZZ75" s="146"/>
      <c r="SAA75" s="146"/>
      <c r="SAB75" s="146"/>
      <c r="SAC75" s="146"/>
      <c r="SAD75" s="146"/>
      <c r="SAE75" s="146"/>
      <c r="SAF75" s="146"/>
      <c r="SAG75" s="146"/>
      <c r="SAH75" s="146"/>
      <c r="SAI75" s="146"/>
      <c r="SAJ75" s="146"/>
      <c r="SAK75" s="146"/>
      <c r="SAL75" s="146"/>
      <c r="SAM75" s="146"/>
      <c r="SAN75" s="146"/>
      <c r="SAO75" s="146"/>
      <c r="SAP75" s="146"/>
      <c r="SAQ75" s="146"/>
      <c r="SAR75" s="146"/>
      <c r="SAS75" s="146"/>
      <c r="SAT75" s="146"/>
      <c r="SAU75" s="146"/>
      <c r="SAV75" s="146"/>
      <c r="SAW75" s="146"/>
      <c r="SAX75" s="146"/>
      <c r="SAY75" s="146"/>
      <c r="SAZ75" s="146"/>
      <c r="SBA75" s="146"/>
      <c r="SBB75" s="146"/>
      <c r="SBC75" s="146"/>
      <c r="SBD75" s="146"/>
      <c r="SBE75" s="146"/>
      <c r="SBF75" s="146"/>
      <c r="SBG75" s="146"/>
      <c r="SBH75" s="146"/>
      <c r="SBI75" s="146"/>
      <c r="SBJ75" s="146"/>
      <c r="SBK75" s="146"/>
      <c r="SBL75" s="146"/>
      <c r="SBM75" s="146"/>
      <c r="SBN75" s="146"/>
      <c r="SBO75" s="146"/>
      <c r="SBP75" s="146"/>
      <c r="SBQ75" s="146"/>
      <c r="SBR75" s="146"/>
      <c r="SBS75" s="146"/>
      <c r="SBT75" s="146"/>
      <c r="SBU75" s="146"/>
      <c r="SBV75" s="146"/>
      <c r="SBW75" s="146"/>
      <c r="SBX75" s="146"/>
      <c r="SBY75" s="146"/>
      <c r="SBZ75" s="146"/>
      <c r="SCA75" s="146"/>
      <c r="SCB75" s="146"/>
      <c r="SCC75" s="146"/>
      <c r="SCD75" s="146"/>
      <c r="SCE75" s="146"/>
      <c r="SCF75" s="146"/>
      <c r="SCG75" s="146"/>
      <c r="SCH75" s="146"/>
      <c r="SCI75" s="146"/>
      <c r="SCJ75" s="146"/>
      <c r="SCK75" s="146"/>
      <c r="SCL75" s="146"/>
      <c r="SCM75" s="146"/>
      <c r="SCN75" s="146"/>
      <c r="SCO75" s="146"/>
      <c r="SCP75" s="146"/>
      <c r="SCQ75" s="146"/>
      <c r="SCR75" s="146"/>
      <c r="SCS75" s="146"/>
      <c r="SCT75" s="146"/>
      <c r="SCU75" s="146"/>
      <c r="SCV75" s="146"/>
      <c r="SCW75" s="146"/>
      <c r="SCX75" s="146"/>
      <c r="SCY75" s="146"/>
      <c r="SCZ75" s="146"/>
      <c r="SDA75" s="146"/>
      <c r="SDB75" s="146"/>
      <c r="SDC75" s="146"/>
      <c r="SDD75" s="146"/>
      <c r="SDE75" s="146"/>
      <c r="SDF75" s="146"/>
      <c r="SDG75" s="146"/>
      <c r="SDH75" s="146"/>
      <c r="SDI75" s="146"/>
      <c r="SDJ75" s="146"/>
      <c r="SDK75" s="146"/>
      <c r="SDL75" s="146"/>
      <c r="SDM75" s="146"/>
      <c r="SDN75" s="146"/>
      <c r="SDO75" s="146"/>
      <c r="SDP75" s="146"/>
      <c r="SDQ75" s="146"/>
      <c r="SDR75" s="146"/>
      <c r="SDS75" s="146"/>
      <c r="SDT75" s="146"/>
      <c r="SDU75" s="146"/>
      <c r="SDV75" s="146"/>
      <c r="SDW75" s="146"/>
      <c r="SDX75" s="146"/>
      <c r="SDY75" s="146"/>
      <c r="SDZ75" s="146"/>
      <c r="SEA75" s="146"/>
      <c r="SEB75" s="146"/>
      <c r="SEC75" s="146"/>
      <c r="SED75" s="146"/>
      <c r="SEE75" s="146"/>
      <c r="SEF75" s="146"/>
      <c r="SEG75" s="146"/>
      <c r="SEH75" s="146"/>
      <c r="SEI75" s="146"/>
      <c r="SEJ75" s="146"/>
      <c r="SEK75" s="146"/>
      <c r="SEL75" s="146"/>
      <c r="SEM75" s="146"/>
      <c r="SEN75" s="146"/>
      <c r="SEO75" s="146"/>
      <c r="SEP75" s="146"/>
      <c r="SEQ75" s="146"/>
      <c r="SER75" s="146"/>
      <c r="SES75" s="146"/>
      <c r="SET75" s="146"/>
      <c r="SEU75" s="146"/>
      <c r="SEV75" s="146"/>
      <c r="SEW75" s="146"/>
      <c r="SEX75" s="146"/>
      <c r="SEY75" s="146"/>
      <c r="SEZ75" s="146"/>
      <c r="SFA75" s="146"/>
      <c r="SFB75" s="146"/>
      <c r="SFC75" s="146"/>
      <c r="SFD75" s="146"/>
      <c r="SFE75" s="146"/>
      <c r="SFF75" s="146"/>
      <c r="SFG75" s="146"/>
      <c r="SFH75" s="146"/>
      <c r="SFI75" s="146"/>
      <c r="SFJ75" s="146"/>
      <c r="SFK75" s="146"/>
      <c r="SFL75" s="146"/>
      <c r="SFM75" s="146"/>
      <c r="SFN75" s="146"/>
      <c r="SFO75" s="146"/>
      <c r="SFP75" s="146"/>
      <c r="SFQ75" s="146"/>
      <c r="SFR75" s="146"/>
      <c r="SFS75" s="146"/>
      <c r="SFT75" s="146"/>
      <c r="SFU75" s="146"/>
      <c r="SFV75" s="146"/>
      <c r="SFW75" s="146"/>
      <c r="SFX75" s="146"/>
      <c r="SFY75" s="146"/>
      <c r="SFZ75" s="146"/>
      <c r="SGA75" s="146"/>
      <c r="SGB75" s="146"/>
      <c r="SGC75" s="146"/>
      <c r="SGD75" s="146"/>
      <c r="SGE75" s="146"/>
      <c r="SGF75" s="146"/>
      <c r="SGG75" s="146"/>
      <c r="SGH75" s="146"/>
      <c r="SGI75" s="146"/>
      <c r="SGJ75" s="146"/>
      <c r="SGK75" s="146"/>
      <c r="SGL75" s="146"/>
      <c r="SGM75" s="146"/>
      <c r="SGN75" s="146"/>
      <c r="SGO75" s="146"/>
      <c r="SGP75" s="146"/>
      <c r="SGQ75" s="146"/>
      <c r="SGR75" s="146"/>
      <c r="SGS75" s="146"/>
      <c r="SGT75" s="146"/>
      <c r="SGU75" s="146"/>
      <c r="SGV75" s="146"/>
      <c r="SGW75" s="146"/>
      <c r="SGX75" s="146"/>
      <c r="SGY75" s="146"/>
      <c r="SGZ75" s="146"/>
      <c r="SHA75" s="146"/>
      <c r="SHB75" s="146"/>
      <c r="SHC75" s="146"/>
      <c r="SHD75" s="146"/>
      <c r="SHE75" s="146"/>
      <c r="SHF75" s="146"/>
      <c r="SHG75" s="146"/>
      <c r="SHH75" s="146"/>
      <c r="SHI75" s="146"/>
      <c r="SHJ75" s="146"/>
      <c r="SHK75" s="146"/>
      <c r="SHL75" s="146"/>
      <c r="SHM75" s="146"/>
      <c r="SHN75" s="146"/>
      <c r="SHO75" s="146"/>
      <c r="SHP75" s="146"/>
      <c r="SHQ75" s="146"/>
      <c r="SHR75" s="146"/>
      <c r="SHS75" s="146"/>
      <c r="SHT75" s="146"/>
      <c r="SHU75" s="146"/>
      <c r="SHV75" s="146"/>
      <c r="SHW75" s="146"/>
      <c r="SHX75" s="146"/>
      <c r="SHY75" s="146"/>
      <c r="SHZ75" s="146"/>
      <c r="SIA75" s="146"/>
      <c r="SIB75" s="146"/>
      <c r="SIC75" s="146"/>
      <c r="SID75" s="146"/>
      <c r="SIE75" s="146"/>
      <c r="SIF75" s="146"/>
      <c r="SIG75" s="146"/>
      <c r="SIH75" s="146"/>
      <c r="SII75" s="146"/>
      <c r="SIJ75" s="146"/>
      <c r="SIK75" s="146"/>
      <c r="SIL75" s="146"/>
      <c r="SIM75" s="146"/>
      <c r="SIN75" s="146"/>
      <c r="SIO75" s="146"/>
      <c r="SIP75" s="146"/>
      <c r="SIQ75" s="146"/>
      <c r="SIR75" s="146"/>
      <c r="SIS75" s="146"/>
      <c r="SIT75" s="146"/>
      <c r="SIU75" s="146"/>
      <c r="SIV75" s="146"/>
      <c r="SIW75" s="146"/>
      <c r="SIX75" s="146"/>
      <c r="SIY75" s="146"/>
      <c r="SIZ75" s="146"/>
      <c r="SJA75" s="146"/>
      <c r="SJB75" s="146"/>
      <c r="SJC75" s="146"/>
      <c r="SJD75" s="146"/>
      <c r="SJE75" s="146"/>
      <c r="SJF75" s="146"/>
      <c r="SJG75" s="146"/>
      <c r="SJH75" s="146"/>
      <c r="SJI75" s="146"/>
      <c r="SJJ75" s="146"/>
      <c r="SJK75" s="146"/>
      <c r="SJL75" s="146"/>
      <c r="SJM75" s="146"/>
      <c r="SJN75" s="146"/>
      <c r="SJO75" s="146"/>
      <c r="SJP75" s="146"/>
      <c r="SJQ75" s="146"/>
      <c r="SJR75" s="146"/>
      <c r="SJS75" s="146"/>
      <c r="SJT75" s="146"/>
      <c r="SJU75" s="146"/>
      <c r="SJV75" s="146"/>
      <c r="SJW75" s="146"/>
      <c r="SJX75" s="146"/>
      <c r="SJY75" s="146"/>
      <c r="SJZ75" s="146"/>
      <c r="SKA75" s="146"/>
      <c r="SKB75" s="146"/>
      <c r="SKC75" s="146"/>
      <c r="SKD75" s="146"/>
      <c r="SKE75" s="146"/>
      <c r="SKF75" s="146"/>
      <c r="SKG75" s="146"/>
      <c r="SKH75" s="146"/>
      <c r="SKI75" s="146"/>
      <c r="SKJ75" s="146"/>
      <c r="SKK75" s="146"/>
      <c r="SKL75" s="146"/>
      <c r="SKM75" s="146"/>
      <c r="SKN75" s="146"/>
      <c r="SKO75" s="146"/>
      <c r="SKP75" s="146"/>
      <c r="SKQ75" s="146"/>
      <c r="SKR75" s="146"/>
      <c r="SKS75" s="146"/>
      <c r="SKT75" s="146"/>
      <c r="SKU75" s="146"/>
      <c r="SKV75" s="146"/>
      <c r="SKW75" s="146"/>
      <c r="SKX75" s="146"/>
      <c r="SKY75" s="146"/>
      <c r="SKZ75" s="146"/>
      <c r="SLA75" s="146"/>
      <c r="SLB75" s="146"/>
      <c r="SLC75" s="146"/>
      <c r="SLD75" s="146"/>
      <c r="SLE75" s="146"/>
      <c r="SLF75" s="146"/>
      <c r="SLG75" s="146"/>
      <c r="SLH75" s="146"/>
      <c r="SLI75" s="146"/>
      <c r="SLJ75" s="146"/>
      <c r="SLK75" s="146"/>
      <c r="SLL75" s="146"/>
      <c r="SLM75" s="146"/>
      <c r="SLN75" s="146"/>
      <c r="SLO75" s="146"/>
      <c r="SLP75" s="146"/>
      <c r="SLQ75" s="146"/>
      <c r="SLR75" s="146"/>
      <c r="SLS75" s="146"/>
      <c r="SLT75" s="146"/>
      <c r="SLU75" s="146"/>
      <c r="SLV75" s="146"/>
      <c r="SLW75" s="146"/>
      <c r="SLX75" s="146"/>
      <c r="SLY75" s="146"/>
      <c r="SLZ75" s="146"/>
      <c r="SMA75" s="146"/>
      <c r="SMB75" s="146"/>
      <c r="SMC75" s="146"/>
      <c r="SMD75" s="146"/>
      <c r="SME75" s="146"/>
      <c r="SMF75" s="146"/>
      <c r="SMG75" s="146"/>
      <c r="SMH75" s="146"/>
      <c r="SMI75" s="146"/>
      <c r="SMJ75" s="146"/>
      <c r="SMK75" s="146"/>
      <c r="SML75" s="146"/>
      <c r="SMM75" s="146"/>
      <c r="SMN75" s="146"/>
      <c r="SMO75" s="146"/>
      <c r="SMP75" s="146"/>
      <c r="SMQ75" s="146"/>
      <c r="SMR75" s="146"/>
      <c r="SMS75" s="146"/>
      <c r="SMT75" s="146"/>
      <c r="SMU75" s="146"/>
      <c r="SMV75" s="146"/>
      <c r="SMW75" s="146"/>
      <c r="SMX75" s="146"/>
      <c r="SMY75" s="146"/>
      <c r="SMZ75" s="146"/>
      <c r="SNA75" s="146"/>
      <c r="SNB75" s="146"/>
      <c r="SNC75" s="146"/>
      <c r="SND75" s="146"/>
      <c r="SNE75" s="146"/>
      <c r="SNF75" s="146"/>
      <c r="SNG75" s="146"/>
      <c r="SNH75" s="146"/>
      <c r="SNI75" s="146"/>
      <c r="SNJ75" s="146"/>
      <c r="SNK75" s="146"/>
      <c r="SNL75" s="146"/>
      <c r="SNM75" s="146"/>
      <c r="SNN75" s="146"/>
      <c r="SNO75" s="146"/>
      <c r="SNP75" s="146"/>
      <c r="SNQ75" s="146"/>
      <c r="SNR75" s="146"/>
      <c r="SNS75" s="146"/>
      <c r="SNT75" s="146"/>
      <c r="SNU75" s="146"/>
      <c r="SNV75" s="146"/>
      <c r="SNW75" s="146"/>
      <c r="SNX75" s="146"/>
      <c r="SNY75" s="146"/>
      <c r="SNZ75" s="146"/>
      <c r="SOA75" s="146"/>
      <c r="SOB75" s="146"/>
      <c r="SOC75" s="146"/>
      <c r="SOD75" s="146"/>
      <c r="SOE75" s="146"/>
      <c r="SOF75" s="146"/>
      <c r="SOG75" s="146"/>
      <c r="SOH75" s="146"/>
      <c r="SOI75" s="146"/>
      <c r="SOJ75" s="146"/>
      <c r="SOK75" s="146"/>
      <c r="SOL75" s="146"/>
      <c r="SOM75" s="146"/>
      <c r="SON75" s="146"/>
      <c r="SOO75" s="146"/>
      <c r="SOP75" s="146"/>
      <c r="SOQ75" s="146"/>
      <c r="SOR75" s="146"/>
      <c r="SOS75" s="146"/>
      <c r="SOT75" s="146"/>
      <c r="SOU75" s="146"/>
      <c r="SOV75" s="146"/>
      <c r="SOW75" s="146"/>
      <c r="SOX75" s="146"/>
      <c r="SOY75" s="146"/>
      <c r="SOZ75" s="146"/>
      <c r="SPA75" s="146"/>
      <c r="SPB75" s="146"/>
      <c r="SPC75" s="146"/>
      <c r="SPD75" s="146"/>
      <c r="SPE75" s="146"/>
      <c r="SPF75" s="146"/>
      <c r="SPG75" s="146"/>
      <c r="SPH75" s="146"/>
      <c r="SPI75" s="146"/>
      <c r="SPJ75" s="146"/>
      <c r="SPK75" s="146"/>
      <c r="SPL75" s="146"/>
      <c r="SPM75" s="146"/>
      <c r="SPN75" s="146"/>
      <c r="SPO75" s="146"/>
      <c r="SPP75" s="146"/>
      <c r="SPQ75" s="146"/>
      <c r="SPR75" s="146"/>
      <c r="SPS75" s="146"/>
      <c r="SPT75" s="146"/>
      <c r="SPU75" s="146"/>
      <c r="SPV75" s="146"/>
      <c r="SPW75" s="146"/>
      <c r="SPX75" s="146"/>
      <c r="SPY75" s="146"/>
      <c r="SPZ75" s="146"/>
      <c r="SQA75" s="146"/>
      <c r="SQB75" s="146"/>
      <c r="SQC75" s="146"/>
      <c r="SQD75" s="146"/>
      <c r="SQE75" s="146"/>
      <c r="SQF75" s="146"/>
      <c r="SQG75" s="146"/>
      <c r="SQH75" s="146"/>
      <c r="SQI75" s="146"/>
      <c r="SQJ75" s="146"/>
      <c r="SQK75" s="146"/>
      <c r="SQL75" s="146"/>
      <c r="SQM75" s="146"/>
      <c r="SQN75" s="146"/>
      <c r="SQO75" s="146"/>
      <c r="SQP75" s="146"/>
      <c r="SQQ75" s="146"/>
      <c r="SQR75" s="146"/>
      <c r="SQS75" s="146"/>
      <c r="SQT75" s="146"/>
      <c r="SQU75" s="146"/>
      <c r="SQV75" s="146"/>
      <c r="SQW75" s="146"/>
      <c r="SQX75" s="146"/>
      <c r="SQY75" s="146"/>
      <c r="SQZ75" s="146"/>
      <c r="SRA75" s="146"/>
      <c r="SRB75" s="146"/>
      <c r="SRC75" s="146"/>
      <c r="SRD75" s="146"/>
      <c r="SRE75" s="146"/>
      <c r="SRF75" s="146"/>
      <c r="SRG75" s="146"/>
      <c r="SRH75" s="146"/>
      <c r="SRI75" s="146"/>
      <c r="SRJ75" s="146"/>
      <c r="SRK75" s="146"/>
      <c r="SRL75" s="146"/>
      <c r="SRM75" s="146"/>
      <c r="SRN75" s="146"/>
      <c r="SRO75" s="146"/>
      <c r="SRP75" s="146"/>
      <c r="SRQ75" s="146"/>
      <c r="SRR75" s="146"/>
      <c r="SRS75" s="146"/>
      <c r="SRT75" s="146"/>
      <c r="SRU75" s="146"/>
      <c r="SRV75" s="146"/>
      <c r="SRW75" s="146"/>
      <c r="SRX75" s="146"/>
      <c r="SRY75" s="146"/>
      <c r="SRZ75" s="146"/>
      <c r="SSA75" s="146"/>
      <c r="SSB75" s="146"/>
      <c r="SSC75" s="146"/>
      <c r="SSD75" s="146"/>
      <c r="SSE75" s="146"/>
      <c r="SSF75" s="146"/>
      <c r="SSG75" s="146"/>
      <c r="SSH75" s="146"/>
      <c r="SSI75" s="146"/>
      <c r="SSJ75" s="146"/>
      <c r="SSK75" s="146"/>
      <c r="SSL75" s="146"/>
      <c r="SSM75" s="146"/>
      <c r="SSN75" s="146"/>
      <c r="SSO75" s="146"/>
      <c r="SSP75" s="146"/>
      <c r="SSQ75" s="146"/>
      <c r="SSR75" s="146"/>
      <c r="SSS75" s="146"/>
      <c r="SST75" s="146"/>
      <c r="SSU75" s="146"/>
      <c r="SSV75" s="146"/>
      <c r="SSW75" s="146"/>
      <c r="SSX75" s="146"/>
      <c r="SSY75" s="146"/>
      <c r="SSZ75" s="146"/>
      <c r="STA75" s="146"/>
      <c r="STB75" s="146"/>
      <c r="STC75" s="146"/>
      <c r="STD75" s="146"/>
      <c r="STE75" s="146"/>
      <c r="STF75" s="146"/>
      <c r="STG75" s="146"/>
      <c r="STH75" s="146"/>
      <c r="STI75" s="146"/>
      <c r="STJ75" s="146"/>
      <c r="STK75" s="146"/>
      <c r="STL75" s="146"/>
      <c r="STM75" s="146"/>
      <c r="STN75" s="146"/>
      <c r="STO75" s="146"/>
      <c r="STP75" s="146"/>
      <c r="STQ75" s="146"/>
      <c r="STR75" s="146"/>
      <c r="STS75" s="146"/>
      <c r="STT75" s="146"/>
      <c r="STU75" s="146"/>
      <c r="STV75" s="146"/>
      <c r="STW75" s="146"/>
      <c r="STX75" s="146"/>
      <c r="STY75" s="146"/>
      <c r="STZ75" s="146"/>
      <c r="SUA75" s="146"/>
      <c r="SUB75" s="146"/>
      <c r="SUC75" s="146"/>
      <c r="SUD75" s="146"/>
      <c r="SUE75" s="146"/>
      <c r="SUF75" s="146"/>
      <c r="SUG75" s="146"/>
      <c r="SUH75" s="146"/>
      <c r="SUI75" s="146"/>
      <c r="SUJ75" s="146"/>
      <c r="SUK75" s="146"/>
      <c r="SUL75" s="146"/>
      <c r="SUM75" s="146"/>
      <c r="SUN75" s="146"/>
      <c r="SUO75" s="146"/>
      <c r="SUP75" s="146"/>
      <c r="SUQ75" s="146"/>
      <c r="SUR75" s="146"/>
      <c r="SUS75" s="146"/>
      <c r="SUT75" s="146"/>
      <c r="SUU75" s="146"/>
      <c r="SUV75" s="146"/>
      <c r="SUW75" s="146"/>
      <c r="SUX75" s="146"/>
      <c r="SUY75" s="146"/>
      <c r="SUZ75" s="146"/>
      <c r="SVA75" s="146"/>
      <c r="SVB75" s="146"/>
      <c r="SVC75" s="146"/>
      <c r="SVD75" s="146"/>
      <c r="SVE75" s="146"/>
      <c r="SVF75" s="146"/>
      <c r="SVG75" s="146"/>
      <c r="SVH75" s="146"/>
      <c r="SVI75" s="146"/>
      <c r="SVJ75" s="146"/>
      <c r="SVK75" s="146"/>
      <c r="SVL75" s="146"/>
      <c r="SVM75" s="146"/>
      <c r="SVN75" s="146"/>
      <c r="SVO75" s="146"/>
      <c r="SVP75" s="146"/>
      <c r="SVQ75" s="146"/>
      <c r="SVR75" s="146"/>
      <c r="SVS75" s="146"/>
      <c r="SVT75" s="146"/>
      <c r="SVU75" s="146"/>
      <c r="SVV75" s="146"/>
      <c r="SVW75" s="146"/>
      <c r="SVX75" s="146"/>
      <c r="SVY75" s="146"/>
      <c r="SVZ75" s="146"/>
      <c r="SWA75" s="146"/>
      <c r="SWB75" s="146"/>
      <c r="SWC75" s="146"/>
      <c r="SWD75" s="146"/>
      <c r="SWE75" s="146"/>
      <c r="SWF75" s="146"/>
      <c r="SWG75" s="146"/>
      <c r="SWH75" s="146"/>
      <c r="SWI75" s="146"/>
      <c r="SWJ75" s="146"/>
      <c r="SWK75" s="146"/>
      <c r="SWL75" s="146"/>
      <c r="SWM75" s="146"/>
      <c r="SWN75" s="146"/>
      <c r="SWO75" s="146"/>
      <c r="SWP75" s="146"/>
      <c r="SWQ75" s="146"/>
      <c r="SWR75" s="146"/>
      <c r="SWS75" s="146"/>
      <c r="SWT75" s="146"/>
      <c r="SWU75" s="146"/>
      <c r="SWV75" s="146"/>
      <c r="SWW75" s="146"/>
      <c r="SWX75" s="146"/>
      <c r="SWY75" s="146"/>
      <c r="SWZ75" s="146"/>
      <c r="SXA75" s="146"/>
      <c r="SXB75" s="146"/>
      <c r="SXC75" s="146"/>
      <c r="SXD75" s="146"/>
      <c r="SXE75" s="146"/>
      <c r="SXF75" s="146"/>
      <c r="SXG75" s="146"/>
      <c r="SXH75" s="146"/>
      <c r="SXI75" s="146"/>
      <c r="SXJ75" s="146"/>
      <c r="SXK75" s="146"/>
      <c r="SXL75" s="146"/>
      <c r="SXM75" s="146"/>
      <c r="SXN75" s="146"/>
      <c r="SXO75" s="146"/>
      <c r="SXP75" s="146"/>
      <c r="SXQ75" s="146"/>
      <c r="SXR75" s="146"/>
      <c r="SXS75" s="146"/>
      <c r="SXT75" s="146"/>
      <c r="SXU75" s="146"/>
      <c r="SXV75" s="146"/>
      <c r="SXW75" s="146"/>
      <c r="SXX75" s="146"/>
      <c r="SXY75" s="146"/>
      <c r="SXZ75" s="146"/>
      <c r="SYA75" s="146"/>
      <c r="SYB75" s="146"/>
      <c r="SYC75" s="146"/>
      <c r="SYD75" s="146"/>
      <c r="SYE75" s="146"/>
      <c r="SYF75" s="146"/>
      <c r="SYG75" s="146"/>
      <c r="SYH75" s="146"/>
      <c r="SYI75" s="146"/>
      <c r="SYJ75" s="146"/>
      <c r="SYK75" s="146"/>
      <c r="SYL75" s="146"/>
      <c r="SYM75" s="146"/>
      <c r="SYN75" s="146"/>
      <c r="SYO75" s="146"/>
      <c r="SYP75" s="146"/>
      <c r="SYQ75" s="146"/>
      <c r="SYR75" s="146"/>
      <c r="SYS75" s="146"/>
      <c r="SYT75" s="146"/>
      <c r="SYU75" s="146"/>
      <c r="SYV75" s="146"/>
      <c r="SYW75" s="146"/>
      <c r="SYX75" s="146"/>
      <c r="SYY75" s="146"/>
      <c r="SYZ75" s="146"/>
      <c r="SZA75" s="146"/>
      <c r="SZB75" s="146"/>
      <c r="SZC75" s="146"/>
      <c r="SZD75" s="146"/>
      <c r="SZE75" s="146"/>
      <c r="SZF75" s="146"/>
      <c r="SZG75" s="146"/>
      <c r="SZH75" s="146"/>
      <c r="SZI75" s="146"/>
      <c r="SZJ75" s="146"/>
      <c r="SZK75" s="146"/>
      <c r="SZL75" s="146"/>
      <c r="SZM75" s="146"/>
      <c r="SZN75" s="146"/>
      <c r="SZO75" s="146"/>
      <c r="SZP75" s="146"/>
      <c r="SZQ75" s="146"/>
      <c r="SZR75" s="146"/>
      <c r="SZS75" s="146"/>
      <c r="SZT75" s="146"/>
      <c r="SZU75" s="146"/>
      <c r="SZV75" s="146"/>
      <c r="SZW75" s="146"/>
      <c r="SZX75" s="146"/>
      <c r="SZY75" s="146"/>
      <c r="SZZ75" s="146"/>
      <c r="TAA75" s="146"/>
      <c r="TAB75" s="146"/>
      <c r="TAC75" s="146"/>
      <c r="TAD75" s="146"/>
      <c r="TAE75" s="146"/>
      <c r="TAF75" s="146"/>
      <c r="TAG75" s="146"/>
      <c r="TAH75" s="146"/>
      <c r="TAI75" s="146"/>
      <c r="TAJ75" s="146"/>
      <c r="TAK75" s="146"/>
      <c r="TAL75" s="146"/>
      <c r="TAM75" s="146"/>
      <c r="TAN75" s="146"/>
      <c r="TAO75" s="146"/>
      <c r="TAP75" s="146"/>
      <c r="TAQ75" s="146"/>
      <c r="TAR75" s="146"/>
      <c r="TAS75" s="146"/>
      <c r="TAT75" s="146"/>
      <c r="TAU75" s="146"/>
      <c r="TAV75" s="146"/>
      <c r="TAW75" s="146"/>
      <c r="TAX75" s="146"/>
      <c r="TAY75" s="146"/>
      <c r="TAZ75" s="146"/>
      <c r="TBA75" s="146"/>
      <c r="TBB75" s="146"/>
      <c r="TBC75" s="146"/>
      <c r="TBD75" s="146"/>
      <c r="TBE75" s="146"/>
      <c r="TBF75" s="146"/>
      <c r="TBG75" s="146"/>
      <c r="TBH75" s="146"/>
      <c r="TBI75" s="146"/>
      <c r="TBJ75" s="146"/>
      <c r="TBK75" s="146"/>
      <c r="TBL75" s="146"/>
      <c r="TBM75" s="146"/>
      <c r="TBN75" s="146"/>
      <c r="TBO75" s="146"/>
      <c r="TBP75" s="146"/>
      <c r="TBQ75" s="146"/>
      <c r="TBR75" s="146"/>
      <c r="TBS75" s="146"/>
      <c r="TBT75" s="146"/>
      <c r="TBU75" s="146"/>
      <c r="TBV75" s="146"/>
      <c r="TBW75" s="146"/>
      <c r="TBX75" s="146"/>
      <c r="TBY75" s="146"/>
      <c r="TBZ75" s="146"/>
      <c r="TCA75" s="146"/>
      <c r="TCB75" s="146"/>
      <c r="TCC75" s="146"/>
      <c r="TCD75" s="146"/>
      <c r="TCE75" s="146"/>
      <c r="TCF75" s="146"/>
      <c r="TCG75" s="146"/>
      <c r="TCH75" s="146"/>
      <c r="TCI75" s="146"/>
      <c r="TCJ75" s="146"/>
      <c r="TCK75" s="146"/>
      <c r="TCL75" s="146"/>
      <c r="TCM75" s="146"/>
      <c r="TCN75" s="146"/>
      <c r="TCO75" s="146"/>
      <c r="TCP75" s="146"/>
      <c r="TCQ75" s="146"/>
      <c r="TCR75" s="146"/>
      <c r="TCS75" s="146"/>
      <c r="TCT75" s="146"/>
      <c r="TCU75" s="146"/>
      <c r="TCV75" s="146"/>
      <c r="TCW75" s="146"/>
      <c r="TCX75" s="146"/>
      <c r="TCY75" s="146"/>
      <c r="TCZ75" s="146"/>
      <c r="TDA75" s="146"/>
      <c r="TDB75" s="146"/>
      <c r="TDC75" s="146"/>
      <c r="TDD75" s="146"/>
      <c r="TDE75" s="146"/>
      <c r="TDF75" s="146"/>
      <c r="TDG75" s="146"/>
      <c r="TDH75" s="146"/>
      <c r="TDI75" s="146"/>
      <c r="TDJ75" s="146"/>
      <c r="TDK75" s="146"/>
      <c r="TDL75" s="146"/>
      <c r="TDM75" s="146"/>
      <c r="TDN75" s="146"/>
      <c r="TDO75" s="146"/>
      <c r="TDP75" s="146"/>
      <c r="TDQ75" s="146"/>
      <c r="TDR75" s="146"/>
      <c r="TDS75" s="146"/>
      <c r="TDT75" s="146"/>
      <c r="TDU75" s="146"/>
      <c r="TDV75" s="146"/>
      <c r="TDW75" s="146"/>
      <c r="TDX75" s="146"/>
      <c r="TDY75" s="146"/>
      <c r="TDZ75" s="146"/>
      <c r="TEA75" s="146"/>
      <c r="TEB75" s="146"/>
      <c r="TEC75" s="146"/>
      <c r="TED75" s="146"/>
      <c r="TEE75" s="146"/>
      <c r="TEF75" s="146"/>
      <c r="TEG75" s="146"/>
      <c r="TEH75" s="146"/>
      <c r="TEI75" s="146"/>
      <c r="TEJ75" s="146"/>
      <c r="TEK75" s="146"/>
      <c r="TEL75" s="146"/>
      <c r="TEM75" s="146"/>
      <c r="TEN75" s="146"/>
      <c r="TEO75" s="146"/>
      <c r="TEP75" s="146"/>
      <c r="TEQ75" s="146"/>
      <c r="TER75" s="146"/>
      <c r="TES75" s="146"/>
      <c r="TET75" s="146"/>
      <c r="TEU75" s="146"/>
      <c r="TEV75" s="146"/>
      <c r="TEW75" s="146"/>
      <c r="TEX75" s="146"/>
      <c r="TEY75" s="146"/>
      <c r="TEZ75" s="146"/>
      <c r="TFA75" s="146"/>
      <c r="TFB75" s="146"/>
      <c r="TFC75" s="146"/>
      <c r="TFD75" s="146"/>
      <c r="TFE75" s="146"/>
      <c r="TFF75" s="146"/>
      <c r="TFG75" s="146"/>
      <c r="TFH75" s="146"/>
      <c r="TFI75" s="146"/>
      <c r="TFJ75" s="146"/>
      <c r="TFK75" s="146"/>
      <c r="TFL75" s="146"/>
      <c r="TFM75" s="146"/>
      <c r="TFN75" s="146"/>
      <c r="TFO75" s="146"/>
      <c r="TFP75" s="146"/>
      <c r="TFQ75" s="146"/>
      <c r="TFR75" s="146"/>
      <c r="TFS75" s="146"/>
      <c r="TFT75" s="146"/>
      <c r="TFU75" s="146"/>
      <c r="TFV75" s="146"/>
      <c r="TFW75" s="146"/>
      <c r="TFX75" s="146"/>
      <c r="TFY75" s="146"/>
      <c r="TFZ75" s="146"/>
      <c r="TGA75" s="146"/>
      <c r="TGB75" s="146"/>
      <c r="TGC75" s="146"/>
      <c r="TGD75" s="146"/>
      <c r="TGE75" s="146"/>
      <c r="TGF75" s="146"/>
      <c r="TGG75" s="146"/>
      <c r="TGH75" s="146"/>
      <c r="TGI75" s="146"/>
      <c r="TGJ75" s="146"/>
      <c r="TGK75" s="146"/>
      <c r="TGL75" s="146"/>
      <c r="TGM75" s="146"/>
      <c r="TGN75" s="146"/>
      <c r="TGO75" s="146"/>
      <c r="TGP75" s="146"/>
      <c r="TGQ75" s="146"/>
      <c r="TGR75" s="146"/>
      <c r="TGS75" s="146"/>
      <c r="TGT75" s="146"/>
      <c r="TGU75" s="146"/>
      <c r="TGV75" s="146"/>
      <c r="TGW75" s="146"/>
      <c r="TGX75" s="146"/>
      <c r="TGY75" s="146"/>
      <c r="TGZ75" s="146"/>
      <c r="THA75" s="146"/>
      <c r="THB75" s="146"/>
      <c r="THC75" s="146"/>
      <c r="THD75" s="146"/>
      <c r="THE75" s="146"/>
      <c r="THF75" s="146"/>
      <c r="THG75" s="146"/>
      <c r="THH75" s="146"/>
      <c r="THI75" s="146"/>
      <c r="THJ75" s="146"/>
      <c r="THK75" s="146"/>
      <c r="THL75" s="146"/>
      <c r="THM75" s="146"/>
      <c r="THN75" s="146"/>
      <c r="THO75" s="146"/>
      <c r="THP75" s="146"/>
      <c r="THQ75" s="146"/>
      <c r="THR75" s="146"/>
      <c r="THS75" s="146"/>
      <c r="THT75" s="146"/>
      <c r="THU75" s="146"/>
      <c r="THV75" s="146"/>
      <c r="THW75" s="146"/>
      <c r="THX75" s="146"/>
      <c r="THY75" s="146"/>
      <c r="THZ75" s="146"/>
      <c r="TIA75" s="146"/>
      <c r="TIB75" s="146"/>
      <c r="TIC75" s="146"/>
      <c r="TID75" s="146"/>
      <c r="TIE75" s="146"/>
      <c r="TIF75" s="146"/>
      <c r="TIG75" s="146"/>
      <c r="TIH75" s="146"/>
      <c r="TII75" s="146"/>
      <c r="TIJ75" s="146"/>
      <c r="TIK75" s="146"/>
      <c r="TIL75" s="146"/>
      <c r="TIM75" s="146"/>
      <c r="TIN75" s="146"/>
      <c r="TIO75" s="146"/>
      <c r="TIP75" s="146"/>
      <c r="TIQ75" s="146"/>
      <c r="TIR75" s="146"/>
      <c r="TIS75" s="146"/>
      <c r="TIT75" s="146"/>
      <c r="TIU75" s="146"/>
      <c r="TIV75" s="146"/>
      <c r="TIW75" s="146"/>
      <c r="TIX75" s="146"/>
      <c r="TIY75" s="146"/>
      <c r="TIZ75" s="146"/>
      <c r="TJA75" s="146"/>
      <c r="TJB75" s="146"/>
      <c r="TJC75" s="146"/>
      <c r="TJD75" s="146"/>
      <c r="TJE75" s="146"/>
      <c r="TJF75" s="146"/>
      <c r="TJG75" s="146"/>
      <c r="TJH75" s="146"/>
      <c r="TJI75" s="146"/>
      <c r="TJJ75" s="146"/>
      <c r="TJK75" s="146"/>
      <c r="TJL75" s="146"/>
      <c r="TJM75" s="146"/>
      <c r="TJN75" s="146"/>
      <c r="TJO75" s="146"/>
      <c r="TJP75" s="146"/>
      <c r="TJQ75" s="146"/>
      <c r="TJR75" s="146"/>
      <c r="TJS75" s="146"/>
      <c r="TJT75" s="146"/>
      <c r="TJU75" s="146"/>
      <c r="TJV75" s="146"/>
      <c r="TJW75" s="146"/>
      <c r="TJX75" s="146"/>
      <c r="TJY75" s="146"/>
      <c r="TJZ75" s="146"/>
      <c r="TKA75" s="146"/>
      <c r="TKB75" s="146"/>
      <c r="TKC75" s="146"/>
      <c r="TKD75" s="146"/>
      <c r="TKE75" s="146"/>
      <c r="TKF75" s="146"/>
      <c r="TKG75" s="146"/>
      <c r="TKH75" s="146"/>
      <c r="TKI75" s="146"/>
      <c r="TKJ75" s="146"/>
      <c r="TKK75" s="146"/>
      <c r="TKL75" s="146"/>
      <c r="TKM75" s="146"/>
      <c r="TKN75" s="146"/>
      <c r="TKO75" s="146"/>
      <c r="TKP75" s="146"/>
      <c r="TKQ75" s="146"/>
      <c r="TKR75" s="146"/>
      <c r="TKS75" s="146"/>
      <c r="TKT75" s="146"/>
      <c r="TKU75" s="146"/>
      <c r="TKV75" s="146"/>
      <c r="TKW75" s="146"/>
      <c r="TKX75" s="146"/>
      <c r="TKY75" s="146"/>
      <c r="TKZ75" s="146"/>
      <c r="TLA75" s="146"/>
      <c r="TLB75" s="146"/>
      <c r="TLC75" s="146"/>
      <c r="TLD75" s="146"/>
      <c r="TLE75" s="146"/>
      <c r="TLF75" s="146"/>
      <c r="TLG75" s="146"/>
      <c r="TLH75" s="146"/>
      <c r="TLI75" s="146"/>
      <c r="TLJ75" s="146"/>
      <c r="TLK75" s="146"/>
      <c r="TLL75" s="146"/>
      <c r="TLM75" s="146"/>
      <c r="TLN75" s="146"/>
      <c r="TLO75" s="146"/>
      <c r="TLP75" s="146"/>
      <c r="TLQ75" s="146"/>
      <c r="TLR75" s="146"/>
      <c r="TLS75" s="146"/>
      <c r="TLT75" s="146"/>
      <c r="TLU75" s="146"/>
      <c r="TLV75" s="146"/>
      <c r="TLW75" s="146"/>
      <c r="TLX75" s="146"/>
      <c r="TLY75" s="146"/>
      <c r="TLZ75" s="146"/>
      <c r="TMA75" s="146"/>
      <c r="TMB75" s="146"/>
      <c r="TMC75" s="146"/>
      <c r="TMD75" s="146"/>
      <c r="TME75" s="146"/>
      <c r="TMF75" s="146"/>
      <c r="TMG75" s="146"/>
      <c r="TMH75" s="146"/>
      <c r="TMI75" s="146"/>
      <c r="TMJ75" s="146"/>
      <c r="TMK75" s="146"/>
      <c r="TML75" s="146"/>
      <c r="TMM75" s="146"/>
      <c r="TMN75" s="146"/>
      <c r="TMO75" s="146"/>
      <c r="TMP75" s="146"/>
      <c r="TMQ75" s="146"/>
      <c r="TMR75" s="146"/>
      <c r="TMS75" s="146"/>
      <c r="TMT75" s="146"/>
      <c r="TMU75" s="146"/>
      <c r="TMV75" s="146"/>
      <c r="TMW75" s="146"/>
      <c r="TMX75" s="146"/>
      <c r="TMY75" s="146"/>
      <c r="TMZ75" s="146"/>
      <c r="TNA75" s="146"/>
      <c r="TNB75" s="146"/>
      <c r="TNC75" s="146"/>
      <c r="TND75" s="146"/>
      <c r="TNE75" s="146"/>
      <c r="TNF75" s="146"/>
      <c r="TNG75" s="146"/>
      <c r="TNH75" s="146"/>
      <c r="TNI75" s="146"/>
      <c r="TNJ75" s="146"/>
      <c r="TNK75" s="146"/>
      <c r="TNL75" s="146"/>
      <c r="TNM75" s="146"/>
      <c r="TNN75" s="146"/>
      <c r="TNO75" s="146"/>
      <c r="TNP75" s="146"/>
      <c r="TNQ75" s="146"/>
      <c r="TNR75" s="146"/>
      <c r="TNS75" s="146"/>
      <c r="TNT75" s="146"/>
      <c r="TNU75" s="146"/>
      <c r="TNV75" s="146"/>
      <c r="TNW75" s="146"/>
      <c r="TNX75" s="146"/>
      <c r="TNY75" s="146"/>
      <c r="TNZ75" s="146"/>
      <c r="TOA75" s="146"/>
      <c r="TOB75" s="146"/>
      <c r="TOC75" s="146"/>
      <c r="TOD75" s="146"/>
      <c r="TOE75" s="146"/>
      <c r="TOF75" s="146"/>
      <c r="TOG75" s="146"/>
      <c r="TOH75" s="146"/>
      <c r="TOI75" s="146"/>
      <c r="TOJ75" s="146"/>
      <c r="TOK75" s="146"/>
      <c r="TOL75" s="146"/>
      <c r="TOM75" s="146"/>
      <c r="TON75" s="146"/>
      <c r="TOO75" s="146"/>
      <c r="TOP75" s="146"/>
      <c r="TOQ75" s="146"/>
      <c r="TOR75" s="146"/>
      <c r="TOS75" s="146"/>
      <c r="TOT75" s="146"/>
      <c r="TOU75" s="146"/>
      <c r="TOV75" s="146"/>
      <c r="TOW75" s="146"/>
      <c r="TOX75" s="146"/>
      <c r="TOY75" s="146"/>
      <c r="TOZ75" s="146"/>
      <c r="TPA75" s="146"/>
      <c r="TPB75" s="146"/>
      <c r="TPC75" s="146"/>
      <c r="TPD75" s="146"/>
      <c r="TPE75" s="146"/>
      <c r="TPF75" s="146"/>
      <c r="TPG75" s="146"/>
      <c r="TPH75" s="146"/>
      <c r="TPI75" s="146"/>
      <c r="TPJ75" s="146"/>
      <c r="TPK75" s="146"/>
      <c r="TPL75" s="146"/>
      <c r="TPM75" s="146"/>
      <c r="TPN75" s="146"/>
      <c r="TPO75" s="146"/>
      <c r="TPP75" s="146"/>
      <c r="TPQ75" s="146"/>
      <c r="TPR75" s="146"/>
      <c r="TPS75" s="146"/>
      <c r="TPT75" s="146"/>
      <c r="TPU75" s="146"/>
      <c r="TPV75" s="146"/>
      <c r="TPW75" s="146"/>
      <c r="TPX75" s="146"/>
      <c r="TPY75" s="146"/>
      <c r="TPZ75" s="146"/>
      <c r="TQA75" s="146"/>
      <c r="TQB75" s="146"/>
      <c r="TQC75" s="146"/>
      <c r="TQD75" s="146"/>
      <c r="TQE75" s="146"/>
      <c r="TQF75" s="146"/>
      <c r="TQG75" s="146"/>
      <c r="TQH75" s="146"/>
      <c r="TQI75" s="146"/>
      <c r="TQJ75" s="146"/>
      <c r="TQK75" s="146"/>
      <c r="TQL75" s="146"/>
      <c r="TQM75" s="146"/>
      <c r="TQN75" s="146"/>
      <c r="TQO75" s="146"/>
      <c r="TQP75" s="146"/>
      <c r="TQQ75" s="146"/>
      <c r="TQR75" s="146"/>
      <c r="TQS75" s="146"/>
      <c r="TQT75" s="146"/>
      <c r="TQU75" s="146"/>
      <c r="TQV75" s="146"/>
      <c r="TQW75" s="146"/>
      <c r="TQX75" s="146"/>
      <c r="TQY75" s="146"/>
      <c r="TQZ75" s="146"/>
      <c r="TRA75" s="146"/>
      <c r="TRB75" s="146"/>
      <c r="TRC75" s="146"/>
      <c r="TRD75" s="146"/>
      <c r="TRE75" s="146"/>
      <c r="TRF75" s="146"/>
      <c r="TRG75" s="146"/>
      <c r="TRH75" s="146"/>
      <c r="TRI75" s="146"/>
      <c r="TRJ75" s="146"/>
      <c r="TRK75" s="146"/>
      <c r="TRL75" s="146"/>
      <c r="TRM75" s="146"/>
      <c r="TRN75" s="146"/>
      <c r="TRO75" s="146"/>
      <c r="TRP75" s="146"/>
      <c r="TRQ75" s="146"/>
      <c r="TRR75" s="146"/>
      <c r="TRS75" s="146"/>
      <c r="TRT75" s="146"/>
      <c r="TRU75" s="146"/>
      <c r="TRV75" s="146"/>
      <c r="TRW75" s="146"/>
      <c r="TRX75" s="146"/>
      <c r="TRY75" s="146"/>
      <c r="TRZ75" s="146"/>
      <c r="TSA75" s="146"/>
      <c r="TSB75" s="146"/>
      <c r="TSC75" s="146"/>
      <c r="TSD75" s="146"/>
      <c r="TSE75" s="146"/>
      <c r="TSF75" s="146"/>
      <c r="TSG75" s="146"/>
      <c r="TSH75" s="146"/>
      <c r="TSI75" s="146"/>
      <c r="TSJ75" s="146"/>
      <c r="TSK75" s="146"/>
      <c r="TSL75" s="146"/>
      <c r="TSM75" s="146"/>
      <c r="TSN75" s="146"/>
      <c r="TSO75" s="146"/>
      <c r="TSP75" s="146"/>
      <c r="TSQ75" s="146"/>
      <c r="TSR75" s="146"/>
      <c r="TSS75" s="146"/>
      <c r="TST75" s="146"/>
      <c r="TSU75" s="146"/>
      <c r="TSV75" s="146"/>
      <c r="TSW75" s="146"/>
      <c r="TSX75" s="146"/>
      <c r="TSY75" s="146"/>
      <c r="TSZ75" s="146"/>
      <c r="TTA75" s="146"/>
      <c r="TTB75" s="146"/>
      <c r="TTC75" s="146"/>
      <c r="TTD75" s="146"/>
      <c r="TTE75" s="146"/>
      <c r="TTF75" s="146"/>
      <c r="TTG75" s="146"/>
      <c r="TTH75" s="146"/>
      <c r="TTI75" s="146"/>
      <c r="TTJ75" s="146"/>
      <c r="TTK75" s="146"/>
      <c r="TTL75" s="146"/>
      <c r="TTM75" s="146"/>
      <c r="TTN75" s="146"/>
      <c r="TTO75" s="146"/>
      <c r="TTP75" s="146"/>
      <c r="TTQ75" s="146"/>
      <c r="TTR75" s="146"/>
      <c r="TTS75" s="146"/>
      <c r="TTT75" s="146"/>
      <c r="TTU75" s="146"/>
      <c r="TTV75" s="146"/>
      <c r="TTW75" s="146"/>
      <c r="TTX75" s="146"/>
      <c r="TTY75" s="146"/>
      <c r="TTZ75" s="146"/>
      <c r="TUA75" s="146"/>
      <c r="TUB75" s="146"/>
      <c r="TUC75" s="146"/>
      <c r="TUD75" s="146"/>
      <c r="TUE75" s="146"/>
      <c r="TUF75" s="146"/>
      <c r="TUG75" s="146"/>
      <c r="TUH75" s="146"/>
      <c r="TUI75" s="146"/>
      <c r="TUJ75" s="146"/>
      <c r="TUK75" s="146"/>
      <c r="TUL75" s="146"/>
      <c r="TUM75" s="146"/>
      <c r="TUN75" s="146"/>
      <c r="TUO75" s="146"/>
      <c r="TUP75" s="146"/>
      <c r="TUQ75" s="146"/>
      <c r="TUR75" s="146"/>
      <c r="TUS75" s="146"/>
      <c r="TUT75" s="146"/>
      <c r="TUU75" s="146"/>
      <c r="TUV75" s="146"/>
      <c r="TUW75" s="146"/>
      <c r="TUX75" s="146"/>
      <c r="TUY75" s="146"/>
      <c r="TUZ75" s="146"/>
      <c r="TVA75" s="146"/>
      <c r="TVB75" s="146"/>
      <c r="TVC75" s="146"/>
      <c r="TVD75" s="146"/>
      <c r="TVE75" s="146"/>
      <c r="TVF75" s="146"/>
      <c r="TVG75" s="146"/>
      <c r="TVH75" s="146"/>
      <c r="TVI75" s="146"/>
      <c r="TVJ75" s="146"/>
      <c r="TVK75" s="146"/>
      <c r="TVL75" s="146"/>
      <c r="TVM75" s="146"/>
      <c r="TVN75" s="146"/>
      <c r="TVO75" s="146"/>
      <c r="TVP75" s="146"/>
      <c r="TVQ75" s="146"/>
      <c r="TVR75" s="146"/>
      <c r="TVS75" s="146"/>
      <c r="TVT75" s="146"/>
      <c r="TVU75" s="146"/>
      <c r="TVV75" s="146"/>
      <c r="TVW75" s="146"/>
      <c r="TVX75" s="146"/>
      <c r="TVY75" s="146"/>
      <c r="TVZ75" s="146"/>
      <c r="TWA75" s="146"/>
      <c r="TWB75" s="146"/>
      <c r="TWC75" s="146"/>
      <c r="TWD75" s="146"/>
      <c r="TWE75" s="146"/>
      <c r="TWF75" s="146"/>
      <c r="TWG75" s="146"/>
      <c r="TWH75" s="146"/>
      <c r="TWI75" s="146"/>
      <c r="TWJ75" s="146"/>
      <c r="TWK75" s="146"/>
      <c r="TWL75" s="146"/>
      <c r="TWM75" s="146"/>
      <c r="TWN75" s="146"/>
      <c r="TWO75" s="146"/>
      <c r="TWP75" s="146"/>
      <c r="TWQ75" s="146"/>
      <c r="TWR75" s="146"/>
      <c r="TWS75" s="146"/>
      <c r="TWT75" s="146"/>
      <c r="TWU75" s="146"/>
      <c r="TWV75" s="146"/>
      <c r="TWW75" s="146"/>
      <c r="TWX75" s="146"/>
      <c r="TWY75" s="146"/>
      <c r="TWZ75" s="146"/>
      <c r="TXA75" s="146"/>
      <c r="TXB75" s="146"/>
      <c r="TXC75" s="146"/>
      <c r="TXD75" s="146"/>
      <c r="TXE75" s="146"/>
      <c r="TXF75" s="146"/>
      <c r="TXG75" s="146"/>
      <c r="TXH75" s="146"/>
      <c r="TXI75" s="146"/>
      <c r="TXJ75" s="146"/>
      <c r="TXK75" s="146"/>
      <c r="TXL75" s="146"/>
      <c r="TXM75" s="146"/>
      <c r="TXN75" s="146"/>
      <c r="TXO75" s="146"/>
      <c r="TXP75" s="146"/>
      <c r="TXQ75" s="146"/>
      <c r="TXR75" s="146"/>
      <c r="TXS75" s="146"/>
      <c r="TXT75" s="146"/>
      <c r="TXU75" s="146"/>
      <c r="TXV75" s="146"/>
      <c r="TXW75" s="146"/>
      <c r="TXX75" s="146"/>
      <c r="TXY75" s="146"/>
      <c r="TXZ75" s="146"/>
      <c r="TYA75" s="146"/>
      <c r="TYB75" s="146"/>
      <c r="TYC75" s="146"/>
      <c r="TYD75" s="146"/>
      <c r="TYE75" s="146"/>
      <c r="TYF75" s="146"/>
      <c r="TYG75" s="146"/>
      <c r="TYH75" s="146"/>
      <c r="TYI75" s="146"/>
      <c r="TYJ75" s="146"/>
      <c r="TYK75" s="146"/>
      <c r="TYL75" s="146"/>
      <c r="TYM75" s="146"/>
      <c r="TYN75" s="146"/>
      <c r="TYO75" s="146"/>
      <c r="TYP75" s="146"/>
      <c r="TYQ75" s="146"/>
      <c r="TYR75" s="146"/>
      <c r="TYS75" s="146"/>
      <c r="TYT75" s="146"/>
      <c r="TYU75" s="146"/>
      <c r="TYV75" s="146"/>
      <c r="TYW75" s="146"/>
      <c r="TYX75" s="146"/>
      <c r="TYY75" s="146"/>
      <c r="TYZ75" s="146"/>
      <c r="TZA75" s="146"/>
      <c r="TZB75" s="146"/>
      <c r="TZC75" s="146"/>
      <c r="TZD75" s="146"/>
      <c r="TZE75" s="146"/>
      <c r="TZF75" s="146"/>
      <c r="TZG75" s="146"/>
      <c r="TZH75" s="146"/>
      <c r="TZI75" s="146"/>
      <c r="TZJ75" s="146"/>
      <c r="TZK75" s="146"/>
      <c r="TZL75" s="146"/>
      <c r="TZM75" s="146"/>
      <c r="TZN75" s="146"/>
      <c r="TZO75" s="146"/>
      <c r="TZP75" s="146"/>
      <c r="TZQ75" s="146"/>
      <c r="TZR75" s="146"/>
      <c r="TZS75" s="146"/>
      <c r="TZT75" s="146"/>
      <c r="TZU75" s="146"/>
      <c r="TZV75" s="146"/>
      <c r="TZW75" s="146"/>
      <c r="TZX75" s="146"/>
      <c r="TZY75" s="146"/>
      <c r="TZZ75" s="146"/>
      <c r="UAA75" s="146"/>
      <c r="UAB75" s="146"/>
      <c r="UAC75" s="146"/>
      <c r="UAD75" s="146"/>
      <c r="UAE75" s="146"/>
      <c r="UAF75" s="146"/>
      <c r="UAG75" s="146"/>
      <c r="UAH75" s="146"/>
      <c r="UAI75" s="146"/>
      <c r="UAJ75" s="146"/>
      <c r="UAK75" s="146"/>
      <c r="UAL75" s="146"/>
      <c r="UAM75" s="146"/>
      <c r="UAN75" s="146"/>
      <c r="UAO75" s="146"/>
      <c r="UAP75" s="146"/>
      <c r="UAQ75" s="146"/>
      <c r="UAR75" s="146"/>
      <c r="UAS75" s="146"/>
      <c r="UAT75" s="146"/>
      <c r="UAU75" s="146"/>
      <c r="UAV75" s="146"/>
      <c r="UAW75" s="146"/>
      <c r="UAX75" s="146"/>
      <c r="UAY75" s="146"/>
      <c r="UAZ75" s="146"/>
      <c r="UBA75" s="146"/>
      <c r="UBB75" s="146"/>
      <c r="UBC75" s="146"/>
      <c r="UBD75" s="146"/>
      <c r="UBE75" s="146"/>
      <c r="UBF75" s="146"/>
      <c r="UBG75" s="146"/>
      <c r="UBH75" s="146"/>
      <c r="UBI75" s="146"/>
      <c r="UBJ75" s="146"/>
      <c r="UBK75" s="146"/>
      <c r="UBL75" s="146"/>
      <c r="UBM75" s="146"/>
      <c r="UBN75" s="146"/>
      <c r="UBO75" s="146"/>
      <c r="UBP75" s="146"/>
      <c r="UBQ75" s="146"/>
      <c r="UBR75" s="146"/>
      <c r="UBS75" s="146"/>
      <c r="UBT75" s="146"/>
      <c r="UBU75" s="146"/>
      <c r="UBV75" s="146"/>
      <c r="UBW75" s="146"/>
      <c r="UBX75" s="146"/>
      <c r="UBY75" s="146"/>
      <c r="UBZ75" s="146"/>
      <c r="UCA75" s="146"/>
      <c r="UCB75" s="146"/>
      <c r="UCC75" s="146"/>
      <c r="UCD75" s="146"/>
      <c r="UCE75" s="146"/>
      <c r="UCF75" s="146"/>
      <c r="UCG75" s="146"/>
      <c r="UCH75" s="146"/>
      <c r="UCI75" s="146"/>
      <c r="UCJ75" s="146"/>
      <c r="UCK75" s="146"/>
      <c r="UCL75" s="146"/>
      <c r="UCM75" s="146"/>
      <c r="UCN75" s="146"/>
      <c r="UCO75" s="146"/>
      <c r="UCP75" s="146"/>
      <c r="UCQ75" s="146"/>
      <c r="UCR75" s="146"/>
      <c r="UCS75" s="146"/>
      <c r="UCT75" s="146"/>
      <c r="UCU75" s="146"/>
      <c r="UCV75" s="146"/>
      <c r="UCW75" s="146"/>
      <c r="UCX75" s="146"/>
      <c r="UCY75" s="146"/>
      <c r="UCZ75" s="146"/>
      <c r="UDA75" s="146"/>
      <c r="UDB75" s="146"/>
      <c r="UDC75" s="146"/>
      <c r="UDD75" s="146"/>
      <c r="UDE75" s="146"/>
      <c r="UDF75" s="146"/>
      <c r="UDG75" s="146"/>
      <c r="UDH75" s="146"/>
      <c r="UDI75" s="146"/>
      <c r="UDJ75" s="146"/>
      <c r="UDK75" s="146"/>
      <c r="UDL75" s="146"/>
      <c r="UDM75" s="146"/>
      <c r="UDN75" s="146"/>
      <c r="UDO75" s="146"/>
      <c r="UDP75" s="146"/>
      <c r="UDQ75" s="146"/>
      <c r="UDR75" s="146"/>
      <c r="UDS75" s="146"/>
      <c r="UDT75" s="146"/>
      <c r="UDU75" s="146"/>
      <c r="UDV75" s="146"/>
      <c r="UDW75" s="146"/>
      <c r="UDX75" s="146"/>
      <c r="UDY75" s="146"/>
      <c r="UDZ75" s="146"/>
      <c r="UEA75" s="146"/>
      <c r="UEB75" s="146"/>
      <c r="UEC75" s="146"/>
      <c r="UED75" s="146"/>
      <c r="UEE75" s="146"/>
      <c r="UEF75" s="146"/>
      <c r="UEG75" s="146"/>
      <c r="UEH75" s="146"/>
      <c r="UEI75" s="146"/>
      <c r="UEJ75" s="146"/>
      <c r="UEK75" s="146"/>
      <c r="UEL75" s="146"/>
      <c r="UEM75" s="146"/>
      <c r="UEN75" s="146"/>
      <c r="UEO75" s="146"/>
      <c r="UEP75" s="146"/>
      <c r="UEQ75" s="146"/>
      <c r="UER75" s="146"/>
      <c r="UES75" s="146"/>
      <c r="UET75" s="146"/>
      <c r="UEU75" s="146"/>
      <c r="UEV75" s="146"/>
      <c r="UEW75" s="146"/>
      <c r="UEX75" s="146"/>
      <c r="UEY75" s="146"/>
      <c r="UEZ75" s="146"/>
      <c r="UFA75" s="146"/>
      <c r="UFB75" s="146"/>
      <c r="UFC75" s="146"/>
      <c r="UFD75" s="146"/>
      <c r="UFE75" s="146"/>
      <c r="UFF75" s="146"/>
      <c r="UFG75" s="146"/>
      <c r="UFH75" s="146"/>
      <c r="UFI75" s="146"/>
      <c r="UFJ75" s="146"/>
      <c r="UFK75" s="146"/>
      <c r="UFL75" s="146"/>
      <c r="UFM75" s="146"/>
      <c r="UFN75" s="146"/>
      <c r="UFO75" s="146"/>
      <c r="UFP75" s="146"/>
      <c r="UFQ75" s="146"/>
      <c r="UFR75" s="146"/>
      <c r="UFS75" s="146"/>
      <c r="UFT75" s="146"/>
      <c r="UFU75" s="146"/>
      <c r="UFV75" s="146"/>
      <c r="UFW75" s="146"/>
      <c r="UFX75" s="146"/>
      <c r="UFY75" s="146"/>
      <c r="UFZ75" s="146"/>
      <c r="UGA75" s="146"/>
      <c r="UGB75" s="146"/>
      <c r="UGC75" s="146"/>
      <c r="UGD75" s="146"/>
      <c r="UGE75" s="146"/>
      <c r="UGF75" s="146"/>
      <c r="UGG75" s="146"/>
      <c r="UGH75" s="146"/>
      <c r="UGI75" s="146"/>
      <c r="UGJ75" s="146"/>
      <c r="UGK75" s="146"/>
      <c r="UGL75" s="146"/>
      <c r="UGM75" s="146"/>
      <c r="UGN75" s="146"/>
      <c r="UGO75" s="146"/>
      <c r="UGP75" s="146"/>
      <c r="UGQ75" s="146"/>
      <c r="UGR75" s="146"/>
      <c r="UGS75" s="146"/>
      <c r="UGT75" s="146"/>
      <c r="UGU75" s="146"/>
      <c r="UGV75" s="146"/>
      <c r="UGW75" s="146"/>
      <c r="UGX75" s="146"/>
      <c r="UGY75" s="146"/>
      <c r="UGZ75" s="146"/>
      <c r="UHA75" s="146"/>
      <c r="UHB75" s="146"/>
      <c r="UHC75" s="146"/>
      <c r="UHD75" s="146"/>
      <c r="UHE75" s="146"/>
      <c r="UHF75" s="146"/>
      <c r="UHG75" s="146"/>
      <c r="UHH75" s="146"/>
      <c r="UHI75" s="146"/>
      <c r="UHJ75" s="146"/>
      <c r="UHK75" s="146"/>
      <c r="UHL75" s="146"/>
      <c r="UHM75" s="146"/>
      <c r="UHN75" s="146"/>
      <c r="UHO75" s="146"/>
      <c r="UHP75" s="146"/>
      <c r="UHQ75" s="146"/>
      <c r="UHR75" s="146"/>
      <c r="UHS75" s="146"/>
      <c r="UHT75" s="146"/>
      <c r="UHU75" s="146"/>
      <c r="UHV75" s="146"/>
      <c r="UHW75" s="146"/>
      <c r="UHX75" s="146"/>
      <c r="UHY75" s="146"/>
      <c r="UHZ75" s="146"/>
      <c r="UIA75" s="146"/>
      <c r="UIB75" s="146"/>
      <c r="UIC75" s="146"/>
      <c r="UID75" s="146"/>
      <c r="UIE75" s="146"/>
      <c r="UIF75" s="146"/>
      <c r="UIG75" s="146"/>
      <c r="UIH75" s="146"/>
      <c r="UII75" s="146"/>
      <c r="UIJ75" s="146"/>
      <c r="UIK75" s="146"/>
      <c r="UIL75" s="146"/>
      <c r="UIM75" s="146"/>
      <c r="UIN75" s="146"/>
      <c r="UIO75" s="146"/>
      <c r="UIP75" s="146"/>
      <c r="UIQ75" s="146"/>
      <c r="UIR75" s="146"/>
      <c r="UIS75" s="146"/>
      <c r="UIT75" s="146"/>
      <c r="UIU75" s="146"/>
      <c r="UIV75" s="146"/>
      <c r="UIW75" s="146"/>
      <c r="UIX75" s="146"/>
      <c r="UIY75" s="146"/>
      <c r="UIZ75" s="146"/>
      <c r="UJA75" s="146"/>
      <c r="UJB75" s="146"/>
      <c r="UJC75" s="146"/>
      <c r="UJD75" s="146"/>
      <c r="UJE75" s="146"/>
      <c r="UJF75" s="146"/>
      <c r="UJG75" s="146"/>
      <c r="UJH75" s="146"/>
      <c r="UJI75" s="146"/>
      <c r="UJJ75" s="146"/>
      <c r="UJK75" s="146"/>
      <c r="UJL75" s="146"/>
      <c r="UJM75" s="146"/>
      <c r="UJN75" s="146"/>
      <c r="UJO75" s="146"/>
      <c r="UJP75" s="146"/>
      <c r="UJQ75" s="146"/>
      <c r="UJR75" s="146"/>
      <c r="UJS75" s="146"/>
      <c r="UJT75" s="146"/>
      <c r="UJU75" s="146"/>
      <c r="UJV75" s="146"/>
      <c r="UJW75" s="146"/>
      <c r="UJX75" s="146"/>
      <c r="UJY75" s="146"/>
      <c r="UJZ75" s="146"/>
      <c r="UKA75" s="146"/>
      <c r="UKB75" s="146"/>
      <c r="UKC75" s="146"/>
      <c r="UKD75" s="146"/>
      <c r="UKE75" s="146"/>
      <c r="UKF75" s="146"/>
      <c r="UKG75" s="146"/>
      <c r="UKH75" s="146"/>
      <c r="UKI75" s="146"/>
      <c r="UKJ75" s="146"/>
      <c r="UKK75" s="146"/>
      <c r="UKL75" s="146"/>
      <c r="UKM75" s="146"/>
      <c r="UKN75" s="146"/>
      <c r="UKO75" s="146"/>
      <c r="UKP75" s="146"/>
      <c r="UKQ75" s="146"/>
      <c r="UKR75" s="146"/>
      <c r="UKS75" s="146"/>
      <c r="UKT75" s="146"/>
      <c r="UKU75" s="146"/>
      <c r="UKV75" s="146"/>
      <c r="UKW75" s="146"/>
      <c r="UKX75" s="146"/>
      <c r="UKY75" s="146"/>
      <c r="UKZ75" s="146"/>
      <c r="ULA75" s="146"/>
      <c r="ULB75" s="146"/>
      <c r="ULC75" s="146"/>
      <c r="ULD75" s="146"/>
      <c r="ULE75" s="146"/>
      <c r="ULF75" s="146"/>
      <c r="ULG75" s="146"/>
      <c r="ULH75" s="146"/>
      <c r="ULI75" s="146"/>
      <c r="ULJ75" s="146"/>
      <c r="ULK75" s="146"/>
      <c r="ULL75" s="146"/>
      <c r="ULM75" s="146"/>
      <c r="ULN75" s="146"/>
      <c r="ULO75" s="146"/>
      <c r="ULP75" s="146"/>
      <c r="ULQ75" s="146"/>
      <c r="ULR75" s="146"/>
      <c r="ULS75" s="146"/>
      <c r="ULT75" s="146"/>
      <c r="ULU75" s="146"/>
      <c r="ULV75" s="146"/>
      <c r="ULW75" s="146"/>
      <c r="ULX75" s="146"/>
      <c r="ULY75" s="146"/>
      <c r="ULZ75" s="146"/>
      <c r="UMA75" s="146"/>
      <c r="UMB75" s="146"/>
      <c r="UMC75" s="146"/>
      <c r="UMD75" s="146"/>
      <c r="UME75" s="146"/>
      <c r="UMF75" s="146"/>
      <c r="UMG75" s="146"/>
      <c r="UMH75" s="146"/>
      <c r="UMI75" s="146"/>
      <c r="UMJ75" s="146"/>
      <c r="UMK75" s="146"/>
      <c r="UML75" s="146"/>
      <c r="UMM75" s="146"/>
      <c r="UMN75" s="146"/>
      <c r="UMO75" s="146"/>
      <c r="UMP75" s="146"/>
      <c r="UMQ75" s="146"/>
      <c r="UMR75" s="146"/>
      <c r="UMS75" s="146"/>
      <c r="UMT75" s="146"/>
      <c r="UMU75" s="146"/>
      <c r="UMV75" s="146"/>
      <c r="UMW75" s="146"/>
      <c r="UMX75" s="146"/>
      <c r="UMY75" s="146"/>
      <c r="UMZ75" s="146"/>
      <c r="UNA75" s="146"/>
      <c r="UNB75" s="146"/>
      <c r="UNC75" s="146"/>
      <c r="UND75" s="146"/>
      <c r="UNE75" s="146"/>
      <c r="UNF75" s="146"/>
      <c r="UNG75" s="146"/>
      <c r="UNH75" s="146"/>
      <c r="UNI75" s="146"/>
      <c r="UNJ75" s="146"/>
      <c r="UNK75" s="146"/>
      <c r="UNL75" s="146"/>
      <c r="UNM75" s="146"/>
      <c r="UNN75" s="146"/>
      <c r="UNO75" s="146"/>
      <c r="UNP75" s="146"/>
      <c r="UNQ75" s="146"/>
      <c r="UNR75" s="146"/>
      <c r="UNS75" s="146"/>
      <c r="UNT75" s="146"/>
      <c r="UNU75" s="146"/>
      <c r="UNV75" s="146"/>
      <c r="UNW75" s="146"/>
      <c r="UNX75" s="146"/>
      <c r="UNY75" s="146"/>
      <c r="UNZ75" s="146"/>
      <c r="UOA75" s="146"/>
      <c r="UOB75" s="146"/>
      <c r="UOC75" s="146"/>
      <c r="UOD75" s="146"/>
      <c r="UOE75" s="146"/>
      <c r="UOF75" s="146"/>
      <c r="UOG75" s="146"/>
      <c r="UOH75" s="146"/>
      <c r="UOI75" s="146"/>
      <c r="UOJ75" s="146"/>
      <c r="UOK75" s="146"/>
      <c r="UOL75" s="146"/>
      <c r="UOM75" s="146"/>
      <c r="UON75" s="146"/>
      <c r="UOO75" s="146"/>
      <c r="UOP75" s="146"/>
      <c r="UOQ75" s="146"/>
      <c r="UOR75" s="146"/>
      <c r="UOS75" s="146"/>
      <c r="UOT75" s="146"/>
      <c r="UOU75" s="146"/>
      <c r="UOV75" s="146"/>
      <c r="UOW75" s="146"/>
      <c r="UOX75" s="146"/>
      <c r="UOY75" s="146"/>
      <c r="UOZ75" s="146"/>
      <c r="UPA75" s="146"/>
      <c r="UPB75" s="146"/>
      <c r="UPC75" s="146"/>
      <c r="UPD75" s="146"/>
      <c r="UPE75" s="146"/>
      <c r="UPF75" s="146"/>
      <c r="UPG75" s="146"/>
      <c r="UPH75" s="146"/>
      <c r="UPI75" s="146"/>
      <c r="UPJ75" s="146"/>
      <c r="UPK75" s="146"/>
      <c r="UPL75" s="146"/>
      <c r="UPM75" s="146"/>
      <c r="UPN75" s="146"/>
      <c r="UPO75" s="146"/>
      <c r="UPP75" s="146"/>
      <c r="UPQ75" s="146"/>
      <c r="UPR75" s="146"/>
      <c r="UPS75" s="146"/>
      <c r="UPT75" s="146"/>
      <c r="UPU75" s="146"/>
      <c r="UPV75" s="146"/>
      <c r="UPW75" s="146"/>
      <c r="UPX75" s="146"/>
      <c r="UPY75" s="146"/>
      <c r="UPZ75" s="146"/>
      <c r="UQA75" s="146"/>
      <c r="UQB75" s="146"/>
      <c r="UQC75" s="146"/>
      <c r="UQD75" s="146"/>
      <c r="UQE75" s="146"/>
      <c r="UQF75" s="146"/>
      <c r="UQG75" s="146"/>
      <c r="UQH75" s="146"/>
      <c r="UQI75" s="146"/>
      <c r="UQJ75" s="146"/>
      <c r="UQK75" s="146"/>
      <c r="UQL75" s="146"/>
      <c r="UQM75" s="146"/>
      <c r="UQN75" s="146"/>
      <c r="UQO75" s="146"/>
      <c r="UQP75" s="146"/>
      <c r="UQQ75" s="146"/>
      <c r="UQR75" s="146"/>
      <c r="UQS75" s="146"/>
      <c r="UQT75" s="146"/>
      <c r="UQU75" s="146"/>
      <c r="UQV75" s="146"/>
      <c r="UQW75" s="146"/>
      <c r="UQX75" s="146"/>
      <c r="UQY75" s="146"/>
      <c r="UQZ75" s="146"/>
      <c r="URA75" s="146"/>
      <c r="URB75" s="146"/>
      <c r="URC75" s="146"/>
      <c r="URD75" s="146"/>
      <c r="URE75" s="146"/>
      <c r="URF75" s="146"/>
      <c r="URG75" s="146"/>
      <c r="URH75" s="146"/>
      <c r="URI75" s="146"/>
      <c r="URJ75" s="146"/>
      <c r="URK75" s="146"/>
      <c r="URL75" s="146"/>
      <c r="URM75" s="146"/>
      <c r="URN75" s="146"/>
      <c r="URO75" s="146"/>
      <c r="URP75" s="146"/>
      <c r="URQ75" s="146"/>
      <c r="URR75" s="146"/>
      <c r="URS75" s="146"/>
      <c r="URT75" s="146"/>
      <c r="URU75" s="146"/>
      <c r="URV75" s="146"/>
      <c r="URW75" s="146"/>
      <c r="URX75" s="146"/>
      <c r="URY75" s="146"/>
      <c r="URZ75" s="146"/>
      <c r="USA75" s="146"/>
      <c r="USB75" s="146"/>
      <c r="USC75" s="146"/>
      <c r="USD75" s="146"/>
      <c r="USE75" s="146"/>
      <c r="USF75" s="146"/>
      <c r="USG75" s="146"/>
      <c r="USH75" s="146"/>
      <c r="USI75" s="146"/>
      <c r="USJ75" s="146"/>
      <c r="USK75" s="146"/>
      <c r="USL75" s="146"/>
      <c r="USM75" s="146"/>
      <c r="USN75" s="146"/>
      <c r="USO75" s="146"/>
      <c r="USP75" s="146"/>
      <c r="USQ75" s="146"/>
      <c r="USR75" s="146"/>
      <c r="USS75" s="146"/>
      <c r="UST75" s="146"/>
      <c r="USU75" s="146"/>
      <c r="USV75" s="146"/>
      <c r="USW75" s="146"/>
      <c r="USX75" s="146"/>
      <c r="USY75" s="146"/>
      <c r="USZ75" s="146"/>
      <c r="UTA75" s="146"/>
      <c r="UTB75" s="146"/>
      <c r="UTC75" s="146"/>
      <c r="UTD75" s="146"/>
      <c r="UTE75" s="146"/>
      <c r="UTF75" s="146"/>
      <c r="UTG75" s="146"/>
      <c r="UTH75" s="146"/>
      <c r="UTI75" s="146"/>
      <c r="UTJ75" s="146"/>
      <c r="UTK75" s="146"/>
      <c r="UTL75" s="146"/>
      <c r="UTM75" s="146"/>
      <c r="UTN75" s="146"/>
      <c r="UTO75" s="146"/>
      <c r="UTP75" s="146"/>
      <c r="UTQ75" s="146"/>
      <c r="UTR75" s="146"/>
      <c r="UTS75" s="146"/>
      <c r="UTT75" s="146"/>
      <c r="UTU75" s="146"/>
      <c r="UTV75" s="146"/>
      <c r="UTW75" s="146"/>
      <c r="UTX75" s="146"/>
      <c r="UTY75" s="146"/>
      <c r="UTZ75" s="146"/>
      <c r="UUA75" s="146"/>
      <c r="UUB75" s="146"/>
      <c r="UUC75" s="146"/>
      <c r="UUD75" s="146"/>
      <c r="UUE75" s="146"/>
      <c r="UUF75" s="146"/>
      <c r="UUG75" s="146"/>
      <c r="UUH75" s="146"/>
      <c r="UUI75" s="146"/>
      <c r="UUJ75" s="146"/>
      <c r="UUK75" s="146"/>
      <c r="UUL75" s="146"/>
      <c r="UUM75" s="146"/>
      <c r="UUN75" s="146"/>
      <c r="UUO75" s="146"/>
      <c r="UUP75" s="146"/>
      <c r="UUQ75" s="146"/>
      <c r="UUR75" s="146"/>
      <c r="UUS75" s="146"/>
      <c r="UUT75" s="146"/>
      <c r="UUU75" s="146"/>
      <c r="UUV75" s="146"/>
      <c r="UUW75" s="146"/>
      <c r="UUX75" s="146"/>
      <c r="UUY75" s="146"/>
      <c r="UUZ75" s="146"/>
      <c r="UVA75" s="146"/>
      <c r="UVB75" s="146"/>
      <c r="UVC75" s="146"/>
      <c r="UVD75" s="146"/>
      <c r="UVE75" s="146"/>
      <c r="UVF75" s="146"/>
      <c r="UVG75" s="146"/>
      <c r="UVH75" s="146"/>
      <c r="UVI75" s="146"/>
      <c r="UVJ75" s="146"/>
      <c r="UVK75" s="146"/>
      <c r="UVL75" s="146"/>
      <c r="UVM75" s="146"/>
      <c r="UVN75" s="146"/>
      <c r="UVO75" s="146"/>
      <c r="UVP75" s="146"/>
      <c r="UVQ75" s="146"/>
      <c r="UVR75" s="146"/>
      <c r="UVS75" s="146"/>
      <c r="UVT75" s="146"/>
      <c r="UVU75" s="146"/>
      <c r="UVV75" s="146"/>
      <c r="UVW75" s="146"/>
      <c r="UVX75" s="146"/>
      <c r="UVY75" s="146"/>
      <c r="UVZ75" s="146"/>
      <c r="UWA75" s="146"/>
      <c r="UWB75" s="146"/>
      <c r="UWC75" s="146"/>
      <c r="UWD75" s="146"/>
      <c r="UWE75" s="146"/>
      <c r="UWF75" s="146"/>
      <c r="UWG75" s="146"/>
      <c r="UWH75" s="146"/>
      <c r="UWI75" s="146"/>
      <c r="UWJ75" s="146"/>
      <c r="UWK75" s="146"/>
      <c r="UWL75" s="146"/>
      <c r="UWM75" s="146"/>
      <c r="UWN75" s="146"/>
      <c r="UWO75" s="146"/>
      <c r="UWP75" s="146"/>
      <c r="UWQ75" s="146"/>
      <c r="UWR75" s="146"/>
      <c r="UWS75" s="146"/>
      <c r="UWT75" s="146"/>
      <c r="UWU75" s="146"/>
      <c r="UWV75" s="146"/>
      <c r="UWW75" s="146"/>
      <c r="UWX75" s="146"/>
      <c r="UWY75" s="146"/>
      <c r="UWZ75" s="146"/>
      <c r="UXA75" s="146"/>
      <c r="UXB75" s="146"/>
      <c r="UXC75" s="146"/>
      <c r="UXD75" s="146"/>
      <c r="UXE75" s="146"/>
      <c r="UXF75" s="146"/>
      <c r="UXG75" s="146"/>
      <c r="UXH75" s="146"/>
      <c r="UXI75" s="146"/>
      <c r="UXJ75" s="146"/>
      <c r="UXK75" s="146"/>
      <c r="UXL75" s="146"/>
      <c r="UXM75" s="146"/>
      <c r="UXN75" s="146"/>
      <c r="UXO75" s="146"/>
      <c r="UXP75" s="146"/>
      <c r="UXQ75" s="146"/>
      <c r="UXR75" s="146"/>
      <c r="UXS75" s="146"/>
      <c r="UXT75" s="146"/>
      <c r="UXU75" s="146"/>
      <c r="UXV75" s="146"/>
      <c r="UXW75" s="146"/>
      <c r="UXX75" s="146"/>
      <c r="UXY75" s="146"/>
      <c r="UXZ75" s="146"/>
      <c r="UYA75" s="146"/>
      <c r="UYB75" s="146"/>
      <c r="UYC75" s="146"/>
      <c r="UYD75" s="146"/>
      <c r="UYE75" s="146"/>
      <c r="UYF75" s="146"/>
      <c r="UYG75" s="146"/>
      <c r="UYH75" s="146"/>
      <c r="UYI75" s="146"/>
      <c r="UYJ75" s="146"/>
      <c r="UYK75" s="146"/>
      <c r="UYL75" s="146"/>
      <c r="UYM75" s="146"/>
      <c r="UYN75" s="146"/>
      <c r="UYO75" s="146"/>
      <c r="UYP75" s="146"/>
      <c r="UYQ75" s="146"/>
      <c r="UYR75" s="146"/>
      <c r="UYS75" s="146"/>
      <c r="UYT75" s="146"/>
      <c r="UYU75" s="146"/>
      <c r="UYV75" s="146"/>
      <c r="UYW75" s="146"/>
      <c r="UYX75" s="146"/>
      <c r="UYY75" s="146"/>
      <c r="UYZ75" s="146"/>
      <c r="UZA75" s="146"/>
      <c r="UZB75" s="146"/>
      <c r="UZC75" s="146"/>
      <c r="UZD75" s="146"/>
      <c r="UZE75" s="146"/>
      <c r="UZF75" s="146"/>
      <c r="UZG75" s="146"/>
      <c r="UZH75" s="146"/>
      <c r="UZI75" s="146"/>
      <c r="UZJ75" s="146"/>
      <c r="UZK75" s="146"/>
      <c r="UZL75" s="146"/>
      <c r="UZM75" s="146"/>
      <c r="UZN75" s="146"/>
      <c r="UZO75" s="146"/>
      <c r="UZP75" s="146"/>
      <c r="UZQ75" s="146"/>
      <c r="UZR75" s="146"/>
      <c r="UZS75" s="146"/>
      <c r="UZT75" s="146"/>
      <c r="UZU75" s="146"/>
      <c r="UZV75" s="146"/>
      <c r="UZW75" s="146"/>
      <c r="UZX75" s="146"/>
      <c r="UZY75" s="146"/>
      <c r="UZZ75" s="146"/>
      <c r="VAA75" s="146"/>
      <c r="VAB75" s="146"/>
      <c r="VAC75" s="146"/>
      <c r="VAD75" s="146"/>
      <c r="VAE75" s="146"/>
      <c r="VAF75" s="146"/>
      <c r="VAG75" s="146"/>
      <c r="VAH75" s="146"/>
      <c r="VAI75" s="146"/>
      <c r="VAJ75" s="146"/>
      <c r="VAK75" s="146"/>
      <c r="VAL75" s="146"/>
      <c r="VAM75" s="146"/>
      <c r="VAN75" s="146"/>
      <c r="VAO75" s="146"/>
      <c r="VAP75" s="146"/>
      <c r="VAQ75" s="146"/>
      <c r="VAR75" s="146"/>
      <c r="VAS75" s="146"/>
      <c r="VAT75" s="146"/>
      <c r="VAU75" s="146"/>
      <c r="VAV75" s="146"/>
      <c r="VAW75" s="146"/>
      <c r="VAX75" s="146"/>
      <c r="VAY75" s="146"/>
      <c r="VAZ75" s="146"/>
      <c r="VBA75" s="146"/>
      <c r="VBB75" s="146"/>
      <c r="VBC75" s="146"/>
      <c r="VBD75" s="146"/>
      <c r="VBE75" s="146"/>
      <c r="VBF75" s="146"/>
      <c r="VBG75" s="146"/>
      <c r="VBH75" s="146"/>
      <c r="VBI75" s="146"/>
      <c r="VBJ75" s="146"/>
      <c r="VBK75" s="146"/>
      <c r="VBL75" s="146"/>
      <c r="VBM75" s="146"/>
      <c r="VBN75" s="146"/>
      <c r="VBO75" s="146"/>
      <c r="VBP75" s="146"/>
      <c r="VBQ75" s="146"/>
      <c r="VBR75" s="146"/>
      <c r="VBS75" s="146"/>
      <c r="VBT75" s="146"/>
      <c r="VBU75" s="146"/>
      <c r="VBV75" s="146"/>
      <c r="VBW75" s="146"/>
      <c r="VBX75" s="146"/>
      <c r="VBY75" s="146"/>
      <c r="VBZ75" s="146"/>
      <c r="VCA75" s="146"/>
      <c r="VCB75" s="146"/>
      <c r="VCC75" s="146"/>
      <c r="VCD75" s="146"/>
      <c r="VCE75" s="146"/>
      <c r="VCF75" s="146"/>
      <c r="VCG75" s="146"/>
      <c r="VCH75" s="146"/>
      <c r="VCI75" s="146"/>
      <c r="VCJ75" s="146"/>
      <c r="VCK75" s="146"/>
      <c r="VCL75" s="146"/>
      <c r="VCM75" s="146"/>
      <c r="VCN75" s="146"/>
      <c r="VCO75" s="146"/>
      <c r="VCP75" s="146"/>
      <c r="VCQ75" s="146"/>
      <c r="VCR75" s="146"/>
      <c r="VCS75" s="146"/>
      <c r="VCT75" s="146"/>
      <c r="VCU75" s="146"/>
      <c r="VCV75" s="146"/>
      <c r="VCW75" s="146"/>
      <c r="VCX75" s="146"/>
      <c r="VCY75" s="146"/>
      <c r="VCZ75" s="146"/>
      <c r="VDA75" s="146"/>
      <c r="VDB75" s="146"/>
      <c r="VDC75" s="146"/>
      <c r="VDD75" s="146"/>
      <c r="VDE75" s="146"/>
      <c r="VDF75" s="146"/>
      <c r="VDG75" s="146"/>
      <c r="VDH75" s="146"/>
      <c r="VDI75" s="146"/>
      <c r="VDJ75" s="146"/>
      <c r="VDK75" s="146"/>
      <c r="VDL75" s="146"/>
      <c r="VDM75" s="146"/>
      <c r="VDN75" s="146"/>
      <c r="VDO75" s="146"/>
      <c r="VDP75" s="146"/>
      <c r="VDQ75" s="146"/>
      <c r="VDR75" s="146"/>
      <c r="VDS75" s="146"/>
      <c r="VDT75" s="146"/>
      <c r="VDU75" s="146"/>
      <c r="VDV75" s="146"/>
      <c r="VDW75" s="146"/>
      <c r="VDX75" s="146"/>
      <c r="VDY75" s="146"/>
      <c r="VDZ75" s="146"/>
      <c r="VEA75" s="146"/>
      <c r="VEB75" s="146"/>
      <c r="VEC75" s="146"/>
      <c r="VED75" s="146"/>
      <c r="VEE75" s="146"/>
      <c r="VEF75" s="146"/>
      <c r="VEG75" s="146"/>
      <c r="VEH75" s="146"/>
      <c r="VEI75" s="146"/>
      <c r="VEJ75" s="146"/>
      <c r="VEK75" s="146"/>
      <c r="VEL75" s="146"/>
      <c r="VEM75" s="146"/>
      <c r="VEN75" s="146"/>
      <c r="VEO75" s="146"/>
      <c r="VEP75" s="146"/>
      <c r="VEQ75" s="146"/>
      <c r="VER75" s="146"/>
      <c r="VES75" s="146"/>
      <c r="VET75" s="146"/>
      <c r="VEU75" s="146"/>
      <c r="VEV75" s="146"/>
      <c r="VEW75" s="146"/>
      <c r="VEX75" s="146"/>
      <c r="VEY75" s="146"/>
      <c r="VEZ75" s="146"/>
      <c r="VFA75" s="146"/>
      <c r="VFB75" s="146"/>
      <c r="VFC75" s="146"/>
      <c r="VFD75" s="146"/>
      <c r="VFE75" s="146"/>
      <c r="VFF75" s="146"/>
      <c r="VFG75" s="146"/>
      <c r="VFH75" s="146"/>
      <c r="VFI75" s="146"/>
      <c r="VFJ75" s="146"/>
      <c r="VFK75" s="146"/>
      <c r="VFL75" s="146"/>
      <c r="VFM75" s="146"/>
      <c r="VFN75" s="146"/>
      <c r="VFO75" s="146"/>
      <c r="VFP75" s="146"/>
      <c r="VFQ75" s="146"/>
      <c r="VFR75" s="146"/>
      <c r="VFS75" s="146"/>
      <c r="VFT75" s="146"/>
      <c r="VFU75" s="146"/>
      <c r="VFV75" s="146"/>
      <c r="VFW75" s="146"/>
      <c r="VFX75" s="146"/>
      <c r="VFY75" s="146"/>
      <c r="VFZ75" s="146"/>
      <c r="VGA75" s="146"/>
      <c r="VGB75" s="146"/>
      <c r="VGC75" s="146"/>
      <c r="VGD75" s="146"/>
      <c r="VGE75" s="146"/>
      <c r="VGF75" s="146"/>
      <c r="VGG75" s="146"/>
      <c r="VGH75" s="146"/>
      <c r="VGI75" s="146"/>
      <c r="VGJ75" s="146"/>
      <c r="VGK75" s="146"/>
      <c r="VGL75" s="146"/>
      <c r="VGM75" s="146"/>
      <c r="VGN75" s="146"/>
      <c r="VGO75" s="146"/>
      <c r="VGP75" s="146"/>
      <c r="VGQ75" s="146"/>
      <c r="VGR75" s="146"/>
      <c r="VGS75" s="146"/>
      <c r="VGT75" s="146"/>
      <c r="VGU75" s="146"/>
      <c r="VGV75" s="146"/>
      <c r="VGW75" s="146"/>
      <c r="VGX75" s="146"/>
      <c r="VGY75" s="146"/>
      <c r="VGZ75" s="146"/>
      <c r="VHA75" s="146"/>
      <c r="VHB75" s="146"/>
      <c r="VHC75" s="146"/>
      <c r="VHD75" s="146"/>
      <c r="VHE75" s="146"/>
      <c r="VHF75" s="146"/>
      <c r="VHG75" s="146"/>
      <c r="VHH75" s="146"/>
      <c r="VHI75" s="146"/>
      <c r="VHJ75" s="146"/>
      <c r="VHK75" s="146"/>
      <c r="VHL75" s="146"/>
      <c r="VHM75" s="146"/>
      <c r="VHN75" s="146"/>
      <c r="VHO75" s="146"/>
      <c r="VHP75" s="146"/>
      <c r="VHQ75" s="146"/>
      <c r="VHR75" s="146"/>
      <c r="VHS75" s="146"/>
      <c r="VHT75" s="146"/>
      <c r="VHU75" s="146"/>
      <c r="VHV75" s="146"/>
      <c r="VHW75" s="146"/>
      <c r="VHX75" s="146"/>
      <c r="VHY75" s="146"/>
      <c r="VHZ75" s="146"/>
      <c r="VIA75" s="146"/>
      <c r="VIB75" s="146"/>
      <c r="VIC75" s="146"/>
      <c r="VID75" s="146"/>
      <c r="VIE75" s="146"/>
      <c r="VIF75" s="146"/>
      <c r="VIG75" s="146"/>
      <c r="VIH75" s="146"/>
      <c r="VII75" s="146"/>
      <c r="VIJ75" s="146"/>
      <c r="VIK75" s="146"/>
      <c r="VIL75" s="146"/>
      <c r="VIM75" s="146"/>
      <c r="VIN75" s="146"/>
      <c r="VIO75" s="146"/>
      <c r="VIP75" s="146"/>
      <c r="VIQ75" s="146"/>
      <c r="VIR75" s="146"/>
      <c r="VIS75" s="146"/>
      <c r="VIT75" s="146"/>
      <c r="VIU75" s="146"/>
      <c r="VIV75" s="146"/>
      <c r="VIW75" s="146"/>
      <c r="VIX75" s="146"/>
      <c r="VIY75" s="146"/>
      <c r="VIZ75" s="146"/>
      <c r="VJA75" s="146"/>
      <c r="VJB75" s="146"/>
      <c r="VJC75" s="146"/>
      <c r="VJD75" s="146"/>
      <c r="VJE75" s="146"/>
      <c r="VJF75" s="146"/>
      <c r="VJG75" s="146"/>
      <c r="VJH75" s="146"/>
      <c r="VJI75" s="146"/>
      <c r="VJJ75" s="146"/>
      <c r="VJK75" s="146"/>
      <c r="VJL75" s="146"/>
      <c r="VJM75" s="146"/>
      <c r="VJN75" s="146"/>
      <c r="VJO75" s="146"/>
      <c r="VJP75" s="146"/>
      <c r="VJQ75" s="146"/>
      <c r="VJR75" s="146"/>
      <c r="VJS75" s="146"/>
      <c r="VJT75" s="146"/>
      <c r="VJU75" s="146"/>
      <c r="VJV75" s="146"/>
      <c r="VJW75" s="146"/>
      <c r="VJX75" s="146"/>
      <c r="VJY75" s="146"/>
      <c r="VJZ75" s="146"/>
      <c r="VKA75" s="146"/>
      <c r="VKB75" s="146"/>
      <c r="VKC75" s="146"/>
      <c r="VKD75" s="146"/>
      <c r="VKE75" s="146"/>
      <c r="VKF75" s="146"/>
      <c r="VKG75" s="146"/>
      <c r="VKH75" s="146"/>
      <c r="VKI75" s="146"/>
      <c r="VKJ75" s="146"/>
      <c r="VKK75" s="146"/>
      <c r="VKL75" s="146"/>
      <c r="VKM75" s="146"/>
      <c r="VKN75" s="146"/>
      <c r="VKO75" s="146"/>
      <c r="VKP75" s="146"/>
      <c r="VKQ75" s="146"/>
      <c r="VKR75" s="146"/>
      <c r="VKS75" s="146"/>
      <c r="VKT75" s="146"/>
      <c r="VKU75" s="146"/>
      <c r="VKV75" s="146"/>
      <c r="VKW75" s="146"/>
      <c r="VKX75" s="146"/>
      <c r="VKY75" s="146"/>
      <c r="VKZ75" s="146"/>
      <c r="VLA75" s="146"/>
      <c r="VLB75" s="146"/>
      <c r="VLC75" s="146"/>
      <c r="VLD75" s="146"/>
      <c r="VLE75" s="146"/>
      <c r="VLF75" s="146"/>
      <c r="VLG75" s="146"/>
      <c r="VLH75" s="146"/>
      <c r="VLI75" s="146"/>
      <c r="VLJ75" s="146"/>
      <c r="VLK75" s="146"/>
      <c r="VLL75" s="146"/>
      <c r="VLM75" s="146"/>
      <c r="VLN75" s="146"/>
      <c r="VLO75" s="146"/>
      <c r="VLP75" s="146"/>
      <c r="VLQ75" s="146"/>
      <c r="VLR75" s="146"/>
      <c r="VLS75" s="146"/>
      <c r="VLT75" s="146"/>
      <c r="VLU75" s="146"/>
      <c r="VLV75" s="146"/>
      <c r="VLW75" s="146"/>
      <c r="VLX75" s="146"/>
      <c r="VLY75" s="146"/>
      <c r="VLZ75" s="146"/>
      <c r="VMA75" s="146"/>
      <c r="VMB75" s="146"/>
      <c r="VMC75" s="146"/>
      <c r="VMD75" s="146"/>
      <c r="VME75" s="146"/>
      <c r="VMF75" s="146"/>
      <c r="VMG75" s="146"/>
      <c r="VMH75" s="146"/>
      <c r="VMI75" s="146"/>
      <c r="VMJ75" s="146"/>
      <c r="VMK75" s="146"/>
      <c r="VML75" s="146"/>
      <c r="VMM75" s="146"/>
      <c r="VMN75" s="146"/>
      <c r="VMO75" s="146"/>
      <c r="VMP75" s="146"/>
      <c r="VMQ75" s="146"/>
      <c r="VMR75" s="146"/>
      <c r="VMS75" s="146"/>
      <c r="VMT75" s="146"/>
      <c r="VMU75" s="146"/>
      <c r="VMV75" s="146"/>
      <c r="VMW75" s="146"/>
      <c r="VMX75" s="146"/>
      <c r="VMY75" s="146"/>
      <c r="VMZ75" s="146"/>
      <c r="VNA75" s="146"/>
      <c r="VNB75" s="146"/>
      <c r="VNC75" s="146"/>
      <c r="VND75" s="146"/>
      <c r="VNE75" s="146"/>
      <c r="VNF75" s="146"/>
      <c r="VNG75" s="146"/>
      <c r="VNH75" s="146"/>
      <c r="VNI75" s="146"/>
      <c r="VNJ75" s="146"/>
      <c r="VNK75" s="146"/>
      <c r="VNL75" s="146"/>
      <c r="VNM75" s="146"/>
      <c r="VNN75" s="146"/>
      <c r="VNO75" s="146"/>
      <c r="VNP75" s="146"/>
      <c r="VNQ75" s="146"/>
      <c r="VNR75" s="146"/>
      <c r="VNS75" s="146"/>
      <c r="VNT75" s="146"/>
      <c r="VNU75" s="146"/>
      <c r="VNV75" s="146"/>
      <c r="VNW75" s="146"/>
      <c r="VNX75" s="146"/>
      <c r="VNY75" s="146"/>
      <c r="VNZ75" s="146"/>
      <c r="VOA75" s="146"/>
      <c r="VOB75" s="146"/>
      <c r="VOC75" s="146"/>
      <c r="VOD75" s="146"/>
      <c r="VOE75" s="146"/>
      <c r="VOF75" s="146"/>
      <c r="VOG75" s="146"/>
      <c r="VOH75" s="146"/>
      <c r="VOI75" s="146"/>
      <c r="VOJ75" s="146"/>
      <c r="VOK75" s="146"/>
      <c r="VOL75" s="146"/>
      <c r="VOM75" s="146"/>
      <c r="VON75" s="146"/>
      <c r="VOO75" s="146"/>
      <c r="VOP75" s="146"/>
      <c r="VOQ75" s="146"/>
      <c r="VOR75" s="146"/>
      <c r="VOS75" s="146"/>
      <c r="VOT75" s="146"/>
      <c r="VOU75" s="146"/>
      <c r="VOV75" s="146"/>
      <c r="VOW75" s="146"/>
      <c r="VOX75" s="146"/>
      <c r="VOY75" s="146"/>
      <c r="VOZ75" s="146"/>
      <c r="VPA75" s="146"/>
      <c r="VPB75" s="146"/>
      <c r="VPC75" s="146"/>
      <c r="VPD75" s="146"/>
      <c r="VPE75" s="146"/>
      <c r="VPF75" s="146"/>
      <c r="VPG75" s="146"/>
      <c r="VPH75" s="146"/>
      <c r="VPI75" s="146"/>
      <c r="VPJ75" s="146"/>
      <c r="VPK75" s="146"/>
      <c r="VPL75" s="146"/>
      <c r="VPM75" s="146"/>
      <c r="VPN75" s="146"/>
      <c r="VPO75" s="146"/>
      <c r="VPP75" s="146"/>
      <c r="VPQ75" s="146"/>
      <c r="VPR75" s="146"/>
      <c r="VPS75" s="146"/>
      <c r="VPT75" s="146"/>
      <c r="VPU75" s="146"/>
      <c r="VPV75" s="146"/>
      <c r="VPW75" s="146"/>
      <c r="VPX75" s="146"/>
      <c r="VPY75" s="146"/>
      <c r="VPZ75" s="146"/>
      <c r="VQA75" s="146"/>
      <c r="VQB75" s="146"/>
      <c r="VQC75" s="146"/>
      <c r="VQD75" s="146"/>
      <c r="VQE75" s="146"/>
      <c r="VQF75" s="146"/>
      <c r="VQG75" s="146"/>
      <c r="VQH75" s="146"/>
      <c r="VQI75" s="146"/>
      <c r="VQJ75" s="146"/>
      <c r="VQK75" s="146"/>
      <c r="VQL75" s="146"/>
      <c r="VQM75" s="146"/>
      <c r="VQN75" s="146"/>
      <c r="VQO75" s="146"/>
      <c r="VQP75" s="146"/>
      <c r="VQQ75" s="146"/>
      <c r="VQR75" s="146"/>
      <c r="VQS75" s="146"/>
      <c r="VQT75" s="146"/>
      <c r="VQU75" s="146"/>
      <c r="VQV75" s="146"/>
      <c r="VQW75" s="146"/>
      <c r="VQX75" s="146"/>
      <c r="VQY75" s="146"/>
      <c r="VQZ75" s="146"/>
      <c r="VRA75" s="146"/>
      <c r="VRB75" s="146"/>
      <c r="VRC75" s="146"/>
      <c r="VRD75" s="146"/>
      <c r="VRE75" s="146"/>
      <c r="VRF75" s="146"/>
      <c r="VRG75" s="146"/>
      <c r="VRH75" s="146"/>
      <c r="VRI75" s="146"/>
      <c r="VRJ75" s="146"/>
      <c r="VRK75" s="146"/>
      <c r="VRL75" s="146"/>
      <c r="VRM75" s="146"/>
      <c r="VRN75" s="146"/>
      <c r="VRO75" s="146"/>
      <c r="VRP75" s="146"/>
      <c r="VRQ75" s="146"/>
      <c r="VRR75" s="146"/>
      <c r="VRS75" s="146"/>
      <c r="VRT75" s="146"/>
      <c r="VRU75" s="146"/>
      <c r="VRV75" s="146"/>
      <c r="VRW75" s="146"/>
      <c r="VRX75" s="146"/>
      <c r="VRY75" s="146"/>
      <c r="VRZ75" s="146"/>
      <c r="VSA75" s="146"/>
      <c r="VSB75" s="146"/>
      <c r="VSC75" s="146"/>
      <c r="VSD75" s="146"/>
      <c r="VSE75" s="146"/>
      <c r="VSF75" s="146"/>
      <c r="VSG75" s="146"/>
      <c r="VSH75" s="146"/>
      <c r="VSI75" s="146"/>
      <c r="VSJ75" s="146"/>
      <c r="VSK75" s="146"/>
      <c r="VSL75" s="146"/>
      <c r="VSM75" s="146"/>
      <c r="VSN75" s="146"/>
      <c r="VSO75" s="146"/>
      <c r="VSP75" s="146"/>
      <c r="VSQ75" s="146"/>
      <c r="VSR75" s="146"/>
      <c r="VSS75" s="146"/>
      <c r="VST75" s="146"/>
      <c r="VSU75" s="146"/>
      <c r="VSV75" s="146"/>
      <c r="VSW75" s="146"/>
      <c r="VSX75" s="146"/>
      <c r="VSY75" s="146"/>
      <c r="VSZ75" s="146"/>
      <c r="VTA75" s="146"/>
      <c r="VTB75" s="146"/>
      <c r="VTC75" s="146"/>
      <c r="VTD75" s="146"/>
      <c r="VTE75" s="146"/>
      <c r="VTF75" s="146"/>
      <c r="VTG75" s="146"/>
      <c r="VTH75" s="146"/>
      <c r="VTI75" s="146"/>
      <c r="VTJ75" s="146"/>
      <c r="VTK75" s="146"/>
      <c r="VTL75" s="146"/>
      <c r="VTM75" s="146"/>
      <c r="VTN75" s="146"/>
      <c r="VTO75" s="146"/>
      <c r="VTP75" s="146"/>
      <c r="VTQ75" s="146"/>
      <c r="VTR75" s="146"/>
      <c r="VTS75" s="146"/>
      <c r="VTT75" s="146"/>
      <c r="VTU75" s="146"/>
      <c r="VTV75" s="146"/>
      <c r="VTW75" s="146"/>
      <c r="VTX75" s="146"/>
      <c r="VTY75" s="146"/>
      <c r="VTZ75" s="146"/>
      <c r="VUA75" s="146"/>
      <c r="VUB75" s="146"/>
      <c r="VUC75" s="146"/>
      <c r="VUD75" s="146"/>
      <c r="VUE75" s="146"/>
      <c r="VUF75" s="146"/>
      <c r="VUG75" s="146"/>
      <c r="VUH75" s="146"/>
      <c r="VUI75" s="146"/>
      <c r="VUJ75" s="146"/>
      <c r="VUK75" s="146"/>
      <c r="VUL75" s="146"/>
      <c r="VUM75" s="146"/>
      <c r="VUN75" s="146"/>
      <c r="VUO75" s="146"/>
      <c r="VUP75" s="146"/>
      <c r="VUQ75" s="146"/>
      <c r="VUR75" s="146"/>
      <c r="VUS75" s="146"/>
      <c r="VUT75" s="146"/>
      <c r="VUU75" s="146"/>
      <c r="VUV75" s="146"/>
      <c r="VUW75" s="146"/>
      <c r="VUX75" s="146"/>
      <c r="VUY75" s="146"/>
      <c r="VUZ75" s="146"/>
      <c r="VVA75" s="146"/>
      <c r="VVB75" s="146"/>
      <c r="VVC75" s="146"/>
      <c r="VVD75" s="146"/>
      <c r="VVE75" s="146"/>
      <c r="VVF75" s="146"/>
      <c r="VVG75" s="146"/>
      <c r="VVH75" s="146"/>
      <c r="VVI75" s="146"/>
      <c r="VVJ75" s="146"/>
      <c r="VVK75" s="146"/>
      <c r="VVL75" s="146"/>
      <c r="VVM75" s="146"/>
      <c r="VVN75" s="146"/>
      <c r="VVO75" s="146"/>
      <c r="VVP75" s="146"/>
      <c r="VVQ75" s="146"/>
      <c r="VVR75" s="146"/>
      <c r="VVS75" s="146"/>
      <c r="VVT75" s="146"/>
      <c r="VVU75" s="146"/>
      <c r="VVV75" s="146"/>
      <c r="VVW75" s="146"/>
      <c r="VVX75" s="146"/>
      <c r="VVY75" s="146"/>
      <c r="VVZ75" s="146"/>
      <c r="VWA75" s="146"/>
      <c r="VWB75" s="146"/>
      <c r="VWC75" s="146"/>
      <c r="VWD75" s="146"/>
      <c r="VWE75" s="146"/>
      <c r="VWF75" s="146"/>
      <c r="VWG75" s="146"/>
      <c r="VWH75" s="146"/>
      <c r="VWI75" s="146"/>
      <c r="VWJ75" s="146"/>
      <c r="VWK75" s="146"/>
      <c r="VWL75" s="146"/>
      <c r="VWM75" s="146"/>
      <c r="VWN75" s="146"/>
      <c r="VWO75" s="146"/>
      <c r="VWP75" s="146"/>
      <c r="VWQ75" s="146"/>
      <c r="VWR75" s="146"/>
      <c r="VWS75" s="146"/>
      <c r="VWT75" s="146"/>
      <c r="VWU75" s="146"/>
      <c r="VWV75" s="146"/>
      <c r="VWW75" s="146"/>
      <c r="VWX75" s="146"/>
      <c r="VWY75" s="146"/>
      <c r="VWZ75" s="146"/>
      <c r="VXA75" s="146"/>
      <c r="VXB75" s="146"/>
      <c r="VXC75" s="146"/>
      <c r="VXD75" s="146"/>
      <c r="VXE75" s="146"/>
      <c r="VXF75" s="146"/>
      <c r="VXG75" s="146"/>
      <c r="VXH75" s="146"/>
      <c r="VXI75" s="146"/>
      <c r="VXJ75" s="146"/>
      <c r="VXK75" s="146"/>
      <c r="VXL75" s="146"/>
      <c r="VXM75" s="146"/>
      <c r="VXN75" s="146"/>
      <c r="VXO75" s="146"/>
      <c r="VXP75" s="146"/>
      <c r="VXQ75" s="146"/>
      <c r="VXR75" s="146"/>
      <c r="VXS75" s="146"/>
      <c r="VXT75" s="146"/>
      <c r="VXU75" s="146"/>
      <c r="VXV75" s="146"/>
      <c r="VXW75" s="146"/>
      <c r="VXX75" s="146"/>
      <c r="VXY75" s="146"/>
      <c r="VXZ75" s="146"/>
      <c r="VYA75" s="146"/>
      <c r="VYB75" s="146"/>
      <c r="VYC75" s="146"/>
      <c r="VYD75" s="146"/>
      <c r="VYE75" s="146"/>
      <c r="VYF75" s="146"/>
      <c r="VYG75" s="146"/>
      <c r="VYH75" s="146"/>
      <c r="VYI75" s="146"/>
      <c r="VYJ75" s="146"/>
      <c r="VYK75" s="146"/>
      <c r="VYL75" s="146"/>
      <c r="VYM75" s="146"/>
      <c r="VYN75" s="146"/>
      <c r="VYO75" s="146"/>
      <c r="VYP75" s="146"/>
      <c r="VYQ75" s="146"/>
      <c r="VYR75" s="146"/>
      <c r="VYS75" s="146"/>
      <c r="VYT75" s="146"/>
      <c r="VYU75" s="146"/>
      <c r="VYV75" s="146"/>
      <c r="VYW75" s="146"/>
      <c r="VYX75" s="146"/>
      <c r="VYY75" s="146"/>
      <c r="VYZ75" s="146"/>
      <c r="VZA75" s="146"/>
      <c r="VZB75" s="146"/>
      <c r="VZC75" s="146"/>
      <c r="VZD75" s="146"/>
      <c r="VZE75" s="146"/>
      <c r="VZF75" s="146"/>
      <c r="VZG75" s="146"/>
      <c r="VZH75" s="146"/>
      <c r="VZI75" s="146"/>
      <c r="VZJ75" s="146"/>
      <c r="VZK75" s="146"/>
      <c r="VZL75" s="146"/>
      <c r="VZM75" s="146"/>
      <c r="VZN75" s="146"/>
      <c r="VZO75" s="146"/>
      <c r="VZP75" s="146"/>
      <c r="VZQ75" s="146"/>
      <c r="VZR75" s="146"/>
      <c r="VZS75" s="146"/>
      <c r="VZT75" s="146"/>
      <c r="VZU75" s="146"/>
      <c r="VZV75" s="146"/>
      <c r="VZW75" s="146"/>
      <c r="VZX75" s="146"/>
      <c r="VZY75" s="146"/>
      <c r="VZZ75" s="146"/>
      <c r="WAA75" s="146"/>
      <c r="WAB75" s="146"/>
      <c r="WAC75" s="146"/>
      <c r="WAD75" s="146"/>
      <c r="WAE75" s="146"/>
      <c r="WAF75" s="146"/>
      <c r="WAG75" s="146"/>
      <c r="WAH75" s="146"/>
      <c r="WAI75" s="146"/>
      <c r="WAJ75" s="146"/>
      <c r="WAK75" s="146"/>
      <c r="WAL75" s="146"/>
      <c r="WAM75" s="146"/>
      <c r="WAN75" s="146"/>
      <c r="WAO75" s="146"/>
      <c r="WAP75" s="146"/>
      <c r="WAQ75" s="146"/>
      <c r="WAR75" s="146"/>
      <c r="WAS75" s="146"/>
      <c r="WAT75" s="146"/>
      <c r="WAU75" s="146"/>
      <c r="WAV75" s="146"/>
      <c r="WAW75" s="146"/>
      <c r="WAX75" s="146"/>
      <c r="WAY75" s="146"/>
      <c r="WAZ75" s="146"/>
      <c r="WBA75" s="146"/>
      <c r="WBB75" s="146"/>
      <c r="WBC75" s="146"/>
      <c r="WBD75" s="146"/>
      <c r="WBE75" s="146"/>
      <c r="WBF75" s="146"/>
      <c r="WBG75" s="146"/>
      <c r="WBH75" s="146"/>
      <c r="WBI75" s="146"/>
      <c r="WBJ75" s="146"/>
      <c r="WBK75" s="146"/>
      <c r="WBL75" s="146"/>
      <c r="WBM75" s="146"/>
      <c r="WBN75" s="146"/>
      <c r="WBO75" s="146"/>
      <c r="WBP75" s="146"/>
      <c r="WBQ75" s="146"/>
      <c r="WBR75" s="146"/>
      <c r="WBS75" s="146"/>
      <c r="WBT75" s="146"/>
      <c r="WBU75" s="146"/>
      <c r="WBV75" s="146"/>
      <c r="WBW75" s="146"/>
      <c r="WBX75" s="146"/>
      <c r="WBY75" s="146"/>
      <c r="WBZ75" s="146"/>
      <c r="WCA75" s="146"/>
      <c r="WCB75" s="146"/>
      <c r="WCC75" s="146"/>
      <c r="WCD75" s="146"/>
      <c r="WCE75" s="146"/>
      <c r="WCF75" s="146"/>
      <c r="WCG75" s="146"/>
      <c r="WCH75" s="146"/>
      <c r="WCI75" s="146"/>
      <c r="WCJ75" s="146"/>
      <c r="WCK75" s="146"/>
      <c r="WCL75" s="146"/>
      <c r="WCM75" s="146"/>
      <c r="WCN75" s="146"/>
      <c r="WCO75" s="146"/>
      <c r="WCP75" s="146"/>
      <c r="WCQ75" s="146"/>
      <c r="WCR75" s="146"/>
      <c r="WCS75" s="146"/>
      <c r="WCT75" s="146"/>
      <c r="WCU75" s="146"/>
      <c r="WCV75" s="146"/>
      <c r="WCW75" s="146"/>
      <c r="WCX75" s="146"/>
      <c r="WCY75" s="146"/>
      <c r="WCZ75" s="146"/>
      <c r="WDA75" s="146"/>
      <c r="WDB75" s="146"/>
      <c r="WDC75" s="146"/>
      <c r="WDD75" s="146"/>
      <c r="WDE75" s="146"/>
      <c r="WDF75" s="146"/>
      <c r="WDG75" s="146"/>
      <c r="WDH75" s="146"/>
      <c r="WDI75" s="146"/>
      <c r="WDJ75" s="146"/>
      <c r="WDK75" s="146"/>
      <c r="WDL75" s="146"/>
      <c r="WDM75" s="146"/>
      <c r="WDN75" s="146"/>
      <c r="WDO75" s="146"/>
      <c r="WDP75" s="146"/>
      <c r="WDQ75" s="146"/>
      <c r="WDR75" s="146"/>
      <c r="WDS75" s="146"/>
      <c r="WDT75" s="146"/>
      <c r="WDU75" s="146"/>
      <c r="WDV75" s="146"/>
      <c r="WDW75" s="146"/>
      <c r="WDX75" s="146"/>
      <c r="WDY75" s="146"/>
      <c r="WDZ75" s="146"/>
      <c r="WEA75" s="146"/>
      <c r="WEB75" s="146"/>
      <c r="WEC75" s="146"/>
      <c r="WED75" s="146"/>
      <c r="WEE75" s="146"/>
      <c r="WEF75" s="146"/>
      <c r="WEG75" s="146"/>
      <c r="WEH75" s="146"/>
      <c r="WEI75" s="146"/>
      <c r="WEJ75" s="146"/>
      <c r="WEK75" s="146"/>
      <c r="WEL75" s="146"/>
      <c r="WEM75" s="146"/>
      <c r="WEN75" s="146"/>
      <c r="WEO75" s="146"/>
      <c r="WEP75" s="146"/>
      <c r="WEQ75" s="146"/>
      <c r="WER75" s="146"/>
      <c r="WES75" s="146"/>
      <c r="WET75" s="146"/>
      <c r="WEU75" s="146"/>
      <c r="WEV75" s="146"/>
      <c r="WEW75" s="146"/>
      <c r="WEX75" s="146"/>
      <c r="WEY75" s="146"/>
      <c r="WEZ75" s="146"/>
      <c r="WFA75" s="146"/>
      <c r="WFB75" s="146"/>
      <c r="WFC75" s="146"/>
      <c r="WFD75" s="146"/>
      <c r="WFE75" s="146"/>
      <c r="WFF75" s="146"/>
      <c r="WFG75" s="146"/>
      <c r="WFH75" s="146"/>
      <c r="WFI75" s="146"/>
      <c r="WFJ75" s="146"/>
      <c r="WFK75" s="146"/>
      <c r="WFL75" s="146"/>
      <c r="WFM75" s="146"/>
      <c r="WFN75" s="146"/>
      <c r="WFO75" s="146"/>
      <c r="WFP75" s="146"/>
      <c r="WFQ75" s="146"/>
      <c r="WFR75" s="146"/>
      <c r="WFS75" s="146"/>
      <c r="WFT75" s="146"/>
      <c r="WFU75" s="146"/>
      <c r="WFV75" s="146"/>
      <c r="WFW75" s="146"/>
      <c r="WFX75" s="146"/>
      <c r="WFY75" s="146"/>
      <c r="WFZ75" s="146"/>
      <c r="WGA75" s="146"/>
      <c r="WGB75" s="146"/>
      <c r="WGC75" s="146"/>
      <c r="WGD75" s="146"/>
      <c r="WGE75" s="146"/>
      <c r="WGF75" s="146"/>
      <c r="WGG75" s="146"/>
      <c r="WGH75" s="146"/>
      <c r="WGI75" s="146"/>
      <c r="WGJ75" s="146"/>
      <c r="WGK75" s="146"/>
      <c r="WGL75" s="146"/>
      <c r="WGM75" s="146"/>
      <c r="WGN75" s="146"/>
      <c r="WGO75" s="146"/>
      <c r="WGP75" s="146"/>
      <c r="WGQ75" s="146"/>
      <c r="WGR75" s="146"/>
      <c r="WGS75" s="146"/>
      <c r="WGT75" s="146"/>
      <c r="WGU75" s="146"/>
      <c r="WGV75" s="146"/>
      <c r="WGW75" s="146"/>
      <c r="WGX75" s="146"/>
      <c r="WGY75" s="146"/>
      <c r="WGZ75" s="146"/>
      <c r="WHA75" s="146"/>
      <c r="WHB75" s="146"/>
      <c r="WHC75" s="146"/>
      <c r="WHD75" s="146"/>
      <c r="WHE75" s="146"/>
      <c r="WHF75" s="146"/>
      <c r="WHG75" s="146"/>
      <c r="WHH75" s="146"/>
      <c r="WHI75" s="146"/>
      <c r="WHJ75" s="146"/>
      <c r="WHK75" s="146"/>
      <c r="WHL75" s="146"/>
      <c r="WHM75" s="146"/>
      <c r="WHN75" s="146"/>
      <c r="WHO75" s="146"/>
      <c r="WHP75" s="146"/>
      <c r="WHQ75" s="146"/>
      <c r="WHR75" s="146"/>
      <c r="WHS75" s="146"/>
      <c r="WHT75" s="146"/>
      <c r="WHU75" s="146"/>
      <c r="WHV75" s="146"/>
      <c r="WHW75" s="146"/>
      <c r="WHX75" s="146"/>
      <c r="WHY75" s="146"/>
      <c r="WHZ75" s="146"/>
      <c r="WIA75" s="146"/>
      <c r="WIB75" s="146"/>
      <c r="WIC75" s="146"/>
      <c r="WID75" s="146"/>
      <c r="WIE75" s="146"/>
      <c r="WIF75" s="146"/>
      <c r="WIG75" s="146"/>
      <c r="WIH75" s="146"/>
      <c r="WII75" s="146"/>
      <c r="WIJ75" s="146"/>
      <c r="WIK75" s="146"/>
      <c r="WIL75" s="146"/>
      <c r="WIM75" s="146"/>
      <c r="WIN75" s="146"/>
      <c r="WIO75" s="146"/>
      <c r="WIP75" s="146"/>
      <c r="WIQ75" s="146"/>
      <c r="WIR75" s="146"/>
      <c r="WIS75" s="146"/>
      <c r="WIT75" s="146"/>
      <c r="WIU75" s="146"/>
      <c r="WIV75" s="146"/>
      <c r="WIW75" s="146"/>
      <c r="WIX75" s="146"/>
      <c r="WIY75" s="146"/>
      <c r="WIZ75" s="146"/>
      <c r="WJA75" s="146"/>
      <c r="WJB75" s="146"/>
      <c r="WJC75" s="146"/>
      <c r="WJD75" s="146"/>
      <c r="WJE75" s="146"/>
      <c r="WJF75" s="146"/>
      <c r="WJG75" s="146"/>
      <c r="WJH75" s="146"/>
      <c r="WJI75" s="146"/>
      <c r="WJJ75" s="146"/>
      <c r="WJK75" s="146"/>
      <c r="WJL75" s="146"/>
      <c r="WJM75" s="146"/>
      <c r="WJN75" s="146"/>
      <c r="WJO75" s="146"/>
      <c r="WJP75" s="146"/>
      <c r="WJQ75" s="146"/>
      <c r="WJR75" s="146"/>
      <c r="WJS75" s="146"/>
      <c r="WJT75" s="146"/>
      <c r="WJU75" s="146"/>
      <c r="WJV75" s="146"/>
      <c r="WJW75" s="146"/>
      <c r="WJX75" s="146"/>
      <c r="WJY75" s="146"/>
      <c r="WJZ75" s="146"/>
      <c r="WKA75" s="146"/>
      <c r="WKB75" s="146"/>
      <c r="WKC75" s="146"/>
      <c r="WKD75" s="146"/>
      <c r="WKE75" s="146"/>
      <c r="WKF75" s="146"/>
      <c r="WKG75" s="146"/>
      <c r="WKH75" s="146"/>
      <c r="WKI75" s="146"/>
      <c r="WKJ75" s="146"/>
      <c r="WKK75" s="146"/>
      <c r="WKL75" s="146"/>
      <c r="WKM75" s="146"/>
      <c r="WKN75" s="146"/>
      <c r="WKO75" s="146"/>
      <c r="WKP75" s="146"/>
      <c r="WKQ75" s="146"/>
      <c r="WKR75" s="146"/>
      <c r="WKS75" s="146"/>
      <c r="WKT75" s="146"/>
      <c r="WKU75" s="146"/>
      <c r="WKV75" s="146"/>
      <c r="WKW75" s="146"/>
      <c r="WKX75" s="146"/>
      <c r="WKY75" s="146"/>
      <c r="WKZ75" s="146"/>
      <c r="WLA75" s="146"/>
      <c r="WLB75" s="146"/>
      <c r="WLC75" s="146"/>
      <c r="WLD75" s="146"/>
      <c r="WLE75" s="146"/>
      <c r="WLF75" s="146"/>
      <c r="WLG75" s="146"/>
      <c r="WLH75" s="146"/>
      <c r="WLI75" s="146"/>
      <c r="WLJ75" s="146"/>
      <c r="WLK75" s="146"/>
      <c r="WLL75" s="146"/>
      <c r="WLM75" s="146"/>
      <c r="WLN75" s="146"/>
      <c r="WLO75" s="146"/>
      <c r="WLP75" s="146"/>
      <c r="WLQ75" s="146"/>
      <c r="WLR75" s="146"/>
      <c r="WLS75" s="146"/>
      <c r="WLT75" s="146"/>
      <c r="WLU75" s="146"/>
      <c r="WLV75" s="146"/>
      <c r="WLW75" s="146"/>
      <c r="WLX75" s="146"/>
      <c r="WLY75" s="146"/>
      <c r="WLZ75" s="146"/>
      <c r="WMA75" s="146"/>
      <c r="WMB75" s="146"/>
      <c r="WMC75" s="146"/>
      <c r="WMD75" s="146"/>
      <c r="WME75" s="146"/>
      <c r="WMF75" s="146"/>
      <c r="WMG75" s="146"/>
      <c r="WMH75" s="146"/>
      <c r="WMI75" s="146"/>
      <c r="WMJ75" s="146"/>
      <c r="WMK75" s="146"/>
      <c r="WML75" s="146"/>
      <c r="WMM75" s="146"/>
      <c r="WMN75" s="146"/>
      <c r="WMO75" s="146"/>
      <c r="WMP75" s="146"/>
      <c r="WMQ75" s="146"/>
      <c r="WMR75" s="146"/>
      <c r="WMS75" s="146"/>
      <c r="WMT75" s="146"/>
      <c r="WMU75" s="146"/>
      <c r="WMV75" s="146"/>
      <c r="WMW75" s="146"/>
      <c r="WMX75" s="146"/>
      <c r="WMY75" s="146"/>
      <c r="WMZ75" s="146"/>
      <c r="WNA75" s="146"/>
      <c r="WNB75" s="146"/>
      <c r="WNC75" s="146"/>
      <c r="WND75" s="146"/>
      <c r="WNE75" s="146"/>
      <c r="WNF75" s="146"/>
      <c r="WNG75" s="146"/>
      <c r="WNH75" s="146"/>
      <c r="WNI75" s="146"/>
      <c r="WNJ75" s="146"/>
      <c r="WNK75" s="146"/>
      <c r="WNL75" s="146"/>
      <c r="WNM75" s="146"/>
      <c r="WNN75" s="146"/>
      <c r="WNO75" s="146"/>
      <c r="WNP75" s="146"/>
      <c r="WNQ75" s="146"/>
      <c r="WNR75" s="146"/>
      <c r="WNS75" s="146"/>
      <c r="WNT75" s="146"/>
      <c r="WNU75" s="146"/>
      <c r="WNV75" s="146"/>
      <c r="WNW75" s="146"/>
      <c r="WNX75" s="146"/>
      <c r="WNY75" s="146"/>
      <c r="WNZ75" s="146"/>
      <c r="WOA75" s="146"/>
      <c r="WOB75" s="146"/>
      <c r="WOC75" s="146"/>
      <c r="WOD75" s="146"/>
      <c r="WOE75" s="146"/>
      <c r="WOF75" s="146"/>
      <c r="WOG75" s="146"/>
      <c r="WOH75" s="146"/>
      <c r="WOI75" s="146"/>
      <c r="WOJ75" s="146"/>
      <c r="WOK75" s="146"/>
      <c r="WOL75" s="146"/>
      <c r="WOM75" s="146"/>
      <c r="WON75" s="146"/>
      <c r="WOO75" s="146"/>
      <c r="WOP75" s="146"/>
      <c r="WOQ75" s="146"/>
      <c r="WOR75" s="146"/>
      <c r="WOS75" s="146"/>
      <c r="WOT75" s="146"/>
      <c r="WOU75" s="146"/>
      <c r="WOV75" s="146"/>
      <c r="WOW75" s="146"/>
      <c r="WOX75" s="146"/>
      <c r="WOY75" s="146"/>
      <c r="WOZ75" s="146"/>
      <c r="WPA75" s="146"/>
      <c r="WPB75" s="146"/>
      <c r="WPC75" s="146"/>
      <c r="WPD75" s="146"/>
      <c r="WPE75" s="146"/>
      <c r="WPF75" s="146"/>
      <c r="WPG75" s="146"/>
      <c r="WPH75" s="146"/>
      <c r="WPI75" s="146"/>
      <c r="WPJ75" s="146"/>
      <c r="WPK75" s="146"/>
      <c r="WPL75" s="146"/>
      <c r="WPM75" s="146"/>
      <c r="WPN75" s="146"/>
      <c r="WPO75" s="146"/>
      <c r="WPP75" s="146"/>
      <c r="WPQ75" s="146"/>
      <c r="WPR75" s="146"/>
      <c r="WPS75" s="146"/>
      <c r="WPT75" s="146"/>
      <c r="WPU75" s="146"/>
      <c r="WPV75" s="146"/>
      <c r="WPW75" s="146"/>
      <c r="WPX75" s="146"/>
      <c r="WPY75" s="146"/>
      <c r="WPZ75" s="146"/>
      <c r="WQA75" s="146"/>
      <c r="WQB75" s="146"/>
      <c r="WQC75" s="146"/>
      <c r="WQD75" s="146"/>
      <c r="WQE75" s="146"/>
      <c r="WQF75" s="146"/>
      <c r="WQG75" s="146"/>
      <c r="WQH75" s="146"/>
      <c r="WQI75" s="146"/>
      <c r="WQJ75" s="146"/>
      <c r="WQK75" s="146"/>
      <c r="WQL75" s="146"/>
      <c r="WQM75" s="146"/>
      <c r="WQN75" s="146"/>
      <c r="WQO75" s="146"/>
      <c r="WQP75" s="146"/>
      <c r="WQQ75" s="146"/>
      <c r="WQR75" s="146"/>
      <c r="WQS75" s="146"/>
      <c r="WQT75" s="146"/>
      <c r="WQU75" s="146"/>
      <c r="WQV75" s="146"/>
      <c r="WQW75" s="146"/>
      <c r="WQX75" s="146"/>
      <c r="WQY75" s="146"/>
      <c r="WQZ75" s="146"/>
      <c r="WRA75" s="146"/>
      <c r="WRB75" s="146"/>
      <c r="WRC75" s="146"/>
      <c r="WRD75" s="146"/>
      <c r="WRE75" s="146"/>
      <c r="WRF75" s="146"/>
      <c r="WRG75" s="146"/>
      <c r="WRH75" s="146"/>
      <c r="WRI75" s="146"/>
      <c r="WRJ75" s="146"/>
      <c r="WRK75" s="146"/>
      <c r="WRL75" s="146"/>
      <c r="WRM75" s="146"/>
      <c r="WRN75" s="146"/>
      <c r="WRO75" s="146"/>
      <c r="WRP75" s="146"/>
      <c r="WRQ75" s="146"/>
      <c r="WRR75" s="146"/>
      <c r="WRS75" s="146"/>
      <c r="WRT75" s="146"/>
      <c r="WRU75" s="146"/>
      <c r="WRV75" s="146"/>
      <c r="WRW75" s="146"/>
      <c r="WRX75" s="146"/>
      <c r="WRY75" s="146"/>
      <c r="WRZ75" s="146"/>
      <c r="WSA75" s="146"/>
      <c r="WSB75" s="146"/>
      <c r="WSC75" s="146"/>
      <c r="WSD75" s="146"/>
      <c r="WSE75" s="146"/>
      <c r="WSF75" s="146"/>
      <c r="WSG75" s="146"/>
      <c r="WSH75" s="146"/>
      <c r="WSI75" s="146"/>
      <c r="WSJ75" s="146"/>
      <c r="WSK75" s="146"/>
      <c r="WSL75" s="146"/>
      <c r="WSM75" s="146"/>
      <c r="WSN75" s="146"/>
      <c r="WSO75" s="146"/>
      <c r="WSP75" s="146"/>
      <c r="WSQ75" s="146"/>
      <c r="WSR75" s="146"/>
      <c r="WSS75" s="146"/>
      <c r="WST75" s="146"/>
      <c r="WSU75" s="146"/>
      <c r="WSV75" s="146"/>
      <c r="WSW75" s="146"/>
      <c r="WSX75" s="146"/>
      <c r="WSY75" s="146"/>
      <c r="WSZ75" s="146"/>
      <c r="WTA75" s="146"/>
      <c r="WTB75" s="146"/>
      <c r="WTC75" s="146"/>
      <c r="WTD75" s="146"/>
      <c r="WTE75" s="146"/>
      <c r="WTF75" s="146"/>
      <c r="WTG75" s="146"/>
      <c r="WTH75" s="146"/>
      <c r="WTI75" s="146"/>
      <c r="WTJ75" s="146"/>
      <c r="WTK75" s="146"/>
      <c r="WTL75" s="146"/>
      <c r="WTM75" s="146"/>
      <c r="WTN75" s="146"/>
      <c r="WTO75" s="146"/>
      <c r="WTP75" s="146"/>
      <c r="WTQ75" s="146"/>
      <c r="WTR75" s="146"/>
      <c r="WTS75" s="146"/>
      <c r="WTT75" s="146"/>
      <c r="WTU75" s="146"/>
      <c r="WTV75" s="146"/>
      <c r="WTW75" s="146"/>
      <c r="WTX75" s="146"/>
      <c r="WTY75" s="146"/>
      <c r="WTZ75" s="146"/>
      <c r="WUA75" s="146"/>
      <c r="WUB75" s="146"/>
      <c r="WUC75" s="146"/>
      <c r="WUD75" s="146"/>
      <c r="WUE75" s="146"/>
      <c r="WUF75" s="146"/>
      <c r="WUG75" s="146"/>
      <c r="WUH75" s="146"/>
      <c r="WUI75" s="146"/>
      <c r="WUJ75" s="146"/>
      <c r="WUK75" s="146"/>
      <c r="WUL75" s="146"/>
      <c r="WUM75" s="146"/>
      <c r="WUN75" s="146"/>
      <c r="WUO75" s="146"/>
      <c r="WUP75" s="146"/>
      <c r="WUQ75" s="146"/>
      <c r="WUR75" s="146"/>
      <c r="WUS75" s="146"/>
      <c r="WUT75" s="146"/>
      <c r="WUU75" s="146"/>
      <c r="WUV75" s="146"/>
      <c r="WUW75" s="146"/>
      <c r="WUX75" s="146"/>
      <c r="WUY75" s="146"/>
      <c r="WUZ75" s="146"/>
      <c r="WVA75" s="146"/>
      <c r="WVB75" s="146"/>
      <c r="WVC75" s="146"/>
      <c r="WVD75" s="146"/>
      <c r="WVE75" s="146"/>
      <c r="WVF75" s="146"/>
      <c r="WVG75" s="146"/>
      <c r="WVH75" s="146"/>
      <c r="WVI75" s="146"/>
      <c r="WVJ75" s="146"/>
      <c r="WVK75" s="146"/>
      <c r="WVL75" s="146"/>
      <c r="WVM75" s="146"/>
      <c r="WVN75" s="146"/>
      <c r="WVO75" s="146"/>
      <c r="WVP75" s="146"/>
      <c r="WVQ75" s="146"/>
      <c r="WVR75" s="146"/>
      <c r="WVS75" s="146"/>
      <c r="WVT75" s="146"/>
      <c r="WVU75" s="146"/>
      <c r="WVV75" s="146"/>
      <c r="WVW75" s="146"/>
      <c r="WVX75" s="146"/>
      <c r="WVY75" s="146"/>
      <c r="WVZ75" s="146"/>
      <c r="WWA75" s="146"/>
      <c r="WWB75" s="146"/>
      <c r="WWC75" s="146"/>
      <c r="WWD75" s="146"/>
      <c r="WWE75" s="146"/>
      <c r="WWF75" s="146"/>
      <c r="WWG75" s="146"/>
      <c r="WWH75" s="146"/>
      <c r="WWI75" s="146"/>
      <c r="WWJ75" s="146"/>
      <c r="WWK75" s="146"/>
      <c r="WWL75" s="146"/>
      <c r="WWM75" s="146"/>
      <c r="WWN75" s="146"/>
      <c r="WWO75" s="146"/>
      <c r="WWP75" s="146"/>
      <c r="WWQ75" s="146"/>
      <c r="WWR75" s="146"/>
      <c r="WWS75" s="146"/>
      <c r="WWT75" s="146"/>
      <c r="WWU75" s="146"/>
      <c r="WWV75" s="146"/>
      <c r="WWW75" s="146"/>
      <c r="WWX75" s="146"/>
      <c r="WWY75" s="146"/>
      <c r="WWZ75" s="146"/>
      <c r="WXA75" s="146"/>
      <c r="WXB75" s="146"/>
      <c r="WXC75" s="146"/>
      <c r="WXD75" s="146"/>
      <c r="WXE75" s="146"/>
      <c r="WXF75" s="146"/>
      <c r="WXG75" s="146"/>
      <c r="WXH75" s="146"/>
      <c r="WXI75" s="146"/>
      <c r="WXJ75" s="146"/>
      <c r="WXK75" s="146"/>
      <c r="WXL75" s="146"/>
      <c r="WXM75" s="146"/>
      <c r="WXN75" s="146"/>
      <c r="WXO75" s="146"/>
      <c r="WXP75" s="146"/>
      <c r="WXQ75" s="146"/>
      <c r="WXR75" s="146"/>
      <c r="WXS75" s="146"/>
      <c r="WXT75" s="146"/>
      <c r="WXU75" s="146"/>
      <c r="WXV75" s="146"/>
      <c r="WXW75" s="146"/>
      <c r="WXX75" s="146"/>
      <c r="WXY75" s="146"/>
      <c r="WXZ75" s="146"/>
      <c r="WYA75" s="146"/>
      <c r="WYB75" s="146"/>
      <c r="WYC75" s="146"/>
      <c r="WYD75" s="146"/>
      <c r="WYE75" s="146"/>
      <c r="WYF75" s="146"/>
      <c r="WYG75" s="146"/>
      <c r="WYH75" s="146"/>
      <c r="WYI75" s="146"/>
      <c r="WYJ75" s="146"/>
      <c r="WYK75" s="146"/>
      <c r="WYL75" s="146"/>
      <c r="WYM75" s="146"/>
      <c r="WYN75" s="146"/>
      <c r="WYO75" s="146"/>
      <c r="WYP75" s="146"/>
      <c r="WYQ75" s="146"/>
      <c r="WYR75" s="146"/>
      <c r="WYS75" s="146"/>
      <c r="WYT75" s="146"/>
      <c r="WYU75" s="146"/>
      <c r="WYV75" s="146"/>
      <c r="WYW75" s="146"/>
      <c r="WYX75" s="146"/>
      <c r="WYY75" s="146"/>
      <c r="WYZ75" s="146"/>
      <c r="WZA75" s="146"/>
      <c r="WZB75" s="146"/>
      <c r="WZC75" s="146"/>
      <c r="WZD75" s="146"/>
      <c r="WZE75" s="146"/>
      <c r="WZF75" s="146"/>
      <c r="WZG75" s="146"/>
      <c r="WZH75" s="146"/>
      <c r="WZI75" s="146"/>
      <c r="WZJ75" s="146"/>
      <c r="WZK75" s="146"/>
      <c r="WZL75" s="146"/>
      <c r="WZM75" s="146"/>
      <c r="WZN75" s="146"/>
      <c r="WZO75" s="146"/>
      <c r="WZP75" s="146"/>
      <c r="WZQ75" s="146"/>
      <c r="WZR75" s="146"/>
      <c r="WZS75" s="146"/>
      <c r="WZT75" s="146"/>
      <c r="WZU75" s="146"/>
      <c r="WZV75" s="146"/>
      <c r="WZW75" s="146"/>
      <c r="WZX75" s="146"/>
      <c r="WZY75" s="146"/>
      <c r="WZZ75" s="146"/>
      <c r="XAA75" s="146"/>
      <c r="XAB75" s="146"/>
      <c r="XAC75" s="146"/>
      <c r="XAD75" s="146"/>
      <c r="XAE75" s="146"/>
      <c r="XAF75" s="146"/>
      <c r="XAG75" s="146"/>
      <c r="XAH75" s="146"/>
      <c r="XAI75" s="146"/>
      <c r="XAJ75" s="146"/>
      <c r="XAK75" s="146"/>
      <c r="XAL75" s="146"/>
      <c r="XAM75" s="146"/>
      <c r="XAN75" s="146"/>
      <c r="XAO75" s="146"/>
      <c r="XAP75" s="146"/>
      <c r="XAQ75" s="146"/>
      <c r="XAR75" s="146"/>
      <c r="XAS75" s="146"/>
      <c r="XAT75" s="146"/>
      <c r="XAU75" s="146"/>
      <c r="XAV75" s="146"/>
      <c r="XAW75" s="146"/>
      <c r="XAX75" s="146"/>
      <c r="XAY75" s="146"/>
      <c r="XAZ75" s="146"/>
      <c r="XBA75" s="146"/>
      <c r="XBB75" s="146"/>
      <c r="XBC75" s="146"/>
      <c r="XBD75" s="146"/>
      <c r="XBE75" s="146"/>
      <c r="XBF75" s="146"/>
      <c r="XBG75" s="146"/>
      <c r="XBH75" s="146"/>
      <c r="XBI75" s="146"/>
      <c r="XBJ75" s="146"/>
      <c r="XBK75" s="146"/>
      <c r="XBL75" s="146"/>
      <c r="XBM75" s="146"/>
      <c r="XBN75" s="146"/>
      <c r="XBO75" s="146"/>
      <c r="XBP75" s="146"/>
      <c r="XBQ75" s="146"/>
      <c r="XBR75" s="146"/>
      <c r="XBS75" s="146"/>
      <c r="XBT75" s="146"/>
      <c r="XBU75" s="146"/>
      <c r="XBV75" s="146"/>
      <c r="XBW75" s="146"/>
      <c r="XBX75" s="146"/>
      <c r="XBY75" s="146"/>
      <c r="XBZ75" s="146"/>
      <c r="XCA75" s="146"/>
      <c r="XCB75" s="146"/>
      <c r="XCC75" s="146"/>
      <c r="XCD75" s="146"/>
      <c r="XCE75" s="146"/>
      <c r="XCF75" s="146"/>
      <c r="XCG75" s="146"/>
      <c r="XCH75" s="146"/>
      <c r="XCI75" s="146"/>
      <c r="XCJ75" s="146"/>
      <c r="XCK75" s="146"/>
      <c r="XCL75" s="146"/>
      <c r="XCM75" s="146"/>
      <c r="XCN75" s="146"/>
      <c r="XCO75" s="146"/>
      <c r="XCP75" s="146"/>
      <c r="XCQ75" s="146"/>
      <c r="XCR75" s="146"/>
      <c r="XCS75" s="146"/>
      <c r="XCT75" s="146"/>
      <c r="XCU75" s="146"/>
      <c r="XCV75" s="146"/>
      <c r="XCW75" s="146"/>
      <c r="XCX75" s="146"/>
      <c r="XCY75" s="146"/>
      <c r="XCZ75" s="146"/>
      <c r="XDA75" s="146"/>
      <c r="XDB75" s="146"/>
      <c r="XDC75" s="146"/>
      <c r="XDD75" s="146"/>
      <c r="XDE75" s="146"/>
      <c r="XDF75" s="146"/>
      <c r="XDG75" s="146"/>
      <c r="XDH75" s="146"/>
      <c r="XDI75" s="146"/>
      <c r="XDJ75" s="146"/>
      <c r="XDK75" s="146"/>
      <c r="XDL75" s="146"/>
      <c r="XDM75" s="146"/>
      <c r="XDN75" s="146"/>
      <c r="XDO75" s="146"/>
      <c r="XDP75" s="146"/>
      <c r="XDQ75" s="146"/>
      <c r="XDR75" s="146"/>
      <c r="XDS75" s="146"/>
      <c r="XDT75" s="146"/>
      <c r="XDU75" s="146"/>
      <c r="XDV75" s="146"/>
      <c r="XDW75" s="146"/>
      <c r="XDX75" s="146"/>
      <c r="XDY75" s="146"/>
      <c r="XDZ75" s="146"/>
      <c r="XEA75" s="146"/>
      <c r="XEB75" s="146"/>
      <c r="XEC75" s="146"/>
      <c r="XED75" s="146"/>
      <c r="XEE75" s="146"/>
      <c r="XEF75" s="146"/>
      <c r="XEG75" s="146"/>
      <c r="XEH75" s="146"/>
      <c r="XEI75" s="146"/>
      <c r="XEJ75" s="146"/>
      <c r="XEK75" s="146"/>
      <c r="XEL75" s="146"/>
      <c r="XEM75" s="146"/>
      <c r="XEN75" s="146"/>
      <c r="XEO75" s="146"/>
      <c r="XEP75" s="146"/>
      <c r="XEQ75" s="146"/>
      <c r="XER75" s="146"/>
      <c r="XES75" s="146"/>
      <c r="XET75" s="146"/>
      <c r="XEU75" s="146"/>
    </row>
    <row r="76" s="147" customFormat="1" ht="28" customHeight="1" spans="1:16375">
      <c r="A76" s="163">
        <v>73</v>
      </c>
      <c r="B76" s="164"/>
      <c r="C76" s="184">
        <v>140823</v>
      </c>
      <c r="D76" s="167" t="s">
        <v>236</v>
      </c>
      <c r="E76" s="167" t="s">
        <v>249</v>
      </c>
      <c r="F76" s="164" t="s">
        <v>238</v>
      </c>
      <c r="G76" s="200" t="s">
        <v>19</v>
      </c>
      <c r="H76" s="169" t="s">
        <v>250</v>
      </c>
      <c r="I76" s="194">
        <v>636</v>
      </c>
      <c r="J76" s="207" t="s">
        <v>251</v>
      </c>
      <c r="K76" s="184" t="s">
        <v>241</v>
      </c>
      <c r="L76" s="184" t="s">
        <v>23</v>
      </c>
      <c r="M76" s="167" t="s">
        <v>159</v>
      </c>
      <c r="N76" s="31" t="s">
        <v>160</v>
      </c>
      <c r="O76" s="31" t="s">
        <v>242</v>
      </c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  <c r="CW76" s="146"/>
      <c r="CX76" s="146"/>
      <c r="CY76" s="146"/>
      <c r="CZ76" s="146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6"/>
      <c r="EV76" s="146"/>
      <c r="EW76" s="146"/>
      <c r="EX76" s="146"/>
      <c r="EY76" s="146"/>
      <c r="EZ76" s="146"/>
      <c r="FA76" s="146"/>
      <c r="FB76" s="146"/>
      <c r="FC76" s="146"/>
      <c r="FD76" s="146"/>
      <c r="FE76" s="146"/>
      <c r="FF76" s="146"/>
      <c r="FG76" s="146"/>
      <c r="FH76" s="146"/>
      <c r="FI76" s="146"/>
      <c r="FJ76" s="146"/>
      <c r="FK76" s="146"/>
      <c r="FL76" s="146"/>
      <c r="FM76" s="146"/>
      <c r="FN76" s="146"/>
      <c r="FO76" s="146"/>
      <c r="FP76" s="146"/>
      <c r="FQ76" s="146"/>
      <c r="FR76" s="146"/>
      <c r="FS76" s="146"/>
      <c r="FT76" s="146"/>
      <c r="FU76" s="146"/>
      <c r="FV76" s="146"/>
      <c r="FW76" s="146"/>
      <c r="FX76" s="146"/>
      <c r="FY76" s="146"/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T76" s="146"/>
      <c r="GU76" s="146"/>
      <c r="GV76" s="146"/>
      <c r="GW76" s="146"/>
      <c r="GX76" s="146"/>
      <c r="GY76" s="146"/>
      <c r="GZ76" s="146"/>
      <c r="HA76" s="146"/>
      <c r="HB76" s="146"/>
      <c r="HC76" s="146"/>
      <c r="HD76" s="146"/>
      <c r="HE76" s="146"/>
      <c r="HF76" s="146"/>
      <c r="HG76" s="146"/>
      <c r="HH76" s="146"/>
      <c r="HI76" s="146"/>
      <c r="HJ76" s="146"/>
      <c r="HK76" s="146"/>
      <c r="HL76" s="146"/>
      <c r="HM76" s="146"/>
      <c r="HN76" s="146"/>
      <c r="HO76" s="146"/>
      <c r="HP76" s="146"/>
      <c r="HQ76" s="146"/>
      <c r="HR76" s="146"/>
      <c r="HS76" s="146"/>
      <c r="HT76" s="146"/>
      <c r="HU76" s="146"/>
      <c r="HV76" s="146"/>
      <c r="HW76" s="146"/>
      <c r="HX76" s="146"/>
      <c r="HY76" s="146"/>
      <c r="HZ76" s="146"/>
      <c r="IA76" s="146"/>
      <c r="IB76" s="146"/>
      <c r="IC76" s="146"/>
      <c r="ID76" s="146"/>
      <c r="IE76" s="146"/>
      <c r="IF76" s="146"/>
      <c r="IG76" s="146"/>
      <c r="IH76" s="146"/>
      <c r="II76" s="146"/>
      <c r="IJ76" s="146"/>
      <c r="IK76" s="146"/>
      <c r="IL76" s="146"/>
      <c r="IM76" s="146"/>
      <c r="IN76" s="146"/>
      <c r="IO76" s="146"/>
      <c r="IP76" s="146"/>
      <c r="IQ76" s="146"/>
      <c r="IR76" s="146"/>
      <c r="IS76" s="146"/>
      <c r="IT76" s="146"/>
      <c r="IU76" s="146"/>
      <c r="IV76" s="146"/>
      <c r="IW76" s="146"/>
      <c r="IX76" s="146"/>
      <c r="IY76" s="146"/>
      <c r="IZ76" s="146"/>
      <c r="JA76" s="146"/>
      <c r="JB76" s="146"/>
      <c r="JC76" s="146"/>
      <c r="JD76" s="146"/>
      <c r="JE76" s="146"/>
      <c r="JF76" s="146"/>
      <c r="JG76" s="146"/>
      <c r="JH76" s="146"/>
      <c r="JI76" s="146"/>
      <c r="JJ76" s="146"/>
      <c r="JK76" s="146"/>
      <c r="JL76" s="146"/>
      <c r="JM76" s="146"/>
      <c r="JN76" s="146"/>
      <c r="JO76" s="146"/>
      <c r="JP76" s="146"/>
      <c r="JQ76" s="146"/>
      <c r="JR76" s="146"/>
      <c r="JS76" s="146"/>
      <c r="JT76" s="146"/>
      <c r="JU76" s="146"/>
      <c r="JV76" s="146"/>
      <c r="JW76" s="146"/>
      <c r="JX76" s="146"/>
      <c r="JY76" s="146"/>
      <c r="JZ76" s="146"/>
      <c r="KA76" s="146"/>
      <c r="KB76" s="146"/>
      <c r="KC76" s="146"/>
      <c r="KD76" s="146"/>
      <c r="KE76" s="146"/>
      <c r="KF76" s="146"/>
      <c r="KG76" s="146"/>
      <c r="KH76" s="146"/>
      <c r="KI76" s="146"/>
      <c r="KJ76" s="146"/>
      <c r="KK76" s="146"/>
      <c r="KL76" s="146"/>
      <c r="KM76" s="146"/>
      <c r="KN76" s="146"/>
      <c r="KO76" s="146"/>
      <c r="KP76" s="146"/>
      <c r="KQ76" s="146"/>
      <c r="KR76" s="146"/>
      <c r="KS76" s="146"/>
      <c r="KT76" s="146"/>
      <c r="KU76" s="146"/>
      <c r="KV76" s="146"/>
      <c r="KW76" s="146"/>
      <c r="KX76" s="146"/>
      <c r="KY76" s="146"/>
      <c r="KZ76" s="146"/>
      <c r="LA76" s="146"/>
      <c r="LB76" s="146"/>
      <c r="LC76" s="146"/>
      <c r="LD76" s="146"/>
      <c r="LE76" s="146"/>
      <c r="LF76" s="146"/>
      <c r="LG76" s="146"/>
      <c r="LH76" s="146"/>
      <c r="LI76" s="146"/>
      <c r="LJ76" s="146"/>
      <c r="LK76" s="146"/>
      <c r="LL76" s="146"/>
      <c r="LM76" s="146"/>
      <c r="LN76" s="146"/>
      <c r="LO76" s="146"/>
      <c r="LP76" s="146"/>
      <c r="LQ76" s="146"/>
      <c r="LR76" s="146"/>
      <c r="LS76" s="146"/>
      <c r="LT76" s="146"/>
      <c r="LU76" s="146"/>
      <c r="LV76" s="146"/>
      <c r="LW76" s="146"/>
      <c r="LX76" s="146"/>
      <c r="LY76" s="146"/>
      <c r="LZ76" s="146"/>
      <c r="MA76" s="146"/>
      <c r="MB76" s="146"/>
      <c r="MC76" s="146"/>
      <c r="MD76" s="146"/>
      <c r="ME76" s="146"/>
      <c r="MF76" s="146"/>
      <c r="MG76" s="146"/>
      <c r="MH76" s="146"/>
      <c r="MI76" s="146"/>
      <c r="MJ76" s="146"/>
      <c r="MK76" s="146"/>
      <c r="ML76" s="146"/>
      <c r="MM76" s="146"/>
      <c r="MN76" s="146"/>
      <c r="MO76" s="146"/>
      <c r="MP76" s="146"/>
      <c r="MQ76" s="146"/>
      <c r="MR76" s="146"/>
      <c r="MS76" s="146"/>
      <c r="MT76" s="146"/>
      <c r="MU76" s="146"/>
      <c r="MV76" s="146"/>
      <c r="MW76" s="146"/>
      <c r="MX76" s="146"/>
      <c r="MY76" s="146"/>
      <c r="MZ76" s="146"/>
      <c r="NA76" s="146"/>
      <c r="NB76" s="146"/>
      <c r="NC76" s="146"/>
      <c r="ND76" s="146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6"/>
      <c r="NS76" s="146"/>
      <c r="NT76" s="146"/>
      <c r="NU76" s="146"/>
      <c r="NV76" s="146"/>
      <c r="NW76" s="146"/>
      <c r="NX76" s="146"/>
      <c r="NY76" s="146"/>
      <c r="NZ76" s="146"/>
      <c r="OA76" s="146"/>
      <c r="OB76" s="146"/>
      <c r="OC76" s="146"/>
      <c r="OD76" s="146"/>
      <c r="OE76" s="146"/>
      <c r="OF76" s="146"/>
      <c r="OG76" s="146"/>
      <c r="OH76" s="146"/>
      <c r="OI76" s="146"/>
      <c r="OJ76" s="146"/>
      <c r="OK76" s="146"/>
      <c r="OL76" s="146"/>
      <c r="OM76" s="146"/>
      <c r="ON76" s="146"/>
      <c r="OO76" s="146"/>
      <c r="OP76" s="146"/>
      <c r="OQ76" s="146"/>
      <c r="OR76" s="146"/>
      <c r="OS76" s="146"/>
      <c r="OT76" s="146"/>
      <c r="OU76" s="146"/>
      <c r="OV76" s="146"/>
      <c r="OW76" s="146"/>
      <c r="OX76" s="146"/>
      <c r="OY76" s="146"/>
      <c r="OZ76" s="146"/>
      <c r="PA76" s="146"/>
      <c r="PB76" s="146"/>
      <c r="PC76" s="146"/>
      <c r="PD76" s="146"/>
      <c r="PE76" s="146"/>
      <c r="PF76" s="146"/>
      <c r="PG76" s="146"/>
      <c r="PH76" s="146"/>
      <c r="PI76" s="146"/>
      <c r="PJ76" s="146"/>
      <c r="PK76" s="146"/>
      <c r="PL76" s="146"/>
      <c r="PM76" s="146"/>
      <c r="PN76" s="146"/>
      <c r="PO76" s="146"/>
      <c r="PP76" s="146"/>
      <c r="PQ76" s="146"/>
      <c r="PR76" s="146"/>
      <c r="PS76" s="146"/>
      <c r="PT76" s="146"/>
      <c r="PU76" s="146"/>
      <c r="PV76" s="146"/>
      <c r="PW76" s="146"/>
      <c r="PX76" s="146"/>
      <c r="PY76" s="146"/>
      <c r="PZ76" s="146"/>
      <c r="QA76" s="146"/>
      <c r="QB76" s="146"/>
      <c r="QC76" s="146"/>
      <c r="QD76" s="146"/>
      <c r="QE76" s="146"/>
      <c r="QF76" s="146"/>
      <c r="QG76" s="146"/>
      <c r="QH76" s="146"/>
      <c r="QI76" s="146"/>
      <c r="QJ76" s="146"/>
      <c r="QK76" s="146"/>
      <c r="QL76" s="146"/>
      <c r="QM76" s="146"/>
      <c r="QN76" s="146"/>
      <c r="QO76" s="146"/>
      <c r="QP76" s="146"/>
      <c r="QQ76" s="146"/>
      <c r="QR76" s="146"/>
      <c r="QS76" s="146"/>
      <c r="QT76" s="146"/>
      <c r="QU76" s="146"/>
      <c r="QV76" s="146"/>
      <c r="QW76" s="146"/>
      <c r="QX76" s="146"/>
      <c r="QY76" s="146"/>
      <c r="QZ76" s="146"/>
      <c r="RA76" s="146"/>
      <c r="RB76" s="146"/>
      <c r="RC76" s="146"/>
      <c r="RD76" s="146"/>
      <c r="RE76" s="146"/>
      <c r="RF76" s="146"/>
      <c r="RG76" s="146"/>
      <c r="RH76" s="146"/>
      <c r="RI76" s="146"/>
      <c r="RJ76" s="146"/>
      <c r="RK76" s="146"/>
      <c r="RL76" s="146"/>
      <c r="RM76" s="146"/>
      <c r="RN76" s="146"/>
      <c r="RO76" s="146"/>
      <c r="RP76" s="146"/>
      <c r="RQ76" s="146"/>
      <c r="RR76" s="146"/>
      <c r="RS76" s="146"/>
      <c r="RT76" s="146"/>
      <c r="RU76" s="146"/>
      <c r="RV76" s="146"/>
      <c r="RW76" s="146"/>
      <c r="RX76" s="146"/>
      <c r="RY76" s="146"/>
      <c r="RZ76" s="146"/>
      <c r="SA76" s="146"/>
      <c r="SB76" s="146"/>
      <c r="SC76" s="146"/>
      <c r="SD76" s="146"/>
      <c r="SE76" s="146"/>
      <c r="SF76" s="146"/>
      <c r="SG76" s="146"/>
      <c r="SH76" s="146"/>
      <c r="SI76" s="146"/>
      <c r="SJ76" s="146"/>
      <c r="SK76" s="146"/>
      <c r="SL76" s="146"/>
      <c r="SM76" s="146"/>
      <c r="SN76" s="146"/>
      <c r="SO76" s="146"/>
      <c r="SP76" s="146"/>
      <c r="SQ76" s="146"/>
      <c r="SR76" s="146"/>
      <c r="SS76" s="146"/>
      <c r="ST76" s="146"/>
      <c r="SU76" s="146"/>
      <c r="SV76" s="146"/>
      <c r="SW76" s="146"/>
      <c r="SX76" s="146"/>
      <c r="SY76" s="146"/>
      <c r="SZ76" s="146"/>
      <c r="TA76" s="146"/>
      <c r="TB76" s="146"/>
      <c r="TC76" s="146"/>
      <c r="TD76" s="146"/>
      <c r="TE76" s="146"/>
      <c r="TF76" s="146"/>
      <c r="TG76" s="146"/>
      <c r="TH76" s="146"/>
      <c r="TI76" s="146"/>
      <c r="TJ76" s="146"/>
      <c r="TK76" s="146"/>
      <c r="TL76" s="146"/>
      <c r="TM76" s="146"/>
      <c r="TN76" s="146"/>
      <c r="TO76" s="146"/>
      <c r="TP76" s="146"/>
      <c r="TQ76" s="146"/>
      <c r="TR76" s="146"/>
      <c r="TS76" s="146"/>
      <c r="TT76" s="146"/>
      <c r="TU76" s="146"/>
      <c r="TV76" s="146"/>
      <c r="TW76" s="146"/>
      <c r="TX76" s="146"/>
      <c r="TY76" s="146"/>
      <c r="TZ76" s="146"/>
      <c r="UA76" s="146"/>
      <c r="UB76" s="146"/>
      <c r="UC76" s="146"/>
      <c r="UD76" s="146"/>
      <c r="UE76" s="146"/>
      <c r="UF76" s="146"/>
      <c r="UG76" s="146"/>
      <c r="UH76" s="146"/>
      <c r="UI76" s="146"/>
      <c r="UJ76" s="146"/>
      <c r="UK76" s="146"/>
      <c r="UL76" s="146"/>
      <c r="UM76" s="146"/>
      <c r="UN76" s="146"/>
      <c r="UO76" s="146"/>
      <c r="UP76" s="146"/>
      <c r="UQ76" s="146"/>
      <c r="UR76" s="146"/>
      <c r="US76" s="146"/>
      <c r="UT76" s="146"/>
      <c r="UU76" s="146"/>
      <c r="UV76" s="146"/>
      <c r="UW76" s="146"/>
      <c r="UX76" s="146"/>
      <c r="UY76" s="146"/>
      <c r="UZ76" s="146"/>
      <c r="VA76" s="146"/>
      <c r="VB76" s="146"/>
      <c r="VC76" s="146"/>
      <c r="VD76" s="146"/>
      <c r="VE76" s="146"/>
      <c r="VF76" s="146"/>
      <c r="VG76" s="146"/>
      <c r="VH76" s="146"/>
      <c r="VI76" s="146"/>
      <c r="VJ76" s="146"/>
      <c r="VK76" s="146"/>
      <c r="VL76" s="146"/>
      <c r="VM76" s="146"/>
      <c r="VN76" s="146"/>
      <c r="VO76" s="146"/>
      <c r="VP76" s="146"/>
      <c r="VQ76" s="146"/>
      <c r="VR76" s="146"/>
      <c r="VS76" s="146"/>
      <c r="VT76" s="146"/>
      <c r="VU76" s="146"/>
      <c r="VV76" s="146"/>
      <c r="VW76" s="146"/>
      <c r="VX76" s="146"/>
      <c r="VY76" s="146"/>
      <c r="VZ76" s="146"/>
      <c r="WA76" s="146"/>
      <c r="WB76" s="146"/>
      <c r="WC76" s="146"/>
      <c r="WD76" s="146"/>
      <c r="WE76" s="146"/>
      <c r="WF76" s="146"/>
      <c r="WG76" s="146"/>
      <c r="WH76" s="146"/>
      <c r="WI76" s="146"/>
      <c r="WJ76" s="146"/>
      <c r="WK76" s="146"/>
      <c r="WL76" s="146"/>
      <c r="WM76" s="146"/>
      <c r="WN76" s="146"/>
      <c r="WO76" s="146"/>
      <c r="WP76" s="146"/>
      <c r="WQ76" s="146"/>
      <c r="WR76" s="146"/>
      <c r="WS76" s="146"/>
      <c r="WT76" s="146"/>
      <c r="WU76" s="146"/>
      <c r="WV76" s="146"/>
      <c r="WW76" s="146"/>
      <c r="WX76" s="146"/>
      <c r="WY76" s="146"/>
      <c r="WZ76" s="146"/>
      <c r="XA76" s="146"/>
      <c r="XB76" s="146"/>
      <c r="XC76" s="146"/>
      <c r="XD76" s="146"/>
      <c r="XE76" s="146"/>
      <c r="XF76" s="146"/>
      <c r="XG76" s="146"/>
      <c r="XH76" s="146"/>
      <c r="XI76" s="146"/>
      <c r="XJ76" s="146"/>
      <c r="XK76" s="146"/>
      <c r="XL76" s="146"/>
      <c r="XM76" s="146"/>
      <c r="XN76" s="146"/>
      <c r="XO76" s="146"/>
      <c r="XP76" s="146"/>
      <c r="XQ76" s="146"/>
      <c r="XR76" s="146"/>
      <c r="XS76" s="146"/>
      <c r="XT76" s="146"/>
      <c r="XU76" s="146"/>
      <c r="XV76" s="146"/>
      <c r="XW76" s="146"/>
      <c r="XX76" s="146"/>
      <c r="XY76" s="146"/>
      <c r="XZ76" s="146"/>
      <c r="YA76" s="146"/>
      <c r="YB76" s="146"/>
      <c r="YC76" s="146"/>
      <c r="YD76" s="146"/>
      <c r="YE76" s="146"/>
      <c r="YF76" s="146"/>
      <c r="YG76" s="146"/>
      <c r="YH76" s="146"/>
      <c r="YI76" s="146"/>
      <c r="YJ76" s="146"/>
      <c r="YK76" s="146"/>
      <c r="YL76" s="146"/>
      <c r="YM76" s="146"/>
      <c r="YN76" s="146"/>
      <c r="YO76" s="146"/>
      <c r="YP76" s="146"/>
      <c r="YQ76" s="146"/>
      <c r="YR76" s="146"/>
      <c r="YS76" s="146"/>
      <c r="YT76" s="146"/>
      <c r="YU76" s="146"/>
      <c r="YV76" s="146"/>
      <c r="YW76" s="146"/>
      <c r="YX76" s="146"/>
      <c r="YY76" s="146"/>
      <c r="YZ76" s="146"/>
      <c r="ZA76" s="146"/>
      <c r="ZB76" s="146"/>
      <c r="ZC76" s="146"/>
      <c r="ZD76" s="146"/>
      <c r="ZE76" s="146"/>
      <c r="ZF76" s="146"/>
      <c r="ZG76" s="146"/>
      <c r="ZH76" s="146"/>
      <c r="ZI76" s="146"/>
      <c r="ZJ76" s="146"/>
      <c r="ZK76" s="146"/>
      <c r="ZL76" s="146"/>
      <c r="ZM76" s="146"/>
      <c r="ZN76" s="146"/>
      <c r="ZO76" s="146"/>
      <c r="ZP76" s="146"/>
      <c r="ZQ76" s="146"/>
      <c r="ZR76" s="146"/>
      <c r="ZS76" s="146"/>
      <c r="ZT76" s="146"/>
      <c r="ZU76" s="146"/>
      <c r="ZV76" s="146"/>
      <c r="ZW76" s="146"/>
      <c r="ZX76" s="146"/>
      <c r="ZY76" s="146"/>
      <c r="ZZ76" s="146"/>
      <c r="AAA76" s="146"/>
      <c r="AAB76" s="146"/>
      <c r="AAC76" s="146"/>
      <c r="AAD76" s="146"/>
      <c r="AAE76" s="146"/>
      <c r="AAF76" s="146"/>
      <c r="AAG76" s="146"/>
      <c r="AAH76" s="146"/>
      <c r="AAI76" s="146"/>
      <c r="AAJ76" s="146"/>
      <c r="AAK76" s="146"/>
      <c r="AAL76" s="146"/>
      <c r="AAM76" s="146"/>
      <c r="AAN76" s="146"/>
      <c r="AAO76" s="146"/>
      <c r="AAP76" s="146"/>
      <c r="AAQ76" s="146"/>
      <c r="AAR76" s="146"/>
      <c r="AAS76" s="146"/>
      <c r="AAT76" s="146"/>
      <c r="AAU76" s="146"/>
      <c r="AAV76" s="146"/>
      <c r="AAW76" s="146"/>
      <c r="AAX76" s="146"/>
      <c r="AAY76" s="146"/>
      <c r="AAZ76" s="146"/>
      <c r="ABA76" s="146"/>
      <c r="ABB76" s="146"/>
      <c r="ABC76" s="146"/>
      <c r="ABD76" s="146"/>
      <c r="ABE76" s="146"/>
      <c r="ABF76" s="146"/>
      <c r="ABG76" s="146"/>
      <c r="ABH76" s="146"/>
      <c r="ABI76" s="146"/>
      <c r="ABJ76" s="146"/>
      <c r="ABK76" s="146"/>
      <c r="ABL76" s="146"/>
      <c r="ABM76" s="146"/>
      <c r="ABN76" s="146"/>
      <c r="ABO76" s="146"/>
      <c r="ABP76" s="146"/>
      <c r="ABQ76" s="146"/>
      <c r="ABR76" s="146"/>
      <c r="ABS76" s="146"/>
      <c r="ABT76" s="146"/>
      <c r="ABU76" s="146"/>
      <c r="ABV76" s="146"/>
      <c r="ABW76" s="146"/>
      <c r="ABX76" s="146"/>
      <c r="ABY76" s="146"/>
      <c r="ABZ76" s="146"/>
      <c r="ACA76" s="146"/>
      <c r="ACB76" s="146"/>
      <c r="ACC76" s="146"/>
      <c r="ACD76" s="146"/>
      <c r="ACE76" s="146"/>
      <c r="ACF76" s="146"/>
      <c r="ACG76" s="146"/>
      <c r="ACH76" s="146"/>
      <c r="ACI76" s="146"/>
      <c r="ACJ76" s="146"/>
      <c r="ACK76" s="146"/>
      <c r="ACL76" s="146"/>
      <c r="ACM76" s="146"/>
      <c r="ACN76" s="146"/>
      <c r="ACO76" s="146"/>
      <c r="ACP76" s="146"/>
      <c r="ACQ76" s="146"/>
      <c r="ACR76" s="146"/>
      <c r="ACS76" s="146"/>
      <c r="ACT76" s="146"/>
      <c r="ACU76" s="146"/>
      <c r="ACV76" s="146"/>
      <c r="ACW76" s="146"/>
      <c r="ACX76" s="146"/>
      <c r="ACY76" s="146"/>
      <c r="ACZ76" s="146"/>
      <c r="ADA76" s="146"/>
      <c r="ADB76" s="146"/>
      <c r="ADC76" s="146"/>
      <c r="ADD76" s="146"/>
      <c r="ADE76" s="146"/>
      <c r="ADF76" s="146"/>
      <c r="ADG76" s="146"/>
      <c r="ADH76" s="146"/>
      <c r="ADI76" s="146"/>
      <c r="ADJ76" s="146"/>
      <c r="ADK76" s="146"/>
      <c r="ADL76" s="146"/>
      <c r="ADM76" s="146"/>
      <c r="ADN76" s="146"/>
      <c r="ADO76" s="146"/>
      <c r="ADP76" s="146"/>
      <c r="ADQ76" s="146"/>
      <c r="ADR76" s="146"/>
      <c r="ADS76" s="146"/>
      <c r="ADT76" s="146"/>
      <c r="ADU76" s="146"/>
      <c r="ADV76" s="146"/>
      <c r="ADW76" s="146"/>
      <c r="ADX76" s="146"/>
      <c r="ADY76" s="146"/>
      <c r="ADZ76" s="146"/>
      <c r="AEA76" s="146"/>
      <c r="AEB76" s="146"/>
      <c r="AEC76" s="146"/>
      <c r="AED76" s="146"/>
      <c r="AEE76" s="146"/>
      <c r="AEF76" s="146"/>
      <c r="AEG76" s="146"/>
      <c r="AEH76" s="146"/>
      <c r="AEI76" s="146"/>
      <c r="AEJ76" s="146"/>
      <c r="AEK76" s="146"/>
      <c r="AEL76" s="146"/>
      <c r="AEM76" s="146"/>
      <c r="AEN76" s="146"/>
      <c r="AEO76" s="146"/>
      <c r="AEP76" s="146"/>
      <c r="AEQ76" s="146"/>
      <c r="AER76" s="146"/>
      <c r="AES76" s="146"/>
      <c r="AET76" s="146"/>
      <c r="AEU76" s="146"/>
      <c r="AEV76" s="146"/>
      <c r="AEW76" s="146"/>
      <c r="AEX76" s="146"/>
      <c r="AEY76" s="146"/>
      <c r="AEZ76" s="146"/>
      <c r="AFA76" s="146"/>
      <c r="AFB76" s="146"/>
      <c r="AFC76" s="146"/>
      <c r="AFD76" s="146"/>
      <c r="AFE76" s="146"/>
      <c r="AFF76" s="146"/>
      <c r="AFG76" s="146"/>
      <c r="AFH76" s="146"/>
      <c r="AFI76" s="146"/>
      <c r="AFJ76" s="146"/>
      <c r="AFK76" s="146"/>
      <c r="AFL76" s="146"/>
      <c r="AFM76" s="146"/>
      <c r="AFN76" s="146"/>
      <c r="AFO76" s="146"/>
      <c r="AFP76" s="146"/>
      <c r="AFQ76" s="146"/>
      <c r="AFR76" s="146"/>
      <c r="AFS76" s="146"/>
      <c r="AFT76" s="146"/>
      <c r="AFU76" s="146"/>
      <c r="AFV76" s="146"/>
      <c r="AFW76" s="146"/>
      <c r="AFX76" s="146"/>
      <c r="AFY76" s="146"/>
      <c r="AFZ76" s="146"/>
      <c r="AGA76" s="146"/>
      <c r="AGB76" s="146"/>
      <c r="AGC76" s="146"/>
      <c r="AGD76" s="146"/>
      <c r="AGE76" s="146"/>
      <c r="AGF76" s="146"/>
      <c r="AGG76" s="146"/>
      <c r="AGH76" s="146"/>
      <c r="AGI76" s="146"/>
      <c r="AGJ76" s="146"/>
      <c r="AGK76" s="146"/>
      <c r="AGL76" s="146"/>
      <c r="AGM76" s="146"/>
      <c r="AGN76" s="146"/>
      <c r="AGO76" s="146"/>
      <c r="AGP76" s="146"/>
      <c r="AGQ76" s="146"/>
      <c r="AGR76" s="146"/>
      <c r="AGS76" s="146"/>
      <c r="AGT76" s="146"/>
      <c r="AGU76" s="146"/>
      <c r="AGV76" s="146"/>
      <c r="AGW76" s="146"/>
      <c r="AGX76" s="146"/>
      <c r="AGY76" s="146"/>
      <c r="AGZ76" s="146"/>
      <c r="AHA76" s="146"/>
      <c r="AHB76" s="146"/>
      <c r="AHC76" s="146"/>
      <c r="AHD76" s="146"/>
      <c r="AHE76" s="146"/>
      <c r="AHF76" s="146"/>
      <c r="AHG76" s="146"/>
      <c r="AHH76" s="146"/>
      <c r="AHI76" s="146"/>
      <c r="AHJ76" s="146"/>
      <c r="AHK76" s="146"/>
      <c r="AHL76" s="146"/>
      <c r="AHM76" s="146"/>
      <c r="AHN76" s="146"/>
      <c r="AHO76" s="146"/>
      <c r="AHP76" s="146"/>
      <c r="AHQ76" s="146"/>
      <c r="AHR76" s="146"/>
      <c r="AHS76" s="146"/>
      <c r="AHT76" s="146"/>
      <c r="AHU76" s="146"/>
      <c r="AHV76" s="146"/>
      <c r="AHW76" s="146"/>
      <c r="AHX76" s="146"/>
      <c r="AHY76" s="146"/>
      <c r="AHZ76" s="146"/>
      <c r="AIA76" s="146"/>
      <c r="AIB76" s="146"/>
      <c r="AIC76" s="146"/>
      <c r="AID76" s="146"/>
      <c r="AIE76" s="146"/>
      <c r="AIF76" s="146"/>
      <c r="AIG76" s="146"/>
      <c r="AIH76" s="146"/>
      <c r="AII76" s="146"/>
      <c r="AIJ76" s="146"/>
      <c r="AIK76" s="146"/>
      <c r="AIL76" s="146"/>
      <c r="AIM76" s="146"/>
      <c r="AIN76" s="146"/>
      <c r="AIO76" s="146"/>
      <c r="AIP76" s="146"/>
      <c r="AIQ76" s="146"/>
      <c r="AIR76" s="146"/>
      <c r="AIS76" s="146"/>
      <c r="AIT76" s="146"/>
      <c r="AIU76" s="146"/>
      <c r="AIV76" s="146"/>
      <c r="AIW76" s="146"/>
      <c r="AIX76" s="146"/>
      <c r="AIY76" s="146"/>
      <c r="AIZ76" s="146"/>
      <c r="AJA76" s="146"/>
      <c r="AJB76" s="146"/>
      <c r="AJC76" s="146"/>
      <c r="AJD76" s="146"/>
      <c r="AJE76" s="146"/>
      <c r="AJF76" s="146"/>
      <c r="AJG76" s="146"/>
      <c r="AJH76" s="146"/>
      <c r="AJI76" s="146"/>
      <c r="AJJ76" s="146"/>
      <c r="AJK76" s="146"/>
      <c r="AJL76" s="146"/>
      <c r="AJM76" s="146"/>
      <c r="AJN76" s="146"/>
      <c r="AJO76" s="146"/>
      <c r="AJP76" s="146"/>
      <c r="AJQ76" s="146"/>
      <c r="AJR76" s="146"/>
      <c r="AJS76" s="146"/>
      <c r="AJT76" s="146"/>
      <c r="AJU76" s="146"/>
      <c r="AJV76" s="146"/>
      <c r="AJW76" s="146"/>
      <c r="AJX76" s="146"/>
      <c r="AJY76" s="146"/>
      <c r="AJZ76" s="146"/>
      <c r="AKA76" s="146"/>
      <c r="AKB76" s="146"/>
      <c r="AKC76" s="146"/>
      <c r="AKD76" s="146"/>
      <c r="AKE76" s="146"/>
      <c r="AKF76" s="146"/>
      <c r="AKG76" s="146"/>
      <c r="AKH76" s="146"/>
      <c r="AKI76" s="146"/>
      <c r="AKJ76" s="146"/>
      <c r="AKK76" s="146"/>
      <c r="AKL76" s="146"/>
      <c r="AKM76" s="146"/>
      <c r="AKN76" s="146"/>
      <c r="AKO76" s="146"/>
      <c r="AKP76" s="146"/>
      <c r="AKQ76" s="146"/>
      <c r="AKR76" s="146"/>
      <c r="AKS76" s="146"/>
      <c r="AKT76" s="146"/>
      <c r="AKU76" s="146"/>
      <c r="AKV76" s="146"/>
      <c r="AKW76" s="146"/>
      <c r="AKX76" s="146"/>
      <c r="AKY76" s="146"/>
      <c r="AKZ76" s="146"/>
      <c r="ALA76" s="146"/>
      <c r="ALB76" s="146"/>
      <c r="ALC76" s="146"/>
      <c r="ALD76" s="146"/>
      <c r="ALE76" s="146"/>
      <c r="ALF76" s="146"/>
      <c r="ALG76" s="146"/>
      <c r="ALH76" s="146"/>
      <c r="ALI76" s="146"/>
      <c r="ALJ76" s="146"/>
      <c r="ALK76" s="146"/>
      <c r="ALL76" s="146"/>
      <c r="ALM76" s="146"/>
      <c r="ALN76" s="146"/>
      <c r="ALO76" s="146"/>
      <c r="ALP76" s="146"/>
      <c r="ALQ76" s="146"/>
      <c r="ALR76" s="146"/>
      <c r="ALS76" s="146"/>
      <c r="ALT76" s="146"/>
      <c r="ALU76" s="146"/>
      <c r="ALV76" s="146"/>
      <c r="ALW76" s="146"/>
      <c r="ALX76" s="146"/>
      <c r="ALY76" s="146"/>
      <c r="ALZ76" s="146"/>
      <c r="AMA76" s="146"/>
      <c r="AMB76" s="146"/>
      <c r="AMC76" s="146"/>
      <c r="AMD76" s="146"/>
      <c r="AME76" s="146"/>
      <c r="AMF76" s="146"/>
      <c r="AMG76" s="146"/>
      <c r="AMH76" s="146"/>
      <c r="AMI76" s="146"/>
      <c r="AMJ76" s="146"/>
      <c r="AMK76" s="146"/>
      <c r="AML76" s="146"/>
      <c r="AMM76" s="146"/>
      <c r="AMN76" s="146"/>
      <c r="AMO76" s="146"/>
      <c r="AMP76" s="146"/>
      <c r="AMQ76" s="146"/>
      <c r="AMR76" s="146"/>
      <c r="AMS76" s="146"/>
      <c r="AMT76" s="146"/>
      <c r="AMU76" s="146"/>
      <c r="AMV76" s="146"/>
      <c r="AMW76" s="146"/>
      <c r="AMX76" s="146"/>
      <c r="AMY76" s="146"/>
      <c r="AMZ76" s="146"/>
      <c r="ANA76" s="146"/>
      <c r="ANB76" s="146"/>
      <c r="ANC76" s="146"/>
      <c r="AND76" s="146"/>
      <c r="ANE76" s="146"/>
      <c r="ANF76" s="146"/>
      <c r="ANG76" s="146"/>
      <c r="ANH76" s="146"/>
      <c r="ANI76" s="146"/>
      <c r="ANJ76" s="146"/>
      <c r="ANK76" s="146"/>
      <c r="ANL76" s="146"/>
      <c r="ANM76" s="146"/>
      <c r="ANN76" s="146"/>
      <c r="ANO76" s="146"/>
      <c r="ANP76" s="146"/>
      <c r="ANQ76" s="146"/>
      <c r="ANR76" s="146"/>
      <c r="ANS76" s="146"/>
      <c r="ANT76" s="146"/>
      <c r="ANU76" s="146"/>
      <c r="ANV76" s="146"/>
      <c r="ANW76" s="146"/>
      <c r="ANX76" s="146"/>
      <c r="ANY76" s="146"/>
      <c r="ANZ76" s="146"/>
      <c r="AOA76" s="146"/>
      <c r="AOB76" s="146"/>
      <c r="AOC76" s="146"/>
      <c r="AOD76" s="146"/>
      <c r="AOE76" s="146"/>
      <c r="AOF76" s="146"/>
      <c r="AOG76" s="146"/>
      <c r="AOH76" s="146"/>
      <c r="AOI76" s="146"/>
      <c r="AOJ76" s="146"/>
      <c r="AOK76" s="146"/>
      <c r="AOL76" s="146"/>
      <c r="AOM76" s="146"/>
      <c r="AON76" s="146"/>
      <c r="AOO76" s="146"/>
      <c r="AOP76" s="146"/>
      <c r="AOQ76" s="146"/>
      <c r="AOR76" s="146"/>
      <c r="AOS76" s="146"/>
      <c r="AOT76" s="146"/>
      <c r="AOU76" s="146"/>
      <c r="AOV76" s="146"/>
      <c r="AOW76" s="146"/>
      <c r="AOX76" s="146"/>
      <c r="AOY76" s="146"/>
      <c r="AOZ76" s="146"/>
      <c r="APA76" s="146"/>
      <c r="APB76" s="146"/>
      <c r="APC76" s="146"/>
      <c r="APD76" s="146"/>
      <c r="APE76" s="146"/>
      <c r="APF76" s="146"/>
      <c r="APG76" s="146"/>
      <c r="APH76" s="146"/>
      <c r="API76" s="146"/>
      <c r="APJ76" s="146"/>
      <c r="APK76" s="146"/>
      <c r="APL76" s="146"/>
      <c r="APM76" s="146"/>
      <c r="APN76" s="146"/>
      <c r="APO76" s="146"/>
      <c r="APP76" s="146"/>
      <c r="APQ76" s="146"/>
      <c r="APR76" s="146"/>
      <c r="APS76" s="146"/>
      <c r="APT76" s="146"/>
      <c r="APU76" s="146"/>
      <c r="APV76" s="146"/>
      <c r="APW76" s="146"/>
      <c r="APX76" s="146"/>
      <c r="APY76" s="146"/>
      <c r="APZ76" s="146"/>
      <c r="AQA76" s="146"/>
      <c r="AQB76" s="146"/>
      <c r="AQC76" s="146"/>
      <c r="AQD76" s="146"/>
      <c r="AQE76" s="146"/>
      <c r="AQF76" s="146"/>
      <c r="AQG76" s="146"/>
      <c r="AQH76" s="146"/>
      <c r="AQI76" s="146"/>
      <c r="AQJ76" s="146"/>
      <c r="AQK76" s="146"/>
      <c r="AQL76" s="146"/>
      <c r="AQM76" s="146"/>
      <c r="AQN76" s="146"/>
      <c r="AQO76" s="146"/>
      <c r="AQP76" s="146"/>
      <c r="AQQ76" s="146"/>
      <c r="AQR76" s="146"/>
      <c r="AQS76" s="146"/>
      <c r="AQT76" s="146"/>
      <c r="AQU76" s="146"/>
      <c r="AQV76" s="146"/>
      <c r="AQW76" s="146"/>
      <c r="AQX76" s="146"/>
      <c r="AQY76" s="146"/>
      <c r="AQZ76" s="146"/>
      <c r="ARA76" s="146"/>
      <c r="ARB76" s="146"/>
      <c r="ARC76" s="146"/>
      <c r="ARD76" s="146"/>
      <c r="ARE76" s="146"/>
      <c r="ARF76" s="146"/>
      <c r="ARG76" s="146"/>
      <c r="ARH76" s="146"/>
      <c r="ARI76" s="146"/>
      <c r="ARJ76" s="146"/>
      <c r="ARK76" s="146"/>
      <c r="ARL76" s="146"/>
      <c r="ARM76" s="146"/>
      <c r="ARN76" s="146"/>
      <c r="ARO76" s="146"/>
      <c r="ARP76" s="146"/>
      <c r="ARQ76" s="146"/>
      <c r="ARR76" s="146"/>
      <c r="ARS76" s="146"/>
      <c r="ART76" s="146"/>
      <c r="ARU76" s="146"/>
      <c r="ARV76" s="146"/>
      <c r="ARW76" s="146"/>
      <c r="ARX76" s="146"/>
      <c r="ARY76" s="146"/>
      <c r="ARZ76" s="146"/>
      <c r="ASA76" s="146"/>
      <c r="ASB76" s="146"/>
      <c r="ASC76" s="146"/>
      <c r="ASD76" s="146"/>
      <c r="ASE76" s="146"/>
      <c r="ASF76" s="146"/>
      <c r="ASG76" s="146"/>
      <c r="ASH76" s="146"/>
      <c r="ASI76" s="146"/>
      <c r="ASJ76" s="146"/>
      <c r="ASK76" s="146"/>
      <c r="ASL76" s="146"/>
      <c r="ASM76" s="146"/>
      <c r="ASN76" s="146"/>
      <c r="ASO76" s="146"/>
      <c r="ASP76" s="146"/>
      <c r="ASQ76" s="146"/>
      <c r="ASR76" s="146"/>
      <c r="ASS76" s="146"/>
      <c r="AST76" s="146"/>
      <c r="ASU76" s="146"/>
      <c r="ASV76" s="146"/>
      <c r="ASW76" s="146"/>
      <c r="ASX76" s="146"/>
      <c r="ASY76" s="146"/>
      <c r="ASZ76" s="146"/>
      <c r="ATA76" s="146"/>
      <c r="ATB76" s="146"/>
      <c r="ATC76" s="146"/>
      <c r="ATD76" s="146"/>
      <c r="ATE76" s="146"/>
      <c r="ATF76" s="146"/>
      <c r="ATG76" s="146"/>
      <c r="ATH76" s="146"/>
      <c r="ATI76" s="146"/>
      <c r="ATJ76" s="146"/>
      <c r="ATK76" s="146"/>
      <c r="ATL76" s="146"/>
      <c r="ATM76" s="146"/>
      <c r="ATN76" s="146"/>
      <c r="ATO76" s="146"/>
      <c r="ATP76" s="146"/>
      <c r="ATQ76" s="146"/>
      <c r="ATR76" s="146"/>
      <c r="ATS76" s="146"/>
      <c r="ATT76" s="146"/>
      <c r="ATU76" s="146"/>
      <c r="ATV76" s="146"/>
      <c r="ATW76" s="146"/>
      <c r="ATX76" s="146"/>
      <c r="ATY76" s="146"/>
      <c r="ATZ76" s="146"/>
      <c r="AUA76" s="146"/>
      <c r="AUB76" s="146"/>
      <c r="AUC76" s="146"/>
      <c r="AUD76" s="146"/>
      <c r="AUE76" s="146"/>
      <c r="AUF76" s="146"/>
      <c r="AUG76" s="146"/>
      <c r="AUH76" s="146"/>
      <c r="AUI76" s="146"/>
      <c r="AUJ76" s="146"/>
      <c r="AUK76" s="146"/>
      <c r="AUL76" s="146"/>
      <c r="AUM76" s="146"/>
      <c r="AUN76" s="146"/>
      <c r="AUO76" s="146"/>
      <c r="AUP76" s="146"/>
      <c r="AUQ76" s="146"/>
      <c r="AUR76" s="146"/>
      <c r="AUS76" s="146"/>
      <c r="AUT76" s="146"/>
      <c r="AUU76" s="146"/>
      <c r="AUV76" s="146"/>
      <c r="AUW76" s="146"/>
      <c r="AUX76" s="146"/>
      <c r="AUY76" s="146"/>
      <c r="AUZ76" s="146"/>
      <c r="AVA76" s="146"/>
      <c r="AVB76" s="146"/>
      <c r="AVC76" s="146"/>
      <c r="AVD76" s="146"/>
      <c r="AVE76" s="146"/>
      <c r="AVF76" s="146"/>
      <c r="AVG76" s="146"/>
      <c r="AVH76" s="146"/>
      <c r="AVI76" s="146"/>
      <c r="AVJ76" s="146"/>
      <c r="AVK76" s="146"/>
      <c r="AVL76" s="146"/>
      <c r="AVM76" s="146"/>
      <c r="AVN76" s="146"/>
      <c r="AVO76" s="146"/>
      <c r="AVP76" s="146"/>
      <c r="AVQ76" s="146"/>
      <c r="AVR76" s="146"/>
      <c r="AVS76" s="146"/>
      <c r="AVT76" s="146"/>
      <c r="AVU76" s="146"/>
      <c r="AVV76" s="146"/>
      <c r="AVW76" s="146"/>
      <c r="AVX76" s="146"/>
      <c r="AVY76" s="146"/>
      <c r="AVZ76" s="146"/>
      <c r="AWA76" s="146"/>
      <c r="AWB76" s="146"/>
      <c r="AWC76" s="146"/>
      <c r="AWD76" s="146"/>
      <c r="AWE76" s="146"/>
      <c r="AWF76" s="146"/>
      <c r="AWG76" s="146"/>
      <c r="AWH76" s="146"/>
      <c r="AWI76" s="146"/>
      <c r="AWJ76" s="146"/>
      <c r="AWK76" s="146"/>
      <c r="AWL76" s="146"/>
      <c r="AWM76" s="146"/>
      <c r="AWN76" s="146"/>
      <c r="AWO76" s="146"/>
      <c r="AWP76" s="146"/>
      <c r="AWQ76" s="146"/>
      <c r="AWR76" s="146"/>
      <c r="AWS76" s="146"/>
      <c r="AWT76" s="146"/>
      <c r="AWU76" s="146"/>
      <c r="AWV76" s="146"/>
      <c r="AWW76" s="146"/>
      <c r="AWX76" s="146"/>
      <c r="AWY76" s="146"/>
      <c r="AWZ76" s="146"/>
      <c r="AXA76" s="146"/>
      <c r="AXB76" s="146"/>
      <c r="AXC76" s="146"/>
      <c r="AXD76" s="146"/>
      <c r="AXE76" s="146"/>
      <c r="AXF76" s="146"/>
      <c r="AXG76" s="146"/>
      <c r="AXH76" s="146"/>
      <c r="AXI76" s="146"/>
      <c r="AXJ76" s="146"/>
      <c r="AXK76" s="146"/>
      <c r="AXL76" s="146"/>
      <c r="AXM76" s="146"/>
      <c r="AXN76" s="146"/>
      <c r="AXO76" s="146"/>
      <c r="AXP76" s="146"/>
      <c r="AXQ76" s="146"/>
      <c r="AXR76" s="146"/>
      <c r="AXS76" s="146"/>
      <c r="AXT76" s="146"/>
      <c r="AXU76" s="146"/>
      <c r="AXV76" s="146"/>
      <c r="AXW76" s="146"/>
      <c r="AXX76" s="146"/>
      <c r="AXY76" s="146"/>
      <c r="AXZ76" s="146"/>
      <c r="AYA76" s="146"/>
      <c r="AYB76" s="146"/>
      <c r="AYC76" s="146"/>
      <c r="AYD76" s="146"/>
      <c r="AYE76" s="146"/>
      <c r="AYF76" s="146"/>
      <c r="AYG76" s="146"/>
      <c r="AYH76" s="146"/>
      <c r="AYI76" s="146"/>
      <c r="AYJ76" s="146"/>
      <c r="AYK76" s="146"/>
      <c r="AYL76" s="146"/>
      <c r="AYM76" s="146"/>
      <c r="AYN76" s="146"/>
      <c r="AYO76" s="146"/>
      <c r="AYP76" s="146"/>
      <c r="AYQ76" s="146"/>
      <c r="AYR76" s="146"/>
      <c r="AYS76" s="146"/>
      <c r="AYT76" s="146"/>
      <c r="AYU76" s="146"/>
      <c r="AYV76" s="146"/>
      <c r="AYW76" s="146"/>
      <c r="AYX76" s="146"/>
      <c r="AYY76" s="146"/>
      <c r="AYZ76" s="146"/>
      <c r="AZA76" s="146"/>
      <c r="AZB76" s="146"/>
      <c r="AZC76" s="146"/>
      <c r="AZD76" s="146"/>
      <c r="AZE76" s="146"/>
      <c r="AZF76" s="146"/>
      <c r="AZG76" s="146"/>
      <c r="AZH76" s="146"/>
      <c r="AZI76" s="146"/>
      <c r="AZJ76" s="146"/>
      <c r="AZK76" s="146"/>
      <c r="AZL76" s="146"/>
      <c r="AZM76" s="146"/>
      <c r="AZN76" s="146"/>
      <c r="AZO76" s="146"/>
      <c r="AZP76" s="146"/>
      <c r="AZQ76" s="146"/>
      <c r="AZR76" s="146"/>
      <c r="AZS76" s="146"/>
      <c r="AZT76" s="146"/>
      <c r="AZU76" s="146"/>
      <c r="AZV76" s="146"/>
      <c r="AZW76" s="146"/>
      <c r="AZX76" s="146"/>
      <c r="AZY76" s="146"/>
      <c r="AZZ76" s="146"/>
      <c r="BAA76" s="146"/>
      <c r="BAB76" s="146"/>
      <c r="BAC76" s="146"/>
      <c r="BAD76" s="146"/>
      <c r="BAE76" s="146"/>
      <c r="BAF76" s="146"/>
      <c r="BAG76" s="146"/>
      <c r="BAH76" s="146"/>
      <c r="BAI76" s="146"/>
      <c r="BAJ76" s="146"/>
      <c r="BAK76" s="146"/>
      <c r="BAL76" s="146"/>
      <c r="BAM76" s="146"/>
      <c r="BAN76" s="146"/>
      <c r="BAO76" s="146"/>
      <c r="BAP76" s="146"/>
      <c r="BAQ76" s="146"/>
      <c r="BAR76" s="146"/>
      <c r="BAS76" s="146"/>
      <c r="BAT76" s="146"/>
      <c r="BAU76" s="146"/>
      <c r="BAV76" s="146"/>
      <c r="BAW76" s="146"/>
      <c r="BAX76" s="146"/>
      <c r="BAY76" s="146"/>
      <c r="BAZ76" s="146"/>
      <c r="BBA76" s="146"/>
      <c r="BBB76" s="146"/>
      <c r="BBC76" s="146"/>
      <c r="BBD76" s="146"/>
      <c r="BBE76" s="146"/>
      <c r="BBF76" s="146"/>
      <c r="BBG76" s="146"/>
      <c r="BBH76" s="146"/>
      <c r="BBI76" s="146"/>
      <c r="BBJ76" s="146"/>
      <c r="BBK76" s="146"/>
      <c r="BBL76" s="146"/>
      <c r="BBM76" s="146"/>
      <c r="BBN76" s="146"/>
      <c r="BBO76" s="146"/>
      <c r="BBP76" s="146"/>
      <c r="BBQ76" s="146"/>
      <c r="BBR76" s="146"/>
      <c r="BBS76" s="146"/>
      <c r="BBT76" s="146"/>
      <c r="BBU76" s="146"/>
      <c r="BBV76" s="146"/>
      <c r="BBW76" s="146"/>
      <c r="BBX76" s="146"/>
      <c r="BBY76" s="146"/>
      <c r="BBZ76" s="146"/>
      <c r="BCA76" s="146"/>
      <c r="BCB76" s="146"/>
      <c r="BCC76" s="146"/>
      <c r="BCD76" s="146"/>
      <c r="BCE76" s="146"/>
      <c r="BCF76" s="146"/>
      <c r="BCG76" s="146"/>
      <c r="BCH76" s="146"/>
      <c r="BCI76" s="146"/>
      <c r="BCJ76" s="146"/>
      <c r="BCK76" s="146"/>
      <c r="BCL76" s="146"/>
      <c r="BCM76" s="146"/>
      <c r="BCN76" s="146"/>
      <c r="BCO76" s="146"/>
      <c r="BCP76" s="146"/>
      <c r="BCQ76" s="146"/>
      <c r="BCR76" s="146"/>
      <c r="BCS76" s="146"/>
      <c r="BCT76" s="146"/>
      <c r="BCU76" s="146"/>
      <c r="BCV76" s="146"/>
      <c r="BCW76" s="146"/>
      <c r="BCX76" s="146"/>
      <c r="BCY76" s="146"/>
      <c r="BCZ76" s="146"/>
      <c r="BDA76" s="146"/>
      <c r="BDB76" s="146"/>
      <c r="BDC76" s="146"/>
      <c r="BDD76" s="146"/>
      <c r="BDE76" s="146"/>
      <c r="BDF76" s="146"/>
      <c r="BDG76" s="146"/>
      <c r="BDH76" s="146"/>
      <c r="BDI76" s="146"/>
      <c r="BDJ76" s="146"/>
      <c r="BDK76" s="146"/>
      <c r="BDL76" s="146"/>
      <c r="BDM76" s="146"/>
      <c r="BDN76" s="146"/>
      <c r="BDO76" s="146"/>
      <c r="BDP76" s="146"/>
      <c r="BDQ76" s="146"/>
      <c r="BDR76" s="146"/>
      <c r="BDS76" s="146"/>
      <c r="BDT76" s="146"/>
      <c r="BDU76" s="146"/>
      <c r="BDV76" s="146"/>
      <c r="BDW76" s="146"/>
      <c r="BDX76" s="146"/>
      <c r="BDY76" s="146"/>
      <c r="BDZ76" s="146"/>
      <c r="BEA76" s="146"/>
      <c r="BEB76" s="146"/>
      <c r="BEC76" s="146"/>
      <c r="BED76" s="146"/>
      <c r="BEE76" s="146"/>
      <c r="BEF76" s="146"/>
      <c r="BEG76" s="146"/>
      <c r="BEH76" s="146"/>
      <c r="BEI76" s="146"/>
      <c r="BEJ76" s="146"/>
      <c r="BEK76" s="146"/>
      <c r="BEL76" s="146"/>
      <c r="BEM76" s="146"/>
      <c r="BEN76" s="146"/>
      <c r="BEO76" s="146"/>
      <c r="BEP76" s="146"/>
      <c r="BEQ76" s="146"/>
      <c r="BER76" s="146"/>
      <c r="BES76" s="146"/>
      <c r="BET76" s="146"/>
      <c r="BEU76" s="146"/>
      <c r="BEV76" s="146"/>
      <c r="BEW76" s="146"/>
      <c r="BEX76" s="146"/>
      <c r="BEY76" s="146"/>
      <c r="BEZ76" s="146"/>
      <c r="BFA76" s="146"/>
      <c r="BFB76" s="146"/>
      <c r="BFC76" s="146"/>
      <c r="BFD76" s="146"/>
      <c r="BFE76" s="146"/>
      <c r="BFF76" s="146"/>
      <c r="BFG76" s="146"/>
      <c r="BFH76" s="146"/>
      <c r="BFI76" s="146"/>
      <c r="BFJ76" s="146"/>
      <c r="BFK76" s="146"/>
      <c r="BFL76" s="146"/>
      <c r="BFM76" s="146"/>
      <c r="BFN76" s="146"/>
      <c r="BFO76" s="146"/>
      <c r="BFP76" s="146"/>
      <c r="BFQ76" s="146"/>
      <c r="BFR76" s="146"/>
      <c r="BFS76" s="146"/>
      <c r="BFT76" s="146"/>
      <c r="BFU76" s="146"/>
      <c r="BFV76" s="146"/>
      <c r="BFW76" s="146"/>
      <c r="BFX76" s="146"/>
      <c r="BFY76" s="146"/>
      <c r="BFZ76" s="146"/>
      <c r="BGA76" s="146"/>
      <c r="BGB76" s="146"/>
      <c r="BGC76" s="146"/>
      <c r="BGD76" s="146"/>
      <c r="BGE76" s="146"/>
      <c r="BGF76" s="146"/>
      <c r="BGG76" s="146"/>
      <c r="BGH76" s="146"/>
      <c r="BGI76" s="146"/>
      <c r="BGJ76" s="146"/>
      <c r="BGK76" s="146"/>
      <c r="BGL76" s="146"/>
      <c r="BGM76" s="146"/>
      <c r="BGN76" s="146"/>
      <c r="BGO76" s="146"/>
      <c r="BGP76" s="146"/>
      <c r="BGQ76" s="146"/>
      <c r="BGR76" s="146"/>
      <c r="BGS76" s="146"/>
      <c r="BGT76" s="146"/>
      <c r="BGU76" s="146"/>
      <c r="BGV76" s="146"/>
      <c r="BGW76" s="146"/>
      <c r="BGX76" s="146"/>
      <c r="BGY76" s="146"/>
      <c r="BGZ76" s="146"/>
      <c r="BHA76" s="146"/>
      <c r="BHB76" s="146"/>
      <c r="BHC76" s="146"/>
      <c r="BHD76" s="146"/>
      <c r="BHE76" s="146"/>
      <c r="BHF76" s="146"/>
      <c r="BHG76" s="146"/>
      <c r="BHH76" s="146"/>
      <c r="BHI76" s="146"/>
      <c r="BHJ76" s="146"/>
      <c r="BHK76" s="146"/>
      <c r="BHL76" s="146"/>
      <c r="BHM76" s="146"/>
      <c r="BHN76" s="146"/>
      <c r="BHO76" s="146"/>
      <c r="BHP76" s="146"/>
      <c r="BHQ76" s="146"/>
      <c r="BHR76" s="146"/>
      <c r="BHS76" s="146"/>
      <c r="BHT76" s="146"/>
      <c r="BHU76" s="146"/>
      <c r="BHV76" s="146"/>
      <c r="BHW76" s="146"/>
      <c r="BHX76" s="146"/>
      <c r="BHY76" s="146"/>
      <c r="BHZ76" s="146"/>
      <c r="BIA76" s="146"/>
      <c r="BIB76" s="146"/>
      <c r="BIC76" s="146"/>
      <c r="BID76" s="146"/>
      <c r="BIE76" s="146"/>
      <c r="BIF76" s="146"/>
      <c r="BIG76" s="146"/>
      <c r="BIH76" s="146"/>
      <c r="BII76" s="146"/>
      <c r="BIJ76" s="146"/>
      <c r="BIK76" s="146"/>
      <c r="BIL76" s="146"/>
      <c r="BIM76" s="146"/>
      <c r="BIN76" s="146"/>
      <c r="BIO76" s="146"/>
      <c r="BIP76" s="146"/>
      <c r="BIQ76" s="146"/>
      <c r="BIR76" s="146"/>
      <c r="BIS76" s="146"/>
      <c r="BIT76" s="146"/>
      <c r="BIU76" s="146"/>
      <c r="BIV76" s="146"/>
      <c r="BIW76" s="146"/>
      <c r="BIX76" s="146"/>
      <c r="BIY76" s="146"/>
      <c r="BIZ76" s="146"/>
      <c r="BJA76" s="146"/>
      <c r="BJB76" s="146"/>
      <c r="BJC76" s="146"/>
      <c r="BJD76" s="146"/>
      <c r="BJE76" s="146"/>
      <c r="BJF76" s="146"/>
      <c r="BJG76" s="146"/>
      <c r="BJH76" s="146"/>
      <c r="BJI76" s="146"/>
      <c r="BJJ76" s="146"/>
      <c r="BJK76" s="146"/>
      <c r="BJL76" s="146"/>
      <c r="BJM76" s="146"/>
      <c r="BJN76" s="146"/>
      <c r="BJO76" s="146"/>
      <c r="BJP76" s="146"/>
      <c r="BJQ76" s="146"/>
      <c r="BJR76" s="146"/>
      <c r="BJS76" s="146"/>
      <c r="BJT76" s="146"/>
      <c r="BJU76" s="146"/>
      <c r="BJV76" s="146"/>
      <c r="BJW76" s="146"/>
      <c r="BJX76" s="146"/>
      <c r="BJY76" s="146"/>
      <c r="BJZ76" s="146"/>
      <c r="BKA76" s="146"/>
      <c r="BKB76" s="146"/>
      <c r="BKC76" s="146"/>
      <c r="BKD76" s="146"/>
      <c r="BKE76" s="146"/>
      <c r="BKF76" s="146"/>
      <c r="BKG76" s="146"/>
      <c r="BKH76" s="146"/>
      <c r="BKI76" s="146"/>
      <c r="BKJ76" s="146"/>
      <c r="BKK76" s="146"/>
      <c r="BKL76" s="146"/>
      <c r="BKM76" s="146"/>
      <c r="BKN76" s="146"/>
      <c r="BKO76" s="146"/>
      <c r="BKP76" s="146"/>
      <c r="BKQ76" s="146"/>
      <c r="BKR76" s="146"/>
      <c r="BKS76" s="146"/>
      <c r="BKT76" s="146"/>
      <c r="BKU76" s="146"/>
      <c r="BKV76" s="146"/>
      <c r="BKW76" s="146"/>
      <c r="BKX76" s="146"/>
      <c r="BKY76" s="146"/>
      <c r="BKZ76" s="146"/>
      <c r="BLA76" s="146"/>
      <c r="BLB76" s="146"/>
      <c r="BLC76" s="146"/>
      <c r="BLD76" s="146"/>
      <c r="BLE76" s="146"/>
      <c r="BLF76" s="146"/>
      <c r="BLG76" s="146"/>
      <c r="BLH76" s="146"/>
      <c r="BLI76" s="146"/>
      <c r="BLJ76" s="146"/>
      <c r="BLK76" s="146"/>
      <c r="BLL76" s="146"/>
      <c r="BLM76" s="146"/>
      <c r="BLN76" s="146"/>
      <c r="BLO76" s="146"/>
      <c r="BLP76" s="146"/>
      <c r="BLQ76" s="146"/>
      <c r="BLR76" s="146"/>
      <c r="BLS76" s="146"/>
      <c r="BLT76" s="146"/>
      <c r="BLU76" s="146"/>
      <c r="BLV76" s="146"/>
      <c r="BLW76" s="146"/>
      <c r="BLX76" s="146"/>
      <c r="BLY76" s="146"/>
      <c r="BLZ76" s="146"/>
      <c r="BMA76" s="146"/>
      <c r="BMB76" s="146"/>
      <c r="BMC76" s="146"/>
      <c r="BMD76" s="146"/>
      <c r="BME76" s="146"/>
      <c r="BMF76" s="146"/>
      <c r="BMG76" s="146"/>
      <c r="BMH76" s="146"/>
      <c r="BMI76" s="146"/>
      <c r="BMJ76" s="146"/>
      <c r="BMK76" s="146"/>
      <c r="BML76" s="146"/>
      <c r="BMM76" s="146"/>
      <c r="BMN76" s="146"/>
      <c r="BMO76" s="146"/>
      <c r="BMP76" s="146"/>
      <c r="BMQ76" s="146"/>
      <c r="BMR76" s="146"/>
      <c r="BMS76" s="146"/>
      <c r="BMT76" s="146"/>
      <c r="BMU76" s="146"/>
      <c r="BMV76" s="146"/>
      <c r="BMW76" s="146"/>
      <c r="BMX76" s="146"/>
      <c r="BMY76" s="146"/>
      <c r="BMZ76" s="146"/>
      <c r="BNA76" s="146"/>
      <c r="BNB76" s="146"/>
      <c r="BNC76" s="146"/>
      <c r="BND76" s="146"/>
      <c r="BNE76" s="146"/>
      <c r="BNF76" s="146"/>
      <c r="BNG76" s="146"/>
      <c r="BNH76" s="146"/>
      <c r="BNI76" s="146"/>
      <c r="BNJ76" s="146"/>
      <c r="BNK76" s="146"/>
      <c r="BNL76" s="146"/>
      <c r="BNM76" s="146"/>
      <c r="BNN76" s="146"/>
      <c r="BNO76" s="146"/>
      <c r="BNP76" s="146"/>
      <c r="BNQ76" s="146"/>
      <c r="BNR76" s="146"/>
      <c r="BNS76" s="146"/>
      <c r="BNT76" s="146"/>
      <c r="BNU76" s="146"/>
      <c r="BNV76" s="146"/>
      <c r="BNW76" s="146"/>
      <c r="BNX76" s="146"/>
      <c r="BNY76" s="146"/>
      <c r="BNZ76" s="146"/>
      <c r="BOA76" s="146"/>
      <c r="BOB76" s="146"/>
      <c r="BOC76" s="146"/>
      <c r="BOD76" s="146"/>
      <c r="BOE76" s="146"/>
      <c r="BOF76" s="146"/>
      <c r="BOG76" s="146"/>
      <c r="BOH76" s="146"/>
      <c r="BOI76" s="146"/>
      <c r="BOJ76" s="146"/>
      <c r="BOK76" s="146"/>
      <c r="BOL76" s="146"/>
      <c r="BOM76" s="146"/>
      <c r="BON76" s="146"/>
      <c r="BOO76" s="146"/>
      <c r="BOP76" s="146"/>
      <c r="BOQ76" s="146"/>
      <c r="BOR76" s="146"/>
      <c r="BOS76" s="146"/>
      <c r="BOT76" s="146"/>
      <c r="BOU76" s="146"/>
      <c r="BOV76" s="146"/>
      <c r="BOW76" s="146"/>
      <c r="BOX76" s="146"/>
      <c r="BOY76" s="146"/>
      <c r="BOZ76" s="146"/>
      <c r="BPA76" s="146"/>
      <c r="BPB76" s="146"/>
      <c r="BPC76" s="146"/>
      <c r="BPD76" s="146"/>
      <c r="BPE76" s="146"/>
      <c r="BPF76" s="146"/>
      <c r="BPG76" s="146"/>
      <c r="BPH76" s="146"/>
      <c r="BPI76" s="146"/>
      <c r="BPJ76" s="146"/>
      <c r="BPK76" s="146"/>
      <c r="BPL76" s="146"/>
      <c r="BPM76" s="146"/>
      <c r="BPN76" s="146"/>
      <c r="BPO76" s="146"/>
      <c r="BPP76" s="146"/>
      <c r="BPQ76" s="146"/>
      <c r="BPR76" s="146"/>
      <c r="BPS76" s="146"/>
      <c r="BPT76" s="146"/>
      <c r="BPU76" s="146"/>
      <c r="BPV76" s="146"/>
      <c r="BPW76" s="146"/>
      <c r="BPX76" s="146"/>
      <c r="BPY76" s="146"/>
      <c r="BPZ76" s="146"/>
      <c r="BQA76" s="146"/>
      <c r="BQB76" s="146"/>
      <c r="BQC76" s="146"/>
      <c r="BQD76" s="146"/>
      <c r="BQE76" s="146"/>
      <c r="BQF76" s="146"/>
      <c r="BQG76" s="146"/>
      <c r="BQH76" s="146"/>
      <c r="BQI76" s="146"/>
      <c r="BQJ76" s="146"/>
      <c r="BQK76" s="146"/>
      <c r="BQL76" s="146"/>
      <c r="BQM76" s="146"/>
      <c r="BQN76" s="146"/>
      <c r="BQO76" s="146"/>
      <c r="BQP76" s="146"/>
      <c r="BQQ76" s="146"/>
      <c r="BQR76" s="146"/>
      <c r="BQS76" s="146"/>
      <c r="BQT76" s="146"/>
      <c r="BQU76" s="146"/>
      <c r="BQV76" s="146"/>
      <c r="BQW76" s="146"/>
      <c r="BQX76" s="146"/>
      <c r="BQY76" s="146"/>
      <c r="BQZ76" s="146"/>
      <c r="BRA76" s="146"/>
      <c r="BRB76" s="146"/>
      <c r="BRC76" s="146"/>
      <c r="BRD76" s="146"/>
      <c r="BRE76" s="146"/>
      <c r="BRF76" s="146"/>
      <c r="BRG76" s="146"/>
      <c r="BRH76" s="146"/>
      <c r="BRI76" s="146"/>
      <c r="BRJ76" s="146"/>
      <c r="BRK76" s="146"/>
      <c r="BRL76" s="146"/>
      <c r="BRM76" s="146"/>
      <c r="BRN76" s="146"/>
      <c r="BRO76" s="146"/>
      <c r="BRP76" s="146"/>
      <c r="BRQ76" s="146"/>
      <c r="BRR76" s="146"/>
      <c r="BRS76" s="146"/>
      <c r="BRT76" s="146"/>
      <c r="BRU76" s="146"/>
      <c r="BRV76" s="146"/>
      <c r="BRW76" s="146"/>
      <c r="BRX76" s="146"/>
      <c r="BRY76" s="146"/>
      <c r="BRZ76" s="146"/>
      <c r="BSA76" s="146"/>
      <c r="BSB76" s="146"/>
      <c r="BSC76" s="146"/>
      <c r="BSD76" s="146"/>
      <c r="BSE76" s="146"/>
      <c r="BSF76" s="146"/>
      <c r="BSG76" s="146"/>
      <c r="BSH76" s="146"/>
      <c r="BSI76" s="146"/>
      <c r="BSJ76" s="146"/>
      <c r="BSK76" s="146"/>
      <c r="BSL76" s="146"/>
      <c r="BSM76" s="146"/>
      <c r="BSN76" s="146"/>
      <c r="BSO76" s="146"/>
      <c r="BSP76" s="146"/>
      <c r="BSQ76" s="146"/>
      <c r="BSR76" s="146"/>
      <c r="BSS76" s="146"/>
      <c r="BST76" s="146"/>
      <c r="BSU76" s="146"/>
      <c r="BSV76" s="146"/>
      <c r="BSW76" s="146"/>
      <c r="BSX76" s="146"/>
      <c r="BSY76" s="146"/>
      <c r="BSZ76" s="146"/>
      <c r="BTA76" s="146"/>
      <c r="BTB76" s="146"/>
      <c r="BTC76" s="146"/>
      <c r="BTD76" s="146"/>
      <c r="BTE76" s="146"/>
      <c r="BTF76" s="146"/>
      <c r="BTG76" s="146"/>
      <c r="BTH76" s="146"/>
      <c r="BTI76" s="146"/>
      <c r="BTJ76" s="146"/>
      <c r="BTK76" s="146"/>
      <c r="BTL76" s="146"/>
      <c r="BTM76" s="146"/>
      <c r="BTN76" s="146"/>
      <c r="BTO76" s="146"/>
      <c r="BTP76" s="146"/>
      <c r="BTQ76" s="146"/>
      <c r="BTR76" s="146"/>
      <c r="BTS76" s="146"/>
      <c r="BTT76" s="146"/>
      <c r="BTU76" s="146"/>
      <c r="BTV76" s="146"/>
      <c r="BTW76" s="146"/>
      <c r="BTX76" s="146"/>
      <c r="BTY76" s="146"/>
      <c r="BTZ76" s="146"/>
      <c r="BUA76" s="146"/>
      <c r="BUB76" s="146"/>
      <c r="BUC76" s="146"/>
      <c r="BUD76" s="146"/>
      <c r="BUE76" s="146"/>
      <c r="BUF76" s="146"/>
      <c r="BUG76" s="146"/>
      <c r="BUH76" s="146"/>
      <c r="BUI76" s="146"/>
      <c r="BUJ76" s="146"/>
      <c r="BUK76" s="146"/>
      <c r="BUL76" s="146"/>
      <c r="BUM76" s="146"/>
      <c r="BUN76" s="146"/>
      <c r="BUO76" s="146"/>
      <c r="BUP76" s="146"/>
      <c r="BUQ76" s="146"/>
      <c r="BUR76" s="146"/>
      <c r="BUS76" s="146"/>
      <c r="BUT76" s="146"/>
      <c r="BUU76" s="146"/>
      <c r="BUV76" s="146"/>
      <c r="BUW76" s="146"/>
      <c r="BUX76" s="146"/>
      <c r="BUY76" s="146"/>
      <c r="BUZ76" s="146"/>
      <c r="BVA76" s="146"/>
      <c r="BVB76" s="146"/>
      <c r="BVC76" s="146"/>
      <c r="BVD76" s="146"/>
      <c r="BVE76" s="146"/>
      <c r="BVF76" s="146"/>
      <c r="BVG76" s="146"/>
      <c r="BVH76" s="146"/>
      <c r="BVI76" s="146"/>
      <c r="BVJ76" s="146"/>
      <c r="BVK76" s="146"/>
      <c r="BVL76" s="146"/>
      <c r="BVM76" s="146"/>
      <c r="BVN76" s="146"/>
      <c r="BVO76" s="146"/>
      <c r="BVP76" s="146"/>
      <c r="BVQ76" s="146"/>
      <c r="BVR76" s="146"/>
      <c r="BVS76" s="146"/>
      <c r="BVT76" s="146"/>
      <c r="BVU76" s="146"/>
      <c r="BVV76" s="146"/>
      <c r="BVW76" s="146"/>
      <c r="BVX76" s="146"/>
      <c r="BVY76" s="146"/>
      <c r="BVZ76" s="146"/>
      <c r="BWA76" s="146"/>
      <c r="BWB76" s="146"/>
      <c r="BWC76" s="146"/>
      <c r="BWD76" s="146"/>
      <c r="BWE76" s="146"/>
      <c r="BWF76" s="146"/>
      <c r="BWG76" s="146"/>
      <c r="BWH76" s="146"/>
      <c r="BWI76" s="146"/>
      <c r="BWJ76" s="146"/>
      <c r="BWK76" s="146"/>
      <c r="BWL76" s="146"/>
      <c r="BWM76" s="146"/>
      <c r="BWN76" s="146"/>
      <c r="BWO76" s="146"/>
      <c r="BWP76" s="146"/>
      <c r="BWQ76" s="146"/>
      <c r="BWR76" s="146"/>
      <c r="BWS76" s="146"/>
      <c r="BWT76" s="146"/>
      <c r="BWU76" s="146"/>
      <c r="BWV76" s="146"/>
      <c r="BWW76" s="146"/>
      <c r="BWX76" s="146"/>
      <c r="BWY76" s="146"/>
      <c r="BWZ76" s="146"/>
      <c r="BXA76" s="146"/>
      <c r="BXB76" s="146"/>
      <c r="BXC76" s="146"/>
      <c r="BXD76" s="146"/>
      <c r="BXE76" s="146"/>
      <c r="BXF76" s="146"/>
      <c r="BXG76" s="146"/>
      <c r="BXH76" s="146"/>
      <c r="BXI76" s="146"/>
      <c r="BXJ76" s="146"/>
      <c r="BXK76" s="146"/>
      <c r="BXL76" s="146"/>
      <c r="BXM76" s="146"/>
      <c r="BXN76" s="146"/>
      <c r="BXO76" s="146"/>
      <c r="BXP76" s="146"/>
      <c r="BXQ76" s="146"/>
      <c r="BXR76" s="146"/>
      <c r="BXS76" s="146"/>
      <c r="BXT76" s="146"/>
      <c r="BXU76" s="146"/>
      <c r="BXV76" s="146"/>
      <c r="BXW76" s="146"/>
      <c r="BXX76" s="146"/>
      <c r="BXY76" s="146"/>
      <c r="BXZ76" s="146"/>
      <c r="BYA76" s="146"/>
      <c r="BYB76" s="146"/>
      <c r="BYC76" s="146"/>
      <c r="BYD76" s="146"/>
      <c r="BYE76" s="146"/>
      <c r="BYF76" s="146"/>
      <c r="BYG76" s="146"/>
      <c r="BYH76" s="146"/>
      <c r="BYI76" s="146"/>
      <c r="BYJ76" s="146"/>
      <c r="BYK76" s="146"/>
      <c r="BYL76" s="146"/>
      <c r="BYM76" s="146"/>
      <c r="BYN76" s="146"/>
      <c r="BYO76" s="146"/>
      <c r="BYP76" s="146"/>
      <c r="BYQ76" s="146"/>
      <c r="BYR76" s="146"/>
      <c r="BYS76" s="146"/>
      <c r="BYT76" s="146"/>
      <c r="BYU76" s="146"/>
      <c r="BYV76" s="146"/>
      <c r="BYW76" s="146"/>
      <c r="BYX76" s="146"/>
      <c r="BYY76" s="146"/>
      <c r="BYZ76" s="146"/>
      <c r="BZA76" s="146"/>
      <c r="BZB76" s="146"/>
      <c r="BZC76" s="146"/>
      <c r="BZD76" s="146"/>
      <c r="BZE76" s="146"/>
      <c r="BZF76" s="146"/>
      <c r="BZG76" s="146"/>
      <c r="BZH76" s="146"/>
      <c r="BZI76" s="146"/>
      <c r="BZJ76" s="146"/>
      <c r="BZK76" s="146"/>
      <c r="BZL76" s="146"/>
      <c r="BZM76" s="146"/>
      <c r="BZN76" s="146"/>
      <c r="BZO76" s="146"/>
      <c r="BZP76" s="146"/>
      <c r="BZQ76" s="146"/>
      <c r="BZR76" s="146"/>
      <c r="BZS76" s="146"/>
      <c r="BZT76" s="146"/>
      <c r="BZU76" s="146"/>
      <c r="BZV76" s="146"/>
      <c r="BZW76" s="146"/>
      <c r="BZX76" s="146"/>
      <c r="BZY76" s="146"/>
      <c r="BZZ76" s="146"/>
      <c r="CAA76" s="146"/>
      <c r="CAB76" s="146"/>
      <c r="CAC76" s="146"/>
      <c r="CAD76" s="146"/>
      <c r="CAE76" s="146"/>
      <c r="CAF76" s="146"/>
      <c r="CAG76" s="146"/>
      <c r="CAH76" s="146"/>
      <c r="CAI76" s="146"/>
      <c r="CAJ76" s="146"/>
      <c r="CAK76" s="146"/>
      <c r="CAL76" s="146"/>
      <c r="CAM76" s="146"/>
      <c r="CAN76" s="146"/>
      <c r="CAO76" s="146"/>
      <c r="CAP76" s="146"/>
      <c r="CAQ76" s="146"/>
      <c r="CAR76" s="146"/>
      <c r="CAS76" s="146"/>
      <c r="CAT76" s="146"/>
      <c r="CAU76" s="146"/>
      <c r="CAV76" s="146"/>
      <c r="CAW76" s="146"/>
      <c r="CAX76" s="146"/>
      <c r="CAY76" s="146"/>
      <c r="CAZ76" s="146"/>
      <c r="CBA76" s="146"/>
      <c r="CBB76" s="146"/>
      <c r="CBC76" s="146"/>
      <c r="CBD76" s="146"/>
      <c r="CBE76" s="146"/>
      <c r="CBF76" s="146"/>
      <c r="CBG76" s="146"/>
      <c r="CBH76" s="146"/>
      <c r="CBI76" s="146"/>
      <c r="CBJ76" s="146"/>
      <c r="CBK76" s="146"/>
      <c r="CBL76" s="146"/>
      <c r="CBM76" s="146"/>
      <c r="CBN76" s="146"/>
      <c r="CBO76" s="146"/>
      <c r="CBP76" s="146"/>
      <c r="CBQ76" s="146"/>
      <c r="CBR76" s="146"/>
      <c r="CBS76" s="146"/>
      <c r="CBT76" s="146"/>
      <c r="CBU76" s="146"/>
      <c r="CBV76" s="146"/>
      <c r="CBW76" s="146"/>
      <c r="CBX76" s="146"/>
      <c r="CBY76" s="146"/>
      <c r="CBZ76" s="146"/>
      <c r="CCA76" s="146"/>
      <c r="CCB76" s="146"/>
      <c r="CCC76" s="146"/>
      <c r="CCD76" s="146"/>
      <c r="CCE76" s="146"/>
      <c r="CCF76" s="146"/>
      <c r="CCG76" s="146"/>
      <c r="CCH76" s="146"/>
      <c r="CCI76" s="146"/>
      <c r="CCJ76" s="146"/>
      <c r="CCK76" s="146"/>
      <c r="CCL76" s="146"/>
      <c r="CCM76" s="146"/>
      <c r="CCN76" s="146"/>
      <c r="CCO76" s="146"/>
      <c r="CCP76" s="146"/>
      <c r="CCQ76" s="146"/>
      <c r="CCR76" s="146"/>
      <c r="CCS76" s="146"/>
      <c r="CCT76" s="146"/>
      <c r="CCU76" s="146"/>
      <c r="CCV76" s="146"/>
      <c r="CCW76" s="146"/>
      <c r="CCX76" s="146"/>
      <c r="CCY76" s="146"/>
      <c r="CCZ76" s="146"/>
      <c r="CDA76" s="146"/>
      <c r="CDB76" s="146"/>
      <c r="CDC76" s="146"/>
      <c r="CDD76" s="146"/>
      <c r="CDE76" s="146"/>
      <c r="CDF76" s="146"/>
      <c r="CDG76" s="146"/>
      <c r="CDH76" s="146"/>
      <c r="CDI76" s="146"/>
      <c r="CDJ76" s="146"/>
      <c r="CDK76" s="146"/>
      <c r="CDL76" s="146"/>
      <c r="CDM76" s="146"/>
      <c r="CDN76" s="146"/>
      <c r="CDO76" s="146"/>
      <c r="CDP76" s="146"/>
      <c r="CDQ76" s="146"/>
      <c r="CDR76" s="146"/>
      <c r="CDS76" s="146"/>
      <c r="CDT76" s="146"/>
      <c r="CDU76" s="146"/>
      <c r="CDV76" s="146"/>
      <c r="CDW76" s="146"/>
      <c r="CDX76" s="146"/>
      <c r="CDY76" s="146"/>
      <c r="CDZ76" s="146"/>
      <c r="CEA76" s="146"/>
      <c r="CEB76" s="146"/>
      <c r="CEC76" s="146"/>
      <c r="CED76" s="146"/>
      <c r="CEE76" s="146"/>
      <c r="CEF76" s="146"/>
      <c r="CEG76" s="146"/>
      <c r="CEH76" s="146"/>
      <c r="CEI76" s="146"/>
      <c r="CEJ76" s="146"/>
      <c r="CEK76" s="146"/>
      <c r="CEL76" s="146"/>
      <c r="CEM76" s="146"/>
      <c r="CEN76" s="146"/>
      <c r="CEO76" s="146"/>
      <c r="CEP76" s="146"/>
      <c r="CEQ76" s="146"/>
      <c r="CER76" s="146"/>
      <c r="CES76" s="146"/>
      <c r="CET76" s="146"/>
      <c r="CEU76" s="146"/>
      <c r="CEV76" s="146"/>
      <c r="CEW76" s="146"/>
      <c r="CEX76" s="146"/>
      <c r="CEY76" s="146"/>
      <c r="CEZ76" s="146"/>
      <c r="CFA76" s="146"/>
      <c r="CFB76" s="146"/>
      <c r="CFC76" s="146"/>
      <c r="CFD76" s="146"/>
      <c r="CFE76" s="146"/>
      <c r="CFF76" s="146"/>
      <c r="CFG76" s="146"/>
      <c r="CFH76" s="146"/>
      <c r="CFI76" s="146"/>
      <c r="CFJ76" s="146"/>
      <c r="CFK76" s="146"/>
      <c r="CFL76" s="146"/>
      <c r="CFM76" s="146"/>
      <c r="CFN76" s="146"/>
      <c r="CFO76" s="146"/>
      <c r="CFP76" s="146"/>
      <c r="CFQ76" s="146"/>
      <c r="CFR76" s="146"/>
      <c r="CFS76" s="146"/>
      <c r="CFT76" s="146"/>
      <c r="CFU76" s="146"/>
      <c r="CFV76" s="146"/>
      <c r="CFW76" s="146"/>
      <c r="CFX76" s="146"/>
      <c r="CFY76" s="146"/>
      <c r="CFZ76" s="146"/>
      <c r="CGA76" s="146"/>
      <c r="CGB76" s="146"/>
      <c r="CGC76" s="146"/>
      <c r="CGD76" s="146"/>
      <c r="CGE76" s="146"/>
      <c r="CGF76" s="146"/>
      <c r="CGG76" s="146"/>
      <c r="CGH76" s="146"/>
      <c r="CGI76" s="146"/>
      <c r="CGJ76" s="146"/>
      <c r="CGK76" s="146"/>
      <c r="CGL76" s="146"/>
      <c r="CGM76" s="146"/>
      <c r="CGN76" s="146"/>
      <c r="CGO76" s="146"/>
      <c r="CGP76" s="146"/>
      <c r="CGQ76" s="146"/>
      <c r="CGR76" s="146"/>
      <c r="CGS76" s="146"/>
      <c r="CGT76" s="146"/>
      <c r="CGU76" s="146"/>
      <c r="CGV76" s="146"/>
      <c r="CGW76" s="146"/>
      <c r="CGX76" s="146"/>
      <c r="CGY76" s="146"/>
      <c r="CGZ76" s="146"/>
      <c r="CHA76" s="146"/>
      <c r="CHB76" s="146"/>
      <c r="CHC76" s="146"/>
      <c r="CHD76" s="146"/>
      <c r="CHE76" s="146"/>
      <c r="CHF76" s="146"/>
      <c r="CHG76" s="146"/>
      <c r="CHH76" s="146"/>
      <c r="CHI76" s="146"/>
      <c r="CHJ76" s="146"/>
      <c r="CHK76" s="146"/>
      <c r="CHL76" s="146"/>
      <c r="CHM76" s="146"/>
      <c r="CHN76" s="146"/>
      <c r="CHO76" s="146"/>
      <c r="CHP76" s="146"/>
      <c r="CHQ76" s="146"/>
      <c r="CHR76" s="146"/>
      <c r="CHS76" s="146"/>
      <c r="CHT76" s="146"/>
      <c r="CHU76" s="146"/>
      <c r="CHV76" s="146"/>
      <c r="CHW76" s="146"/>
      <c r="CHX76" s="146"/>
      <c r="CHY76" s="146"/>
      <c r="CHZ76" s="146"/>
      <c r="CIA76" s="146"/>
      <c r="CIB76" s="146"/>
      <c r="CIC76" s="146"/>
      <c r="CID76" s="146"/>
      <c r="CIE76" s="146"/>
      <c r="CIF76" s="146"/>
      <c r="CIG76" s="146"/>
      <c r="CIH76" s="146"/>
      <c r="CII76" s="146"/>
      <c r="CIJ76" s="146"/>
      <c r="CIK76" s="146"/>
      <c r="CIL76" s="146"/>
      <c r="CIM76" s="146"/>
      <c r="CIN76" s="146"/>
      <c r="CIO76" s="146"/>
      <c r="CIP76" s="146"/>
      <c r="CIQ76" s="146"/>
      <c r="CIR76" s="146"/>
      <c r="CIS76" s="146"/>
      <c r="CIT76" s="146"/>
      <c r="CIU76" s="146"/>
      <c r="CIV76" s="146"/>
      <c r="CIW76" s="146"/>
      <c r="CIX76" s="146"/>
      <c r="CIY76" s="146"/>
      <c r="CIZ76" s="146"/>
      <c r="CJA76" s="146"/>
      <c r="CJB76" s="146"/>
      <c r="CJC76" s="146"/>
      <c r="CJD76" s="146"/>
      <c r="CJE76" s="146"/>
      <c r="CJF76" s="146"/>
      <c r="CJG76" s="146"/>
      <c r="CJH76" s="146"/>
      <c r="CJI76" s="146"/>
      <c r="CJJ76" s="146"/>
      <c r="CJK76" s="146"/>
      <c r="CJL76" s="146"/>
      <c r="CJM76" s="146"/>
      <c r="CJN76" s="146"/>
      <c r="CJO76" s="146"/>
      <c r="CJP76" s="146"/>
      <c r="CJQ76" s="146"/>
      <c r="CJR76" s="146"/>
      <c r="CJS76" s="146"/>
      <c r="CJT76" s="146"/>
      <c r="CJU76" s="146"/>
      <c r="CJV76" s="146"/>
      <c r="CJW76" s="146"/>
      <c r="CJX76" s="146"/>
      <c r="CJY76" s="146"/>
      <c r="CJZ76" s="146"/>
      <c r="CKA76" s="146"/>
      <c r="CKB76" s="146"/>
      <c r="CKC76" s="146"/>
      <c r="CKD76" s="146"/>
      <c r="CKE76" s="146"/>
      <c r="CKF76" s="146"/>
      <c r="CKG76" s="146"/>
      <c r="CKH76" s="146"/>
      <c r="CKI76" s="146"/>
      <c r="CKJ76" s="146"/>
      <c r="CKK76" s="146"/>
      <c r="CKL76" s="146"/>
      <c r="CKM76" s="146"/>
      <c r="CKN76" s="146"/>
      <c r="CKO76" s="146"/>
      <c r="CKP76" s="146"/>
      <c r="CKQ76" s="146"/>
      <c r="CKR76" s="146"/>
      <c r="CKS76" s="146"/>
      <c r="CKT76" s="146"/>
      <c r="CKU76" s="146"/>
      <c r="CKV76" s="146"/>
      <c r="CKW76" s="146"/>
      <c r="CKX76" s="146"/>
      <c r="CKY76" s="146"/>
      <c r="CKZ76" s="146"/>
      <c r="CLA76" s="146"/>
      <c r="CLB76" s="146"/>
      <c r="CLC76" s="146"/>
      <c r="CLD76" s="146"/>
      <c r="CLE76" s="146"/>
      <c r="CLF76" s="146"/>
      <c r="CLG76" s="146"/>
      <c r="CLH76" s="146"/>
      <c r="CLI76" s="146"/>
      <c r="CLJ76" s="146"/>
      <c r="CLK76" s="146"/>
      <c r="CLL76" s="146"/>
      <c r="CLM76" s="146"/>
      <c r="CLN76" s="146"/>
      <c r="CLO76" s="146"/>
      <c r="CLP76" s="146"/>
      <c r="CLQ76" s="146"/>
      <c r="CLR76" s="146"/>
      <c r="CLS76" s="146"/>
      <c r="CLT76" s="146"/>
      <c r="CLU76" s="146"/>
      <c r="CLV76" s="146"/>
      <c r="CLW76" s="146"/>
      <c r="CLX76" s="146"/>
      <c r="CLY76" s="146"/>
      <c r="CLZ76" s="146"/>
      <c r="CMA76" s="146"/>
      <c r="CMB76" s="146"/>
      <c r="CMC76" s="146"/>
      <c r="CMD76" s="146"/>
      <c r="CME76" s="146"/>
      <c r="CMF76" s="146"/>
      <c r="CMG76" s="146"/>
      <c r="CMH76" s="146"/>
      <c r="CMI76" s="146"/>
      <c r="CMJ76" s="146"/>
      <c r="CMK76" s="146"/>
      <c r="CML76" s="146"/>
      <c r="CMM76" s="146"/>
      <c r="CMN76" s="146"/>
      <c r="CMO76" s="146"/>
      <c r="CMP76" s="146"/>
      <c r="CMQ76" s="146"/>
      <c r="CMR76" s="146"/>
      <c r="CMS76" s="146"/>
      <c r="CMT76" s="146"/>
      <c r="CMU76" s="146"/>
      <c r="CMV76" s="146"/>
      <c r="CMW76" s="146"/>
      <c r="CMX76" s="146"/>
      <c r="CMY76" s="146"/>
      <c r="CMZ76" s="146"/>
      <c r="CNA76" s="146"/>
      <c r="CNB76" s="146"/>
      <c r="CNC76" s="146"/>
      <c r="CND76" s="146"/>
      <c r="CNE76" s="146"/>
      <c r="CNF76" s="146"/>
      <c r="CNG76" s="146"/>
      <c r="CNH76" s="146"/>
      <c r="CNI76" s="146"/>
      <c r="CNJ76" s="146"/>
      <c r="CNK76" s="146"/>
      <c r="CNL76" s="146"/>
      <c r="CNM76" s="146"/>
      <c r="CNN76" s="146"/>
      <c r="CNO76" s="146"/>
      <c r="CNP76" s="146"/>
      <c r="CNQ76" s="146"/>
      <c r="CNR76" s="146"/>
      <c r="CNS76" s="146"/>
      <c r="CNT76" s="146"/>
      <c r="CNU76" s="146"/>
      <c r="CNV76" s="146"/>
      <c r="CNW76" s="146"/>
      <c r="CNX76" s="146"/>
      <c r="CNY76" s="146"/>
      <c r="CNZ76" s="146"/>
      <c r="COA76" s="146"/>
      <c r="COB76" s="146"/>
      <c r="COC76" s="146"/>
      <c r="COD76" s="146"/>
      <c r="COE76" s="146"/>
      <c r="COF76" s="146"/>
      <c r="COG76" s="146"/>
      <c r="COH76" s="146"/>
      <c r="COI76" s="146"/>
      <c r="COJ76" s="146"/>
      <c r="COK76" s="146"/>
      <c r="COL76" s="146"/>
      <c r="COM76" s="146"/>
      <c r="CON76" s="146"/>
      <c r="COO76" s="146"/>
      <c r="COP76" s="146"/>
      <c r="COQ76" s="146"/>
      <c r="COR76" s="146"/>
      <c r="COS76" s="146"/>
      <c r="COT76" s="146"/>
      <c r="COU76" s="146"/>
      <c r="COV76" s="146"/>
      <c r="COW76" s="146"/>
      <c r="COX76" s="146"/>
      <c r="COY76" s="146"/>
      <c r="COZ76" s="146"/>
      <c r="CPA76" s="146"/>
      <c r="CPB76" s="146"/>
      <c r="CPC76" s="146"/>
      <c r="CPD76" s="146"/>
      <c r="CPE76" s="146"/>
      <c r="CPF76" s="146"/>
      <c r="CPG76" s="146"/>
      <c r="CPH76" s="146"/>
      <c r="CPI76" s="146"/>
      <c r="CPJ76" s="146"/>
      <c r="CPK76" s="146"/>
      <c r="CPL76" s="146"/>
      <c r="CPM76" s="146"/>
      <c r="CPN76" s="146"/>
      <c r="CPO76" s="146"/>
      <c r="CPP76" s="146"/>
      <c r="CPQ76" s="146"/>
      <c r="CPR76" s="146"/>
      <c r="CPS76" s="146"/>
      <c r="CPT76" s="146"/>
      <c r="CPU76" s="146"/>
      <c r="CPV76" s="146"/>
      <c r="CPW76" s="146"/>
      <c r="CPX76" s="146"/>
      <c r="CPY76" s="146"/>
      <c r="CPZ76" s="146"/>
      <c r="CQA76" s="146"/>
      <c r="CQB76" s="146"/>
      <c r="CQC76" s="146"/>
      <c r="CQD76" s="146"/>
      <c r="CQE76" s="146"/>
      <c r="CQF76" s="146"/>
      <c r="CQG76" s="146"/>
      <c r="CQH76" s="146"/>
      <c r="CQI76" s="146"/>
      <c r="CQJ76" s="146"/>
      <c r="CQK76" s="146"/>
      <c r="CQL76" s="146"/>
      <c r="CQM76" s="146"/>
      <c r="CQN76" s="146"/>
      <c r="CQO76" s="146"/>
      <c r="CQP76" s="146"/>
      <c r="CQQ76" s="146"/>
      <c r="CQR76" s="146"/>
      <c r="CQS76" s="146"/>
      <c r="CQT76" s="146"/>
      <c r="CQU76" s="146"/>
      <c r="CQV76" s="146"/>
      <c r="CQW76" s="146"/>
      <c r="CQX76" s="146"/>
      <c r="CQY76" s="146"/>
      <c r="CQZ76" s="146"/>
      <c r="CRA76" s="146"/>
      <c r="CRB76" s="146"/>
      <c r="CRC76" s="146"/>
      <c r="CRD76" s="146"/>
      <c r="CRE76" s="146"/>
      <c r="CRF76" s="146"/>
      <c r="CRG76" s="146"/>
      <c r="CRH76" s="146"/>
      <c r="CRI76" s="146"/>
      <c r="CRJ76" s="146"/>
      <c r="CRK76" s="146"/>
      <c r="CRL76" s="146"/>
      <c r="CRM76" s="146"/>
      <c r="CRN76" s="146"/>
      <c r="CRO76" s="146"/>
      <c r="CRP76" s="146"/>
      <c r="CRQ76" s="146"/>
      <c r="CRR76" s="146"/>
      <c r="CRS76" s="146"/>
      <c r="CRT76" s="146"/>
      <c r="CRU76" s="146"/>
      <c r="CRV76" s="146"/>
      <c r="CRW76" s="146"/>
      <c r="CRX76" s="146"/>
      <c r="CRY76" s="146"/>
      <c r="CRZ76" s="146"/>
      <c r="CSA76" s="146"/>
      <c r="CSB76" s="146"/>
      <c r="CSC76" s="146"/>
      <c r="CSD76" s="146"/>
      <c r="CSE76" s="146"/>
      <c r="CSF76" s="146"/>
      <c r="CSG76" s="146"/>
      <c r="CSH76" s="146"/>
      <c r="CSI76" s="146"/>
      <c r="CSJ76" s="146"/>
      <c r="CSK76" s="146"/>
      <c r="CSL76" s="146"/>
      <c r="CSM76" s="146"/>
      <c r="CSN76" s="146"/>
      <c r="CSO76" s="146"/>
      <c r="CSP76" s="146"/>
      <c r="CSQ76" s="146"/>
      <c r="CSR76" s="146"/>
      <c r="CSS76" s="146"/>
      <c r="CST76" s="146"/>
      <c r="CSU76" s="146"/>
      <c r="CSV76" s="146"/>
      <c r="CSW76" s="146"/>
      <c r="CSX76" s="146"/>
      <c r="CSY76" s="146"/>
      <c r="CSZ76" s="146"/>
      <c r="CTA76" s="146"/>
      <c r="CTB76" s="146"/>
      <c r="CTC76" s="146"/>
      <c r="CTD76" s="146"/>
      <c r="CTE76" s="146"/>
      <c r="CTF76" s="146"/>
      <c r="CTG76" s="146"/>
      <c r="CTH76" s="146"/>
      <c r="CTI76" s="146"/>
      <c r="CTJ76" s="146"/>
      <c r="CTK76" s="146"/>
      <c r="CTL76" s="146"/>
      <c r="CTM76" s="146"/>
      <c r="CTN76" s="146"/>
      <c r="CTO76" s="146"/>
      <c r="CTP76" s="146"/>
      <c r="CTQ76" s="146"/>
      <c r="CTR76" s="146"/>
      <c r="CTS76" s="146"/>
      <c r="CTT76" s="146"/>
      <c r="CTU76" s="146"/>
      <c r="CTV76" s="146"/>
      <c r="CTW76" s="146"/>
      <c r="CTX76" s="146"/>
      <c r="CTY76" s="146"/>
      <c r="CTZ76" s="146"/>
      <c r="CUA76" s="146"/>
      <c r="CUB76" s="146"/>
      <c r="CUC76" s="146"/>
      <c r="CUD76" s="146"/>
      <c r="CUE76" s="146"/>
      <c r="CUF76" s="146"/>
      <c r="CUG76" s="146"/>
      <c r="CUH76" s="146"/>
      <c r="CUI76" s="146"/>
      <c r="CUJ76" s="146"/>
      <c r="CUK76" s="146"/>
      <c r="CUL76" s="146"/>
      <c r="CUM76" s="146"/>
      <c r="CUN76" s="146"/>
      <c r="CUO76" s="146"/>
      <c r="CUP76" s="146"/>
      <c r="CUQ76" s="146"/>
      <c r="CUR76" s="146"/>
      <c r="CUS76" s="146"/>
      <c r="CUT76" s="146"/>
      <c r="CUU76" s="146"/>
      <c r="CUV76" s="146"/>
      <c r="CUW76" s="146"/>
      <c r="CUX76" s="146"/>
      <c r="CUY76" s="146"/>
      <c r="CUZ76" s="146"/>
      <c r="CVA76" s="146"/>
      <c r="CVB76" s="146"/>
      <c r="CVC76" s="146"/>
      <c r="CVD76" s="146"/>
      <c r="CVE76" s="146"/>
      <c r="CVF76" s="146"/>
      <c r="CVG76" s="146"/>
      <c r="CVH76" s="146"/>
      <c r="CVI76" s="146"/>
      <c r="CVJ76" s="146"/>
      <c r="CVK76" s="146"/>
      <c r="CVL76" s="146"/>
      <c r="CVM76" s="146"/>
      <c r="CVN76" s="146"/>
      <c r="CVO76" s="146"/>
      <c r="CVP76" s="146"/>
      <c r="CVQ76" s="146"/>
      <c r="CVR76" s="146"/>
      <c r="CVS76" s="146"/>
      <c r="CVT76" s="146"/>
      <c r="CVU76" s="146"/>
      <c r="CVV76" s="146"/>
      <c r="CVW76" s="146"/>
      <c r="CVX76" s="146"/>
      <c r="CVY76" s="146"/>
      <c r="CVZ76" s="146"/>
      <c r="CWA76" s="146"/>
      <c r="CWB76" s="146"/>
      <c r="CWC76" s="146"/>
      <c r="CWD76" s="146"/>
      <c r="CWE76" s="146"/>
      <c r="CWF76" s="146"/>
      <c r="CWG76" s="146"/>
      <c r="CWH76" s="146"/>
      <c r="CWI76" s="146"/>
      <c r="CWJ76" s="146"/>
      <c r="CWK76" s="146"/>
      <c r="CWL76" s="146"/>
      <c r="CWM76" s="146"/>
      <c r="CWN76" s="146"/>
      <c r="CWO76" s="146"/>
      <c r="CWP76" s="146"/>
      <c r="CWQ76" s="146"/>
      <c r="CWR76" s="146"/>
      <c r="CWS76" s="146"/>
      <c r="CWT76" s="146"/>
      <c r="CWU76" s="146"/>
      <c r="CWV76" s="146"/>
      <c r="CWW76" s="146"/>
      <c r="CWX76" s="146"/>
      <c r="CWY76" s="146"/>
      <c r="CWZ76" s="146"/>
      <c r="CXA76" s="146"/>
      <c r="CXB76" s="146"/>
      <c r="CXC76" s="146"/>
      <c r="CXD76" s="146"/>
      <c r="CXE76" s="146"/>
      <c r="CXF76" s="146"/>
      <c r="CXG76" s="146"/>
      <c r="CXH76" s="146"/>
      <c r="CXI76" s="146"/>
      <c r="CXJ76" s="146"/>
      <c r="CXK76" s="146"/>
      <c r="CXL76" s="146"/>
      <c r="CXM76" s="146"/>
      <c r="CXN76" s="146"/>
      <c r="CXO76" s="146"/>
      <c r="CXP76" s="146"/>
      <c r="CXQ76" s="146"/>
      <c r="CXR76" s="146"/>
      <c r="CXS76" s="146"/>
      <c r="CXT76" s="146"/>
      <c r="CXU76" s="146"/>
      <c r="CXV76" s="146"/>
      <c r="CXW76" s="146"/>
      <c r="CXX76" s="146"/>
      <c r="CXY76" s="146"/>
      <c r="CXZ76" s="146"/>
      <c r="CYA76" s="146"/>
      <c r="CYB76" s="146"/>
      <c r="CYC76" s="146"/>
      <c r="CYD76" s="146"/>
      <c r="CYE76" s="146"/>
      <c r="CYF76" s="146"/>
      <c r="CYG76" s="146"/>
      <c r="CYH76" s="146"/>
      <c r="CYI76" s="146"/>
      <c r="CYJ76" s="146"/>
      <c r="CYK76" s="146"/>
      <c r="CYL76" s="146"/>
      <c r="CYM76" s="146"/>
      <c r="CYN76" s="146"/>
      <c r="CYO76" s="146"/>
      <c r="CYP76" s="146"/>
      <c r="CYQ76" s="146"/>
      <c r="CYR76" s="146"/>
      <c r="CYS76" s="146"/>
      <c r="CYT76" s="146"/>
      <c r="CYU76" s="146"/>
      <c r="CYV76" s="146"/>
      <c r="CYW76" s="146"/>
      <c r="CYX76" s="146"/>
      <c r="CYY76" s="146"/>
      <c r="CYZ76" s="146"/>
      <c r="CZA76" s="146"/>
      <c r="CZB76" s="146"/>
      <c r="CZC76" s="146"/>
      <c r="CZD76" s="146"/>
      <c r="CZE76" s="146"/>
      <c r="CZF76" s="146"/>
      <c r="CZG76" s="146"/>
      <c r="CZH76" s="146"/>
      <c r="CZI76" s="146"/>
      <c r="CZJ76" s="146"/>
      <c r="CZK76" s="146"/>
      <c r="CZL76" s="146"/>
      <c r="CZM76" s="146"/>
      <c r="CZN76" s="146"/>
      <c r="CZO76" s="146"/>
      <c r="CZP76" s="146"/>
      <c r="CZQ76" s="146"/>
      <c r="CZR76" s="146"/>
      <c r="CZS76" s="146"/>
      <c r="CZT76" s="146"/>
      <c r="CZU76" s="146"/>
      <c r="CZV76" s="146"/>
      <c r="CZW76" s="146"/>
      <c r="CZX76" s="146"/>
      <c r="CZY76" s="146"/>
      <c r="CZZ76" s="146"/>
      <c r="DAA76" s="146"/>
      <c r="DAB76" s="146"/>
      <c r="DAC76" s="146"/>
      <c r="DAD76" s="146"/>
      <c r="DAE76" s="146"/>
      <c r="DAF76" s="146"/>
      <c r="DAG76" s="146"/>
      <c r="DAH76" s="146"/>
      <c r="DAI76" s="146"/>
      <c r="DAJ76" s="146"/>
      <c r="DAK76" s="146"/>
      <c r="DAL76" s="146"/>
      <c r="DAM76" s="146"/>
      <c r="DAN76" s="146"/>
      <c r="DAO76" s="146"/>
      <c r="DAP76" s="146"/>
      <c r="DAQ76" s="146"/>
      <c r="DAR76" s="146"/>
      <c r="DAS76" s="146"/>
      <c r="DAT76" s="146"/>
      <c r="DAU76" s="146"/>
      <c r="DAV76" s="146"/>
      <c r="DAW76" s="146"/>
      <c r="DAX76" s="146"/>
      <c r="DAY76" s="146"/>
      <c r="DAZ76" s="146"/>
      <c r="DBA76" s="146"/>
      <c r="DBB76" s="146"/>
      <c r="DBC76" s="146"/>
      <c r="DBD76" s="146"/>
      <c r="DBE76" s="146"/>
      <c r="DBF76" s="146"/>
      <c r="DBG76" s="146"/>
      <c r="DBH76" s="146"/>
      <c r="DBI76" s="146"/>
      <c r="DBJ76" s="146"/>
      <c r="DBK76" s="146"/>
      <c r="DBL76" s="146"/>
      <c r="DBM76" s="146"/>
      <c r="DBN76" s="146"/>
      <c r="DBO76" s="146"/>
      <c r="DBP76" s="146"/>
      <c r="DBQ76" s="146"/>
      <c r="DBR76" s="146"/>
      <c r="DBS76" s="146"/>
      <c r="DBT76" s="146"/>
      <c r="DBU76" s="146"/>
      <c r="DBV76" s="146"/>
      <c r="DBW76" s="146"/>
      <c r="DBX76" s="146"/>
      <c r="DBY76" s="146"/>
      <c r="DBZ76" s="146"/>
      <c r="DCA76" s="146"/>
      <c r="DCB76" s="146"/>
      <c r="DCC76" s="146"/>
      <c r="DCD76" s="146"/>
      <c r="DCE76" s="146"/>
      <c r="DCF76" s="146"/>
      <c r="DCG76" s="146"/>
      <c r="DCH76" s="146"/>
      <c r="DCI76" s="146"/>
      <c r="DCJ76" s="146"/>
      <c r="DCK76" s="146"/>
      <c r="DCL76" s="146"/>
      <c r="DCM76" s="146"/>
      <c r="DCN76" s="146"/>
      <c r="DCO76" s="146"/>
      <c r="DCP76" s="146"/>
      <c r="DCQ76" s="146"/>
      <c r="DCR76" s="146"/>
      <c r="DCS76" s="146"/>
      <c r="DCT76" s="146"/>
      <c r="DCU76" s="146"/>
      <c r="DCV76" s="146"/>
      <c r="DCW76" s="146"/>
      <c r="DCX76" s="146"/>
      <c r="DCY76" s="146"/>
      <c r="DCZ76" s="146"/>
      <c r="DDA76" s="146"/>
      <c r="DDB76" s="146"/>
      <c r="DDC76" s="146"/>
      <c r="DDD76" s="146"/>
      <c r="DDE76" s="146"/>
      <c r="DDF76" s="146"/>
      <c r="DDG76" s="146"/>
      <c r="DDH76" s="146"/>
      <c r="DDI76" s="146"/>
      <c r="DDJ76" s="146"/>
      <c r="DDK76" s="146"/>
      <c r="DDL76" s="146"/>
      <c r="DDM76" s="146"/>
      <c r="DDN76" s="146"/>
      <c r="DDO76" s="146"/>
      <c r="DDP76" s="146"/>
      <c r="DDQ76" s="146"/>
      <c r="DDR76" s="146"/>
      <c r="DDS76" s="146"/>
      <c r="DDT76" s="146"/>
      <c r="DDU76" s="146"/>
      <c r="DDV76" s="146"/>
      <c r="DDW76" s="146"/>
      <c r="DDX76" s="146"/>
      <c r="DDY76" s="146"/>
      <c r="DDZ76" s="146"/>
      <c r="DEA76" s="146"/>
      <c r="DEB76" s="146"/>
      <c r="DEC76" s="146"/>
      <c r="DED76" s="146"/>
      <c r="DEE76" s="146"/>
      <c r="DEF76" s="146"/>
      <c r="DEG76" s="146"/>
      <c r="DEH76" s="146"/>
      <c r="DEI76" s="146"/>
      <c r="DEJ76" s="146"/>
      <c r="DEK76" s="146"/>
      <c r="DEL76" s="146"/>
      <c r="DEM76" s="146"/>
      <c r="DEN76" s="146"/>
      <c r="DEO76" s="146"/>
      <c r="DEP76" s="146"/>
      <c r="DEQ76" s="146"/>
      <c r="DER76" s="146"/>
      <c r="DES76" s="146"/>
      <c r="DET76" s="146"/>
      <c r="DEU76" s="146"/>
      <c r="DEV76" s="146"/>
      <c r="DEW76" s="146"/>
      <c r="DEX76" s="146"/>
      <c r="DEY76" s="146"/>
      <c r="DEZ76" s="146"/>
      <c r="DFA76" s="146"/>
      <c r="DFB76" s="146"/>
      <c r="DFC76" s="146"/>
      <c r="DFD76" s="146"/>
      <c r="DFE76" s="146"/>
      <c r="DFF76" s="146"/>
      <c r="DFG76" s="146"/>
      <c r="DFH76" s="146"/>
      <c r="DFI76" s="146"/>
      <c r="DFJ76" s="146"/>
      <c r="DFK76" s="146"/>
      <c r="DFL76" s="146"/>
      <c r="DFM76" s="146"/>
      <c r="DFN76" s="146"/>
      <c r="DFO76" s="146"/>
      <c r="DFP76" s="146"/>
      <c r="DFQ76" s="146"/>
      <c r="DFR76" s="146"/>
      <c r="DFS76" s="146"/>
      <c r="DFT76" s="146"/>
      <c r="DFU76" s="146"/>
      <c r="DFV76" s="146"/>
      <c r="DFW76" s="146"/>
      <c r="DFX76" s="146"/>
      <c r="DFY76" s="146"/>
      <c r="DFZ76" s="146"/>
      <c r="DGA76" s="146"/>
      <c r="DGB76" s="146"/>
      <c r="DGC76" s="146"/>
      <c r="DGD76" s="146"/>
      <c r="DGE76" s="146"/>
      <c r="DGF76" s="146"/>
      <c r="DGG76" s="146"/>
      <c r="DGH76" s="146"/>
      <c r="DGI76" s="146"/>
      <c r="DGJ76" s="146"/>
      <c r="DGK76" s="146"/>
      <c r="DGL76" s="146"/>
      <c r="DGM76" s="146"/>
      <c r="DGN76" s="146"/>
      <c r="DGO76" s="146"/>
      <c r="DGP76" s="146"/>
      <c r="DGQ76" s="146"/>
      <c r="DGR76" s="146"/>
      <c r="DGS76" s="146"/>
      <c r="DGT76" s="146"/>
      <c r="DGU76" s="146"/>
      <c r="DGV76" s="146"/>
      <c r="DGW76" s="146"/>
      <c r="DGX76" s="146"/>
      <c r="DGY76" s="146"/>
      <c r="DGZ76" s="146"/>
      <c r="DHA76" s="146"/>
      <c r="DHB76" s="146"/>
      <c r="DHC76" s="146"/>
      <c r="DHD76" s="146"/>
      <c r="DHE76" s="146"/>
      <c r="DHF76" s="146"/>
      <c r="DHG76" s="146"/>
      <c r="DHH76" s="146"/>
      <c r="DHI76" s="146"/>
      <c r="DHJ76" s="146"/>
      <c r="DHK76" s="146"/>
      <c r="DHL76" s="146"/>
      <c r="DHM76" s="146"/>
      <c r="DHN76" s="146"/>
      <c r="DHO76" s="146"/>
      <c r="DHP76" s="146"/>
      <c r="DHQ76" s="146"/>
      <c r="DHR76" s="146"/>
      <c r="DHS76" s="146"/>
      <c r="DHT76" s="146"/>
      <c r="DHU76" s="146"/>
      <c r="DHV76" s="146"/>
      <c r="DHW76" s="146"/>
      <c r="DHX76" s="146"/>
      <c r="DHY76" s="146"/>
      <c r="DHZ76" s="146"/>
      <c r="DIA76" s="146"/>
      <c r="DIB76" s="146"/>
      <c r="DIC76" s="146"/>
      <c r="DID76" s="146"/>
      <c r="DIE76" s="146"/>
      <c r="DIF76" s="146"/>
      <c r="DIG76" s="146"/>
      <c r="DIH76" s="146"/>
      <c r="DII76" s="146"/>
      <c r="DIJ76" s="146"/>
      <c r="DIK76" s="146"/>
      <c r="DIL76" s="146"/>
      <c r="DIM76" s="146"/>
      <c r="DIN76" s="146"/>
      <c r="DIO76" s="146"/>
      <c r="DIP76" s="146"/>
      <c r="DIQ76" s="146"/>
      <c r="DIR76" s="146"/>
      <c r="DIS76" s="146"/>
      <c r="DIT76" s="146"/>
      <c r="DIU76" s="146"/>
      <c r="DIV76" s="146"/>
      <c r="DIW76" s="146"/>
      <c r="DIX76" s="146"/>
      <c r="DIY76" s="146"/>
      <c r="DIZ76" s="146"/>
      <c r="DJA76" s="146"/>
      <c r="DJB76" s="146"/>
      <c r="DJC76" s="146"/>
      <c r="DJD76" s="146"/>
      <c r="DJE76" s="146"/>
      <c r="DJF76" s="146"/>
      <c r="DJG76" s="146"/>
      <c r="DJH76" s="146"/>
      <c r="DJI76" s="146"/>
      <c r="DJJ76" s="146"/>
      <c r="DJK76" s="146"/>
      <c r="DJL76" s="146"/>
      <c r="DJM76" s="146"/>
      <c r="DJN76" s="146"/>
      <c r="DJO76" s="146"/>
      <c r="DJP76" s="146"/>
      <c r="DJQ76" s="146"/>
      <c r="DJR76" s="146"/>
      <c r="DJS76" s="146"/>
      <c r="DJT76" s="146"/>
      <c r="DJU76" s="146"/>
      <c r="DJV76" s="146"/>
      <c r="DJW76" s="146"/>
      <c r="DJX76" s="146"/>
      <c r="DJY76" s="146"/>
      <c r="DJZ76" s="146"/>
      <c r="DKA76" s="146"/>
      <c r="DKB76" s="146"/>
      <c r="DKC76" s="146"/>
      <c r="DKD76" s="146"/>
      <c r="DKE76" s="146"/>
      <c r="DKF76" s="146"/>
      <c r="DKG76" s="146"/>
      <c r="DKH76" s="146"/>
      <c r="DKI76" s="146"/>
      <c r="DKJ76" s="146"/>
      <c r="DKK76" s="146"/>
      <c r="DKL76" s="146"/>
      <c r="DKM76" s="146"/>
      <c r="DKN76" s="146"/>
      <c r="DKO76" s="146"/>
      <c r="DKP76" s="146"/>
      <c r="DKQ76" s="146"/>
      <c r="DKR76" s="146"/>
      <c r="DKS76" s="146"/>
      <c r="DKT76" s="146"/>
      <c r="DKU76" s="146"/>
      <c r="DKV76" s="146"/>
      <c r="DKW76" s="146"/>
      <c r="DKX76" s="146"/>
      <c r="DKY76" s="146"/>
      <c r="DKZ76" s="146"/>
      <c r="DLA76" s="146"/>
      <c r="DLB76" s="146"/>
      <c r="DLC76" s="146"/>
      <c r="DLD76" s="146"/>
      <c r="DLE76" s="146"/>
      <c r="DLF76" s="146"/>
      <c r="DLG76" s="146"/>
      <c r="DLH76" s="146"/>
      <c r="DLI76" s="146"/>
      <c r="DLJ76" s="146"/>
      <c r="DLK76" s="146"/>
      <c r="DLL76" s="146"/>
      <c r="DLM76" s="146"/>
      <c r="DLN76" s="146"/>
      <c r="DLO76" s="146"/>
      <c r="DLP76" s="146"/>
      <c r="DLQ76" s="146"/>
      <c r="DLR76" s="146"/>
      <c r="DLS76" s="146"/>
      <c r="DLT76" s="146"/>
      <c r="DLU76" s="146"/>
      <c r="DLV76" s="146"/>
      <c r="DLW76" s="146"/>
      <c r="DLX76" s="146"/>
      <c r="DLY76" s="146"/>
      <c r="DLZ76" s="146"/>
      <c r="DMA76" s="146"/>
      <c r="DMB76" s="146"/>
      <c r="DMC76" s="146"/>
      <c r="DMD76" s="146"/>
      <c r="DME76" s="146"/>
      <c r="DMF76" s="146"/>
      <c r="DMG76" s="146"/>
      <c r="DMH76" s="146"/>
      <c r="DMI76" s="146"/>
      <c r="DMJ76" s="146"/>
      <c r="DMK76" s="146"/>
      <c r="DML76" s="146"/>
      <c r="DMM76" s="146"/>
      <c r="DMN76" s="146"/>
      <c r="DMO76" s="146"/>
      <c r="DMP76" s="146"/>
      <c r="DMQ76" s="146"/>
      <c r="DMR76" s="146"/>
      <c r="DMS76" s="146"/>
      <c r="DMT76" s="146"/>
      <c r="DMU76" s="146"/>
      <c r="DMV76" s="146"/>
      <c r="DMW76" s="146"/>
      <c r="DMX76" s="146"/>
      <c r="DMY76" s="146"/>
      <c r="DMZ76" s="146"/>
      <c r="DNA76" s="146"/>
      <c r="DNB76" s="146"/>
      <c r="DNC76" s="146"/>
      <c r="DND76" s="146"/>
      <c r="DNE76" s="146"/>
      <c r="DNF76" s="146"/>
      <c r="DNG76" s="146"/>
      <c r="DNH76" s="146"/>
      <c r="DNI76" s="146"/>
      <c r="DNJ76" s="146"/>
      <c r="DNK76" s="146"/>
      <c r="DNL76" s="146"/>
      <c r="DNM76" s="146"/>
      <c r="DNN76" s="146"/>
      <c r="DNO76" s="146"/>
      <c r="DNP76" s="146"/>
      <c r="DNQ76" s="146"/>
      <c r="DNR76" s="146"/>
      <c r="DNS76" s="146"/>
      <c r="DNT76" s="146"/>
      <c r="DNU76" s="146"/>
      <c r="DNV76" s="146"/>
      <c r="DNW76" s="146"/>
      <c r="DNX76" s="146"/>
      <c r="DNY76" s="146"/>
      <c r="DNZ76" s="146"/>
      <c r="DOA76" s="146"/>
      <c r="DOB76" s="146"/>
      <c r="DOC76" s="146"/>
      <c r="DOD76" s="146"/>
      <c r="DOE76" s="146"/>
      <c r="DOF76" s="146"/>
      <c r="DOG76" s="146"/>
      <c r="DOH76" s="146"/>
      <c r="DOI76" s="146"/>
      <c r="DOJ76" s="146"/>
      <c r="DOK76" s="146"/>
      <c r="DOL76" s="146"/>
      <c r="DOM76" s="146"/>
      <c r="DON76" s="146"/>
      <c r="DOO76" s="146"/>
      <c r="DOP76" s="146"/>
      <c r="DOQ76" s="146"/>
      <c r="DOR76" s="146"/>
      <c r="DOS76" s="146"/>
      <c r="DOT76" s="146"/>
      <c r="DOU76" s="146"/>
      <c r="DOV76" s="146"/>
      <c r="DOW76" s="146"/>
      <c r="DOX76" s="146"/>
      <c r="DOY76" s="146"/>
      <c r="DOZ76" s="146"/>
      <c r="DPA76" s="146"/>
      <c r="DPB76" s="146"/>
      <c r="DPC76" s="146"/>
      <c r="DPD76" s="146"/>
      <c r="DPE76" s="146"/>
      <c r="DPF76" s="146"/>
      <c r="DPG76" s="146"/>
      <c r="DPH76" s="146"/>
      <c r="DPI76" s="146"/>
      <c r="DPJ76" s="146"/>
      <c r="DPK76" s="146"/>
      <c r="DPL76" s="146"/>
      <c r="DPM76" s="146"/>
      <c r="DPN76" s="146"/>
      <c r="DPO76" s="146"/>
      <c r="DPP76" s="146"/>
      <c r="DPQ76" s="146"/>
      <c r="DPR76" s="146"/>
      <c r="DPS76" s="146"/>
      <c r="DPT76" s="146"/>
      <c r="DPU76" s="146"/>
      <c r="DPV76" s="146"/>
      <c r="DPW76" s="146"/>
      <c r="DPX76" s="146"/>
      <c r="DPY76" s="146"/>
      <c r="DPZ76" s="146"/>
      <c r="DQA76" s="146"/>
      <c r="DQB76" s="146"/>
      <c r="DQC76" s="146"/>
      <c r="DQD76" s="146"/>
      <c r="DQE76" s="146"/>
      <c r="DQF76" s="146"/>
      <c r="DQG76" s="146"/>
      <c r="DQH76" s="146"/>
      <c r="DQI76" s="146"/>
      <c r="DQJ76" s="146"/>
      <c r="DQK76" s="146"/>
      <c r="DQL76" s="146"/>
      <c r="DQM76" s="146"/>
      <c r="DQN76" s="146"/>
      <c r="DQO76" s="146"/>
      <c r="DQP76" s="146"/>
      <c r="DQQ76" s="146"/>
      <c r="DQR76" s="146"/>
      <c r="DQS76" s="146"/>
      <c r="DQT76" s="146"/>
      <c r="DQU76" s="146"/>
      <c r="DQV76" s="146"/>
      <c r="DQW76" s="146"/>
      <c r="DQX76" s="146"/>
      <c r="DQY76" s="146"/>
      <c r="DQZ76" s="146"/>
      <c r="DRA76" s="146"/>
      <c r="DRB76" s="146"/>
      <c r="DRC76" s="146"/>
      <c r="DRD76" s="146"/>
      <c r="DRE76" s="146"/>
      <c r="DRF76" s="146"/>
      <c r="DRG76" s="146"/>
      <c r="DRH76" s="146"/>
      <c r="DRI76" s="146"/>
      <c r="DRJ76" s="146"/>
      <c r="DRK76" s="146"/>
      <c r="DRL76" s="146"/>
      <c r="DRM76" s="146"/>
      <c r="DRN76" s="146"/>
      <c r="DRO76" s="146"/>
      <c r="DRP76" s="146"/>
      <c r="DRQ76" s="146"/>
      <c r="DRR76" s="146"/>
      <c r="DRS76" s="146"/>
      <c r="DRT76" s="146"/>
      <c r="DRU76" s="146"/>
      <c r="DRV76" s="146"/>
      <c r="DRW76" s="146"/>
      <c r="DRX76" s="146"/>
      <c r="DRY76" s="146"/>
      <c r="DRZ76" s="146"/>
      <c r="DSA76" s="146"/>
      <c r="DSB76" s="146"/>
      <c r="DSC76" s="146"/>
      <c r="DSD76" s="146"/>
      <c r="DSE76" s="146"/>
      <c r="DSF76" s="146"/>
      <c r="DSG76" s="146"/>
      <c r="DSH76" s="146"/>
      <c r="DSI76" s="146"/>
      <c r="DSJ76" s="146"/>
      <c r="DSK76" s="146"/>
      <c r="DSL76" s="146"/>
      <c r="DSM76" s="146"/>
      <c r="DSN76" s="146"/>
      <c r="DSO76" s="146"/>
      <c r="DSP76" s="146"/>
      <c r="DSQ76" s="146"/>
      <c r="DSR76" s="146"/>
      <c r="DSS76" s="146"/>
      <c r="DST76" s="146"/>
      <c r="DSU76" s="146"/>
      <c r="DSV76" s="146"/>
      <c r="DSW76" s="146"/>
      <c r="DSX76" s="146"/>
      <c r="DSY76" s="146"/>
      <c r="DSZ76" s="146"/>
      <c r="DTA76" s="146"/>
      <c r="DTB76" s="146"/>
      <c r="DTC76" s="146"/>
      <c r="DTD76" s="146"/>
      <c r="DTE76" s="146"/>
      <c r="DTF76" s="146"/>
      <c r="DTG76" s="146"/>
      <c r="DTH76" s="146"/>
      <c r="DTI76" s="146"/>
      <c r="DTJ76" s="146"/>
      <c r="DTK76" s="146"/>
      <c r="DTL76" s="146"/>
      <c r="DTM76" s="146"/>
      <c r="DTN76" s="146"/>
      <c r="DTO76" s="146"/>
      <c r="DTP76" s="146"/>
      <c r="DTQ76" s="146"/>
      <c r="DTR76" s="146"/>
      <c r="DTS76" s="146"/>
      <c r="DTT76" s="146"/>
      <c r="DTU76" s="146"/>
      <c r="DTV76" s="146"/>
      <c r="DTW76" s="146"/>
      <c r="DTX76" s="146"/>
      <c r="DTY76" s="146"/>
      <c r="DTZ76" s="146"/>
      <c r="DUA76" s="146"/>
      <c r="DUB76" s="146"/>
      <c r="DUC76" s="146"/>
      <c r="DUD76" s="146"/>
      <c r="DUE76" s="146"/>
      <c r="DUF76" s="146"/>
      <c r="DUG76" s="146"/>
      <c r="DUH76" s="146"/>
      <c r="DUI76" s="146"/>
      <c r="DUJ76" s="146"/>
      <c r="DUK76" s="146"/>
      <c r="DUL76" s="146"/>
      <c r="DUM76" s="146"/>
      <c r="DUN76" s="146"/>
      <c r="DUO76" s="146"/>
      <c r="DUP76" s="146"/>
      <c r="DUQ76" s="146"/>
      <c r="DUR76" s="146"/>
      <c r="DUS76" s="146"/>
      <c r="DUT76" s="146"/>
      <c r="DUU76" s="146"/>
      <c r="DUV76" s="146"/>
      <c r="DUW76" s="146"/>
      <c r="DUX76" s="146"/>
      <c r="DUY76" s="146"/>
      <c r="DUZ76" s="146"/>
      <c r="DVA76" s="146"/>
      <c r="DVB76" s="146"/>
      <c r="DVC76" s="146"/>
      <c r="DVD76" s="146"/>
      <c r="DVE76" s="146"/>
      <c r="DVF76" s="146"/>
      <c r="DVG76" s="146"/>
      <c r="DVH76" s="146"/>
      <c r="DVI76" s="146"/>
      <c r="DVJ76" s="146"/>
      <c r="DVK76" s="146"/>
      <c r="DVL76" s="146"/>
      <c r="DVM76" s="146"/>
      <c r="DVN76" s="146"/>
      <c r="DVO76" s="146"/>
      <c r="DVP76" s="146"/>
      <c r="DVQ76" s="146"/>
      <c r="DVR76" s="146"/>
      <c r="DVS76" s="146"/>
      <c r="DVT76" s="146"/>
      <c r="DVU76" s="146"/>
      <c r="DVV76" s="146"/>
      <c r="DVW76" s="146"/>
      <c r="DVX76" s="146"/>
      <c r="DVY76" s="146"/>
      <c r="DVZ76" s="146"/>
      <c r="DWA76" s="146"/>
      <c r="DWB76" s="146"/>
      <c r="DWC76" s="146"/>
      <c r="DWD76" s="146"/>
      <c r="DWE76" s="146"/>
      <c r="DWF76" s="146"/>
      <c r="DWG76" s="146"/>
      <c r="DWH76" s="146"/>
      <c r="DWI76" s="146"/>
      <c r="DWJ76" s="146"/>
      <c r="DWK76" s="146"/>
      <c r="DWL76" s="146"/>
      <c r="DWM76" s="146"/>
      <c r="DWN76" s="146"/>
      <c r="DWO76" s="146"/>
      <c r="DWP76" s="146"/>
      <c r="DWQ76" s="146"/>
      <c r="DWR76" s="146"/>
      <c r="DWS76" s="146"/>
      <c r="DWT76" s="146"/>
      <c r="DWU76" s="146"/>
      <c r="DWV76" s="146"/>
      <c r="DWW76" s="146"/>
      <c r="DWX76" s="146"/>
      <c r="DWY76" s="146"/>
      <c r="DWZ76" s="146"/>
      <c r="DXA76" s="146"/>
      <c r="DXB76" s="146"/>
      <c r="DXC76" s="146"/>
      <c r="DXD76" s="146"/>
      <c r="DXE76" s="146"/>
      <c r="DXF76" s="146"/>
      <c r="DXG76" s="146"/>
      <c r="DXH76" s="146"/>
      <c r="DXI76" s="146"/>
      <c r="DXJ76" s="146"/>
      <c r="DXK76" s="146"/>
      <c r="DXL76" s="146"/>
      <c r="DXM76" s="146"/>
      <c r="DXN76" s="146"/>
      <c r="DXO76" s="146"/>
      <c r="DXP76" s="146"/>
      <c r="DXQ76" s="146"/>
      <c r="DXR76" s="146"/>
      <c r="DXS76" s="146"/>
      <c r="DXT76" s="146"/>
      <c r="DXU76" s="146"/>
      <c r="DXV76" s="146"/>
      <c r="DXW76" s="146"/>
      <c r="DXX76" s="146"/>
      <c r="DXY76" s="146"/>
      <c r="DXZ76" s="146"/>
      <c r="DYA76" s="146"/>
      <c r="DYB76" s="146"/>
      <c r="DYC76" s="146"/>
      <c r="DYD76" s="146"/>
      <c r="DYE76" s="146"/>
      <c r="DYF76" s="146"/>
      <c r="DYG76" s="146"/>
      <c r="DYH76" s="146"/>
      <c r="DYI76" s="146"/>
      <c r="DYJ76" s="146"/>
      <c r="DYK76" s="146"/>
      <c r="DYL76" s="146"/>
      <c r="DYM76" s="146"/>
      <c r="DYN76" s="146"/>
      <c r="DYO76" s="146"/>
      <c r="DYP76" s="146"/>
      <c r="DYQ76" s="146"/>
      <c r="DYR76" s="146"/>
      <c r="DYS76" s="146"/>
      <c r="DYT76" s="146"/>
      <c r="DYU76" s="146"/>
      <c r="DYV76" s="146"/>
      <c r="DYW76" s="146"/>
      <c r="DYX76" s="146"/>
      <c r="DYY76" s="146"/>
      <c r="DYZ76" s="146"/>
      <c r="DZA76" s="146"/>
      <c r="DZB76" s="146"/>
      <c r="DZC76" s="146"/>
      <c r="DZD76" s="146"/>
      <c r="DZE76" s="146"/>
      <c r="DZF76" s="146"/>
      <c r="DZG76" s="146"/>
      <c r="DZH76" s="146"/>
      <c r="DZI76" s="146"/>
      <c r="DZJ76" s="146"/>
      <c r="DZK76" s="146"/>
      <c r="DZL76" s="146"/>
      <c r="DZM76" s="146"/>
      <c r="DZN76" s="146"/>
      <c r="DZO76" s="146"/>
      <c r="DZP76" s="146"/>
      <c r="DZQ76" s="146"/>
      <c r="DZR76" s="146"/>
      <c r="DZS76" s="146"/>
      <c r="DZT76" s="146"/>
      <c r="DZU76" s="146"/>
      <c r="DZV76" s="146"/>
      <c r="DZW76" s="146"/>
      <c r="DZX76" s="146"/>
      <c r="DZY76" s="146"/>
      <c r="DZZ76" s="146"/>
      <c r="EAA76" s="146"/>
      <c r="EAB76" s="146"/>
      <c r="EAC76" s="146"/>
      <c r="EAD76" s="146"/>
      <c r="EAE76" s="146"/>
      <c r="EAF76" s="146"/>
      <c r="EAG76" s="146"/>
      <c r="EAH76" s="146"/>
      <c r="EAI76" s="146"/>
      <c r="EAJ76" s="146"/>
      <c r="EAK76" s="146"/>
      <c r="EAL76" s="146"/>
      <c r="EAM76" s="146"/>
      <c r="EAN76" s="146"/>
      <c r="EAO76" s="146"/>
      <c r="EAP76" s="146"/>
      <c r="EAQ76" s="146"/>
      <c r="EAR76" s="146"/>
      <c r="EAS76" s="146"/>
      <c r="EAT76" s="146"/>
      <c r="EAU76" s="146"/>
      <c r="EAV76" s="146"/>
      <c r="EAW76" s="146"/>
      <c r="EAX76" s="146"/>
      <c r="EAY76" s="146"/>
      <c r="EAZ76" s="146"/>
      <c r="EBA76" s="146"/>
      <c r="EBB76" s="146"/>
      <c r="EBC76" s="146"/>
      <c r="EBD76" s="146"/>
      <c r="EBE76" s="146"/>
      <c r="EBF76" s="146"/>
      <c r="EBG76" s="146"/>
      <c r="EBH76" s="146"/>
      <c r="EBI76" s="146"/>
      <c r="EBJ76" s="146"/>
      <c r="EBK76" s="146"/>
      <c r="EBL76" s="146"/>
      <c r="EBM76" s="146"/>
      <c r="EBN76" s="146"/>
      <c r="EBO76" s="146"/>
      <c r="EBP76" s="146"/>
      <c r="EBQ76" s="146"/>
      <c r="EBR76" s="146"/>
      <c r="EBS76" s="146"/>
      <c r="EBT76" s="146"/>
      <c r="EBU76" s="146"/>
      <c r="EBV76" s="146"/>
      <c r="EBW76" s="146"/>
      <c r="EBX76" s="146"/>
      <c r="EBY76" s="146"/>
      <c r="EBZ76" s="146"/>
      <c r="ECA76" s="146"/>
      <c r="ECB76" s="146"/>
      <c r="ECC76" s="146"/>
      <c r="ECD76" s="146"/>
      <c r="ECE76" s="146"/>
      <c r="ECF76" s="146"/>
      <c r="ECG76" s="146"/>
      <c r="ECH76" s="146"/>
      <c r="ECI76" s="146"/>
      <c r="ECJ76" s="146"/>
      <c r="ECK76" s="146"/>
      <c r="ECL76" s="146"/>
      <c r="ECM76" s="146"/>
      <c r="ECN76" s="146"/>
      <c r="ECO76" s="146"/>
      <c r="ECP76" s="146"/>
      <c r="ECQ76" s="146"/>
      <c r="ECR76" s="146"/>
      <c r="ECS76" s="146"/>
      <c r="ECT76" s="146"/>
      <c r="ECU76" s="146"/>
      <c r="ECV76" s="146"/>
      <c r="ECW76" s="146"/>
      <c r="ECX76" s="146"/>
      <c r="ECY76" s="146"/>
      <c r="ECZ76" s="146"/>
      <c r="EDA76" s="146"/>
      <c r="EDB76" s="146"/>
      <c r="EDC76" s="146"/>
      <c r="EDD76" s="146"/>
      <c r="EDE76" s="146"/>
      <c r="EDF76" s="146"/>
      <c r="EDG76" s="146"/>
      <c r="EDH76" s="146"/>
      <c r="EDI76" s="146"/>
      <c r="EDJ76" s="146"/>
      <c r="EDK76" s="146"/>
      <c r="EDL76" s="146"/>
      <c r="EDM76" s="146"/>
      <c r="EDN76" s="146"/>
      <c r="EDO76" s="146"/>
      <c r="EDP76" s="146"/>
      <c r="EDQ76" s="146"/>
      <c r="EDR76" s="146"/>
      <c r="EDS76" s="146"/>
      <c r="EDT76" s="146"/>
      <c r="EDU76" s="146"/>
      <c r="EDV76" s="146"/>
      <c r="EDW76" s="146"/>
      <c r="EDX76" s="146"/>
      <c r="EDY76" s="146"/>
      <c r="EDZ76" s="146"/>
      <c r="EEA76" s="146"/>
      <c r="EEB76" s="146"/>
      <c r="EEC76" s="146"/>
      <c r="EED76" s="146"/>
      <c r="EEE76" s="146"/>
      <c r="EEF76" s="146"/>
      <c r="EEG76" s="146"/>
      <c r="EEH76" s="146"/>
      <c r="EEI76" s="146"/>
      <c r="EEJ76" s="146"/>
      <c r="EEK76" s="146"/>
      <c r="EEL76" s="146"/>
      <c r="EEM76" s="146"/>
      <c r="EEN76" s="146"/>
      <c r="EEO76" s="146"/>
      <c r="EEP76" s="146"/>
      <c r="EEQ76" s="146"/>
      <c r="EER76" s="146"/>
      <c r="EES76" s="146"/>
      <c r="EET76" s="146"/>
      <c r="EEU76" s="146"/>
      <c r="EEV76" s="146"/>
      <c r="EEW76" s="146"/>
      <c r="EEX76" s="146"/>
      <c r="EEY76" s="146"/>
      <c r="EEZ76" s="146"/>
      <c r="EFA76" s="146"/>
      <c r="EFB76" s="146"/>
      <c r="EFC76" s="146"/>
      <c r="EFD76" s="146"/>
      <c r="EFE76" s="146"/>
      <c r="EFF76" s="146"/>
      <c r="EFG76" s="146"/>
      <c r="EFH76" s="146"/>
      <c r="EFI76" s="146"/>
      <c r="EFJ76" s="146"/>
      <c r="EFK76" s="146"/>
      <c r="EFL76" s="146"/>
      <c r="EFM76" s="146"/>
      <c r="EFN76" s="146"/>
      <c r="EFO76" s="146"/>
      <c r="EFP76" s="146"/>
      <c r="EFQ76" s="146"/>
      <c r="EFR76" s="146"/>
      <c r="EFS76" s="146"/>
      <c r="EFT76" s="146"/>
      <c r="EFU76" s="146"/>
      <c r="EFV76" s="146"/>
      <c r="EFW76" s="146"/>
      <c r="EFX76" s="146"/>
      <c r="EFY76" s="146"/>
      <c r="EFZ76" s="146"/>
      <c r="EGA76" s="146"/>
      <c r="EGB76" s="146"/>
      <c r="EGC76" s="146"/>
      <c r="EGD76" s="146"/>
      <c r="EGE76" s="146"/>
      <c r="EGF76" s="146"/>
      <c r="EGG76" s="146"/>
      <c r="EGH76" s="146"/>
      <c r="EGI76" s="146"/>
      <c r="EGJ76" s="146"/>
      <c r="EGK76" s="146"/>
      <c r="EGL76" s="146"/>
      <c r="EGM76" s="146"/>
      <c r="EGN76" s="146"/>
      <c r="EGO76" s="146"/>
      <c r="EGP76" s="146"/>
      <c r="EGQ76" s="146"/>
      <c r="EGR76" s="146"/>
      <c r="EGS76" s="146"/>
      <c r="EGT76" s="146"/>
      <c r="EGU76" s="146"/>
      <c r="EGV76" s="146"/>
      <c r="EGW76" s="146"/>
      <c r="EGX76" s="146"/>
      <c r="EGY76" s="146"/>
      <c r="EGZ76" s="146"/>
      <c r="EHA76" s="146"/>
      <c r="EHB76" s="146"/>
      <c r="EHC76" s="146"/>
      <c r="EHD76" s="146"/>
      <c r="EHE76" s="146"/>
      <c r="EHF76" s="146"/>
      <c r="EHG76" s="146"/>
      <c r="EHH76" s="146"/>
      <c r="EHI76" s="146"/>
      <c r="EHJ76" s="146"/>
      <c r="EHK76" s="146"/>
      <c r="EHL76" s="146"/>
      <c r="EHM76" s="146"/>
      <c r="EHN76" s="146"/>
      <c r="EHO76" s="146"/>
      <c r="EHP76" s="146"/>
      <c r="EHQ76" s="146"/>
      <c r="EHR76" s="146"/>
      <c r="EHS76" s="146"/>
      <c r="EHT76" s="146"/>
      <c r="EHU76" s="146"/>
      <c r="EHV76" s="146"/>
      <c r="EHW76" s="146"/>
      <c r="EHX76" s="146"/>
      <c r="EHY76" s="146"/>
      <c r="EHZ76" s="146"/>
      <c r="EIA76" s="146"/>
      <c r="EIB76" s="146"/>
      <c r="EIC76" s="146"/>
      <c r="EID76" s="146"/>
      <c r="EIE76" s="146"/>
      <c r="EIF76" s="146"/>
      <c r="EIG76" s="146"/>
      <c r="EIH76" s="146"/>
      <c r="EII76" s="146"/>
      <c r="EIJ76" s="146"/>
      <c r="EIK76" s="146"/>
      <c r="EIL76" s="146"/>
      <c r="EIM76" s="146"/>
      <c r="EIN76" s="146"/>
      <c r="EIO76" s="146"/>
      <c r="EIP76" s="146"/>
      <c r="EIQ76" s="146"/>
      <c r="EIR76" s="146"/>
      <c r="EIS76" s="146"/>
      <c r="EIT76" s="146"/>
      <c r="EIU76" s="146"/>
      <c r="EIV76" s="146"/>
      <c r="EIW76" s="146"/>
      <c r="EIX76" s="146"/>
      <c r="EIY76" s="146"/>
      <c r="EIZ76" s="146"/>
      <c r="EJA76" s="146"/>
      <c r="EJB76" s="146"/>
      <c r="EJC76" s="146"/>
      <c r="EJD76" s="146"/>
      <c r="EJE76" s="146"/>
      <c r="EJF76" s="146"/>
      <c r="EJG76" s="146"/>
      <c r="EJH76" s="146"/>
      <c r="EJI76" s="146"/>
      <c r="EJJ76" s="146"/>
      <c r="EJK76" s="146"/>
      <c r="EJL76" s="146"/>
      <c r="EJM76" s="146"/>
      <c r="EJN76" s="146"/>
      <c r="EJO76" s="146"/>
      <c r="EJP76" s="146"/>
      <c r="EJQ76" s="146"/>
      <c r="EJR76" s="146"/>
      <c r="EJS76" s="146"/>
      <c r="EJT76" s="146"/>
      <c r="EJU76" s="146"/>
      <c r="EJV76" s="146"/>
      <c r="EJW76" s="146"/>
      <c r="EJX76" s="146"/>
      <c r="EJY76" s="146"/>
      <c r="EJZ76" s="146"/>
      <c r="EKA76" s="146"/>
      <c r="EKB76" s="146"/>
      <c r="EKC76" s="146"/>
      <c r="EKD76" s="146"/>
      <c r="EKE76" s="146"/>
      <c r="EKF76" s="146"/>
      <c r="EKG76" s="146"/>
      <c r="EKH76" s="146"/>
      <c r="EKI76" s="146"/>
      <c r="EKJ76" s="146"/>
      <c r="EKK76" s="146"/>
      <c r="EKL76" s="146"/>
      <c r="EKM76" s="146"/>
      <c r="EKN76" s="146"/>
      <c r="EKO76" s="146"/>
      <c r="EKP76" s="146"/>
      <c r="EKQ76" s="146"/>
      <c r="EKR76" s="146"/>
      <c r="EKS76" s="146"/>
      <c r="EKT76" s="146"/>
      <c r="EKU76" s="146"/>
      <c r="EKV76" s="146"/>
      <c r="EKW76" s="146"/>
      <c r="EKX76" s="146"/>
      <c r="EKY76" s="146"/>
      <c r="EKZ76" s="146"/>
      <c r="ELA76" s="146"/>
      <c r="ELB76" s="146"/>
      <c r="ELC76" s="146"/>
      <c r="ELD76" s="146"/>
      <c r="ELE76" s="146"/>
      <c r="ELF76" s="146"/>
      <c r="ELG76" s="146"/>
      <c r="ELH76" s="146"/>
      <c r="ELI76" s="146"/>
      <c r="ELJ76" s="146"/>
      <c r="ELK76" s="146"/>
      <c r="ELL76" s="146"/>
      <c r="ELM76" s="146"/>
      <c r="ELN76" s="146"/>
      <c r="ELO76" s="146"/>
      <c r="ELP76" s="146"/>
      <c r="ELQ76" s="146"/>
      <c r="ELR76" s="146"/>
      <c r="ELS76" s="146"/>
      <c r="ELT76" s="146"/>
      <c r="ELU76" s="146"/>
      <c r="ELV76" s="146"/>
      <c r="ELW76" s="146"/>
      <c r="ELX76" s="146"/>
      <c r="ELY76" s="146"/>
      <c r="ELZ76" s="146"/>
      <c r="EMA76" s="146"/>
      <c r="EMB76" s="146"/>
      <c r="EMC76" s="146"/>
      <c r="EMD76" s="146"/>
      <c r="EME76" s="146"/>
      <c r="EMF76" s="146"/>
      <c r="EMG76" s="146"/>
      <c r="EMH76" s="146"/>
      <c r="EMI76" s="146"/>
      <c r="EMJ76" s="146"/>
      <c r="EMK76" s="146"/>
      <c r="EML76" s="146"/>
      <c r="EMM76" s="146"/>
      <c r="EMN76" s="146"/>
      <c r="EMO76" s="146"/>
      <c r="EMP76" s="146"/>
      <c r="EMQ76" s="146"/>
      <c r="EMR76" s="146"/>
      <c r="EMS76" s="146"/>
      <c r="EMT76" s="146"/>
      <c r="EMU76" s="146"/>
      <c r="EMV76" s="146"/>
      <c r="EMW76" s="146"/>
      <c r="EMX76" s="146"/>
      <c r="EMY76" s="146"/>
      <c r="EMZ76" s="146"/>
      <c r="ENA76" s="146"/>
      <c r="ENB76" s="146"/>
      <c r="ENC76" s="146"/>
      <c r="END76" s="146"/>
      <c r="ENE76" s="146"/>
      <c r="ENF76" s="146"/>
      <c r="ENG76" s="146"/>
      <c r="ENH76" s="146"/>
      <c r="ENI76" s="146"/>
      <c r="ENJ76" s="146"/>
      <c r="ENK76" s="146"/>
      <c r="ENL76" s="146"/>
      <c r="ENM76" s="146"/>
      <c r="ENN76" s="146"/>
      <c r="ENO76" s="146"/>
      <c r="ENP76" s="146"/>
      <c r="ENQ76" s="146"/>
      <c r="ENR76" s="146"/>
      <c r="ENS76" s="146"/>
      <c r="ENT76" s="146"/>
      <c r="ENU76" s="146"/>
      <c r="ENV76" s="146"/>
      <c r="ENW76" s="146"/>
      <c r="ENX76" s="146"/>
      <c r="ENY76" s="146"/>
      <c r="ENZ76" s="146"/>
      <c r="EOA76" s="146"/>
      <c r="EOB76" s="146"/>
      <c r="EOC76" s="146"/>
      <c r="EOD76" s="146"/>
      <c r="EOE76" s="146"/>
      <c r="EOF76" s="146"/>
      <c r="EOG76" s="146"/>
      <c r="EOH76" s="146"/>
      <c r="EOI76" s="146"/>
      <c r="EOJ76" s="146"/>
      <c r="EOK76" s="146"/>
      <c r="EOL76" s="146"/>
      <c r="EOM76" s="146"/>
      <c r="EON76" s="146"/>
      <c r="EOO76" s="146"/>
      <c r="EOP76" s="146"/>
      <c r="EOQ76" s="146"/>
      <c r="EOR76" s="146"/>
      <c r="EOS76" s="146"/>
      <c r="EOT76" s="146"/>
      <c r="EOU76" s="146"/>
      <c r="EOV76" s="146"/>
      <c r="EOW76" s="146"/>
      <c r="EOX76" s="146"/>
      <c r="EOY76" s="146"/>
      <c r="EOZ76" s="146"/>
      <c r="EPA76" s="146"/>
      <c r="EPB76" s="146"/>
      <c r="EPC76" s="146"/>
      <c r="EPD76" s="146"/>
      <c r="EPE76" s="146"/>
      <c r="EPF76" s="146"/>
      <c r="EPG76" s="146"/>
      <c r="EPH76" s="146"/>
      <c r="EPI76" s="146"/>
      <c r="EPJ76" s="146"/>
      <c r="EPK76" s="146"/>
      <c r="EPL76" s="146"/>
      <c r="EPM76" s="146"/>
      <c r="EPN76" s="146"/>
      <c r="EPO76" s="146"/>
      <c r="EPP76" s="146"/>
      <c r="EPQ76" s="146"/>
      <c r="EPR76" s="146"/>
      <c r="EPS76" s="146"/>
      <c r="EPT76" s="146"/>
      <c r="EPU76" s="146"/>
      <c r="EPV76" s="146"/>
      <c r="EPW76" s="146"/>
      <c r="EPX76" s="146"/>
      <c r="EPY76" s="146"/>
      <c r="EPZ76" s="146"/>
      <c r="EQA76" s="146"/>
      <c r="EQB76" s="146"/>
      <c r="EQC76" s="146"/>
      <c r="EQD76" s="146"/>
      <c r="EQE76" s="146"/>
      <c r="EQF76" s="146"/>
      <c r="EQG76" s="146"/>
      <c r="EQH76" s="146"/>
      <c r="EQI76" s="146"/>
      <c r="EQJ76" s="146"/>
      <c r="EQK76" s="146"/>
      <c r="EQL76" s="146"/>
      <c r="EQM76" s="146"/>
      <c r="EQN76" s="146"/>
      <c r="EQO76" s="146"/>
      <c r="EQP76" s="146"/>
      <c r="EQQ76" s="146"/>
      <c r="EQR76" s="146"/>
      <c r="EQS76" s="146"/>
      <c r="EQT76" s="146"/>
      <c r="EQU76" s="146"/>
      <c r="EQV76" s="146"/>
      <c r="EQW76" s="146"/>
      <c r="EQX76" s="146"/>
      <c r="EQY76" s="146"/>
      <c r="EQZ76" s="146"/>
      <c r="ERA76" s="146"/>
      <c r="ERB76" s="146"/>
      <c r="ERC76" s="146"/>
      <c r="ERD76" s="146"/>
      <c r="ERE76" s="146"/>
      <c r="ERF76" s="146"/>
      <c r="ERG76" s="146"/>
      <c r="ERH76" s="146"/>
      <c r="ERI76" s="146"/>
      <c r="ERJ76" s="146"/>
      <c r="ERK76" s="146"/>
      <c r="ERL76" s="146"/>
      <c r="ERM76" s="146"/>
      <c r="ERN76" s="146"/>
      <c r="ERO76" s="146"/>
      <c r="ERP76" s="146"/>
      <c r="ERQ76" s="146"/>
      <c r="ERR76" s="146"/>
      <c r="ERS76" s="146"/>
      <c r="ERT76" s="146"/>
      <c r="ERU76" s="146"/>
      <c r="ERV76" s="146"/>
      <c r="ERW76" s="146"/>
      <c r="ERX76" s="146"/>
      <c r="ERY76" s="146"/>
      <c r="ERZ76" s="146"/>
      <c r="ESA76" s="146"/>
      <c r="ESB76" s="146"/>
      <c r="ESC76" s="146"/>
      <c r="ESD76" s="146"/>
      <c r="ESE76" s="146"/>
      <c r="ESF76" s="146"/>
      <c r="ESG76" s="146"/>
      <c r="ESH76" s="146"/>
      <c r="ESI76" s="146"/>
      <c r="ESJ76" s="146"/>
      <c r="ESK76" s="146"/>
      <c r="ESL76" s="146"/>
      <c r="ESM76" s="146"/>
      <c r="ESN76" s="146"/>
      <c r="ESO76" s="146"/>
      <c r="ESP76" s="146"/>
      <c r="ESQ76" s="146"/>
      <c r="ESR76" s="146"/>
      <c r="ESS76" s="146"/>
      <c r="EST76" s="146"/>
      <c r="ESU76" s="146"/>
      <c r="ESV76" s="146"/>
      <c r="ESW76" s="146"/>
      <c r="ESX76" s="146"/>
      <c r="ESY76" s="146"/>
      <c r="ESZ76" s="146"/>
      <c r="ETA76" s="146"/>
      <c r="ETB76" s="146"/>
      <c r="ETC76" s="146"/>
      <c r="ETD76" s="146"/>
      <c r="ETE76" s="146"/>
      <c r="ETF76" s="146"/>
      <c r="ETG76" s="146"/>
      <c r="ETH76" s="146"/>
      <c r="ETI76" s="146"/>
      <c r="ETJ76" s="146"/>
      <c r="ETK76" s="146"/>
      <c r="ETL76" s="146"/>
      <c r="ETM76" s="146"/>
      <c r="ETN76" s="146"/>
      <c r="ETO76" s="146"/>
      <c r="ETP76" s="146"/>
      <c r="ETQ76" s="146"/>
      <c r="ETR76" s="146"/>
      <c r="ETS76" s="146"/>
      <c r="ETT76" s="146"/>
      <c r="ETU76" s="146"/>
      <c r="ETV76" s="146"/>
      <c r="ETW76" s="146"/>
      <c r="ETX76" s="146"/>
      <c r="ETY76" s="146"/>
      <c r="ETZ76" s="146"/>
      <c r="EUA76" s="146"/>
      <c r="EUB76" s="146"/>
      <c r="EUC76" s="146"/>
      <c r="EUD76" s="146"/>
      <c r="EUE76" s="146"/>
      <c r="EUF76" s="146"/>
      <c r="EUG76" s="146"/>
      <c r="EUH76" s="146"/>
      <c r="EUI76" s="146"/>
      <c r="EUJ76" s="146"/>
      <c r="EUK76" s="146"/>
      <c r="EUL76" s="146"/>
      <c r="EUM76" s="146"/>
      <c r="EUN76" s="146"/>
      <c r="EUO76" s="146"/>
      <c r="EUP76" s="146"/>
      <c r="EUQ76" s="146"/>
      <c r="EUR76" s="146"/>
      <c r="EUS76" s="146"/>
      <c r="EUT76" s="146"/>
      <c r="EUU76" s="146"/>
      <c r="EUV76" s="146"/>
      <c r="EUW76" s="146"/>
      <c r="EUX76" s="146"/>
      <c r="EUY76" s="146"/>
      <c r="EUZ76" s="146"/>
      <c r="EVA76" s="146"/>
      <c r="EVB76" s="146"/>
      <c r="EVC76" s="146"/>
      <c r="EVD76" s="146"/>
      <c r="EVE76" s="146"/>
      <c r="EVF76" s="146"/>
      <c r="EVG76" s="146"/>
      <c r="EVH76" s="146"/>
      <c r="EVI76" s="146"/>
      <c r="EVJ76" s="146"/>
      <c r="EVK76" s="146"/>
      <c r="EVL76" s="146"/>
      <c r="EVM76" s="146"/>
      <c r="EVN76" s="146"/>
      <c r="EVO76" s="146"/>
      <c r="EVP76" s="146"/>
      <c r="EVQ76" s="146"/>
      <c r="EVR76" s="146"/>
      <c r="EVS76" s="146"/>
      <c r="EVT76" s="146"/>
      <c r="EVU76" s="146"/>
      <c r="EVV76" s="146"/>
      <c r="EVW76" s="146"/>
      <c r="EVX76" s="146"/>
      <c r="EVY76" s="146"/>
      <c r="EVZ76" s="146"/>
      <c r="EWA76" s="146"/>
      <c r="EWB76" s="146"/>
      <c r="EWC76" s="146"/>
      <c r="EWD76" s="146"/>
      <c r="EWE76" s="146"/>
      <c r="EWF76" s="146"/>
      <c r="EWG76" s="146"/>
      <c r="EWH76" s="146"/>
      <c r="EWI76" s="146"/>
      <c r="EWJ76" s="146"/>
      <c r="EWK76" s="146"/>
      <c r="EWL76" s="146"/>
      <c r="EWM76" s="146"/>
      <c r="EWN76" s="146"/>
      <c r="EWO76" s="146"/>
      <c r="EWP76" s="146"/>
      <c r="EWQ76" s="146"/>
      <c r="EWR76" s="146"/>
      <c r="EWS76" s="146"/>
      <c r="EWT76" s="146"/>
      <c r="EWU76" s="146"/>
      <c r="EWV76" s="146"/>
      <c r="EWW76" s="146"/>
      <c r="EWX76" s="146"/>
      <c r="EWY76" s="146"/>
      <c r="EWZ76" s="146"/>
      <c r="EXA76" s="146"/>
      <c r="EXB76" s="146"/>
      <c r="EXC76" s="146"/>
      <c r="EXD76" s="146"/>
      <c r="EXE76" s="146"/>
      <c r="EXF76" s="146"/>
      <c r="EXG76" s="146"/>
      <c r="EXH76" s="146"/>
      <c r="EXI76" s="146"/>
      <c r="EXJ76" s="146"/>
      <c r="EXK76" s="146"/>
      <c r="EXL76" s="146"/>
      <c r="EXM76" s="146"/>
      <c r="EXN76" s="146"/>
      <c r="EXO76" s="146"/>
      <c r="EXP76" s="146"/>
      <c r="EXQ76" s="146"/>
      <c r="EXR76" s="146"/>
      <c r="EXS76" s="146"/>
      <c r="EXT76" s="146"/>
      <c r="EXU76" s="146"/>
      <c r="EXV76" s="146"/>
      <c r="EXW76" s="146"/>
      <c r="EXX76" s="146"/>
      <c r="EXY76" s="146"/>
      <c r="EXZ76" s="146"/>
      <c r="EYA76" s="146"/>
      <c r="EYB76" s="146"/>
      <c r="EYC76" s="146"/>
      <c r="EYD76" s="146"/>
      <c r="EYE76" s="146"/>
      <c r="EYF76" s="146"/>
      <c r="EYG76" s="146"/>
      <c r="EYH76" s="146"/>
      <c r="EYI76" s="146"/>
      <c r="EYJ76" s="146"/>
      <c r="EYK76" s="146"/>
      <c r="EYL76" s="146"/>
      <c r="EYM76" s="146"/>
      <c r="EYN76" s="146"/>
      <c r="EYO76" s="146"/>
      <c r="EYP76" s="146"/>
      <c r="EYQ76" s="146"/>
      <c r="EYR76" s="146"/>
      <c r="EYS76" s="146"/>
      <c r="EYT76" s="146"/>
      <c r="EYU76" s="146"/>
      <c r="EYV76" s="146"/>
      <c r="EYW76" s="146"/>
      <c r="EYX76" s="146"/>
      <c r="EYY76" s="146"/>
      <c r="EYZ76" s="146"/>
      <c r="EZA76" s="146"/>
      <c r="EZB76" s="146"/>
      <c r="EZC76" s="146"/>
      <c r="EZD76" s="146"/>
      <c r="EZE76" s="146"/>
      <c r="EZF76" s="146"/>
      <c r="EZG76" s="146"/>
      <c r="EZH76" s="146"/>
      <c r="EZI76" s="146"/>
      <c r="EZJ76" s="146"/>
      <c r="EZK76" s="146"/>
      <c r="EZL76" s="146"/>
      <c r="EZM76" s="146"/>
      <c r="EZN76" s="146"/>
      <c r="EZO76" s="146"/>
      <c r="EZP76" s="146"/>
      <c r="EZQ76" s="146"/>
      <c r="EZR76" s="146"/>
      <c r="EZS76" s="146"/>
      <c r="EZT76" s="146"/>
      <c r="EZU76" s="146"/>
      <c r="EZV76" s="146"/>
      <c r="EZW76" s="146"/>
      <c r="EZX76" s="146"/>
      <c r="EZY76" s="146"/>
      <c r="EZZ76" s="146"/>
      <c r="FAA76" s="146"/>
      <c r="FAB76" s="146"/>
      <c r="FAC76" s="146"/>
      <c r="FAD76" s="146"/>
      <c r="FAE76" s="146"/>
      <c r="FAF76" s="146"/>
      <c r="FAG76" s="146"/>
      <c r="FAH76" s="146"/>
      <c r="FAI76" s="146"/>
      <c r="FAJ76" s="146"/>
      <c r="FAK76" s="146"/>
      <c r="FAL76" s="146"/>
      <c r="FAM76" s="146"/>
      <c r="FAN76" s="146"/>
      <c r="FAO76" s="146"/>
      <c r="FAP76" s="146"/>
      <c r="FAQ76" s="146"/>
      <c r="FAR76" s="146"/>
      <c r="FAS76" s="146"/>
      <c r="FAT76" s="146"/>
      <c r="FAU76" s="146"/>
      <c r="FAV76" s="146"/>
      <c r="FAW76" s="146"/>
      <c r="FAX76" s="146"/>
      <c r="FAY76" s="146"/>
      <c r="FAZ76" s="146"/>
      <c r="FBA76" s="146"/>
      <c r="FBB76" s="146"/>
      <c r="FBC76" s="146"/>
      <c r="FBD76" s="146"/>
      <c r="FBE76" s="146"/>
      <c r="FBF76" s="146"/>
      <c r="FBG76" s="146"/>
      <c r="FBH76" s="146"/>
      <c r="FBI76" s="146"/>
      <c r="FBJ76" s="146"/>
      <c r="FBK76" s="146"/>
      <c r="FBL76" s="146"/>
      <c r="FBM76" s="146"/>
      <c r="FBN76" s="146"/>
      <c r="FBO76" s="146"/>
      <c r="FBP76" s="146"/>
      <c r="FBQ76" s="146"/>
      <c r="FBR76" s="146"/>
      <c r="FBS76" s="146"/>
      <c r="FBT76" s="146"/>
      <c r="FBU76" s="146"/>
      <c r="FBV76" s="146"/>
      <c r="FBW76" s="146"/>
      <c r="FBX76" s="146"/>
      <c r="FBY76" s="146"/>
      <c r="FBZ76" s="146"/>
      <c r="FCA76" s="146"/>
      <c r="FCB76" s="146"/>
      <c r="FCC76" s="146"/>
      <c r="FCD76" s="146"/>
      <c r="FCE76" s="146"/>
      <c r="FCF76" s="146"/>
      <c r="FCG76" s="146"/>
      <c r="FCH76" s="146"/>
      <c r="FCI76" s="146"/>
      <c r="FCJ76" s="146"/>
      <c r="FCK76" s="146"/>
      <c r="FCL76" s="146"/>
      <c r="FCM76" s="146"/>
      <c r="FCN76" s="146"/>
      <c r="FCO76" s="146"/>
      <c r="FCP76" s="146"/>
      <c r="FCQ76" s="146"/>
      <c r="FCR76" s="146"/>
      <c r="FCS76" s="146"/>
      <c r="FCT76" s="146"/>
      <c r="FCU76" s="146"/>
      <c r="FCV76" s="146"/>
      <c r="FCW76" s="146"/>
      <c r="FCX76" s="146"/>
      <c r="FCY76" s="146"/>
      <c r="FCZ76" s="146"/>
      <c r="FDA76" s="146"/>
      <c r="FDB76" s="146"/>
      <c r="FDC76" s="146"/>
      <c r="FDD76" s="146"/>
      <c r="FDE76" s="146"/>
      <c r="FDF76" s="146"/>
      <c r="FDG76" s="146"/>
      <c r="FDH76" s="146"/>
      <c r="FDI76" s="146"/>
      <c r="FDJ76" s="146"/>
      <c r="FDK76" s="146"/>
      <c r="FDL76" s="146"/>
      <c r="FDM76" s="146"/>
      <c r="FDN76" s="146"/>
      <c r="FDO76" s="146"/>
      <c r="FDP76" s="146"/>
      <c r="FDQ76" s="146"/>
      <c r="FDR76" s="146"/>
      <c r="FDS76" s="146"/>
      <c r="FDT76" s="146"/>
      <c r="FDU76" s="146"/>
      <c r="FDV76" s="146"/>
      <c r="FDW76" s="146"/>
      <c r="FDX76" s="146"/>
      <c r="FDY76" s="146"/>
      <c r="FDZ76" s="146"/>
      <c r="FEA76" s="146"/>
      <c r="FEB76" s="146"/>
      <c r="FEC76" s="146"/>
      <c r="FED76" s="146"/>
      <c r="FEE76" s="146"/>
      <c r="FEF76" s="146"/>
      <c r="FEG76" s="146"/>
      <c r="FEH76" s="146"/>
      <c r="FEI76" s="146"/>
      <c r="FEJ76" s="146"/>
      <c r="FEK76" s="146"/>
      <c r="FEL76" s="146"/>
      <c r="FEM76" s="146"/>
      <c r="FEN76" s="146"/>
      <c r="FEO76" s="146"/>
      <c r="FEP76" s="146"/>
      <c r="FEQ76" s="146"/>
      <c r="FER76" s="146"/>
      <c r="FES76" s="146"/>
      <c r="FET76" s="146"/>
      <c r="FEU76" s="146"/>
      <c r="FEV76" s="146"/>
      <c r="FEW76" s="146"/>
      <c r="FEX76" s="146"/>
      <c r="FEY76" s="146"/>
      <c r="FEZ76" s="146"/>
      <c r="FFA76" s="146"/>
      <c r="FFB76" s="146"/>
      <c r="FFC76" s="146"/>
      <c r="FFD76" s="146"/>
      <c r="FFE76" s="146"/>
      <c r="FFF76" s="146"/>
      <c r="FFG76" s="146"/>
      <c r="FFH76" s="146"/>
      <c r="FFI76" s="146"/>
      <c r="FFJ76" s="146"/>
      <c r="FFK76" s="146"/>
      <c r="FFL76" s="146"/>
      <c r="FFM76" s="146"/>
      <c r="FFN76" s="146"/>
      <c r="FFO76" s="146"/>
      <c r="FFP76" s="146"/>
      <c r="FFQ76" s="146"/>
      <c r="FFR76" s="146"/>
      <c r="FFS76" s="146"/>
      <c r="FFT76" s="146"/>
      <c r="FFU76" s="146"/>
      <c r="FFV76" s="146"/>
      <c r="FFW76" s="146"/>
      <c r="FFX76" s="146"/>
      <c r="FFY76" s="146"/>
      <c r="FFZ76" s="146"/>
      <c r="FGA76" s="146"/>
      <c r="FGB76" s="146"/>
      <c r="FGC76" s="146"/>
      <c r="FGD76" s="146"/>
      <c r="FGE76" s="146"/>
      <c r="FGF76" s="146"/>
      <c r="FGG76" s="146"/>
      <c r="FGH76" s="146"/>
      <c r="FGI76" s="146"/>
      <c r="FGJ76" s="146"/>
      <c r="FGK76" s="146"/>
      <c r="FGL76" s="146"/>
      <c r="FGM76" s="146"/>
      <c r="FGN76" s="146"/>
      <c r="FGO76" s="146"/>
      <c r="FGP76" s="146"/>
      <c r="FGQ76" s="146"/>
      <c r="FGR76" s="146"/>
      <c r="FGS76" s="146"/>
      <c r="FGT76" s="146"/>
      <c r="FGU76" s="146"/>
      <c r="FGV76" s="146"/>
      <c r="FGW76" s="146"/>
      <c r="FGX76" s="146"/>
      <c r="FGY76" s="146"/>
      <c r="FGZ76" s="146"/>
      <c r="FHA76" s="146"/>
      <c r="FHB76" s="146"/>
      <c r="FHC76" s="146"/>
      <c r="FHD76" s="146"/>
      <c r="FHE76" s="146"/>
      <c r="FHF76" s="146"/>
      <c r="FHG76" s="146"/>
      <c r="FHH76" s="146"/>
      <c r="FHI76" s="146"/>
      <c r="FHJ76" s="146"/>
      <c r="FHK76" s="146"/>
      <c r="FHL76" s="146"/>
      <c r="FHM76" s="146"/>
      <c r="FHN76" s="146"/>
      <c r="FHO76" s="146"/>
      <c r="FHP76" s="146"/>
      <c r="FHQ76" s="146"/>
      <c r="FHR76" s="146"/>
      <c r="FHS76" s="146"/>
      <c r="FHT76" s="146"/>
      <c r="FHU76" s="146"/>
      <c r="FHV76" s="146"/>
      <c r="FHW76" s="146"/>
      <c r="FHX76" s="146"/>
      <c r="FHY76" s="146"/>
      <c r="FHZ76" s="146"/>
      <c r="FIA76" s="146"/>
      <c r="FIB76" s="146"/>
      <c r="FIC76" s="146"/>
      <c r="FID76" s="146"/>
      <c r="FIE76" s="146"/>
      <c r="FIF76" s="146"/>
      <c r="FIG76" s="146"/>
      <c r="FIH76" s="146"/>
      <c r="FII76" s="146"/>
      <c r="FIJ76" s="146"/>
      <c r="FIK76" s="146"/>
      <c r="FIL76" s="146"/>
      <c r="FIM76" s="146"/>
      <c r="FIN76" s="146"/>
      <c r="FIO76" s="146"/>
      <c r="FIP76" s="146"/>
      <c r="FIQ76" s="146"/>
      <c r="FIR76" s="146"/>
      <c r="FIS76" s="146"/>
      <c r="FIT76" s="146"/>
      <c r="FIU76" s="146"/>
      <c r="FIV76" s="146"/>
      <c r="FIW76" s="146"/>
      <c r="FIX76" s="146"/>
      <c r="FIY76" s="146"/>
      <c r="FIZ76" s="146"/>
      <c r="FJA76" s="146"/>
      <c r="FJB76" s="146"/>
      <c r="FJC76" s="146"/>
      <c r="FJD76" s="146"/>
      <c r="FJE76" s="146"/>
      <c r="FJF76" s="146"/>
      <c r="FJG76" s="146"/>
      <c r="FJH76" s="146"/>
      <c r="FJI76" s="146"/>
      <c r="FJJ76" s="146"/>
      <c r="FJK76" s="146"/>
      <c r="FJL76" s="146"/>
      <c r="FJM76" s="146"/>
      <c r="FJN76" s="146"/>
      <c r="FJO76" s="146"/>
      <c r="FJP76" s="146"/>
      <c r="FJQ76" s="146"/>
      <c r="FJR76" s="146"/>
      <c r="FJS76" s="146"/>
      <c r="FJT76" s="146"/>
      <c r="FJU76" s="146"/>
      <c r="FJV76" s="146"/>
      <c r="FJW76" s="146"/>
      <c r="FJX76" s="146"/>
      <c r="FJY76" s="146"/>
      <c r="FJZ76" s="146"/>
      <c r="FKA76" s="146"/>
      <c r="FKB76" s="146"/>
      <c r="FKC76" s="146"/>
      <c r="FKD76" s="146"/>
      <c r="FKE76" s="146"/>
      <c r="FKF76" s="146"/>
      <c r="FKG76" s="146"/>
      <c r="FKH76" s="146"/>
      <c r="FKI76" s="146"/>
      <c r="FKJ76" s="146"/>
      <c r="FKK76" s="146"/>
      <c r="FKL76" s="146"/>
      <c r="FKM76" s="146"/>
      <c r="FKN76" s="146"/>
      <c r="FKO76" s="146"/>
      <c r="FKP76" s="146"/>
      <c r="FKQ76" s="146"/>
      <c r="FKR76" s="146"/>
      <c r="FKS76" s="146"/>
      <c r="FKT76" s="146"/>
      <c r="FKU76" s="146"/>
      <c r="FKV76" s="146"/>
      <c r="FKW76" s="146"/>
      <c r="FKX76" s="146"/>
      <c r="FKY76" s="146"/>
      <c r="FKZ76" s="146"/>
      <c r="FLA76" s="146"/>
      <c r="FLB76" s="146"/>
      <c r="FLC76" s="146"/>
      <c r="FLD76" s="146"/>
      <c r="FLE76" s="146"/>
      <c r="FLF76" s="146"/>
      <c r="FLG76" s="146"/>
      <c r="FLH76" s="146"/>
      <c r="FLI76" s="146"/>
      <c r="FLJ76" s="146"/>
      <c r="FLK76" s="146"/>
      <c r="FLL76" s="146"/>
      <c r="FLM76" s="146"/>
      <c r="FLN76" s="146"/>
      <c r="FLO76" s="146"/>
      <c r="FLP76" s="146"/>
      <c r="FLQ76" s="146"/>
      <c r="FLR76" s="146"/>
      <c r="FLS76" s="146"/>
      <c r="FLT76" s="146"/>
      <c r="FLU76" s="146"/>
      <c r="FLV76" s="146"/>
      <c r="FLW76" s="146"/>
      <c r="FLX76" s="146"/>
      <c r="FLY76" s="146"/>
      <c r="FLZ76" s="146"/>
      <c r="FMA76" s="146"/>
      <c r="FMB76" s="146"/>
      <c r="FMC76" s="146"/>
      <c r="FMD76" s="146"/>
      <c r="FME76" s="146"/>
      <c r="FMF76" s="146"/>
      <c r="FMG76" s="146"/>
      <c r="FMH76" s="146"/>
      <c r="FMI76" s="146"/>
      <c r="FMJ76" s="146"/>
      <c r="FMK76" s="146"/>
      <c r="FML76" s="146"/>
      <c r="FMM76" s="146"/>
      <c r="FMN76" s="146"/>
      <c r="FMO76" s="146"/>
      <c r="FMP76" s="146"/>
      <c r="FMQ76" s="146"/>
      <c r="FMR76" s="146"/>
      <c r="FMS76" s="146"/>
      <c r="FMT76" s="146"/>
      <c r="FMU76" s="146"/>
      <c r="FMV76" s="146"/>
      <c r="FMW76" s="146"/>
      <c r="FMX76" s="146"/>
      <c r="FMY76" s="146"/>
      <c r="FMZ76" s="146"/>
      <c r="FNA76" s="146"/>
      <c r="FNB76" s="146"/>
      <c r="FNC76" s="146"/>
      <c r="FND76" s="146"/>
      <c r="FNE76" s="146"/>
      <c r="FNF76" s="146"/>
      <c r="FNG76" s="146"/>
      <c r="FNH76" s="146"/>
      <c r="FNI76" s="146"/>
      <c r="FNJ76" s="146"/>
      <c r="FNK76" s="146"/>
      <c r="FNL76" s="146"/>
      <c r="FNM76" s="146"/>
      <c r="FNN76" s="146"/>
      <c r="FNO76" s="146"/>
      <c r="FNP76" s="146"/>
      <c r="FNQ76" s="146"/>
      <c r="FNR76" s="146"/>
      <c r="FNS76" s="146"/>
      <c r="FNT76" s="146"/>
      <c r="FNU76" s="146"/>
      <c r="FNV76" s="146"/>
      <c r="FNW76" s="146"/>
      <c r="FNX76" s="146"/>
      <c r="FNY76" s="146"/>
      <c r="FNZ76" s="146"/>
      <c r="FOA76" s="146"/>
      <c r="FOB76" s="146"/>
      <c r="FOC76" s="146"/>
      <c r="FOD76" s="146"/>
      <c r="FOE76" s="146"/>
      <c r="FOF76" s="146"/>
      <c r="FOG76" s="146"/>
      <c r="FOH76" s="146"/>
      <c r="FOI76" s="146"/>
      <c r="FOJ76" s="146"/>
      <c r="FOK76" s="146"/>
      <c r="FOL76" s="146"/>
      <c r="FOM76" s="146"/>
      <c r="FON76" s="146"/>
      <c r="FOO76" s="146"/>
      <c r="FOP76" s="146"/>
      <c r="FOQ76" s="146"/>
      <c r="FOR76" s="146"/>
      <c r="FOS76" s="146"/>
      <c r="FOT76" s="146"/>
      <c r="FOU76" s="146"/>
      <c r="FOV76" s="146"/>
      <c r="FOW76" s="146"/>
      <c r="FOX76" s="146"/>
      <c r="FOY76" s="146"/>
      <c r="FOZ76" s="146"/>
      <c r="FPA76" s="146"/>
      <c r="FPB76" s="146"/>
      <c r="FPC76" s="146"/>
      <c r="FPD76" s="146"/>
      <c r="FPE76" s="146"/>
      <c r="FPF76" s="146"/>
      <c r="FPG76" s="146"/>
      <c r="FPH76" s="146"/>
      <c r="FPI76" s="146"/>
      <c r="FPJ76" s="146"/>
      <c r="FPK76" s="146"/>
      <c r="FPL76" s="146"/>
      <c r="FPM76" s="146"/>
      <c r="FPN76" s="146"/>
      <c r="FPO76" s="146"/>
      <c r="FPP76" s="146"/>
      <c r="FPQ76" s="146"/>
      <c r="FPR76" s="146"/>
      <c r="FPS76" s="146"/>
      <c r="FPT76" s="146"/>
      <c r="FPU76" s="146"/>
      <c r="FPV76" s="146"/>
      <c r="FPW76" s="146"/>
      <c r="FPX76" s="146"/>
      <c r="FPY76" s="146"/>
      <c r="FPZ76" s="146"/>
      <c r="FQA76" s="146"/>
      <c r="FQB76" s="146"/>
      <c r="FQC76" s="146"/>
      <c r="FQD76" s="146"/>
      <c r="FQE76" s="146"/>
      <c r="FQF76" s="146"/>
      <c r="FQG76" s="146"/>
      <c r="FQH76" s="146"/>
      <c r="FQI76" s="146"/>
      <c r="FQJ76" s="146"/>
      <c r="FQK76" s="146"/>
      <c r="FQL76" s="146"/>
      <c r="FQM76" s="146"/>
      <c r="FQN76" s="146"/>
      <c r="FQO76" s="146"/>
      <c r="FQP76" s="146"/>
      <c r="FQQ76" s="146"/>
      <c r="FQR76" s="146"/>
      <c r="FQS76" s="146"/>
      <c r="FQT76" s="146"/>
      <c r="FQU76" s="146"/>
      <c r="FQV76" s="146"/>
      <c r="FQW76" s="146"/>
      <c r="FQX76" s="146"/>
      <c r="FQY76" s="146"/>
      <c r="FQZ76" s="146"/>
      <c r="FRA76" s="146"/>
      <c r="FRB76" s="146"/>
      <c r="FRC76" s="146"/>
      <c r="FRD76" s="146"/>
      <c r="FRE76" s="146"/>
      <c r="FRF76" s="146"/>
      <c r="FRG76" s="146"/>
      <c r="FRH76" s="146"/>
      <c r="FRI76" s="146"/>
      <c r="FRJ76" s="146"/>
      <c r="FRK76" s="146"/>
      <c r="FRL76" s="146"/>
      <c r="FRM76" s="146"/>
      <c r="FRN76" s="146"/>
      <c r="FRO76" s="146"/>
      <c r="FRP76" s="146"/>
      <c r="FRQ76" s="146"/>
      <c r="FRR76" s="146"/>
      <c r="FRS76" s="146"/>
      <c r="FRT76" s="146"/>
      <c r="FRU76" s="146"/>
      <c r="FRV76" s="146"/>
      <c r="FRW76" s="146"/>
      <c r="FRX76" s="146"/>
      <c r="FRY76" s="146"/>
      <c r="FRZ76" s="146"/>
      <c r="FSA76" s="146"/>
      <c r="FSB76" s="146"/>
      <c r="FSC76" s="146"/>
      <c r="FSD76" s="146"/>
      <c r="FSE76" s="146"/>
      <c r="FSF76" s="146"/>
      <c r="FSG76" s="146"/>
      <c r="FSH76" s="146"/>
      <c r="FSI76" s="146"/>
      <c r="FSJ76" s="146"/>
      <c r="FSK76" s="146"/>
      <c r="FSL76" s="146"/>
      <c r="FSM76" s="146"/>
      <c r="FSN76" s="146"/>
      <c r="FSO76" s="146"/>
      <c r="FSP76" s="146"/>
      <c r="FSQ76" s="146"/>
      <c r="FSR76" s="146"/>
      <c r="FSS76" s="146"/>
      <c r="FST76" s="146"/>
      <c r="FSU76" s="146"/>
      <c r="FSV76" s="146"/>
      <c r="FSW76" s="146"/>
      <c r="FSX76" s="146"/>
      <c r="FSY76" s="146"/>
      <c r="FSZ76" s="146"/>
      <c r="FTA76" s="146"/>
      <c r="FTB76" s="146"/>
      <c r="FTC76" s="146"/>
      <c r="FTD76" s="146"/>
      <c r="FTE76" s="146"/>
      <c r="FTF76" s="146"/>
      <c r="FTG76" s="146"/>
      <c r="FTH76" s="146"/>
      <c r="FTI76" s="146"/>
      <c r="FTJ76" s="146"/>
      <c r="FTK76" s="146"/>
      <c r="FTL76" s="146"/>
      <c r="FTM76" s="146"/>
      <c r="FTN76" s="146"/>
      <c r="FTO76" s="146"/>
      <c r="FTP76" s="146"/>
      <c r="FTQ76" s="146"/>
      <c r="FTR76" s="146"/>
      <c r="FTS76" s="146"/>
      <c r="FTT76" s="146"/>
      <c r="FTU76" s="146"/>
      <c r="FTV76" s="146"/>
      <c r="FTW76" s="146"/>
      <c r="FTX76" s="146"/>
      <c r="FTY76" s="146"/>
      <c r="FTZ76" s="146"/>
      <c r="FUA76" s="146"/>
      <c r="FUB76" s="146"/>
      <c r="FUC76" s="146"/>
      <c r="FUD76" s="146"/>
      <c r="FUE76" s="146"/>
      <c r="FUF76" s="146"/>
      <c r="FUG76" s="146"/>
      <c r="FUH76" s="146"/>
      <c r="FUI76" s="146"/>
      <c r="FUJ76" s="146"/>
      <c r="FUK76" s="146"/>
      <c r="FUL76" s="146"/>
      <c r="FUM76" s="146"/>
      <c r="FUN76" s="146"/>
      <c r="FUO76" s="146"/>
      <c r="FUP76" s="146"/>
      <c r="FUQ76" s="146"/>
      <c r="FUR76" s="146"/>
      <c r="FUS76" s="146"/>
      <c r="FUT76" s="146"/>
      <c r="FUU76" s="146"/>
      <c r="FUV76" s="146"/>
      <c r="FUW76" s="146"/>
      <c r="FUX76" s="146"/>
      <c r="FUY76" s="146"/>
      <c r="FUZ76" s="146"/>
      <c r="FVA76" s="146"/>
      <c r="FVB76" s="146"/>
      <c r="FVC76" s="146"/>
      <c r="FVD76" s="146"/>
      <c r="FVE76" s="146"/>
      <c r="FVF76" s="146"/>
      <c r="FVG76" s="146"/>
      <c r="FVH76" s="146"/>
      <c r="FVI76" s="146"/>
      <c r="FVJ76" s="146"/>
      <c r="FVK76" s="146"/>
      <c r="FVL76" s="146"/>
      <c r="FVM76" s="146"/>
      <c r="FVN76" s="146"/>
      <c r="FVO76" s="146"/>
      <c r="FVP76" s="146"/>
      <c r="FVQ76" s="146"/>
      <c r="FVR76" s="146"/>
      <c r="FVS76" s="146"/>
      <c r="FVT76" s="146"/>
      <c r="FVU76" s="146"/>
      <c r="FVV76" s="146"/>
      <c r="FVW76" s="146"/>
      <c r="FVX76" s="146"/>
      <c r="FVY76" s="146"/>
      <c r="FVZ76" s="146"/>
      <c r="FWA76" s="146"/>
      <c r="FWB76" s="146"/>
      <c r="FWC76" s="146"/>
      <c r="FWD76" s="146"/>
      <c r="FWE76" s="146"/>
      <c r="FWF76" s="146"/>
      <c r="FWG76" s="146"/>
      <c r="FWH76" s="146"/>
      <c r="FWI76" s="146"/>
      <c r="FWJ76" s="146"/>
      <c r="FWK76" s="146"/>
      <c r="FWL76" s="146"/>
      <c r="FWM76" s="146"/>
      <c r="FWN76" s="146"/>
      <c r="FWO76" s="146"/>
      <c r="FWP76" s="146"/>
      <c r="FWQ76" s="146"/>
      <c r="FWR76" s="146"/>
      <c r="FWS76" s="146"/>
      <c r="FWT76" s="146"/>
      <c r="FWU76" s="146"/>
      <c r="FWV76" s="146"/>
      <c r="FWW76" s="146"/>
      <c r="FWX76" s="146"/>
      <c r="FWY76" s="146"/>
      <c r="FWZ76" s="146"/>
      <c r="FXA76" s="146"/>
      <c r="FXB76" s="146"/>
      <c r="FXC76" s="146"/>
      <c r="FXD76" s="146"/>
      <c r="FXE76" s="146"/>
      <c r="FXF76" s="146"/>
      <c r="FXG76" s="146"/>
      <c r="FXH76" s="146"/>
      <c r="FXI76" s="146"/>
      <c r="FXJ76" s="146"/>
      <c r="FXK76" s="146"/>
      <c r="FXL76" s="146"/>
      <c r="FXM76" s="146"/>
      <c r="FXN76" s="146"/>
      <c r="FXO76" s="146"/>
      <c r="FXP76" s="146"/>
      <c r="FXQ76" s="146"/>
      <c r="FXR76" s="146"/>
      <c r="FXS76" s="146"/>
      <c r="FXT76" s="146"/>
      <c r="FXU76" s="146"/>
      <c r="FXV76" s="146"/>
      <c r="FXW76" s="146"/>
      <c r="FXX76" s="146"/>
      <c r="FXY76" s="146"/>
      <c r="FXZ76" s="146"/>
      <c r="FYA76" s="146"/>
      <c r="FYB76" s="146"/>
      <c r="FYC76" s="146"/>
      <c r="FYD76" s="146"/>
      <c r="FYE76" s="146"/>
      <c r="FYF76" s="146"/>
      <c r="FYG76" s="146"/>
      <c r="FYH76" s="146"/>
      <c r="FYI76" s="146"/>
      <c r="FYJ76" s="146"/>
      <c r="FYK76" s="146"/>
      <c r="FYL76" s="146"/>
      <c r="FYM76" s="146"/>
      <c r="FYN76" s="146"/>
      <c r="FYO76" s="146"/>
      <c r="FYP76" s="146"/>
      <c r="FYQ76" s="146"/>
      <c r="FYR76" s="146"/>
      <c r="FYS76" s="146"/>
      <c r="FYT76" s="146"/>
      <c r="FYU76" s="146"/>
      <c r="FYV76" s="146"/>
      <c r="FYW76" s="146"/>
      <c r="FYX76" s="146"/>
      <c r="FYY76" s="146"/>
      <c r="FYZ76" s="146"/>
      <c r="FZA76" s="146"/>
      <c r="FZB76" s="146"/>
      <c r="FZC76" s="146"/>
      <c r="FZD76" s="146"/>
      <c r="FZE76" s="146"/>
      <c r="FZF76" s="146"/>
      <c r="FZG76" s="146"/>
      <c r="FZH76" s="146"/>
      <c r="FZI76" s="146"/>
      <c r="FZJ76" s="146"/>
      <c r="FZK76" s="146"/>
      <c r="FZL76" s="146"/>
      <c r="FZM76" s="146"/>
      <c r="FZN76" s="146"/>
      <c r="FZO76" s="146"/>
      <c r="FZP76" s="146"/>
      <c r="FZQ76" s="146"/>
      <c r="FZR76" s="146"/>
      <c r="FZS76" s="146"/>
      <c r="FZT76" s="146"/>
      <c r="FZU76" s="146"/>
      <c r="FZV76" s="146"/>
      <c r="FZW76" s="146"/>
      <c r="FZX76" s="146"/>
      <c r="FZY76" s="146"/>
      <c r="FZZ76" s="146"/>
      <c r="GAA76" s="146"/>
      <c r="GAB76" s="146"/>
      <c r="GAC76" s="146"/>
      <c r="GAD76" s="146"/>
      <c r="GAE76" s="146"/>
      <c r="GAF76" s="146"/>
      <c r="GAG76" s="146"/>
      <c r="GAH76" s="146"/>
      <c r="GAI76" s="146"/>
      <c r="GAJ76" s="146"/>
      <c r="GAK76" s="146"/>
      <c r="GAL76" s="146"/>
      <c r="GAM76" s="146"/>
      <c r="GAN76" s="146"/>
      <c r="GAO76" s="146"/>
      <c r="GAP76" s="146"/>
      <c r="GAQ76" s="146"/>
      <c r="GAR76" s="146"/>
      <c r="GAS76" s="146"/>
      <c r="GAT76" s="146"/>
      <c r="GAU76" s="146"/>
      <c r="GAV76" s="146"/>
      <c r="GAW76" s="146"/>
      <c r="GAX76" s="146"/>
      <c r="GAY76" s="146"/>
      <c r="GAZ76" s="146"/>
      <c r="GBA76" s="146"/>
      <c r="GBB76" s="146"/>
      <c r="GBC76" s="146"/>
      <c r="GBD76" s="146"/>
      <c r="GBE76" s="146"/>
      <c r="GBF76" s="146"/>
      <c r="GBG76" s="146"/>
      <c r="GBH76" s="146"/>
      <c r="GBI76" s="146"/>
      <c r="GBJ76" s="146"/>
      <c r="GBK76" s="146"/>
      <c r="GBL76" s="146"/>
      <c r="GBM76" s="146"/>
      <c r="GBN76" s="146"/>
      <c r="GBO76" s="146"/>
      <c r="GBP76" s="146"/>
      <c r="GBQ76" s="146"/>
      <c r="GBR76" s="146"/>
      <c r="GBS76" s="146"/>
      <c r="GBT76" s="146"/>
      <c r="GBU76" s="146"/>
      <c r="GBV76" s="146"/>
      <c r="GBW76" s="146"/>
      <c r="GBX76" s="146"/>
      <c r="GBY76" s="146"/>
      <c r="GBZ76" s="146"/>
      <c r="GCA76" s="146"/>
      <c r="GCB76" s="146"/>
      <c r="GCC76" s="146"/>
      <c r="GCD76" s="146"/>
      <c r="GCE76" s="146"/>
      <c r="GCF76" s="146"/>
      <c r="GCG76" s="146"/>
      <c r="GCH76" s="146"/>
      <c r="GCI76" s="146"/>
      <c r="GCJ76" s="146"/>
      <c r="GCK76" s="146"/>
      <c r="GCL76" s="146"/>
      <c r="GCM76" s="146"/>
      <c r="GCN76" s="146"/>
      <c r="GCO76" s="146"/>
      <c r="GCP76" s="146"/>
      <c r="GCQ76" s="146"/>
      <c r="GCR76" s="146"/>
      <c r="GCS76" s="146"/>
      <c r="GCT76" s="146"/>
      <c r="GCU76" s="146"/>
      <c r="GCV76" s="146"/>
      <c r="GCW76" s="146"/>
      <c r="GCX76" s="146"/>
      <c r="GCY76" s="146"/>
      <c r="GCZ76" s="146"/>
      <c r="GDA76" s="146"/>
      <c r="GDB76" s="146"/>
      <c r="GDC76" s="146"/>
      <c r="GDD76" s="146"/>
      <c r="GDE76" s="146"/>
      <c r="GDF76" s="146"/>
      <c r="GDG76" s="146"/>
      <c r="GDH76" s="146"/>
      <c r="GDI76" s="146"/>
      <c r="GDJ76" s="146"/>
      <c r="GDK76" s="146"/>
      <c r="GDL76" s="146"/>
      <c r="GDM76" s="146"/>
      <c r="GDN76" s="146"/>
      <c r="GDO76" s="146"/>
      <c r="GDP76" s="146"/>
      <c r="GDQ76" s="146"/>
      <c r="GDR76" s="146"/>
      <c r="GDS76" s="146"/>
      <c r="GDT76" s="146"/>
      <c r="GDU76" s="146"/>
      <c r="GDV76" s="146"/>
      <c r="GDW76" s="146"/>
      <c r="GDX76" s="146"/>
      <c r="GDY76" s="146"/>
      <c r="GDZ76" s="146"/>
      <c r="GEA76" s="146"/>
      <c r="GEB76" s="146"/>
      <c r="GEC76" s="146"/>
      <c r="GED76" s="146"/>
      <c r="GEE76" s="146"/>
      <c r="GEF76" s="146"/>
      <c r="GEG76" s="146"/>
      <c r="GEH76" s="146"/>
      <c r="GEI76" s="146"/>
      <c r="GEJ76" s="146"/>
      <c r="GEK76" s="146"/>
      <c r="GEL76" s="146"/>
      <c r="GEM76" s="146"/>
      <c r="GEN76" s="146"/>
      <c r="GEO76" s="146"/>
      <c r="GEP76" s="146"/>
      <c r="GEQ76" s="146"/>
      <c r="GER76" s="146"/>
      <c r="GES76" s="146"/>
      <c r="GET76" s="146"/>
      <c r="GEU76" s="146"/>
      <c r="GEV76" s="146"/>
      <c r="GEW76" s="146"/>
      <c r="GEX76" s="146"/>
      <c r="GEY76" s="146"/>
      <c r="GEZ76" s="146"/>
      <c r="GFA76" s="146"/>
      <c r="GFB76" s="146"/>
      <c r="GFC76" s="146"/>
      <c r="GFD76" s="146"/>
      <c r="GFE76" s="146"/>
      <c r="GFF76" s="146"/>
      <c r="GFG76" s="146"/>
      <c r="GFH76" s="146"/>
      <c r="GFI76" s="146"/>
      <c r="GFJ76" s="146"/>
      <c r="GFK76" s="146"/>
      <c r="GFL76" s="146"/>
      <c r="GFM76" s="146"/>
      <c r="GFN76" s="146"/>
      <c r="GFO76" s="146"/>
      <c r="GFP76" s="146"/>
      <c r="GFQ76" s="146"/>
      <c r="GFR76" s="146"/>
      <c r="GFS76" s="146"/>
      <c r="GFT76" s="146"/>
      <c r="GFU76" s="146"/>
      <c r="GFV76" s="146"/>
      <c r="GFW76" s="146"/>
      <c r="GFX76" s="146"/>
      <c r="GFY76" s="146"/>
      <c r="GFZ76" s="146"/>
      <c r="GGA76" s="146"/>
      <c r="GGB76" s="146"/>
      <c r="GGC76" s="146"/>
      <c r="GGD76" s="146"/>
      <c r="GGE76" s="146"/>
      <c r="GGF76" s="146"/>
      <c r="GGG76" s="146"/>
      <c r="GGH76" s="146"/>
      <c r="GGI76" s="146"/>
      <c r="GGJ76" s="146"/>
      <c r="GGK76" s="146"/>
      <c r="GGL76" s="146"/>
      <c r="GGM76" s="146"/>
      <c r="GGN76" s="146"/>
      <c r="GGO76" s="146"/>
      <c r="GGP76" s="146"/>
      <c r="GGQ76" s="146"/>
      <c r="GGR76" s="146"/>
      <c r="GGS76" s="146"/>
      <c r="GGT76" s="146"/>
      <c r="GGU76" s="146"/>
      <c r="GGV76" s="146"/>
      <c r="GGW76" s="146"/>
      <c r="GGX76" s="146"/>
      <c r="GGY76" s="146"/>
      <c r="GGZ76" s="146"/>
      <c r="GHA76" s="146"/>
      <c r="GHB76" s="146"/>
      <c r="GHC76" s="146"/>
      <c r="GHD76" s="146"/>
      <c r="GHE76" s="146"/>
      <c r="GHF76" s="146"/>
      <c r="GHG76" s="146"/>
      <c r="GHH76" s="146"/>
      <c r="GHI76" s="146"/>
      <c r="GHJ76" s="146"/>
      <c r="GHK76" s="146"/>
      <c r="GHL76" s="146"/>
      <c r="GHM76" s="146"/>
      <c r="GHN76" s="146"/>
      <c r="GHO76" s="146"/>
      <c r="GHP76" s="146"/>
      <c r="GHQ76" s="146"/>
      <c r="GHR76" s="146"/>
      <c r="GHS76" s="146"/>
      <c r="GHT76" s="146"/>
      <c r="GHU76" s="146"/>
      <c r="GHV76" s="146"/>
      <c r="GHW76" s="146"/>
      <c r="GHX76" s="146"/>
      <c r="GHY76" s="146"/>
      <c r="GHZ76" s="146"/>
      <c r="GIA76" s="146"/>
      <c r="GIB76" s="146"/>
      <c r="GIC76" s="146"/>
      <c r="GID76" s="146"/>
      <c r="GIE76" s="146"/>
      <c r="GIF76" s="146"/>
      <c r="GIG76" s="146"/>
      <c r="GIH76" s="146"/>
      <c r="GII76" s="146"/>
      <c r="GIJ76" s="146"/>
      <c r="GIK76" s="146"/>
      <c r="GIL76" s="146"/>
      <c r="GIM76" s="146"/>
      <c r="GIN76" s="146"/>
      <c r="GIO76" s="146"/>
      <c r="GIP76" s="146"/>
      <c r="GIQ76" s="146"/>
      <c r="GIR76" s="146"/>
      <c r="GIS76" s="146"/>
      <c r="GIT76" s="146"/>
      <c r="GIU76" s="146"/>
      <c r="GIV76" s="146"/>
      <c r="GIW76" s="146"/>
      <c r="GIX76" s="146"/>
      <c r="GIY76" s="146"/>
      <c r="GIZ76" s="146"/>
      <c r="GJA76" s="146"/>
      <c r="GJB76" s="146"/>
      <c r="GJC76" s="146"/>
      <c r="GJD76" s="146"/>
      <c r="GJE76" s="146"/>
      <c r="GJF76" s="146"/>
      <c r="GJG76" s="146"/>
      <c r="GJH76" s="146"/>
      <c r="GJI76" s="146"/>
      <c r="GJJ76" s="146"/>
      <c r="GJK76" s="146"/>
      <c r="GJL76" s="146"/>
      <c r="GJM76" s="146"/>
      <c r="GJN76" s="146"/>
      <c r="GJO76" s="146"/>
      <c r="GJP76" s="146"/>
      <c r="GJQ76" s="146"/>
      <c r="GJR76" s="146"/>
      <c r="GJS76" s="146"/>
      <c r="GJT76" s="146"/>
      <c r="GJU76" s="146"/>
      <c r="GJV76" s="146"/>
      <c r="GJW76" s="146"/>
      <c r="GJX76" s="146"/>
      <c r="GJY76" s="146"/>
      <c r="GJZ76" s="146"/>
      <c r="GKA76" s="146"/>
      <c r="GKB76" s="146"/>
      <c r="GKC76" s="146"/>
      <c r="GKD76" s="146"/>
      <c r="GKE76" s="146"/>
      <c r="GKF76" s="146"/>
      <c r="GKG76" s="146"/>
      <c r="GKH76" s="146"/>
      <c r="GKI76" s="146"/>
      <c r="GKJ76" s="146"/>
      <c r="GKK76" s="146"/>
      <c r="GKL76" s="146"/>
      <c r="GKM76" s="146"/>
      <c r="GKN76" s="146"/>
      <c r="GKO76" s="146"/>
      <c r="GKP76" s="146"/>
      <c r="GKQ76" s="146"/>
      <c r="GKR76" s="146"/>
      <c r="GKS76" s="146"/>
      <c r="GKT76" s="146"/>
      <c r="GKU76" s="146"/>
      <c r="GKV76" s="146"/>
      <c r="GKW76" s="146"/>
      <c r="GKX76" s="146"/>
      <c r="GKY76" s="146"/>
      <c r="GKZ76" s="146"/>
      <c r="GLA76" s="146"/>
      <c r="GLB76" s="146"/>
      <c r="GLC76" s="146"/>
      <c r="GLD76" s="146"/>
      <c r="GLE76" s="146"/>
      <c r="GLF76" s="146"/>
      <c r="GLG76" s="146"/>
      <c r="GLH76" s="146"/>
      <c r="GLI76" s="146"/>
      <c r="GLJ76" s="146"/>
      <c r="GLK76" s="146"/>
      <c r="GLL76" s="146"/>
      <c r="GLM76" s="146"/>
      <c r="GLN76" s="146"/>
      <c r="GLO76" s="146"/>
      <c r="GLP76" s="146"/>
      <c r="GLQ76" s="146"/>
      <c r="GLR76" s="146"/>
      <c r="GLS76" s="146"/>
      <c r="GLT76" s="146"/>
      <c r="GLU76" s="146"/>
      <c r="GLV76" s="146"/>
      <c r="GLW76" s="146"/>
      <c r="GLX76" s="146"/>
      <c r="GLY76" s="146"/>
      <c r="GLZ76" s="146"/>
      <c r="GMA76" s="146"/>
      <c r="GMB76" s="146"/>
      <c r="GMC76" s="146"/>
      <c r="GMD76" s="146"/>
      <c r="GME76" s="146"/>
      <c r="GMF76" s="146"/>
      <c r="GMG76" s="146"/>
      <c r="GMH76" s="146"/>
      <c r="GMI76" s="146"/>
      <c r="GMJ76" s="146"/>
      <c r="GMK76" s="146"/>
      <c r="GML76" s="146"/>
      <c r="GMM76" s="146"/>
      <c r="GMN76" s="146"/>
      <c r="GMO76" s="146"/>
      <c r="GMP76" s="146"/>
      <c r="GMQ76" s="146"/>
      <c r="GMR76" s="146"/>
      <c r="GMS76" s="146"/>
      <c r="GMT76" s="146"/>
      <c r="GMU76" s="146"/>
      <c r="GMV76" s="146"/>
      <c r="GMW76" s="146"/>
      <c r="GMX76" s="146"/>
      <c r="GMY76" s="146"/>
      <c r="GMZ76" s="146"/>
      <c r="GNA76" s="146"/>
      <c r="GNB76" s="146"/>
      <c r="GNC76" s="146"/>
      <c r="GND76" s="146"/>
      <c r="GNE76" s="146"/>
      <c r="GNF76" s="146"/>
      <c r="GNG76" s="146"/>
      <c r="GNH76" s="146"/>
      <c r="GNI76" s="146"/>
      <c r="GNJ76" s="146"/>
      <c r="GNK76" s="146"/>
      <c r="GNL76" s="146"/>
      <c r="GNM76" s="146"/>
      <c r="GNN76" s="146"/>
      <c r="GNO76" s="146"/>
      <c r="GNP76" s="146"/>
      <c r="GNQ76" s="146"/>
      <c r="GNR76" s="146"/>
      <c r="GNS76" s="146"/>
      <c r="GNT76" s="146"/>
      <c r="GNU76" s="146"/>
      <c r="GNV76" s="146"/>
      <c r="GNW76" s="146"/>
      <c r="GNX76" s="146"/>
      <c r="GNY76" s="146"/>
      <c r="GNZ76" s="146"/>
      <c r="GOA76" s="146"/>
      <c r="GOB76" s="146"/>
      <c r="GOC76" s="146"/>
      <c r="GOD76" s="146"/>
      <c r="GOE76" s="146"/>
      <c r="GOF76" s="146"/>
      <c r="GOG76" s="146"/>
      <c r="GOH76" s="146"/>
      <c r="GOI76" s="146"/>
      <c r="GOJ76" s="146"/>
      <c r="GOK76" s="146"/>
      <c r="GOL76" s="146"/>
      <c r="GOM76" s="146"/>
      <c r="GON76" s="146"/>
      <c r="GOO76" s="146"/>
      <c r="GOP76" s="146"/>
      <c r="GOQ76" s="146"/>
      <c r="GOR76" s="146"/>
      <c r="GOS76" s="146"/>
      <c r="GOT76" s="146"/>
      <c r="GOU76" s="146"/>
      <c r="GOV76" s="146"/>
      <c r="GOW76" s="146"/>
      <c r="GOX76" s="146"/>
      <c r="GOY76" s="146"/>
      <c r="GOZ76" s="146"/>
      <c r="GPA76" s="146"/>
      <c r="GPB76" s="146"/>
      <c r="GPC76" s="146"/>
      <c r="GPD76" s="146"/>
      <c r="GPE76" s="146"/>
      <c r="GPF76" s="146"/>
      <c r="GPG76" s="146"/>
      <c r="GPH76" s="146"/>
      <c r="GPI76" s="146"/>
      <c r="GPJ76" s="146"/>
      <c r="GPK76" s="146"/>
      <c r="GPL76" s="146"/>
      <c r="GPM76" s="146"/>
      <c r="GPN76" s="146"/>
      <c r="GPO76" s="146"/>
      <c r="GPP76" s="146"/>
      <c r="GPQ76" s="146"/>
      <c r="GPR76" s="146"/>
      <c r="GPS76" s="146"/>
      <c r="GPT76" s="146"/>
      <c r="GPU76" s="146"/>
      <c r="GPV76" s="146"/>
      <c r="GPW76" s="146"/>
      <c r="GPX76" s="146"/>
      <c r="GPY76" s="146"/>
      <c r="GPZ76" s="146"/>
      <c r="GQA76" s="146"/>
      <c r="GQB76" s="146"/>
      <c r="GQC76" s="146"/>
      <c r="GQD76" s="146"/>
      <c r="GQE76" s="146"/>
      <c r="GQF76" s="146"/>
      <c r="GQG76" s="146"/>
      <c r="GQH76" s="146"/>
      <c r="GQI76" s="146"/>
      <c r="GQJ76" s="146"/>
      <c r="GQK76" s="146"/>
      <c r="GQL76" s="146"/>
      <c r="GQM76" s="146"/>
      <c r="GQN76" s="146"/>
      <c r="GQO76" s="146"/>
      <c r="GQP76" s="146"/>
      <c r="GQQ76" s="146"/>
      <c r="GQR76" s="146"/>
      <c r="GQS76" s="146"/>
      <c r="GQT76" s="146"/>
      <c r="GQU76" s="146"/>
      <c r="GQV76" s="146"/>
      <c r="GQW76" s="146"/>
      <c r="GQX76" s="146"/>
      <c r="GQY76" s="146"/>
      <c r="GQZ76" s="146"/>
      <c r="GRA76" s="146"/>
      <c r="GRB76" s="146"/>
      <c r="GRC76" s="146"/>
      <c r="GRD76" s="146"/>
      <c r="GRE76" s="146"/>
      <c r="GRF76" s="146"/>
      <c r="GRG76" s="146"/>
      <c r="GRH76" s="146"/>
      <c r="GRI76" s="146"/>
      <c r="GRJ76" s="146"/>
      <c r="GRK76" s="146"/>
      <c r="GRL76" s="146"/>
      <c r="GRM76" s="146"/>
      <c r="GRN76" s="146"/>
      <c r="GRO76" s="146"/>
      <c r="GRP76" s="146"/>
      <c r="GRQ76" s="146"/>
      <c r="GRR76" s="146"/>
      <c r="GRS76" s="146"/>
      <c r="GRT76" s="146"/>
      <c r="GRU76" s="146"/>
      <c r="GRV76" s="146"/>
      <c r="GRW76" s="146"/>
      <c r="GRX76" s="146"/>
      <c r="GRY76" s="146"/>
      <c r="GRZ76" s="146"/>
      <c r="GSA76" s="146"/>
      <c r="GSB76" s="146"/>
      <c r="GSC76" s="146"/>
      <c r="GSD76" s="146"/>
      <c r="GSE76" s="146"/>
      <c r="GSF76" s="146"/>
      <c r="GSG76" s="146"/>
      <c r="GSH76" s="146"/>
      <c r="GSI76" s="146"/>
      <c r="GSJ76" s="146"/>
      <c r="GSK76" s="146"/>
      <c r="GSL76" s="146"/>
      <c r="GSM76" s="146"/>
      <c r="GSN76" s="146"/>
      <c r="GSO76" s="146"/>
      <c r="GSP76" s="146"/>
      <c r="GSQ76" s="146"/>
      <c r="GSR76" s="146"/>
      <c r="GSS76" s="146"/>
      <c r="GST76" s="146"/>
      <c r="GSU76" s="146"/>
      <c r="GSV76" s="146"/>
      <c r="GSW76" s="146"/>
      <c r="GSX76" s="146"/>
      <c r="GSY76" s="146"/>
      <c r="GSZ76" s="146"/>
      <c r="GTA76" s="146"/>
      <c r="GTB76" s="146"/>
      <c r="GTC76" s="146"/>
      <c r="GTD76" s="146"/>
      <c r="GTE76" s="146"/>
      <c r="GTF76" s="146"/>
      <c r="GTG76" s="146"/>
      <c r="GTH76" s="146"/>
      <c r="GTI76" s="146"/>
      <c r="GTJ76" s="146"/>
      <c r="GTK76" s="146"/>
      <c r="GTL76" s="146"/>
      <c r="GTM76" s="146"/>
      <c r="GTN76" s="146"/>
      <c r="GTO76" s="146"/>
      <c r="GTP76" s="146"/>
      <c r="GTQ76" s="146"/>
      <c r="GTR76" s="146"/>
      <c r="GTS76" s="146"/>
      <c r="GTT76" s="146"/>
      <c r="GTU76" s="146"/>
      <c r="GTV76" s="146"/>
      <c r="GTW76" s="146"/>
      <c r="GTX76" s="146"/>
      <c r="GTY76" s="146"/>
      <c r="GTZ76" s="146"/>
      <c r="GUA76" s="146"/>
      <c r="GUB76" s="146"/>
      <c r="GUC76" s="146"/>
      <c r="GUD76" s="146"/>
      <c r="GUE76" s="146"/>
      <c r="GUF76" s="146"/>
      <c r="GUG76" s="146"/>
      <c r="GUH76" s="146"/>
      <c r="GUI76" s="146"/>
      <c r="GUJ76" s="146"/>
      <c r="GUK76" s="146"/>
      <c r="GUL76" s="146"/>
      <c r="GUM76" s="146"/>
      <c r="GUN76" s="146"/>
      <c r="GUO76" s="146"/>
      <c r="GUP76" s="146"/>
      <c r="GUQ76" s="146"/>
      <c r="GUR76" s="146"/>
      <c r="GUS76" s="146"/>
      <c r="GUT76" s="146"/>
      <c r="GUU76" s="146"/>
      <c r="GUV76" s="146"/>
      <c r="GUW76" s="146"/>
      <c r="GUX76" s="146"/>
      <c r="GUY76" s="146"/>
      <c r="GUZ76" s="146"/>
      <c r="GVA76" s="146"/>
      <c r="GVB76" s="146"/>
      <c r="GVC76" s="146"/>
      <c r="GVD76" s="146"/>
      <c r="GVE76" s="146"/>
      <c r="GVF76" s="146"/>
      <c r="GVG76" s="146"/>
      <c r="GVH76" s="146"/>
      <c r="GVI76" s="146"/>
      <c r="GVJ76" s="146"/>
      <c r="GVK76" s="146"/>
      <c r="GVL76" s="146"/>
      <c r="GVM76" s="146"/>
      <c r="GVN76" s="146"/>
      <c r="GVO76" s="146"/>
      <c r="GVP76" s="146"/>
      <c r="GVQ76" s="146"/>
      <c r="GVR76" s="146"/>
      <c r="GVS76" s="146"/>
      <c r="GVT76" s="146"/>
      <c r="GVU76" s="146"/>
      <c r="GVV76" s="146"/>
      <c r="GVW76" s="146"/>
      <c r="GVX76" s="146"/>
      <c r="GVY76" s="146"/>
      <c r="GVZ76" s="146"/>
      <c r="GWA76" s="146"/>
      <c r="GWB76" s="146"/>
      <c r="GWC76" s="146"/>
      <c r="GWD76" s="146"/>
      <c r="GWE76" s="146"/>
      <c r="GWF76" s="146"/>
      <c r="GWG76" s="146"/>
      <c r="GWH76" s="146"/>
      <c r="GWI76" s="146"/>
      <c r="GWJ76" s="146"/>
      <c r="GWK76" s="146"/>
      <c r="GWL76" s="146"/>
      <c r="GWM76" s="146"/>
      <c r="GWN76" s="146"/>
      <c r="GWO76" s="146"/>
      <c r="GWP76" s="146"/>
      <c r="GWQ76" s="146"/>
      <c r="GWR76" s="146"/>
      <c r="GWS76" s="146"/>
      <c r="GWT76" s="146"/>
      <c r="GWU76" s="146"/>
      <c r="GWV76" s="146"/>
      <c r="GWW76" s="146"/>
      <c r="GWX76" s="146"/>
      <c r="GWY76" s="146"/>
      <c r="GWZ76" s="146"/>
      <c r="GXA76" s="146"/>
      <c r="GXB76" s="146"/>
      <c r="GXC76" s="146"/>
      <c r="GXD76" s="146"/>
      <c r="GXE76" s="146"/>
      <c r="GXF76" s="146"/>
      <c r="GXG76" s="146"/>
      <c r="GXH76" s="146"/>
      <c r="GXI76" s="146"/>
      <c r="GXJ76" s="146"/>
      <c r="GXK76" s="146"/>
      <c r="GXL76" s="146"/>
      <c r="GXM76" s="146"/>
      <c r="GXN76" s="146"/>
      <c r="GXO76" s="146"/>
      <c r="GXP76" s="146"/>
      <c r="GXQ76" s="146"/>
      <c r="GXR76" s="146"/>
      <c r="GXS76" s="146"/>
      <c r="GXT76" s="146"/>
      <c r="GXU76" s="146"/>
      <c r="GXV76" s="146"/>
      <c r="GXW76" s="146"/>
      <c r="GXX76" s="146"/>
      <c r="GXY76" s="146"/>
      <c r="GXZ76" s="146"/>
      <c r="GYA76" s="146"/>
      <c r="GYB76" s="146"/>
      <c r="GYC76" s="146"/>
      <c r="GYD76" s="146"/>
      <c r="GYE76" s="146"/>
      <c r="GYF76" s="146"/>
      <c r="GYG76" s="146"/>
      <c r="GYH76" s="146"/>
      <c r="GYI76" s="146"/>
      <c r="GYJ76" s="146"/>
      <c r="GYK76" s="146"/>
      <c r="GYL76" s="146"/>
      <c r="GYM76" s="146"/>
      <c r="GYN76" s="146"/>
      <c r="GYO76" s="146"/>
      <c r="GYP76" s="146"/>
      <c r="GYQ76" s="146"/>
      <c r="GYR76" s="146"/>
      <c r="GYS76" s="146"/>
      <c r="GYT76" s="146"/>
      <c r="GYU76" s="146"/>
      <c r="GYV76" s="146"/>
      <c r="GYW76" s="146"/>
      <c r="GYX76" s="146"/>
      <c r="GYY76" s="146"/>
      <c r="GYZ76" s="146"/>
      <c r="GZA76" s="146"/>
      <c r="GZB76" s="146"/>
      <c r="GZC76" s="146"/>
      <c r="GZD76" s="146"/>
      <c r="GZE76" s="146"/>
      <c r="GZF76" s="146"/>
      <c r="GZG76" s="146"/>
      <c r="GZH76" s="146"/>
      <c r="GZI76" s="146"/>
      <c r="GZJ76" s="146"/>
      <c r="GZK76" s="146"/>
      <c r="GZL76" s="146"/>
      <c r="GZM76" s="146"/>
      <c r="GZN76" s="146"/>
      <c r="GZO76" s="146"/>
      <c r="GZP76" s="146"/>
      <c r="GZQ76" s="146"/>
      <c r="GZR76" s="146"/>
      <c r="GZS76" s="146"/>
      <c r="GZT76" s="146"/>
      <c r="GZU76" s="146"/>
      <c r="GZV76" s="146"/>
      <c r="GZW76" s="146"/>
      <c r="GZX76" s="146"/>
      <c r="GZY76" s="146"/>
      <c r="GZZ76" s="146"/>
      <c r="HAA76" s="146"/>
      <c r="HAB76" s="146"/>
      <c r="HAC76" s="146"/>
      <c r="HAD76" s="146"/>
      <c r="HAE76" s="146"/>
      <c r="HAF76" s="146"/>
      <c r="HAG76" s="146"/>
      <c r="HAH76" s="146"/>
      <c r="HAI76" s="146"/>
      <c r="HAJ76" s="146"/>
      <c r="HAK76" s="146"/>
      <c r="HAL76" s="146"/>
      <c r="HAM76" s="146"/>
      <c r="HAN76" s="146"/>
      <c r="HAO76" s="146"/>
      <c r="HAP76" s="146"/>
      <c r="HAQ76" s="146"/>
      <c r="HAR76" s="146"/>
      <c r="HAS76" s="146"/>
      <c r="HAT76" s="146"/>
      <c r="HAU76" s="146"/>
      <c r="HAV76" s="146"/>
      <c r="HAW76" s="146"/>
      <c r="HAX76" s="146"/>
      <c r="HAY76" s="146"/>
      <c r="HAZ76" s="146"/>
      <c r="HBA76" s="146"/>
      <c r="HBB76" s="146"/>
      <c r="HBC76" s="146"/>
      <c r="HBD76" s="146"/>
      <c r="HBE76" s="146"/>
      <c r="HBF76" s="146"/>
      <c r="HBG76" s="146"/>
      <c r="HBH76" s="146"/>
      <c r="HBI76" s="146"/>
      <c r="HBJ76" s="146"/>
      <c r="HBK76" s="146"/>
      <c r="HBL76" s="146"/>
      <c r="HBM76" s="146"/>
      <c r="HBN76" s="146"/>
      <c r="HBO76" s="146"/>
      <c r="HBP76" s="146"/>
      <c r="HBQ76" s="146"/>
      <c r="HBR76" s="146"/>
      <c r="HBS76" s="146"/>
      <c r="HBT76" s="146"/>
      <c r="HBU76" s="146"/>
      <c r="HBV76" s="146"/>
      <c r="HBW76" s="146"/>
      <c r="HBX76" s="146"/>
      <c r="HBY76" s="146"/>
      <c r="HBZ76" s="146"/>
      <c r="HCA76" s="146"/>
      <c r="HCB76" s="146"/>
      <c r="HCC76" s="146"/>
      <c r="HCD76" s="146"/>
      <c r="HCE76" s="146"/>
      <c r="HCF76" s="146"/>
      <c r="HCG76" s="146"/>
      <c r="HCH76" s="146"/>
      <c r="HCI76" s="146"/>
      <c r="HCJ76" s="146"/>
      <c r="HCK76" s="146"/>
      <c r="HCL76" s="146"/>
      <c r="HCM76" s="146"/>
      <c r="HCN76" s="146"/>
      <c r="HCO76" s="146"/>
      <c r="HCP76" s="146"/>
      <c r="HCQ76" s="146"/>
      <c r="HCR76" s="146"/>
      <c r="HCS76" s="146"/>
      <c r="HCT76" s="146"/>
      <c r="HCU76" s="146"/>
      <c r="HCV76" s="146"/>
      <c r="HCW76" s="146"/>
      <c r="HCX76" s="146"/>
      <c r="HCY76" s="146"/>
      <c r="HCZ76" s="146"/>
      <c r="HDA76" s="146"/>
      <c r="HDB76" s="146"/>
      <c r="HDC76" s="146"/>
      <c r="HDD76" s="146"/>
      <c r="HDE76" s="146"/>
      <c r="HDF76" s="146"/>
      <c r="HDG76" s="146"/>
      <c r="HDH76" s="146"/>
      <c r="HDI76" s="146"/>
      <c r="HDJ76" s="146"/>
      <c r="HDK76" s="146"/>
      <c r="HDL76" s="146"/>
      <c r="HDM76" s="146"/>
      <c r="HDN76" s="146"/>
      <c r="HDO76" s="146"/>
      <c r="HDP76" s="146"/>
      <c r="HDQ76" s="146"/>
      <c r="HDR76" s="146"/>
      <c r="HDS76" s="146"/>
      <c r="HDT76" s="146"/>
      <c r="HDU76" s="146"/>
      <c r="HDV76" s="146"/>
      <c r="HDW76" s="146"/>
      <c r="HDX76" s="146"/>
      <c r="HDY76" s="146"/>
      <c r="HDZ76" s="146"/>
      <c r="HEA76" s="146"/>
      <c r="HEB76" s="146"/>
      <c r="HEC76" s="146"/>
      <c r="HED76" s="146"/>
      <c r="HEE76" s="146"/>
      <c r="HEF76" s="146"/>
      <c r="HEG76" s="146"/>
      <c r="HEH76" s="146"/>
      <c r="HEI76" s="146"/>
      <c r="HEJ76" s="146"/>
      <c r="HEK76" s="146"/>
      <c r="HEL76" s="146"/>
      <c r="HEM76" s="146"/>
      <c r="HEN76" s="146"/>
      <c r="HEO76" s="146"/>
      <c r="HEP76" s="146"/>
      <c r="HEQ76" s="146"/>
      <c r="HER76" s="146"/>
      <c r="HES76" s="146"/>
      <c r="HET76" s="146"/>
      <c r="HEU76" s="146"/>
      <c r="HEV76" s="146"/>
      <c r="HEW76" s="146"/>
      <c r="HEX76" s="146"/>
      <c r="HEY76" s="146"/>
      <c r="HEZ76" s="146"/>
      <c r="HFA76" s="146"/>
      <c r="HFB76" s="146"/>
      <c r="HFC76" s="146"/>
      <c r="HFD76" s="146"/>
      <c r="HFE76" s="146"/>
      <c r="HFF76" s="146"/>
      <c r="HFG76" s="146"/>
      <c r="HFH76" s="146"/>
      <c r="HFI76" s="146"/>
      <c r="HFJ76" s="146"/>
      <c r="HFK76" s="146"/>
      <c r="HFL76" s="146"/>
      <c r="HFM76" s="146"/>
      <c r="HFN76" s="146"/>
      <c r="HFO76" s="146"/>
      <c r="HFP76" s="146"/>
      <c r="HFQ76" s="146"/>
      <c r="HFR76" s="146"/>
      <c r="HFS76" s="146"/>
      <c r="HFT76" s="146"/>
      <c r="HFU76" s="146"/>
      <c r="HFV76" s="146"/>
      <c r="HFW76" s="146"/>
      <c r="HFX76" s="146"/>
      <c r="HFY76" s="146"/>
      <c r="HFZ76" s="146"/>
      <c r="HGA76" s="146"/>
      <c r="HGB76" s="146"/>
      <c r="HGC76" s="146"/>
      <c r="HGD76" s="146"/>
      <c r="HGE76" s="146"/>
      <c r="HGF76" s="146"/>
      <c r="HGG76" s="146"/>
      <c r="HGH76" s="146"/>
      <c r="HGI76" s="146"/>
      <c r="HGJ76" s="146"/>
      <c r="HGK76" s="146"/>
      <c r="HGL76" s="146"/>
      <c r="HGM76" s="146"/>
      <c r="HGN76" s="146"/>
      <c r="HGO76" s="146"/>
      <c r="HGP76" s="146"/>
      <c r="HGQ76" s="146"/>
      <c r="HGR76" s="146"/>
      <c r="HGS76" s="146"/>
      <c r="HGT76" s="146"/>
      <c r="HGU76" s="146"/>
      <c r="HGV76" s="146"/>
      <c r="HGW76" s="146"/>
      <c r="HGX76" s="146"/>
      <c r="HGY76" s="146"/>
      <c r="HGZ76" s="146"/>
      <c r="HHA76" s="146"/>
      <c r="HHB76" s="146"/>
      <c r="HHC76" s="146"/>
      <c r="HHD76" s="146"/>
      <c r="HHE76" s="146"/>
      <c r="HHF76" s="146"/>
      <c r="HHG76" s="146"/>
      <c r="HHH76" s="146"/>
      <c r="HHI76" s="146"/>
      <c r="HHJ76" s="146"/>
      <c r="HHK76" s="146"/>
      <c r="HHL76" s="146"/>
      <c r="HHM76" s="146"/>
      <c r="HHN76" s="146"/>
      <c r="HHO76" s="146"/>
      <c r="HHP76" s="146"/>
      <c r="HHQ76" s="146"/>
      <c r="HHR76" s="146"/>
      <c r="HHS76" s="146"/>
      <c r="HHT76" s="146"/>
      <c r="HHU76" s="146"/>
      <c r="HHV76" s="146"/>
      <c r="HHW76" s="146"/>
      <c r="HHX76" s="146"/>
      <c r="HHY76" s="146"/>
      <c r="HHZ76" s="146"/>
      <c r="HIA76" s="146"/>
      <c r="HIB76" s="146"/>
      <c r="HIC76" s="146"/>
      <c r="HID76" s="146"/>
      <c r="HIE76" s="146"/>
      <c r="HIF76" s="146"/>
      <c r="HIG76" s="146"/>
      <c r="HIH76" s="146"/>
      <c r="HII76" s="146"/>
      <c r="HIJ76" s="146"/>
      <c r="HIK76" s="146"/>
      <c r="HIL76" s="146"/>
      <c r="HIM76" s="146"/>
      <c r="HIN76" s="146"/>
      <c r="HIO76" s="146"/>
      <c r="HIP76" s="146"/>
      <c r="HIQ76" s="146"/>
      <c r="HIR76" s="146"/>
      <c r="HIS76" s="146"/>
      <c r="HIT76" s="146"/>
      <c r="HIU76" s="146"/>
      <c r="HIV76" s="146"/>
      <c r="HIW76" s="146"/>
      <c r="HIX76" s="146"/>
      <c r="HIY76" s="146"/>
      <c r="HIZ76" s="146"/>
      <c r="HJA76" s="146"/>
      <c r="HJB76" s="146"/>
      <c r="HJC76" s="146"/>
      <c r="HJD76" s="146"/>
      <c r="HJE76" s="146"/>
      <c r="HJF76" s="146"/>
      <c r="HJG76" s="146"/>
      <c r="HJH76" s="146"/>
      <c r="HJI76" s="146"/>
      <c r="HJJ76" s="146"/>
      <c r="HJK76" s="146"/>
      <c r="HJL76" s="146"/>
      <c r="HJM76" s="146"/>
      <c r="HJN76" s="146"/>
      <c r="HJO76" s="146"/>
      <c r="HJP76" s="146"/>
      <c r="HJQ76" s="146"/>
      <c r="HJR76" s="146"/>
      <c r="HJS76" s="146"/>
      <c r="HJT76" s="146"/>
      <c r="HJU76" s="146"/>
      <c r="HJV76" s="146"/>
      <c r="HJW76" s="146"/>
      <c r="HJX76" s="146"/>
      <c r="HJY76" s="146"/>
      <c r="HJZ76" s="146"/>
      <c r="HKA76" s="146"/>
      <c r="HKB76" s="146"/>
      <c r="HKC76" s="146"/>
      <c r="HKD76" s="146"/>
      <c r="HKE76" s="146"/>
      <c r="HKF76" s="146"/>
      <c r="HKG76" s="146"/>
      <c r="HKH76" s="146"/>
      <c r="HKI76" s="146"/>
      <c r="HKJ76" s="146"/>
      <c r="HKK76" s="146"/>
      <c r="HKL76" s="146"/>
      <c r="HKM76" s="146"/>
      <c r="HKN76" s="146"/>
      <c r="HKO76" s="146"/>
      <c r="HKP76" s="146"/>
      <c r="HKQ76" s="146"/>
      <c r="HKR76" s="146"/>
      <c r="HKS76" s="146"/>
      <c r="HKT76" s="146"/>
      <c r="HKU76" s="146"/>
      <c r="HKV76" s="146"/>
      <c r="HKW76" s="146"/>
      <c r="HKX76" s="146"/>
      <c r="HKY76" s="146"/>
      <c r="HKZ76" s="146"/>
      <c r="HLA76" s="146"/>
      <c r="HLB76" s="146"/>
      <c r="HLC76" s="146"/>
      <c r="HLD76" s="146"/>
      <c r="HLE76" s="146"/>
      <c r="HLF76" s="146"/>
      <c r="HLG76" s="146"/>
      <c r="HLH76" s="146"/>
      <c r="HLI76" s="146"/>
      <c r="HLJ76" s="146"/>
      <c r="HLK76" s="146"/>
      <c r="HLL76" s="146"/>
      <c r="HLM76" s="146"/>
      <c r="HLN76" s="146"/>
      <c r="HLO76" s="146"/>
      <c r="HLP76" s="146"/>
      <c r="HLQ76" s="146"/>
      <c r="HLR76" s="146"/>
      <c r="HLS76" s="146"/>
      <c r="HLT76" s="146"/>
      <c r="HLU76" s="146"/>
      <c r="HLV76" s="146"/>
      <c r="HLW76" s="146"/>
      <c r="HLX76" s="146"/>
      <c r="HLY76" s="146"/>
      <c r="HLZ76" s="146"/>
      <c r="HMA76" s="146"/>
      <c r="HMB76" s="146"/>
      <c r="HMC76" s="146"/>
      <c r="HMD76" s="146"/>
      <c r="HME76" s="146"/>
      <c r="HMF76" s="146"/>
      <c r="HMG76" s="146"/>
      <c r="HMH76" s="146"/>
      <c r="HMI76" s="146"/>
      <c r="HMJ76" s="146"/>
      <c r="HMK76" s="146"/>
      <c r="HML76" s="146"/>
      <c r="HMM76" s="146"/>
      <c r="HMN76" s="146"/>
      <c r="HMO76" s="146"/>
      <c r="HMP76" s="146"/>
      <c r="HMQ76" s="146"/>
      <c r="HMR76" s="146"/>
      <c r="HMS76" s="146"/>
      <c r="HMT76" s="146"/>
      <c r="HMU76" s="146"/>
      <c r="HMV76" s="146"/>
      <c r="HMW76" s="146"/>
      <c r="HMX76" s="146"/>
      <c r="HMY76" s="146"/>
      <c r="HMZ76" s="146"/>
      <c r="HNA76" s="146"/>
      <c r="HNB76" s="146"/>
      <c r="HNC76" s="146"/>
      <c r="HND76" s="146"/>
      <c r="HNE76" s="146"/>
      <c r="HNF76" s="146"/>
      <c r="HNG76" s="146"/>
      <c r="HNH76" s="146"/>
      <c r="HNI76" s="146"/>
      <c r="HNJ76" s="146"/>
      <c r="HNK76" s="146"/>
      <c r="HNL76" s="146"/>
      <c r="HNM76" s="146"/>
      <c r="HNN76" s="146"/>
      <c r="HNO76" s="146"/>
      <c r="HNP76" s="146"/>
      <c r="HNQ76" s="146"/>
      <c r="HNR76" s="146"/>
      <c r="HNS76" s="146"/>
      <c r="HNT76" s="146"/>
      <c r="HNU76" s="146"/>
      <c r="HNV76" s="146"/>
      <c r="HNW76" s="146"/>
      <c r="HNX76" s="146"/>
      <c r="HNY76" s="146"/>
      <c r="HNZ76" s="146"/>
      <c r="HOA76" s="146"/>
      <c r="HOB76" s="146"/>
      <c r="HOC76" s="146"/>
      <c r="HOD76" s="146"/>
      <c r="HOE76" s="146"/>
      <c r="HOF76" s="146"/>
      <c r="HOG76" s="146"/>
      <c r="HOH76" s="146"/>
      <c r="HOI76" s="146"/>
      <c r="HOJ76" s="146"/>
      <c r="HOK76" s="146"/>
      <c r="HOL76" s="146"/>
      <c r="HOM76" s="146"/>
      <c r="HON76" s="146"/>
      <c r="HOO76" s="146"/>
      <c r="HOP76" s="146"/>
      <c r="HOQ76" s="146"/>
      <c r="HOR76" s="146"/>
      <c r="HOS76" s="146"/>
      <c r="HOT76" s="146"/>
      <c r="HOU76" s="146"/>
      <c r="HOV76" s="146"/>
      <c r="HOW76" s="146"/>
      <c r="HOX76" s="146"/>
      <c r="HOY76" s="146"/>
      <c r="HOZ76" s="146"/>
      <c r="HPA76" s="146"/>
      <c r="HPB76" s="146"/>
      <c r="HPC76" s="146"/>
      <c r="HPD76" s="146"/>
      <c r="HPE76" s="146"/>
      <c r="HPF76" s="146"/>
      <c r="HPG76" s="146"/>
      <c r="HPH76" s="146"/>
      <c r="HPI76" s="146"/>
      <c r="HPJ76" s="146"/>
      <c r="HPK76" s="146"/>
      <c r="HPL76" s="146"/>
      <c r="HPM76" s="146"/>
      <c r="HPN76" s="146"/>
      <c r="HPO76" s="146"/>
      <c r="HPP76" s="146"/>
      <c r="HPQ76" s="146"/>
      <c r="HPR76" s="146"/>
      <c r="HPS76" s="146"/>
      <c r="HPT76" s="146"/>
      <c r="HPU76" s="146"/>
      <c r="HPV76" s="146"/>
      <c r="HPW76" s="146"/>
      <c r="HPX76" s="146"/>
      <c r="HPY76" s="146"/>
      <c r="HPZ76" s="146"/>
      <c r="HQA76" s="146"/>
      <c r="HQB76" s="146"/>
      <c r="HQC76" s="146"/>
      <c r="HQD76" s="146"/>
      <c r="HQE76" s="146"/>
      <c r="HQF76" s="146"/>
      <c r="HQG76" s="146"/>
      <c r="HQH76" s="146"/>
      <c r="HQI76" s="146"/>
      <c r="HQJ76" s="146"/>
      <c r="HQK76" s="146"/>
      <c r="HQL76" s="146"/>
      <c r="HQM76" s="146"/>
      <c r="HQN76" s="146"/>
      <c r="HQO76" s="146"/>
      <c r="HQP76" s="146"/>
      <c r="HQQ76" s="146"/>
      <c r="HQR76" s="146"/>
      <c r="HQS76" s="146"/>
      <c r="HQT76" s="146"/>
      <c r="HQU76" s="146"/>
      <c r="HQV76" s="146"/>
      <c r="HQW76" s="146"/>
      <c r="HQX76" s="146"/>
      <c r="HQY76" s="146"/>
      <c r="HQZ76" s="146"/>
      <c r="HRA76" s="146"/>
      <c r="HRB76" s="146"/>
      <c r="HRC76" s="146"/>
      <c r="HRD76" s="146"/>
      <c r="HRE76" s="146"/>
      <c r="HRF76" s="146"/>
      <c r="HRG76" s="146"/>
      <c r="HRH76" s="146"/>
      <c r="HRI76" s="146"/>
      <c r="HRJ76" s="146"/>
      <c r="HRK76" s="146"/>
      <c r="HRL76" s="146"/>
      <c r="HRM76" s="146"/>
      <c r="HRN76" s="146"/>
      <c r="HRO76" s="146"/>
      <c r="HRP76" s="146"/>
      <c r="HRQ76" s="146"/>
      <c r="HRR76" s="146"/>
      <c r="HRS76" s="146"/>
      <c r="HRT76" s="146"/>
      <c r="HRU76" s="146"/>
      <c r="HRV76" s="146"/>
      <c r="HRW76" s="146"/>
      <c r="HRX76" s="146"/>
      <c r="HRY76" s="146"/>
      <c r="HRZ76" s="146"/>
      <c r="HSA76" s="146"/>
      <c r="HSB76" s="146"/>
      <c r="HSC76" s="146"/>
      <c r="HSD76" s="146"/>
      <c r="HSE76" s="146"/>
      <c r="HSF76" s="146"/>
      <c r="HSG76" s="146"/>
      <c r="HSH76" s="146"/>
      <c r="HSI76" s="146"/>
      <c r="HSJ76" s="146"/>
      <c r="HSK76" s="146"/>
      <c r="HSL76" s="146"/>
      <c r="HSM76" s="146"/>
      <c r="HSN76" s="146"/>
      <c r="HSO76" s="146"/>
      <c r="HSP76" s="146"/>
      <c r="HSQ76" s="146"/>
      <c r="HSR76" s="146"/>
      <c r="HSS76" s="146"/>
      <c r="HST76" s="146"/>
      <c r="HSU76" s="146"/>
      <c r="HSV76" s="146"/>
      <c r="HSW76" s="146"/>
      <c r="HSX76" s="146"/>
      <c r="HSY76" s="146"/>
      <c r="HSZ76" s="146"/>
      <c r="HTA76" s="146"/>
      <c r="HTB76" s="146"/>
      <c r="HTC76" s="146"/>
      <c r="HTD76" s="146"/>
      <c r="HTE76" s="146"/>
      <c r="HTF76" s="146"/>
      <c r="HTG76" s="146"/>
      <c r="HTH76" s="146"/>
      <c r="HTI76" s="146"/>
      <c r="HTJ76" s="146"/>
      <c r="HTK76" s="146"/>
      <c r="HTL76" s="146"/>
      <c r="HTM76" s="146"/>
      <c r="HTN76" s="146"/>
      <c r="HTO76" s="146"/>
      <c r="HTP76" s="146"/>
      <c r="HTQ76" s="146"/>
      <c r="HTR76" s="146"/>
      <c r="HTS76" s="146"/>
      <c r="HTT76" s="146"/>
      <c r="HTU76" s="146"/>
      <c r="HTV76" s="146"/>
      <c r="HTW76" s="146"/>
      <c r="HTX76" s="146"/>
      <c r="HTY76" s="146"/>
      <c r="HTZ76" s="146"/>
      <c r="HUA76" s="146"/>
      <c r="HUB76" s="146"/>
      <c r="HUC76" s="146"/>
      <c r="HUD76" s="146"/>
      <c r="HUE76" s="146"/>
      <c r="HUF76" s="146"/>
      <c r="HUG76" s="146"/>
      <c r="HUH76" s="146"/>
      <c r="HUI76" s="146"/>
      <c r="HUJ76" s="146"/>
      <c r="HUK76" s="146"/>
      <c r="HUL76" s="146"/>
      <c r="HUM76" s="146"/>
      <c r="HUN76" s="146"/>
      <c r="HUO76" s="146"/>
      <c r="HUP76" s="146"/>
      <c r="HUQ76" s="146"/>
      <c r="HUR76" s="146"/>
      <c r="HUS76" s="146"/>
      <c r="HUT76" s="146"/>
      <c r="HUU76" s="146"/>
      <c r="HUV76" s="146"/>
      <c r="HUW76" s="146"/>
      <c r="HUX76" s="146"/>
      <c r="HUY76" s="146"/>
      <c r="HUZ76" s="146"/>
      <c r="HVA76" s="146"/>
      <c r="HVB76" s="146"/>
      <c r="HVC76" s="146"/>
      <c r="HVD76" s="146"/>
      <c r="HVE76" s="146"/>
      <c r="HVF76" s="146"/>
      <c r="HVG76" s="146"/>
      <c r="HVH76" s="146"/>
      <c r="HVI76" s="146"/>
      <c r="HVJ76" s="146"/>
      <c r="HVK76" s="146"/>
      <c r="HVL76" s="146"/>
      <c r="HVM76" s="146"/>
      <c r="HVN76" s="146"/>
      <c r="HVO76" s="146"/>
      <c r="HVP76" s="146"/>
      <c r="HVQ76" s="146"/>
      <c r="HVR76" s="146"/>
      <c r="HVS76" s="146"/>
      <c r="HVT76" s="146"/>
      <c r="HVU76" s="146"/>
      <c r="HVV76" s="146"/>
      <c r="HVW76" s="146"/>
      <c r="HVX76" s="146"/>
      <c r="HVY76" s="146"/>
      <c r="HVZ76" s="146"/>
      <c r="HWA76" s="146"/>
      <c r="HWB76" s="146"/>
      <c r="HWC76" s="146"/>
      <c r="HWD76" s="146"/>
      <c r="HWE76" s="146"/>
      <c r="HWF76" s="146"/>
      <c r="HWG76" s="146"/>
      <c r="HWH76" s="146"/>
      <c r="HWI76" s="146"/>
      <c r="HWJ76" s="146"/>
      <c r="HWK76" s="146"/>
      <c r="HWL76" s="146"/>
      <c r="HWM76" s="146"/>
      <c r="HWN76" s="146"/>
      <c r="HWO76" s="146"/>
      <c r="HWP76" s="146"/>
      <c r="HWQ76" s="146"/>
      <c r="HWR76" s="146"/>
      <c r="HWS76" s="146"/>
      <c r="HWT76" s="146"/>
      <c r="HWU76" s="146"/>
      <c r="HWV76" s="146"/>
      <c r="HWW76" s="146"/>
      <c r="HWX76" s="146"/>
      <c r="HWY76" s="146"/>
      <c r="HWZ76" s="146"/>
      <c r="HXA76" s="146"/>
      <c r="HXB76" s="146"/>
      <c r="HXC76" s="146"/>
      <c r="HXD76" s="146"/>
      <c r="HXE76" s="146"/>
      <c r="HXF76" s="146"/>
      <c r="HXG76" s="146"/>
      <c r="HXH76" s="146"/>
      <c r="HXI76" s="146"/>
      <c r="HXJ76" s="146"/>
      <c r="HXK76" s="146"/>
      <c r="HXL76" s="146"/>
      <c r="HXM76" s="146"/>
      <c r="HXN76" s="146"/>
      <c r="HXO76" s="146"/>
      <c r="HXP76" s="146"/>
      <c r="HXQ76" s="146"/>
      <c r="HXR76" s="146"/>
      <c r="HXS76" s="146"/>
      <c r="HXT76" s="146"/>
      <c r="HXU76" s="146"/>
      <c r="HXV76" s="146"/>
      <c r="HXW76" s="146"/>
      <c r="HXX76" s="146"/>
      <c r="HXY76" s="146"/>
      <c r="HXZ76" s="146"/>
      <c r="HYA76" s="146"/>
      <c r="HYB76" s="146"/>
      <c r="HYC76" s="146"/>
      <c r="HYD76" s="146"/>
      <c r="HYE76" s="146"/>
      <c r="HYF76" s="146"/>
      <c r="HYG76" s="146"/>
      <c r="HYH76" s="146"/>
      <c r="HYI76" s="146"/>
      <c r="HYJ76" s="146"/>
      <c r="HYK76" s="146"/>
      <c r="HYL76" s="146"/>
      <c r="HYM76" s="146"/>
      <c r="HYN76" s="146"/>
      <c r="HYO76" s="146"/>
      <c r="HYP76" s="146"/>
      <c r="HYQ76" s="146"/>
      <c r="HYR76" s="146"/>
      <c r="HYS76" s="146"/>
      <c r="HYT76" s="146"/>
      <c r="HYU76" s="146"/>
      <c r="HYV76" s="146"/>
      <c r="HYW76" s="146"/>
      <c r="HYX76" s="146"/>
      <c r="HYY76" s="146"/>
      <c r="HYZ76" s="146"/>
      <c r="HZA76" s="146"/>
      <c r="HZB76" s="146"/>
      <c r="HZC76" s="146"/>
      <c r="HZD76" s="146"/>
      <c r="HZE76" s="146"/>
      <c r="HZF76" s="146"/>
      <c r="HZG76" s="146"/>
      <c r="HZH76" s="146"/>
      <c r="HZI76" s="146"/>
      <c r="HZJ76" s="146"/>
      <c r="HZK76" s="146"/>
      <c r="HZL76" s="146"/>
      <c r="HZM76" s="146"/>
      <c r="HZN76" s="146"/>
      <c r="HZO76" s="146"/>
      <c r="HZP76" s="146"/>
      <c r="HZQ76" s="146"/>
      <c r="HZR76" s="146"/>
      <c r="HZS76" s="146"/>
      <c r="HZT76" s="146"/>
      <c r="HZU76" s="146"/>
      <c r="HZV76" s="146"/>
      <c r="HZW76" s="146"/>
      <c r="HZX76" s="146"/>
      <c r="HZY76" s="146"/>
      <c r="HZZ76" s="146"/>
      <c r="IAA76" s="146"/>
      <c r="IAB76" s="146"/>
      <c r="IAC76" s="146"/>
      <c r="IAD76" s="146"/>
      <c r="IAE76" s="146"/>
      <c r="IAF76" s="146"/>
      <c r="IAG76" s="146"/>
      <c r="IAH76" s="146"/>
      <c r="IAI76" s="146"/>
      <c r="IAJ76" s="146"/>
      <c r="IAK76" s="146"/>
      <c r="IAL76" s="146"/>
      <c r="IAM76" s="146"/>
      <c r="IAN76" s="146"/>
      <c r="IAO76" s="146"/>
      <c r="IAP76" s="146"/>
      <c r="IAQ76" s="146"/>
      <c r="IAR76" s="146"/>
      <c r="IAS76" s="146"/>
      <c r="IAT76" s="146"/>
      <c r="IAU76" s="146"/>
      <c r="IAV76" s="146"/>
      <c r="IAW76" s="146"/>
      <c r="IAX76" s="146"/>
      <c r="IAY76" s="146"/>
      <c r="IAZ76" s="146"/>
      <c r="IBA76" s="146"/>
      <c r="IBB76" s="146"/>
      <c r="IBC76" s="146"/>
      <c r="IBD76" s="146"/>
      <c r="IBE76" s="146"/>
      <c r="IBF76" s="146"/>
      <c r="IBG76" s="146"/>
      <c r="IBH76" s="146"/>
      <c r="IBI76" s="146"/>
      <c r="IBJ76" s="146"/>
      <c r="IBK76" s="146"/>
      <c r="IBL76" s="146"/>
      <c r="IBM76" s="146"/>
      <c r="IBN76" s="146"/>
      <c r="IBO76" s="146"/>
      <c r="IBP76" s="146"/>
      <c r="IBQ76" s="146"/>
      <c r="IBR76" s="146"/>
      <c r="IBS76" s="146"/>
      <c r="IBT76" s="146"/>
      <c r="IBU76" s="146"/>
      <c r="IBV76" s="146"/>
      <c r="IBW76" s="146"/>
      <c r="IBX76" s="146"/>
      <c r="IBY76" s="146"/>
      <c r="IBZ76" s="146"/>
      <c r="ICA76" s="146"/>
      <c r="ICB76" s="146"/>
      <c r="ICC76" s="146"/>
      <c r="ICD76" s="146"/>
      <c r="ICE76" s="146"/>
      <c r="ICF76" s="146"/>
      <c r="ICG76" s="146"/>
      <c r="ICH76" s="146"/>
      <c r="ICI76" s="146"/>
      <c r="ICJ76" s="146"/>
      <c r="ICK76" s="146"/>
      <c r="ICL76" s="146"/>
      <c r="ICM76" s="146"/>
      <c r="ICN76" s="146"/>
      <c r="ICO76" s="146"/>
      <c r="ICP76" s="146"/>
      <c r="ICQ76" s="146"/>
      <c r="ICR76" s="146"/>
      <c r="ICS76" s="146"/>
      <c r="ICT76" s="146"/>
      <c r="ICU76" s="146"/>
      <c r="ICV76" s="146"/>
      <c r="ICW76" s="146"/>
      <c r="ICX76" s="146"/>
      <c r="ICY76" s="146"/>
      <c r="ICZ76" s="146"/>
      <c r="IDA76" s="146"/>
      <c r="IDB76" s="146"/>
      <c r="IDC76" s="146"/>
      <c r="IDD76" s="146"/>
      <c r="IDE76" s="146"/>
      <c r="IDF76" s="146"/>
      <c r="IDG76" s="146"/>
      <c r="IDH76" s="146"/>
      <c r="IDI76" s="146"/>
      <c r="IDJ76" s="146"/>
      <c r="IDK76" s="146"/>
      <c r="IDL76" s="146"/>
      <c r="IDM76" s="146"/>
      <c r="IDN76" s="146"/>
      <c r="IDO76" s="146"/>
      <c r="IDP76" s="146"/>
      <c r="IDQ76" s="146"/>
      <c r="IDR76" s="146"/>
      <c r="IDS76" s="146"/>
      <c r="IDT76" s="146"/>
      <c r="IDU76" s="146"/>
      <c r="IDV76" s="146"/>
      <c r="IDW76" s="146"/>
      <c r="IDX76" s="146"/>
      <c r="IDY76" s="146"/>
      <c r="IDZ76" s="146"/>
      <c r="IEA76" s="146"/>
      <c r="IEB76" s="146"/>
      <c r="IEC76" s="146"/>
      <c r="IED76" s="146"/>
      <c r="IEE76" s="146"/>
      <c r="IEF76" s="146"/>
      <c r="IEG76" s="146"/>
      <c r="IEH76" s="146"/>
      <c r="IEI76" s="146"/>
      <c r="IEJ76" s="146"/>
      <c r="IEK76" s="146"/>
      <c r="IEL76" s="146"/>
      <c r="IEM76" s="146"/>
      <c r="IEN76" s="146"/>
      <c r="IEO76" s="146"/>
      <c r="IEP76" s="146"/>
      <c r="IEQ76" s="146"/>
      <c r="IER76" s="146"/>
      <c r="IES76" s="146"/>
      <c r="IET76" s="146"/>
      <c r="IEU76" s="146"/>
      <c r="IEV76" s="146"/>
      <c r="IEW76" s="146"/>
      <c r="IEX76" s="146"/>
      <c r="IEY76" s="146"/>
      <c r="IEZ76" s="146"/>
      <c r="IFA76" s="146"/>
      <c r="IFB76" s="146"/>
      <c r="IFC76" s="146"/>
      <c r="IFD76" s="146"/>
      <c r="IFE76" s="146"/>
      <c r="IFF76" s="146"/>
      <c r="IFG76" s="146"/>
      <c r="IFH76" s="146"/>
      <c r="IFI76" s="146"/>
      <c r="IFJ76" s="146"/>
      <c r="IFK76" s="146"/>
      <c r="IFL76" s="146"/>
      <c r="IFM76" s="146"/>
      <c r="IFN76" s="146"/>
      <c r="IFO76" s="146"/>
      <c r="IFP76" s="146"/>
      <c r="IFQ76" s="146"/>
      <c r="IFR76" s="146"/>
      <c r="IFS76" s="146"/>
      <c r="IFT76" s="146"/>
      <c r="IFU76" s="146"/>
      <c r="IFV76" s="146"/>
      <c r="IFW76" s="146"/>
      <c r="IFX76" s="146"/>
      <c r="IFY76" s="146"/>
      <c r="IFZ76" s="146"/>
      <c r="IGA76" s="146"/>
      <c r="IGB76" s="146"/>
      <c r="IGC76" s="146"/>
      <c r="IGD76" s="146"/>
      <c r="IGE76" s="146"/>
      <c r="IGF76" s="146"/>
      <c r="IGG76" s="146"/>
      <c r="IGH76" s="146"/>
      <c r="IGI76" s="146"/>
      <c r="IGJ76" s="146"/>
      <c r="IGK76" s="146"/>
      <c r="IGL76" s="146"/>
      <c r="IGM76" s="146"/>
      <c r="IGN76" s="146"/>
      <c r="IGO76" s="146"/>
      <c r="IGP76" s="146"/>
      <c r="IGQ76" s="146"/>
      <c r="IGR76" s="146"/>
      <c r="IGS76" s="146"/>
      <c r="IGT76" s="146"/>
      <c r="IGU76" s="146"/>
      <c r="IGV76" s="146"/>
      <c r="IGW76" s="146"/>
      <c r="IGX76" s="146"/>
      <c r="IGY76" s="146"/>
      <c r="IGZ76" s="146"/>
      <c r="IHA76" s="146"/>
      <c r="IHB76" s="146"/>
      <c r="IHC76" s="146"/>
      <c r="IHD76" s="146"/>
      <c r="IHE76" s="146"/>
      <c r="IHF76" s="146"/>
      <c r="IHG76" s="146"/>
      <c r="IHH76" s="146"/>
      <c r="IHI76" s="146"/>
      <c r="IHJ76" s="146"/>
      <c r="IHK76" s="146"/>
      <c r="IHL76" s="146"/>
      <c r="IHM76" s="146"/>
      <c r="IHN76" s="146"/>
      <c r="IHO76" s="146"/>
      <c r="IHP76" s="146"/>
      <c r="IHQ76" s="146"/>
      <c r="IHR76" s="146"/>
      <c r="IHS76" s="146"/>
      <c r="IHT76" s="146"/>
      <c r="IHU76" s="146"/>
      <c r="IHV76" s="146"/>
      <c r="IHW76" s="146"/>
      <c r="IHX76" s="146"/>
      <c r="IHY76" s="146"/>
      <c r="IHZ76" s="146"/>
      <c r="IIA76" s="146"/>
      <c r="IIB76" s="146"/>
      <c r="IIC76" s="146"/>
      <c r="IID76" s="146"/>
      <c r="IIE76" s="146"/>
      <c r="IIF76" s="146"/>
      <c r="IIG76" s="146"/>
      <c r="IIH76" s="146"/>
      <c r="III76" s="146"/>
      <c r="IIJ76" s="146"/>
      <c r="IIK76" s="146"/>
      <c r="IIL76" s="146"/>
      <c r="IIM76" s="146"/>
      <c r="IIN76" s="146"/>
      <c r="IIO76" s="146"/>
      <c r="IIP76" s="146"/>
      <c r="IIQ76" s="146"/>
      <c r="IIR76" s="146"/>
      <c r="IIS76" s="146"/>
      <c r="IIT76" s="146"/>
      <c r="IIU76" s="146"/>
      <c r="IIV76" s="146"/>
      <c r="IIW76" s="146"/>
      <c r="IIX76" s="146"/>
      <c r="IIY76" s="146"/>
      <c r="IIZ76" s="146"/>
      <c r="IJA76" s="146"/>
      <c r="IJB76" s="146"/>
      <c r="IJC76" s="146"/>
      <c r="IJD76" s="146"/>
      <c r="IJE76" s="146"/>
      <c r="IJF76" s="146"/>
      <c r="IJG76" s="146"/>
      <c r="IJH76" s="146"/>
      <c r="IJI76" s="146"/>
      <c r="IJJ76" s="146"/>
      <c r="IJK76" s="146"/>
      <c r="IJL76" s="146"/>
      <c r="IJM76" s="146"/>
      <c r="IJN76" s="146"/>
      <c r="IJO76" s="146"/>
      <c r="IJP76" s="146"/>
      <c r="IJQ76" s="146"/>
      <c r="IJR76" s="146"/>
      <c r="IJS76" s="146"/>
      <c r="IJT76" s="146"/>
      <c r="IJU76" s="146"/>
      <c r="IJV76" s="146"/>
      <c r="IJW76" s="146"/>
      <c r="IJX76" s="146"/>
      <c r="IJY76" s="146"/>
      <c r="IJZ76" s="146"/>
      <c r="IKA76" s="146"/>
      <c r="IKB76" s="146"/>
      <c r="IKC76" s="146"/>
      <c r="IKD76" s="146"/>
      <c r="IKE76" s="146"/>
      <c r="IKF76" s="146"/>
      <c r="IKG76" s="146"/>
      <c r="IKH76" s="146"/>
      <c r="IKI76" s="146"/>
      <c r="IKJ76" s="146"/>
      <c r="IKK76" s="146"/>
      <c r="IKL76" s="146"/>
      <c r="IKM76" s="146"/>
      <c r="IKN76" s="146"/>
      <c r="IKO76" s="146"/>
      <c r="IKP76" s="146"/>
      <c r="IKQ76" s="146"/>
      <c r="IKR76" s="146"/>
      <c r="IKS76" s="146"/>
      <c r="IKT76" s="146"/>
      <c r="IKU76" s="146"/>
      <c r="IKV76" s="146"/>
      <c r="IKW76" s="146"/>
      <c r="IKX76" s="146"/>
      <c r="IKY76" s="146"/>
      <c r="IKZ76" s="146"/>
      <c r="ILA76" s="146"/>
      <c r="ILB76" s="146"/>
      <c r="ILC76" s="146"/>
      <c r="ILD76" s="146"/>
      <c r="ILE76" s="146"/>
      <c r="ILF76" s="146"/>
      <c r="ILG76" s="146"/>
      <c r="ILH76" s="146"/>
      <c r="ILI76" s="146"/>
      <c r="ILJ76" s="146"/>
      <c r="ILK76" s="146"/>
      <c r="ILL76" s="146"/>
      <c r="ILM76" s="146"/>
      <c r="ILN76" s="146"/>
      <c r="ILO76" s="146"/>
      <c r="ILP76" s="146"/>
      <c r="ILQ76" s="146"/>
      <c r="ILR76" s="146"/>
      <c r="ILS76" s="146"/>
      <c r="ILT76" s="146"/>
      <c r="ILU76" s="146"/>
      <c r="ILV76" s="146"/>
      <c r="ILW76" s="146"/>
      <c r="ILX76" s="146"/>
      <c r="ILY76" s="146"/>
      <c r="ILZ76" s="146"/>
      <c r="IMA76" s="146"/>
      <c r="IMB76" s="146"/>
      <c r="IMC76" s="146"/>
      <c r="IMD76" s="146"/>
      <c r="IME76" s="146"/>
      <c r="IMF76" s="146"/>
      <c r="IMG76" s="146"/>
      <c r="IMH76" s="146"/>
      <c r="IMI76" s="146"/>
      <c r="IMJ76" s="146"/>
      <c r="IMK76" s="146"/>
      <c r="IML76" s="146"/>
      <c r="IMM76" s="146"/>
      <c r="IMN76" s="146"/>
      <c r="IMO76" s="146"/>
      <c r="IMP76" s="146"/>
      <c r="IMQ76" s="146"/>
      <c r="IMR76" s="146"/>
      <c r="IMS76" s="146"/>
      <c r="IMT76" s="146"/>
      <c r="IMU76" s="146"/>
      <c r="IMV76" s="146"/>
      <c r="IMW76" s="146"/>
      <c r="IMX76" s="146"/>
      <c r="IMY76" s="146"/>
      <c r="IMZ76" s="146"/>
      <c r="INA76" s="146"/>
      <c r="INB76" s="146"/>
      <c r="INC76" s="146"/>
      <c r="IND76" s="146"/>
      <c r="INE76" s="146"/>
      <c r="INF76" s="146"/>
      <c r="ING76" s="146"/>
      <c r="INH76" s="146"/>
      <c r="INI76" s="146"/>
      <c r="INJ76" s="146"/>
      <c r="INK76" s="146"/>
      <c r="INL76" s="146"/>
      <c r="INM76" s="146"/>
      <c r="INN76" s="146"/>
      <c r="INO76" s="146"/>
      <c r="INP76" s="146"/>
      <c r="INQ76" s="146"/>
      <c r="INR76" s="146"/>
      <c r="INS76" s="146"/>
      <c r="INT76" s="146"/>
      <c r="INU76" s="146"/>
      <c r="INV76" s="146"/>
      <c r="INW76" s="146"/>
      <c r="INX76" s="146"/>
      <c r="INY76" s="146"/>
      <c r="INZ76" s="146"/>
      <c r="IOA76" s="146"/>
      <c r="IOB76" s="146"/>
      <c r="IOC76" s="146"/>
      <c r="IOD76" s="146"/>
      <c r="IOE76" s="146"/>
      <c r="IOF76" s="146"/>
      <c r="IOG76" s="146"/>
      <c r="IOH76" s="146"/>
      <c r="IOI76" s="146"/>
      <c r="IOJ76" s="146"/>
      <c r="IOK76" s="146"/>
      <c r="IOL76" s="146"/>
      <c r="IOM76" s="146"/>
      <c r="ION76" s="146"/>
      <c r="IOO76" s="146"/>
      <c r="IOP76" s="146"/>
      <c r="IOQ76" s="146"/>
      <c r="IOR76" s="146"/>
      <c r="IOS76" s="146"/>
      <c r="IOT76" s="146"/>
      <c r="IOU76" s="146"/>
      <c r="IOV76" s="146"/>
      <c r="IOW76" s="146"/>
      <c r="IOX76" s="146"/>
      <c r="IOY76" s="146"/>
      <c r="IOZ76" s="146"/>
      <c r="IPA76" s="146"/>
      <c r="IPB76" s="146"/>
      <c r="IPC76" s="146"/>
      <c r="IPD76" s="146"/>
      <c r="IPE76" s="146"/>
      <c r="IPF76" s="146"/>
      <c r="IPG76" s="146"/>
      <c r="IPH76" s="146"/>
      <c r="IPI76" s="146"/>
      <c r="IPJ76" s="146"/>
      <c r="IPK76" s="146"/>
      <c r="IPL76" s="146"/>
      <c r="IPM76" s="146"/>
      <c r="IPN76" s="146"/>
      <c r="IPO76" s="146"/>
      <c r="IPP76" s="146"/>
      <c r="IPQ76" s="146"/>
      <c r="IPR76" s="146"/>
      <c r="IPS76" s="146"/>
      <c r="IPT76" s="146"/>
      <c r="IPU76" s="146"/>
      <c r="IPV76" s="146"/>
      <c r="IPW76" s="146"/>
      <c r="IPX76" s="146"/>
      <c r="IPY76" s="146"/>
      <c r="IPZ76" s="146"/>
      <c r="IQA76" s="146"/>
      <c r="IQB76" s="146"/>
      <c r="IQC76" s="146"/>
      <c r="IQD76" s="146"/>
      <c r="IQE76" s="146"/>
      <c r="IQF76" s="146"/>
      <c r="IQG76" s="146"/>
      <c r="IQH76" s="146"/>
      <c r="IQI76" s="146"/>
      <c r="IQJ76" s="146"/>
      <c r="IQK76" s="146"/>
      <c r="IQL76" s="146"/>
      <c r="IQM76" s="146"/>
      <c r="IQN76" s="146"/>
      <c r="IQO76" s="146"/>
      <c r="IQP76" s="146"/>
      <c r="IQQ76" s="146"/>
      <c r="IQR76" s="146"/>
      <c r="IQS76" s="146"/>
      <c r="IQT76" s="146"/>
      <c r="IQU76" s="146"/>
      <c r="IQV76" s="146"/>
      <c r="IQW76" s="146"/>
      <c r="IQX76" s="146"/>
      <c r="IQY76" s="146"/>
      <c r="IQZ76" s="146"/>
      <c r="IRA76" s="146"/>
      <c r="IRB76" s="146"/>
      <c r="IRC76" s="146"/>
      <c r="IRD76" s="146"/>
      <c r="IRE76" s="146"/>
      <c r="IRF76" s="146"/>
      <c r="IRG76" s="146"/>
      <c r="IRH76" s="146"/>
      <c r="IRI76" s="146"/>
      <c r="IRJ76" s="146"/>
      <c r="IRK76" s="146"/>
      <c r="IRL76" s="146"/>
      <c r="IRM76" s="146"/>
      <c r="IRN76" s="146"/>
      <c r="IRO76" s="146"/>
      <c r="IRP76" s="146"/>
      <c r="IRQ76" s="146"/>
      <c r="IRR76" s="146"/>
      <c r="IRS76" s="146"/>
      <c r="IRT76" s="146"/>
      <c r="IRU76" s="146"/>
      <c r="IRV76" s="146"/>
      <c r="IRW76" s="146"/>
      <c r="IRX76" s="146"/>
      <c r="IRY76" s="146"/>
      <c r="IRZ76" s="146"/>
      <c r="ISA76" s="146"/>
      <c r="ISB76" s="146"/>
      <c r="ISC76" s="146"/>
      <c r="ISD76" s="146"/>
      <c r="ISE76" s="146"/>
      <c r="ISF76" s="146"/>
      <c r="ISG76" s="146"/>
      <c r="ISH76" s="146"/>
      <c r="ISI76" s="146"/>
      <c r="ISJ76" s="146"/>
      <c r="ISK76" s="146"/>
      <c r="ISL76" s="146"/>
      <c r="ISM76" s="146"/>
      <c r="ISN76" s="146"/>
      <c r="ISO76" s="146"/>
      <c r="ISP76" s="146"/>
      <c r="ISQ76" s="146"/>
      <c r="ISR76" s="146"/>
      <c r="ISS76" s="146"/>
      <c r="IST76" s="146"/>
      <c r="ISU76" s="146"/>
      <c r="ISV76" s="146"/>
      <c r="ISW76" s="146"/>
      <c r="ISX76" s="146"/>
      <c r="ISY76" s="146"/>
      <c r="ISZ76" s="146"/>
      <c r="ITA76" s="146"/>
      <c r="ITB76" s="146"/>
      <c r="ITC76" s="146"/>
      <c r="ITD76" s="146"/>
      <c r="ITE76" s="146"/>
      <c r="ITF76" s="146"/>
      <c r="ITG76" s="146"/>
      <c r="ITH76" s="146"/>
      <c r="ITI76" s="146"/>
      <c r="ITJ76" s="146"/>
      <c r="ITK76" s="146"/>
      <c r="ITL76" s="146"/>
      <c r="ITM76" s="146"/>
      <c r="ITN76" s="146"/>
      <c r="ITO76" s="146"/>
      <c r="ITP76" s="146"/>
      <c r="ITQ76" s="146"/>
      <c r="ITR76" s="146"/>
      <c r="ITS76" s="146"/>
      <c r="ITT76" s="146"/>
      <c r="ITU76" s="146"/>
      <c r="ITV76" s="146"/>
      <c r="ITW76" s="146"/>
      <c r="ITX76" s="146"/>
      <c r="ITY76" s="146"/>
      <c r="ITZ76" s="146"/>
      <c r="IUA76" s="146"/>
      <c r="IUB76" s="146"/>
      <c r="IUC76" s="146"/>
      <c r="IUD76" s="146"/>
      <c r="IUE76" s="146"/>
      <c r="IUF76" s="146"/>
      <c r="IUG76" s="146"/>
      <c r="IUH76" s="146"/>
      <c r="IUI76" s="146"/>
      <c r="IUJ76" s="146"/>
      <c r="IUK76" s="146"/>
      <c r="IUL76" s="146"/>
      <c r="IUM76" s="146"/>
      <c r="IUN76" s="146"/>
      <c r="IUO76" s="146"/>
      <c r="IUP76" s="146"/>
      <c r="IUQ76" s="146"/>
      <c r="IUR76" s="146"/>
      <c r="IUS76" s="146"/>
      <c r="IUT76" s="146"/>
      <c r="IUU76" s="146"/>
      <c r="IUV76" s="146"/>
      <c r="IUW76" s="146"/>
      <c r="IUX76" s="146"/>
      <c r="IUY76" s="146"/>
      <c r="IUZ76" s="146"/>
      <c r="IVA76" s="146"/>
      <c r="IVB76" s="146"/>
      <c r="IVC76" s="146"/>
      <c r="IVD76" s="146"/>
      <c r="IVE76" s="146"/>
      <c r="IVF76" s="146"/>
      <c r="IVG76" s="146"/>
      <c r="IVH76" s="146"/>
      <c r="IVI76" s="146"/>
      <c r="IVJ76" s="146"/>
      <c r="IVK76" s="146"/>
      <c r="IVL76" s="146"/>
      <c r="IVM76" s="146"/>
      <c r="IVN76" s="146"/>
      <c r="IVO76" s="146"/>
      <c r="IVP76" s="146"/>
      <c r="IVQ76" s="146"/>
      <c r="IVR76" s="146"/>
      <c r="IVS76" s="146"/>
      <c r="IVT76" s="146"/>
      <c r="IVU76" s="146"/>
      <c r="IVV76" s="146"/>
      <c r="IVW76" s="146"/>
      <c r="IVX76" s="146"/>
      <c r="IVY76" s="146"/>
      <c r="IVZ76" s="146"/>
      <c r="IWA76" s="146"/>
      <c r="IWB76" s="146"/>
      <c r="IWC76" s="146"/>
      <c r="IWD76" s="146"/>
      <c r="IWE76" s="146"/>
      <c r="IWF76" s="146"/>
      <c r="IWG76" s="146"/>
      <c r="IWH76" s="146"/>
      <c r="IWI76" s="146"/>
      <c r="IWJ76" s="146"/>
      <c r="IWK76" s="146"/>
      <c r="IWL76" s="146"/>
      <c r="IWM76" s="146"/>
      <c r="IWN76" s="146"/>
      <c r="IWO76" s="146"/>
      <c r="IWP76" s="146"/>
      <c r="IWQ76" s="146"/>
      <c r="IWR76" s="146"/>
      <c r="IWS76" s="146"/>
      <c r="IWT76" s="146"/>
      <c r="IWU76" s="146"/>
      <c r="IWV76" s="146"/>
      <c r="IWW76" s="146"/>
      <c r="IWX76" s="146"/>
      <c r="IWY76" s="146"/>
      <c r="IWZ76" s="146"/>
      <c r="IXA76" s="146"/>
      <c r="IXB76" s="146"/>
      <c r="IXC76" s="146"/>
      <c r="IXD76" s="146"/>
      <c r="IXE76" s="146"/>
      <c r="IXF76" s="146"/>
      <c r="IXG76" s="146"/>
      <c r="IXH76" s="146"/>
      <c r="IXI76" s="146"/>
      <c r="IXJ76" s="146"/>
      <c r="IXK76" s="146"/>
      <c r="IXL76" s="146"/>
      <c r="IXM76" s="146"/>
      <c r="IXN76" s="146"/>
      <c r="IXO76" s="146"/>
      <c r="IXP76" s="146"/>
      <c r="IXQ76" s="146"/>
      <c r="IXR76" s="146"/>
      <c r="IXS76" s="146"/>
      <c r="IXT76" s="146"/>
      <c r="IXU76" s="146"/>
      <c r="IXV76" s="146"/>
      <c r="IXW76" s="146"/>
      <c r="IXX76" s="146"/>
      <c r="IXY76" s="146"/>
      <c r="IXZ76" s="146"/>
      <c r="IYA76" s="146"/>
      <c r="IYB76" s="146"/>
      <c r="IYC76" s="146"/>
      <c r="IYD76" s="146"/>
      <c r="IYE76" s="146"/>
      <c r="IYF76" s="146"/>
      <c r="IYG76" s="146"/>
      <c r="IYH76" s="146"/>
      <c r="IYI76" s="146"/>
      <c r="IYJ76" s="146"/>
      <c r="IYK76" s="146"/>
      <c r="IYL76" s="146"/>
      <c r="IYM76" s="146"/>
      <c r="IYN76" s="146"/>
      <c r="IYO76" s="146"/>
      <c r="IYP76" s="146"/>
      <c r="IYQ76" s="146"/>
      <c r="IYR76" s="146"/>
      <c r="IYS76" s="146"/>
      <c r="IYT76" s="146"/>
      <c r="IYU76" s="146"/>
      <c r="IYV76" s="146"/>
      <c r="IYW76" s="146"/>
      <c r="IYX76" s="146"/>
      <c r="IYY76" s="146"/>
      <c r="IYZ76" s="146"/>
      <c r="IZA76" s="146"/>
      <c r="IZB76" s="146"/>
      <c r="IZC76" s="146"/>
      <c r="IZD76" s="146"/>
      <c r="IZE76" s="146"/>
      <c r="IZF76" s="146"/>
      <c r="IZG76" s="146"/>
      <c r="IZH76" s="146"/>
      <c r="IZI76" s="146"/>
      <c r="IZJ76" s="146"/>
      <c r="IZK76" s="146"/>
      <c r="IZL76" s="146"/>
      <c r="IZM76" s="146"/>
      <c r="IZN76" s="146"/>
      <c r="IZO76" s="146"/>
      <c r="IZP76" s="146"/>
      <c r="IZQ76" s="146"/>
      <c r="IZR76" s="146"/>
      <c r="IZS76" s="146"/>
      <c r="IZT76" s="146"/>
      <c r="IZU76" s="146"/>
      <c r="IZV76" s="146"/>
      <c r="IZW76" s="146"/>
      <c r="IZX76" s="146"/>
      <c r="IZY76" s="146"/>
      <c r="IZZ76" s="146"/>
      <c r="JAA76" s="146"/>
      <c r="JAB76" s="146"/>
      <c r="JAC76" s="146"/>
      <c r="JAD76" s="146"/>
      <c r="JAE76" s="146"/>
      <c r="JAF76" s="146"/>
      <c r="JAG76" s="146"/>
      <c r="JAH76" s="146"/>
      <c r="JAI76" s="146"/>
      <c r="JAJ76" s="146"/>
      <c r="JAK76" s="146"/>
      <c r="JAL76" s="146"/>
      <c r="JAM76" s="146"/>
      <c r="JAN76" s="146"/>
      <c r="JAO76" s="146"/>
      <c r="JAP76" s="146"/>
      <c r="JAQ76" s="146"/>
      <c r="JAR76" s="146"/>
      <c r="JAS76" s="146"/>
      <c r="JAT76" s="146"/>
      <c r="JAU76" s="146"/>
      <c r="JAV76" s="146"/>
      <c r="JAW76" s="146"/>
      <c r="JAX76" s="146"/>
      <c r="JAY76" s="146"/>
      <c r="JAZ76" s="146"/>
      <c r="JBA76" s="146"/>
      <c r="JBB76" s="146"/>
      <c r="JBC76" s="146"/>
      <c r="JBD76" s="146"/>
      <c r="JBE76" s="146"/>
      <c r="JBF76" s="146"/>
      <c r="JBG76" s="146"/>
      <c r="JBH76" s="146"/>
      <c r="JBI76" s="146"/>
      <c r="JBJ76" s="146"/>
      <c r="JBK76" s="146"/>
      <c r="JBL76" s="146"/>
      <c r="JBM76" s="146"/>
      <c r="JBN76" s="146"/>
      <c r="JBO76" s="146"/>
      <c r="JBP76" s="146"/>
      <c r="JBQ76" s="146"/>
      <c r="JBR76" s="146"/>
      <c r="JBS76" s="146"/>
      <c r="JBT76" s="146"/>
      <c r="JBU76" s="146"/>
      <c r="JBV76" s="146"/>
      <c r="JBW76" s="146"/>
      <c r="JBX76" s="146"/>
      <c r="JBY76" s="146"/>
      <c r="JBZ76" s="146"/>
      <c r="JCA76" s="146"/>
      <c r="JCB76" s="146"/>
      <c r="JCC76" s="146"/>
      <c r="JCD76" s="146"/>
      <c r="JCE76" s="146"/>
      <c r="JCF76" s="146"/>
      <c r="JCG76" s="146"/>
      <c r="JCH76" s="146"/>
      <c r="JCI76" s="146"/>
      <c r="JCJ76" s="146"/>
      <c r="JCK76" s="146"/>
      <c r="JCL76" s="146"/>
      <c r="JCM76" s="146"/>
      <c r="JCN76" s="146"/>
      <c r="JCO76" s="146"/>
      <c r="JCP76" s="146"/>
      <c r="JCQ76" s="146"/>
      <c r="JCR76" s="146"/>
      <c r="JCS76" s="146"/>
      <c r="JCT76" s="146"/>
      <c r="JCU76" s="146"/>
      <c r="JCV76" s="146"/>
      <c r="JCW76" s="146"/>
      <c r="JCX76" s="146"/>
      <c r="JCY76" s="146"/>
      <c r="JCZ76" s="146"/>
      <c r="JDA76" s="146"/>
      <c r="JDB76" s="146"/>
      <c r="JDC76" s="146"/>
      <c r="JDD76" s="146"/>
      <c r="JDE76" s="146"/>
      <c r="JDF76" s="146"/>
      <c r="JDG76" s="146"/>
      <c r="JDH76" s="146"/>
      <c r="JDI76" s="146"/>
      <c r="JDJ76" s="146"/>
      <c r="JDK76" s="146"/>
      <c r="JDL76" s="146"/>
      <c r="JDM76" s="146"/>
      <c r="JDN76" s="146"/>
      <c r="JDO76" s="146"/>
      <c r="JDP76" s="146"/>
      <c r="JDQ76" s="146"/>
      <c r="JDR76" s="146"/>
      <c r="JDS76" s="146"/>
      <c r="JDT76" s="146"/>
      <c r="JDU76" s="146"/>
      <c r="JDV76" s="146"/>
      <c r="JDW76" s="146"/>
      <c r="JDX76" s="146"/>
      <c r="JDY76" s="146"/>
      <c r="JDZ76" s="146"/>
      <c r="JEA76" s="146"/>
      <c r="JEB76" s="146"/>
      <c r="JEC76" s="146"/>
      <c r="JED76" s="146"/>
      <c r="JEE76" s="146"/>
      <c r="JEF76" s="146"/>
      <c r="JEG76" s="146"/>
      <c r="JEH76" s="146"/>
      <c r="JEI76" s="146"/>
      <c r="JEJ76" s="146"/>
      <c r="JEK76" s="146"/>
      <c r="JEL76" s="146"/>
      <c r="JEM76" s="146"/>
      <c r="JEN76" s="146"/>
      <c r="JEO76" s="146"/>
      <c r="JEP76" s="146"/>
      <c r="JEQ76" s="146"/>
      <c r="JER76" s="146"/>
      <c r="JES76" s="146"/>
      <c r="JET76" s="146"/>
      <c r="JEU76" s="146"/>
      <c r="JEV76" s="146"/>
      <c r="JEW76" s="146"/>
      <c r="JEX76" s="146"/>
      <c r="JEY76" s="146"/>
      <c r="JEZ76" s="146"/>
      <c r="JFA76" s="146"/>
      <c r="JFB76" s="146"/>
      <c r="JFC76" s="146"/>
      <c r="JFD76" s="146"/>
      <c r="JFE76" s="146"/>
      <c r="JFF76" s="146"/>
      <c r="JFG76" s="146"/>
      <c r="JFH76" s="146"/>
      <c r="JFI76" s="146"/>
      <c r="JFJ76" s="146"/>
      <c r="JFK76" s="146"/>
      <c r="JFL76" s="146"/>
      <c r="JFM76" s="146"/>
      <c r="JFN76" s="146"/>
      <c r="JFO76" s="146"/>
      <c r="JFP76" s="146"/>
      <c r="JFQ76" s="146"/>
      <c r="JFR76" s="146"/>
      <c r="JFS76" s="146"/>
      <c r="JFT76" s="146"/>
      <c r="JFU76" s="146"/>
      <c r="JFV76" s="146"/>
      <c r="JFW76" s="146"/>
      <c r="JFX76" s="146"/>
      <c r="JFY76" s="146"/>
      <c r="JFZ76" s="146"/>
      <c r="JGA76" s="146"/>
      <c r="JGB76" s="146"/>
      <c r="JGC76" s="146"/>
      <c r="JGD76" s="146"/>
      <c r="JGE76" s="146"/>
      <c r="JGF76" s="146"/>
      <c r="JGG76" s="146"/>
      <c r="JGH76" s="146"/>
      <c r="JGI76" s="146"/>
      <c r="JGJ76" s="146"/>
      <c r="JGK76" s="146"/>
      <c r="JGL76" s="146"/>
      <c r="JGM76" s="146"/>
      <c r="JGN76" s="146"/>
      <c r="JGO76" s="146"/>
      <c r="JGP76" s="146"/>
      <c r="JGQ76" s="146"/>
      <c r="JGR76" s="146"/>
      <c r="JGS76" s="146"/>
      <c r="JGT76" s="146"/>
      <c r="JGU76" s="146"/>
      <c r="JGV76" s="146"/>
      <c r="JGW76" s="146"/>
      <c r="JGX76" s="146"/>
      <c r="JGY76" s="146"/>
      <c r="JGZ76" s="146"/>
      <c r="JHA76" s="146"/>
      <c r="JHB76" s="146"/>
      <c r="JHC76" s="146"/>
      <c r="JHD76" s="146"/>
      <c r="JHE76" s="146"/>
      <c r="JHF76" s="146"/>
      <c r="JHG76" s="146"/>
      <c r="JHH76" s="146"/>
      <c r="JHI76" s="146"/>
      <c r="JHJ76" s="146"/>
      <c r="JHK76" s="146"/>
      <c r="JHL76" s="146"/>
      <c r="JHM76" s="146"/>
      <c r="JHN76" s="146"/>
      <c r="JHO76" s="146"/>
      <c r="JHP76" s="146"/>
      <c r="JHQ76" s="146"/>
      <c r="JHR76" s="146"/>
      <c r="JHS76" s="146"/>
      <c r="JHT76" s="146"/>
      <c r="JHU76" s="146"/>
      <c r="JHV76" s="146"/>
      <c r="JHW76" s="146"/>
      <c r="JHX76" s="146"/>
      <c r="JHY76" s="146"/>
      <c r="JHZ76" s="146"/>
      <c r="JIA76" s="146"/>
      <c r="JIB76" s="146"/>
      <c r="JIC76" s="146"/>
      <c r="JID76" s="146"/>
      <c r="JIE76" s="146"/>
      <c r="JIF76" s="146"/>
      <c r="JIG76" s="146"/>
      <c r="JIH76" s="146"/>
      <c r="JII76" s="146"/>
      <c r="JIJ76" s="146"/>
      <c r="JIK76" s="146"/>
      <c r="JIL76" s="146"/>
      <c r="JIM76" s="146"/>
      <c r="JIN76" s="146"/>
      <c r="JIO76" s="146"/>
      <c r="JIP76" s="146"/>
      <c r="JIQ76" s="146"/>
      <c r="JIR76" s="146"/>
      <c r="JIS76" s="146"/>
      <c r="JIT76" s="146"/>
      <c r="JIU76" s="146"/>
      <c r="JIV76" s="146"/>
      <c r="JIW76" s="146"/>
      <c r="JIX76" s="146"/>
      <c r="JIY76" s="146"/>
      <c r="JIZ76" s="146"/>
      <c r="JJA76" s="146"/>
      <c r="JJB76" s="146"/>
      <c r="JJC76" s="146"/>
      <c r="JJD76" s="146"/>
      <c r="JJE76" s="146"/>
      <c r="JJF76" s="146"/>
      <c r="JJG76" s="146"/>
      <c r="JJH76" s="146"/>
      <c r="JJI76" s="146"/>
      <c r="JJJ76" s="146"/>
      <c r="JJK76" s="146"/>
      <c r="JJL76" s="146"/>
      <c r="JJM76" s="146"/>
      <c r="JJN76" s="146"/>
      <c r="JJO76" s="146"/>
      <c r="JJP76" s="146"/>
      <c r="JJQ76" s="146"/>
      <c r="JJR76" s="146"/>
      <c r="JJS76" s="146"/>
      <c r="JJT76" s="146"/>
      <c r="JJU76" s="146"/>
      <c r="JJV76" s="146"/>
      <c r="JJW76" s="146"/>
      <c r="JJX76" s="146"/>
      <c r="JJY76" s="146"/>
      <c r="JJZ76" s="146"/>
      <c r="JKA76" s="146"/>
      <c r="JKB76" s="146"/>
      <c r="JKC76" s="146"/>
      <c r="JKD76" s="146"/>
      <c r="JKE76" s="146"/>
      <c r="JKF76" s="146"/>
      <c r="JKG76" s="146"/>
      <c r="JKH76" s="146"/>
      <c r="JKI76" s="146"/>
      <c r="JKJ76" s="146"/>
      <c r="JKK76" s="146"/>
      <c r="JKL76" s="146"/>
      <c r="JKM76" s="146"/>
      <c r="JKN76" s="146"/>
      <c r="JKO76" s="146"/>
      <c r="JKP76" s="146"/>
      <c r="JKQ76" s="146"/>
      <c r="JKR76" s="146"/>
      <c r="JKS76" s="146"/>
      <c r="JKT76" s="146"/>
      <c r="JKU76" s="146"/>
      <c r="JKV76" s="146"/>
      <c r="JKW76" s="146"/>
      <c r="JKX76" s="146"/>
      <c r="JKY76" s="146"/>
      <c r="JKZ76" s="146"/>
      <c r="JLA76" s="146"/>
      <c r="JLB76" s="146"/>
      <c r="JLC76" s="146"/>
      <c r="JLD76" s="146"/>
      <c r="JLE76" s="146"/>
      <c r="JLF76" s="146"/>
      <c r="JLG76" s="146"/>
      <c r="JLH76" s="146"/>
      <c r="JLI76" s="146"/>
      <c r="JLJ76" s="146"/>
      <c r="JLK76" s="146"/>
      <c r="JLL76" s="146"/>
      <c r="JLM76" s="146"/>
      <c r="JLN76" s="146"/>
      <c r="JLO76" s="146"/>
      <c r="JLP76" s="146"/>
      <c r="JLQ76" s="146"/>
      <c r="JLR76" s="146"/>
      <c r="JLS76" s="146"/>
      <c r="JLT76" s="146"/>
      <c r="JLU76" s="146"/>
      <c r="JLV76" s="146"/>
      <c r="JLW76" s="146"/>
      <c r="JLX76" s="146"/>
      <c r="JLY76" s="146"/>
      <c r="JLZ76" s="146"/>
      <c r="JMA76" s="146"/>
      <c r="JMB76" s="146"/>
      <c r="JMC76" s="146"/>
      <c r="JMD76" s="146"/>
      <c r="JME76" s="146"/>
      <c r="JMF76" s="146"/>
      <c r="JMG76" s="146"/>
      <c r="JMH76" s="146"/>
      <c r="JMI76" s="146"/>
      <c r="JMJ76" s="146"/>
      <c r="JMK76" s="146"/>
      <c r="JML76" s="146"/>
      <c r="JMM76" s="146"/>
      <c r="JMN76" s="146"/>
      <c r="JMO76" s="146"/>
      <c r="JMP76" s="146"/>
      <c r="JMQ76" s="146"/>
      <c r="JMR76" s="146"/>
      <c r="JMS76" s="146"/>
      <c r="JMT76" s="146"/>
      <c r="JMU76" s="146"/>
      <c r="JMV76" s="146"/>
      <c r="JMW76" s="146"/>
      <c r="JMX76" s="146"/>
      <c r="JMY76" s="146"/>
      <c r="JMZ76" s="146"/>
      <c r="JNA76" s="146"/>
      <c r="JNB76" s="146"/>
      <c r="JNC76" s="146"/>
      <c r="JND76" s="146"/>
      <c r="JNE76" s="146"/>
      <c r="JNF76" s="146"/>
      <c r="JNG76" s="146"/>
      <c r="JNH76" s="146"/>
      <c r="JNI76" s="146"/>
      <c r="JNJ76" s="146"/>
      <c r="JNK76" s="146"/>
      <c r="JNL76" s="146"/>
      <c r="JNM76" s="146"/>
      <c r="JNN76" s="146"/>
      <c r="JNO76" s="146"/>
      <c r="JNP76" s="146"/>
      <c r="JNQ76" s="146"/>
      <c r="JNR76" s="146"/>
      <c r="JNS76" s="146"/>
      <c r="JNT76" s="146"/>
      <c r="JNU76" s="146"/>
      <c r="JNV76" s="146"/>
      <c r="JNW76" s="146"/>
      <c r="JNX76" s="146"/>
      <c r="JNY76" s="146"/>
      <c r="JNZ76" s="146"/>
      <c r="JOA76" s="146"/>
      <c r="JOB76" s="146"/>
      <c r="JOC76" s="146"/>
      <c r="JOD76" s="146"/>
      <c r="JOE76" s="146"/>
      <c r="JOF76" s="146"/>
      <c r="JOG76" s="146"/>
      <c r="JOH76" s="146"/>
      <c r="JOI76" s="146"/>
      <c r="JOJ76" s="146"/>
      <c r="JOK76" s="146"/>
      <c r="JOL76" s="146"/>
      <c r="JOM76" s="146"/>
      <c r="JON76" s="146"/>
      <c r="JOO76" s="146"/>
      <c r="JOP76" s="146"/>
      <c r="JOQ76" s="146"/>
      <c r="JOR76" s="146"/>
      <c r="JOS76" s="146"/>
      <c r="JOT76" s="146"/>
      <c r="JOU76" s="146"/>
      <c r="JOV76" s="146"/>
      <c r="JOW76" s="146"/>
      <c r="JOX76" s="146"/>
      <c r="JOY76" s="146"/>
      <c r="JOZ76" s="146"/>
      <c r="JPA76" s="146"/>
      <c r="JPB76" s="146"/>
      <c r="JPC76" s="146"/>
      <c r="JPD76" s="146"/>
      <c r="JPE76" s="146"/>
      <c r="JPF76" s="146"/>
      <c r="JPG76" s="146"/>
      <c r="JPH76" s="146"/>
      <c r="JPI76" s="146"/>
      <c r="JPJ76" s="146"/>
      <c r="JPK76" s="146"/>
      <c r="JPL76" s="146"/>
      <c r="JPM76" s="146"/>
      <c r="JPN76" s="146"/>
      <c r="JPO76" s="146"/>
      <c r="JPP76" s="146"/>
      <c r="JPQ76" s="146"/>
      <c r="JPR76" s="146"/>
      <c r="JPS76" s="146"/>
      <c r="JPT76" s="146"/>
      <c r="JPU76" s="146"/>
      <c r="JPV76" s="146"/>
      <c r="JPW76" s="146"/>
      <c r="JPX76" s="146"/>
      <c r="JPY76" s="146"/>
      <c r="JPZ76" s="146"/>
      <c r="JQA76" s="146"/>
      <c r="JQB76" s="146"/>
      <c r="JQC76" s="146"/>
      <c r="JQD76" s="146"/>
      <c r="JQE76" s="146"/>
      <c r="JQF76" s="146"/>
      <c r="JQG76" s="146"/>
      <c r="JQH76" s="146"/>
      <c r="JQI76" s="146"/>
      <c r="JQJ76" s="146"/>
      <c r="JQK76" s="146"/>
      <c r="JQL76" s="146"/>
      <c r="JQM76" s="146"/>
      <c r="JQN76" s="146"/>
      <c r="JQO76" s="146"/>
      <c r="JQP76" s="146"/>
      <c r="JQQ76" s="146"/>
      <c r="JQR76" s="146"/>
      <c r="JQS76" s="146"/>
      <c r="JQT76" s="146"/>
      <c r="JQU76" s="146"/>
      <c r="JQV76" s="146"/>
      <c r="JQW76" s="146"/>
      <c r="JQX76" s="146"/>
      <c r="JQY76" s="146"/>
      <c r="JQZ76" s="146"/>
      <c r="JRA76" s="146"/>
      <c r="JRB76" s="146"/>
      <c r="JRC76" s="146"/>
      <c r="JRD76" s="146"/>
      <c r="JRE76" s="146"/>
      <c r="JRF76" s="146"/>
      <c r="JRG76" s="146"/>
      <c r="JRH76" s="146"/>
      <c r="JRI76" s="146"/>
      <c r="JRJ76" s="146"/>
      <c r="JRK76" s="146"/>
      <c r="JRL76" s="146"/>
      <c r="JRM76" s="146"/>
      <c r="JRN76" s="146"/>
      <c r="JRO76" s="146"/>
      <c r="JRP76" s="146"/>
      <c r="JRQ76" s="146"/>
      <c r="JRR76" s="146"/>
      <c r="JRS76" s="146"/>
      <c r="JRT76" s="146"/>
      <c r="JRU76" s="146"/>
      <c r="JRV76" s="146"/>
      <c r="JRW76" s="146"/>
      <c r="JRX76" s="146"/>
      <c r="JRY76" s="146"/>
      <c r="JRZ76" s="146"/>
      <c r="JSA76" s="146"/>
      <c r="JSB76" s="146"/>
      <c r="JSC76" s="146"/>
      <c r="JSD76" s="146"/>
      <c r="JSE76" s="146"/>
      <c r="JSF76" s="146"/>
      <c r="JSG76" s="146"/>
      <c r="JSH76" s="146"/>
      <c r="JSI76" s="146"/>
      <c r="JSJ76" s="146"/>
      <c r="JSK76" s="146"/>
      <c r="JSL76" s="146"/>
      <c r="JSM76" s="146"/>
      <c r="JSN76" s="146"/>
      <c r="JSO76" s="146"/>
      <c r="JSP76" s="146"/>
      <c r="JSQ76" s="146"/>
      <c r="JSR76" s="146"/>
      <c r="JSS76" s="146"/>
      <c r="JST76" s="146"/>
      <c r="JSU76" s="146"/>
      <c r="JSV76" s="146"/>
      <c r="JSW76" s="146"/>
      <c r="JSX76" s="146"/>
      <c r="JSY76" s="146"/>
      <c r="JSZ76" s="146"/>
      <c r="JTA76" s="146"/>
      <c r="JTB76" s="146"/>
      <c r="JTC76" s="146"/>
      <c r="JTD76" s="146"/>
      <c r="JTE76" s="146"/>
      <c r="JTF76" s="146"/>
      <c r="JTG76" s="146"/>
      <c r="JTH76" s="146"/>
      <c r="JTI76" s="146"/>
      <c r="JTJ76" s="146"/>
      <c r="JTK76" s="146"/>
      <c r="JTL76" s="146"/>
      <c r="JTM76" s="146"/>
      <c r="JTN76" s="146"/>
      <c r="JTO76" s="146"/>
      <c r="JTP76" s="146"/>
      <c r="JTQ76" s="146"/>
      <c r="JTR76" s="146"/>
      <c r="JTS76" s="146"/>
      <c r="JTT76" s="146"/>
      <c r="JTU76" s="146"/>
      <c r="JTV76" s="146"/>
      <c r="JTW76" s="146"/>
      <c r="JTX76" s="146"/>
      <c r="JTY76" s="146"/>
      <c r="JTZ76" s="146"/>
      <c r="JUA76" s="146"/>
      <c r="JUB76" s="146"/>
      <c r="JUC76" s="146"/>
      <c r="JUD76" s="146"/>
      <c r="JUE76" s="146"/>
      <c r="JUF76" s="146"/>
      <c r="JUG76" s="146"/>
      <c r="JUH76" s="146"/>
      <c r="JUI76" s="146"/>
      <c r="JUJ76" s="146"/>
      <c r="JUK76" s="146"/>
      <c r="JUL76" s="146"/>
      <c r="JUM76" s="146"/>
      <c r="JUN76" s="146"/>
      <c r="JUO76" s="146"/>
      <c r="JUP76" s="146"/>
      <c r="JUQ76" s="146"/>
      <c r="JUR76" s="146"/>
      <c r="JUS76" s="146"/>
      <c r="JUT76" s="146"/>
      <c r="JUU76" s="146"/>
      <c r="JUV76" s="146"/>
      <c r="JUW76" s="146"/>
      <c r="JUX76" s="146"/>
      <c r="JUY76" s="146"/>
      <c r="JUZ76" s="146"/>
      <c r="JVA76" s="146"/>
      <c r="JVB76" s="146"/>
      <c r="JVC76" s="146"/>
      <c r="JVD76" s="146"/>
      <c r="JVE76" s="146"/>
      <c r="JVF76" s="146"/>
      <c r="JVG76" s="146"/>
      <c r="JVH76" s="146"/>
      <c r="JVI76" s="146"/>
      <c r="JVJ76" s="146"/>
      <c r="JVK76" s="146"/>
      <c r="JVL76" s="146"/>
      <c r="JVM76" s="146"/>
      <c r="JVN76" s="146"/>
      <c r="JVO76" s="146"/>
      <c r="JVP76" s="146"/>
      <c r="JVQ76" s="146"/>
      <c r="JVR76" s="146"/>
      <c r="JVS76" s="146"/>
      <c r="JVT76" s="146"/>
      <c r="JVU76" s="146"/>
      <c r="JVV76" s="146"/>
      <c r="JVW76" s="146"/>
      <c r="JVX76" s="146"/>
      <c r="JVY76" s="146"/>
      <c r="JVZ76" s="146"/>
      <c r="JWA76" s="146"/>
      <c r="JWB76" s="146"/>
      <c r="JWC76" s="146"/>
      <c r="JWD76" s="146"/>
      <c r="JWE76" s="146"/>
      <c r="JWF76" s="146"/>
      <c r="JWG76" s="146"/>
      <c r="JWH76" s="146"/>
      <c r="JWI76" s="146"/>
      <c r="JWJ76" s="146"/>
      <c r="JWK76" s="146"/>
      <c r="JWL76" s="146"/>
      <c r="JWM76" s="146"/>
      <c r="JWN76" s="146"/>
      <c r="JWO76" s="146"/>
      <c r="JWP76" s="146"/>
      <c r="JWQ76" s="146"/>
      <c r="JWR76" s="146"/>
      <c r="JWS76" s="146"/>
      <c r="JWT76" s="146"/>
      <c r="JWU76" s="146"/>
      <c r="JWV76" s="146"/>
      <c r="JWW76" s="146"/>
      <c r="JWX76" s="146"/>
      <c r="JWY76" s="146"/>
      <c r="JWZ76" s="146"/>
      <c r="JXA76" s="146"/>
      <c r="JXB76" s="146"/>
      <c r="JXC76" s="146"/>
      <c r="JXD76" s="146"/>
      <c r="JXE76" s="146"/>
      <c r="JXF76" s="146"/>
      <c r="JXG76" s="146"/>
      <c r="JXH76" s="146"/>
      <c r="JXI76" s="146"/>
      <c r="JXJ76" s="146"/>
      <c r="JXK76" s="146"/>
      <c r="JXL76" s="146"/>
      <c r="JXM76" s="146"/>
      <c r="JXN76" s="146"/>
      <c r="JXO76" s="146"/>
      <c r="JXP76" s="146"/>
      <c r="JXQ76" s="146"/>
      <c r="JXR76" s="146"/>
      <c r="JXS76" s="146"/>
      <c r="JXT76" s="146"/>
      <c r="JXU76" s="146"/>
      <c r="JXV76" s="146"/>
      <c r="JXW76" s="146"/>
      <c r="JXX76" s="146"/>
      <c r="JXY76" s="146"/>
      <c r="JXZ76" s="146"/>
      <c r="JYA76" s="146"/>
      <c r="JYB76" s="146"/>
      <c r="JYC76" s="146"/>
      <c r="JYD76" s="146"/>
      <c r="JYE76" s="146"/>
      <c r="JYF76" s="146"/>
      <c r="JYG76" s="146"/>
      <c r="JYH76" s="146"/>
      <c r="JYI76" s="146"/>
      <c r="JYJ76" s="146"/>
      <c r="JYK76" s="146"/>
      <c r="JYL76" s="146"/>
      <c r="JYM76" s="146"/>
      <c r="JYN76" s="146"/>
      <c r="JYO76" s="146"/>
      <c r="JYP76" s="146"/>
      <c r="JYQ76" s="146"/>
      <c r="JYR76" s="146"/>
      <c r="JYS76" s="146"/>
      <c r="JYT76" s="146"/>
      <c r="JYU76" s="146"/>
      <c r="JYV76" s="146"/>
      <c r="JYW76" s="146"/>
      <c r="JYX76" s="146"/>
      <c r="JYY76" s="146"/>
      <c r="JYZ76" s="146"/>
      <c r="JZA76" s="146"/>
      <c r="JZB76" s="146"/>
      <c r="JZC76" s="146"/>
      <c r="JZD76" s="146"/>
      <c r="JZE76" s="146"/>
      <c r="JZF76" s="146"/>
      <c r="JZG76" s="146"/>
      <c r="JZH76" s="146"/>
      <c r="JZI76" s="146"/>
      <c r="JZJ76" s="146"/>
      <c r="JZK76" s="146"/>
      <c r="JZL76" s="146"/>
      <c r="JZM76" s="146"/>
      <c r="JZN76" s="146"/>
      <c r="JZO76" s="146"/>
      <c r="JZP76" s="146"/>
      <c r="JZQ76" s="146"/>
      <c r="JZR76" s="146"/>
      <c r="JZS76" s="146"/>
      <c r="JZT76" s="146"/>
      <c r="JZU76" s="146"/>
      <c r="JZV76" s="146"/>
      <c r="JZW76" s="146"/>
      <c r="JZX76" s="146"/>
      <c r="JZY76" s="146"/>
      <c r="JZZ76" s="146"/>
      <c r="KAA76" s="146"/>
      <c r="KAB76" s="146"/>
      <c r="KAC76" s="146"/>
      <c r="KAD76" s="146"/>
      <c r="KAE76" s="146"/>
      <c r="KAF76" s="146"/>
      <c r="KAG76" s="146"/>
      <c r="KAH76" s="146"/>
      <c r="KAI76" s="146"/>
      <c r="KAJ76" s="146"/>
      <c r="KAK76" s="146"/>
      <c r="KAL76" s="146"/>
      <c r="KAM76" s="146"/>
      <c r="KAN76" s="146"/>
      <c r="KAO76" s="146"/>
      <c r="KAP76" s="146"/>
      <c r="KAQ76" s="146"/>
      <c r="KAR76" s="146"/>
      <c r="KAS76" s="146"/>
      <c r="KAT76" s="146"/>
      <c r="KAU76" s="146"/>
      <c r="KAV76" s="146"/>
      <c r="KAW76" s="146"/>
      <c r="KAX76" s="146"/>
      <c r="KAY76" s="146"/>
      <c r="KAZ76" s="146"/>
      <c r="KBA76" s="146"/>
      <c r="KBB76" s="146"/>
      <c r="KBC76" s="146"/>
      <c r="KBD76" s="146"/>
      <c r="KBE76" s="146"/>
      <c r="KBF76" s="146"/>
      <c r="KBG76" s="146"/>
      <c r="KBH76" s="146"/>
      <c r="KBI76" s="146"/>
      <c r="KBJ76" s="146"/>
      <c r="KBK76" s="146"/>
      <c r="KBL76" s="146"/>
      <c r="KBM76" s="146"/>
      <c r="KBN76" s="146"/>
      <c r="KBO76" s="146"/>
      <c r="KBP76" s="146"/>
      <c r="KBQ76" s="146"/>
      <c r="KBR76" s="146"/>
      <c r="KBS76" s="146"/>
      <c r="KBT76" s="146"/>
      <c r="KBU76" s="146"/>
      <c r="KBV76" s="146"/>
      <c r="KBW76" s="146"/>
      <c r="KBX76" s="146"/>
      <c r="KBY76" s="146"/>
      <c r="KBZ76" s="146"/>
      <c r="KCA76" s="146"/>
      <c r="KCB76" s="146"/>
      <c r="KCC76" s="146"/>
      <c r="KCD76" s="146"/>
      <c r="KCE76" s="146"/>
      <c r="KCF76" s="146"/>
      <c r="KCG76" s="146"/>
      <c r="KCH76" s="146"/>
      <c r="KCI76" s="146"/>
      <c r="KCJ76" s="146"/>
      <c r="KCK76" s="146"/>
      <c r="KCL76" s="146"/>
      <c r="KCM76" s="146"/>
      <c r="KCN76" s="146"/>
      <c r="KCO76" s="146"/>
      <c r="KCP76" s="146"/>
      <c r="KCQ76" s="146"/>
      <c r="KCR76" s="146"/>
      <c r="KCS76" s="146"/>
      <c r="KCT76" s="146"/>
      <c r="KCU76" s="146"/>
      <c r="KCV76" s="146"/>
      <c r="KCW76" s="146"/>
      <c r="KCX76" s="146"/>
      <c r="KCY76" s="146"/>
      <c r="KCZ76" s="146"/>
      <c r="KDA76" s="146"/>
      <c r="KDB76" s="146"/>
      <c r="KDC76" s="146"/>
      <c r="KDD76" s="146"/>
      <c r="KDE76" s="146"/>
      <c r="KDF76" s="146"/>
      <c r="KDG76" s="146"/>
      <c r="KDH76" s="146"/>
      <c r="KDI76" s="146"/>
      <c r="KDJ76" s="146"/>
      <c r="KDK76" s="146"/>
      <c r="KDL76" s="146"/>
      <c r="KDM76" s="146"/>
      <c r="KDN76" s="146"/>
      <c r="KDO76" s="146"/>
      <c r="KDP76" s="146"/>
      <c r="KDQ76" s="146"/>
      <c r="KDR76" s="146"/>
      <c r="KDS76" s="146"/>
      <c r="KDT76" s="146"/>
      <c r="KDU76" s="146"/>
      <c r="KDV76" s="146"/>
      <c r="KDW76" s="146"/>
      <c r="KDX76" s="146"/>
      <c r="KDY76" s="146"/>
      <c r="KDZ76" s="146"/>
      <c r="KEA76" s="146"/>
      <c r="KEB76" s="146"/>
      <c r="KEC76" s="146"/>
      <c r="KED76" s="146"/>
      <c r="KEE76" s="146"/>
      <c r="KEF76" s="146"/>
      <c r="KEG76" s="146"/>
      <c r="KEH76" s="146"/>
      <c r="KEI76" s="146"/>
      <c r="KEJ76" s="146"/>
      <c r="KEK76" s="146"/>
      <c r="KEL76" s="146"/>
      <c r="KEM76" s="146"/>
      <c r="KEN76" s="146"/>
      <c r="KEO76" s="146"/>
      <c r="KEP76" s="146"/>
      <c r="KEQ76" s="146"/>
      <c r="KER76" s="146"/>
      <c r="KES76" s="146"/>
      <c r="KET76" s="146"/>
      <c r="KEU76" s="146"/>
      <c r="KEV76" s="146"/>
      <c r="KEW76" s="146"/>
      <c r="KEX76" s="146"/>
      <c r="KEY76" s="146"/>
      <c r="KEZ76" s="146"/>
      <c r="KFA76" s="146"/>
      <c r="KFB76" s="146"/>
      <c r="KFC76" s="146"/>
      <c r="KFD76" s="146"/>
      <c r="KFE76" s="146"/>
      <c r="KFF76" s="146"/>
      <c r="KFG76" s="146"/>
      <c r="KFH76" s="146"/>
      <c r="KFI76" s="146"/>
      <c r="KFJ76" s="146"/>
      <c r="KFK76" s="146"/>
      <c r="KFL76" s="146"/>
      <c r="KFM76" s="146"/>
      <c r="KFN76" s="146"/>
      <c r="KFO76" s="146"/>
      <c r="KFP76" s="146"/>
      <c r="KFQ76" s="146"/>
      <c r="KFR76" s="146"/>
      <c r="KFS76" s="146"/>
      <c r="KFT76" s="146"/>
      <c r="KFU76" s="146"/>
      <c r="KFV76" s="146"/>
      <c r="KFW76" s="146"/>
      <c r="KFX76" s="146"/>
      <c r="KFY76" s="146"/>
      <c r="KFZ76" s="146"/>
      <c r="KGA76" s="146"/>
      <c r="KGB76" s="146"/>
      <c r="KGC76" s="146"/>
      <c r="KGD76" s="146"/>
      <c r="KGE76" s="146"/>
      <c r="KGF76" s="146"/>
      <c r="KGG76" s="146"/>
      <c r="KGH76" s="146"/>
      <c r="KGI76" s="146"/>
      <c r="KGJ76" s="146"/>
      <c r="KGK76" s="146"/>
      <c r="KGL76" s="146"/>
      <c r="KGM76" s="146"/>
      <c r="KGN76" s="146"/>
      <c r="KGO76" s="146"/>
      <c r="KGP76" s="146"/>
      <c r="KGQ76" s="146"/>
      <c r="KGR76" s="146"/>
      <c r="KGS76" s="146"/>
      <c r="KGT76" s="146"/>
      <c r="KGU76" s="146"/>
      <c r="KGV76" s="146"/>
      <c r="KGW76" s="146"/>
      <c r="KGX76" s="146"/>
      <c r="KGY76" s="146"/>
      <c r="KGZ76" s="146"/>
      <c r="KHA76" s="146"/>
      <c r="KHB76" s="146"/>
      <c r="KHC76" s="146"/>
      <c r="KHD76" s="146"/>
      <c r="KHE76" s="146"/>
      <c r="KHF76" s="146"/>
      <c r="KHG76" s="146"/>
      <c r="KHH76" s="146"/>
      <c r="KHI76" s="146"/>
      <c r="KHJ76" s="146"/>
      <c r="KHK76" s="146"/>
      <c r="KHL76" s="146"/>
      <c r="KHM76" s="146"/>
      <c r="KHN76" s="146"/>
      <c r="KHO76" s="146"/>
      <c r="KHP76" s="146"/>
      <c r="KHQ76" s="146"/>
      <c r="KHR76" s="146"/>
      <c r="KHS76" s="146"/>
      <c r="KHT76" s="146"/>
      <c r="KHU76" s="146"/>
      <c r="KHV76" s="146"/>
      <c r="KHW76" s="146"/>
      <c r="KHX76" s="146"/>
      <c r="KHY76" s="146"/>
      <c r="KHZ76" s="146"/>
      <c r="KIA76" s="146"/>
      <c r="KIB76" s="146"/>
      <c r="KIC76" s="146"/>
      <c r="KID76" s="146"/>
      <c r="KIE76" s="146"/>
      <c r="KIF76" s="146"/>
      <c r="KIG76" s="146"/>
      <c r="KIH76" s="146"/>
      <c r="KII76" s="146"/>
      <c r="KIJ76" s="146"/>
      <c r="KIK76" s="146"/>
      <c r="KIL76" s="146"/>
      <c r="KIM76" s="146"/>
      <c r="KIN76" s="146"/>
      <c r="KIO76" s="146"/>
      <c r="KIP76" s="146"/>
      <c r="KIQ76" s="146"/>
      <c r="KIR76" s="146"/>
      <c r="KIS76" s="146"/>
      <c r="KIT76" s="146"/>
      <c r="KIU76" s="146"/>
      <c r="KIV76" s="146"/>
      <c r="KIW76" s="146"/>
      <c r="KIX76" s="146"/>
      <c r="KIY76" s="146"/>
      <c r="KIZ76" s="146"/>
      <c r="KJA76" s="146"/>
      <c r="KJB76" s="146"/>
      <c r="KJC76" s="146"/>
      <c r="KJD76" s="146"/>
      <c r="KJE76" s="146"/>
      <c r="KJF76" s="146"/>
      <c r="KJG76" s="146"/>
      <c r="KJH76" s="146"/>
      <c r="KJI76" s="146"/>
      <c r="KJJ76" s="146"/>
      <c r="KJK76" s="146"/>
      <c r="KJL76" s="146"/>
      <c r="KJM76" s="146"/>
      <c r="KJN76" s="146"/>
      <c r="KJO76" s="146"/>
      <c r="KJP76" s="146"/>
      <c r="KJQ76" s="146"/>
      <c r="KJR76" s="146"/>
      <c r="KJS76" s="146"/>
      <c r="KJT76" s="146"/>
      <c r="KJU76" s="146"/>
      <c r="KJV76" s="146"/>
      <c r="KJW76" s="146"/>
      <c r="KJX76" s="146"/>
      <c r="KJY76" s="146"/>
      <c r="KJZ76" s="146"/>
      <c r="KKA76" s="146"/>
      <c r="KKB76" s="146"/>
      <c r="KKC76" s="146"/>
      <c r="KKD76" s="146"/>
      <c r="KKE76" s="146"/>
      <c r="KKF76" s="146"/>
      <c r="KKG76" s="146"/>
      <c r="KKH76" s="146"/>
      <c r="KKI76" s="146"/>
      <c r="KKJ76" s="146"/>
      <c r="KKK76" s="146"/>
      <c r="KKL76" s="146"/>
      <c r="KKM76" s="146"/>
      <c r="KKN76" s="146"/>
      <c r="KKO76" s="146"/>
      <c r="KKP76" s="146"/>
      <c r="KKQ76" s="146"/>
      <c r="KKR76" s="146"/>
      <c r="KKS76" s="146"/>
      <c r="KKT76" s="146"/>
      <c r="KKU76" s="146"/>
      <c r="KKV76" s="146"/>
      <c r="KKW76" s="146"/>
      <c r="KKX76" s="146"/>
      <c r="KKY76" s="146"/>
      <c r="KKZ76" s="146"/>
      <c r="KLA76" s="146"/>
      <c r="KLB76" s="146"/>
      <c r="KLC76" s="146"/>
      <c r="KLD76" s="146"/>
      <c r="KLE76" s="146"/>
      <c r="KLF76" s="146"/>
      <c r="KLG76" s="146"/>
      <c r="KLH76" s="146"/>
      <c r="KLI76" s="146"/>
      <c r="KLJ76" s="146"/>
      <c r="KLK76" s="146"/>
      <c r="KLL76" s="146"/>
      <c r="KLM76" s="146"/>
      <c r="KLN76" s="146"/>
      <c r="KLO76" s="146"/>
      <c r="KLP76" s="146"/>
      <c r="KLQ76" s="146"/>
      <c r="KLR76" s="146"/>
      <c r="KLS76" s="146"/>
      <c r="KLT76" s="146"/>
      <c r="KLU76" s="146"/>
      <c r="KLV76" s="146"/>
      <c r="KLW76" s="146"/>
      <c r="KLX76" s="146"/>
      <c r="KLY76" s="146"/>
      <c r="KLZ76" s="146"/>
      <c r="KMA76" s="146"/>
      <c r="KMB76" s="146"/>
      <c r="KMC76" s="146"/>
      <c r="KMD76" s="146"/>
      <c r="KME76" s="146"/>
      <c r="KMF76" s="146"/>
      <c r="KMG76" s="146"/>
      <c r="KMH76" s="146"/>
      <c r="KMI76" s="146"/>
      <c r="KMJ76" s="146"/>
      <c r="KMK76" s="146"/>
      <c r="KML76" s="146"/>
      <c r="KMM76" s="146"/>
      <c r="KMN76" s="146"/>
      <c r="KMO76" s="146"/>
      <c r="KMP76" s="146"/>
      <c r="KMQ76" s="146"/>
      <c r="KMR76" s="146"/>
      <c r="KMS76" s="146"/>
      <c r="KMT76" s="146"/>
      <c r="KMU76" s="146"/>
      <c r="KMV76" s="146"/>
      <c r="KMW76" s="146"/>
      <c r="KMX76" s="146"/>
      <c r="KMY76" s="146"/>
      <c r="KMZ76" s="146"/>
      <c r="KNA76" s="146"/>
      <c r="KNB76" s="146"/>
      <c r="KNC76" s="146"/>
      <c r="KND76" s="146"/>
      <c r="KNE76" s="146"/>
      <c r="KNF76" s="146"/>
      <c r="KNG76" s="146"/>
      <c r="KNH76" s="146"/>
      <c r="KNI76" s="146"/>
      <c r="KNJ76" s="146"/>
      <c r="KNK76" s="146"/>
      <c r="KNL76" s="146"/>
      <c r="KNM76" s="146"/>
      <c r="KNN76" s="146"/>
      <c r="KNO76" s="146"/>
      <c r="KNP76" s="146"/>
      <c r="KNQ76" s="146"/>
      <c r="KNR76" s="146"/>
      <c r="KNS76" s="146"/>
      <c r="KNT76" s="146"/>
      <c r="KNU76" s="146"/>
      <c r="KNV76" s="146"/>
      <c r="KNW76" s="146"/>
      <c r="KNX76" s="146"/>
      <c r="KNY76" s="146"/>
      <c r="KNZ76" s="146"/>
      <c r="KOA76" s="146"/>
      <c r="KOB76" s="146"/>
      <c r="KOC76" s="146"/>
      <c r="KOD76" s="146"/>
      <c r="KOE76" s="146"/>
      <c r="KOF76" s="146"/>
      <c r="KOG76" s="146"/>
      <c r="KOH76" s="146"/>
      <c r="KOI76" s="146"/>
      <c r="KOJ76" s="146"/>
      <c r="KOK76" s="146"/>
      <c r="KOL76" s="146"/>
      <c r="KOM76" s="146"/>
      <c r="KON76" s="146"/>
      <c r="KOO76" s="146"/>
      <c r="KOP76" s="146"/>
      <c r="KOQ76" s="146"/>
      <c r="KOR76" s="146"/>
      <c r="KOS76" s="146"/>
      <c r="KOT76" s="146"/>
      <c r="KOU76" s="146"/>
      <c r="KOV76" s="146"/>
      <c r="KOW76" s="146"/>
      <c r="KOX76" s="146"/>
      <c r="KOY76" s="146"/>
      <c r="KOZ76" s="146"/>
      <c r="KPA76" s="146"/>
      <c r="KPB76" s="146"/>
      <c r="KPC76" s="146"/>
      <c r="KPD76" s="146"/>
      <c r="KPE76" s="146"/>
      <c r="KPF76" s="146"/>
      <c r="KPG76" s="146"/>
      <c r="KPH76" s="146"/>
      <c r="KPI76" s="146"/>
      <c r="KPJ76" s="146"/>
      <c r="KPK76" s="146"/>
      <c r="KPL76" s="146"/>
      <c r="KPM76" s="146"/>
      <c r="KPN76" s="146"/>
      <c r="KPO76" s="146"/>
      <c r="KPP76" s="146"/>
      <c r="KPQ76" s="146"/>
      <c r="KPR76" s="146"/>
      <c r="KPS76" s="146"/>
      <c r="KPT76" s="146"/>
      <c r="KPU76" s="146"/>
      <c r="KPV76" s="146"/>
      <c r="KPW76" s="146"/>
      <c r="KPX76" s="146"/>
      <c r="KPY76" s="146"/>
      <c r="KPZ76" s="146"/>
      <c r="KQA76" s="146"/>
      <c r="KQB76" s="146"/>
      <c r="KQC76" s="146"/>
      <c r="KQD76" s="146"/>
      <c r="KQE76" s="146"/>
      <c r="KQF76" s="146"/>
      <c r="KQG76" s="146"/>
      <c r="KQH76" s="146"/>
      <c r="KQI76" s="146"/>
      <c r="KQJ76" s="146"/>
      <c r="KQK76" s="146"/>
      <c r="KQL76" s="146"/>
      <c r="KQM76" s="146"/>
      <c r="KQN76" s="146"/>
      <c r="KQO76" s="146"/>
      <c r="KQP76" s="146"/>
      <c r="KQQ76" s="146"/>
      <c r="KQR76" s="146"/>
      <c r="KQS76" s="146"/>
      <c r="KQT76" s="146"/>
      <c r="KQU76" s="146"/>
      <c r="KQV76" s="146"/>
      <c r="KQW76" s="146"/>
      <c r="KQX76" s="146"/>
      <c r="KQY76" s="146"/>
      <c r="KQZ76" s="146"/>
      <c r="KRA76" s="146"/>
      <c r="KRB76" s="146"/>
      <c r="KRC76" s="146"/>
      <c r="KRD76" s="146"/>
      <c r="KRE76" s="146"/>
      <c r="KRF76" s="146"/>
      <c r="KRG76" s="146"/>
      <c r="KRH76" s="146"/>
      <c r="KRI76" s="146"/>
      <c r="KRJ76" s="146"/>
      <c r="KRK76" s="146"/>
      <c r="KRL76" s="146"/>
      <c r="KRM76" s="146"/>
      <c r="KRN76" s="146"/>
      <c r="KRO76" s="146"/>
      <c r="KRP76" s="146"/>
      <c r="KRQ76" s="146"/>
      <c r="KRR76" s="146"/>
      <c r="KRS76" s="146"/>
      <c r="KRT76" s="146"/>
      <c r="KRU76" s="146"/>
      <c r="KRV76" s="146"/>
      <c r="KRW76" s="146"/>
      <c r="KRX76" s="146"/>
      <c r="KRY76" s="146"/>
      <c r="KRZ76" s="146"/>
      <c r="KSA76" s="146"/>
      <c r="KSB76" s="146"/>
      <c r="KSC76" s="146"/>
      <c r="KSD76" s="146"/>
      <c r="KSE76" s="146"/>
      <c r="KSF76" s="146"/>
      <c r="KSG76" s="146"/>
      <c r="KSH76" s="146"/>
      <c r="KSI76" s="146"/>
      <c r="KSJ76" s="146"/>
      <c r="KSK76" s="146"/>
      <c r="KSL76" s="146"/>
      <c r="KSM76" s="146"/>
      <c r="KSN76" s="146"/>
      <c r="KSO76" s="146"/>
      <c r="KSP76" s="146"/>
      <c r="KSQ76" s="146"/>
      <c r="KSR76" s="146"/>
      <c r="KSS76" s="146"/>
      <c r="KST76" s="146"/>
      <c r="KSU76" s="146"/>
      <c r="KSV76" s="146"/>
      <c r="KSW76" s="146"/>
      <c r="KSX76" s="146"/>
      <c r="KSY76" s="146"/>
      <c r="KSZ76" s="146"/>
      <c r="KTA76" s="146"/>
      <c r="KTB76" s="146"/>
      <c r="KTC76" s="146"/>
      <c r="KTD76" s="146"/>
      <c r="KTE76" s="146"/>
      <c r="KTF76" s="146"/>
      <c r="KTG76" s="146"/>
      <c r="KTH76" s="146"/>
      <c r="KTI76" s="146"/>
      <c r="KTJ76" s="146"/>
      <c r="KTK76" s="146"/>
      <c r="KTL76" s="146"/>
      <c r="KTM76" s="146"/>
      <c r="KTN76" s="146"/>
      <c r="KTO76" s="146"/>
      <c r="KTP76" s="146"/>
      <c r="KTQ76" s="146"/>
      <c r="KTR76" s="146"/>
      <c r="KTS76" s="146"/>
      <c r="KTT76" s="146"/>
      <c r="KTU76" s="146"/>
      <c r="KTV76" s="146"/>
      <c r="KTW76" s="146"/>
      <c r="KTX76" s="146"/>
      <c r="KTY76" s="146"/>
      <c r="KTZ76" s="146"/>
      <c r="KUA76" s="146"/>
      <c r="KUB76" s="146"/>
      <c r="KUC76" s="146"/>
      <c r="KUD76" s="146"/>
      <c r="KUE76" s="146"/>
      <c r="KUF76" s="146"/>
      <c r="KUG76" s="146"/>
      <c r="KUH76" s="146"/>
      <c r="KUI76" s="146"/>
      <c r="KUJ76" s="146"/>
      <c r="KUK76" s="146"/>
      <c r="KUL76" s="146"/>
      <c r="KUM76" s="146"/>
      <c r="KUN76" s="146"/>
      <c r="KUO76" s="146"/>
      <c r="KUP76" s="146"/>
      <c r="KUQ76" s="146"/>
      <c r="KUR76" s="146"/>
      <c r="KUS76" s="146"/>
      <c r="KUT76" s="146"/>
      <c r="KUU76" s="146"/>
      <c r="KUV76" s="146"/>
      <c r="KUW76" s="146"/>
      <c r="KUX76" s="146"/>
      <c r="KUY76" s="146"/>
      <c r="KUZ76" s="146"/>
      <c r="KVA76" s="146"/>
      <c r="KVB76" s="146"/>
      <c r="KVC76" s="146"/>
      <c r="KVD76" s="146"/>
      <c r="KVE76" s="146"/>
      <c r="KVF76" s="146"/>
      <c r="KVG76" s="146"/>
      <c r="KVH76" s="146"/>
      <c r="KVI76" s="146"/>
      <c r="KVJ76" s="146"/>
      <c r="KVK76" s="146"/>
      <c r="KVL76" s="146"/>
      <c r="KVM76" s="146"/>
      <c r="KVN76" s="146"/>
      <c r="KVO76" s="146"/>
      <c r="KVP76" s="146"/>
      <c r="KVQ76" s="146"/>
      <c r="KVR76" s="146"/>
      <c r="KVS76" s="146"/>
      <c r="KVT76" s="146"/>
      <c r="KVU76" s="146"/>
      <c r="KVV76" s="146"/>
      <c r="KVW76" s="146"/>
      <c r="KVX76" s="146"/>
      <c r="KVY76" s="146"/>
      <c r="KVZ76" s="146"/>
      <c r="KWA76" s="146"/>
      <c r="KWB76" s="146"/>
      <c r="KWC76" s="146"/>
      <c r="KWD76" s="146"/>
      <c r="KWE76" s="146"/>
      <c r="KWF76" s="146"/>
      <c r="KWG76" s="146"/>
      <c r="KWH76" s="146"/>
      <c r="KWI76" s="146"/>
      <c r="KWJ76" s="146"/>
      <c r="KWK76" s="146"/>
      <c r="KWL76" s="146"/>
      <c r="KWM76" s="146"/>
      <c r="KWN76" s="146"/>
      <c r="KWO76" s="146"/>
      <c r="KWP76" s="146"/>
      <c r="KWQ76" s="146"/>
      <c r="KWR76" s="146"/>
      <c r="KWS76" s="146"/>
      <c r="KWT76" s="146"/>
      <c r="KWU76" s="146"/>
      <c r="KWV76" s="146"/>
      <c r="KWW76" s="146"/>
      <c r="KWX76" s="146"/>
      <c r="KWY76" s="146"/>
      <c r="KWZ76" s="146"/>
      <c r="KXA76" s="146"/>
      <c r="KXB76" s="146"/>
      <c r="KXC76" s="146"/>
      <c r="KXD76" s="146"/>
      <c r="KXE76" s="146"/>
      <c r="KXF76" s="146"/>
      <c r="KXG76" s="146"/>
      <c r="KXH76" s="146"/>
      <c r="KXI76" s="146"/>
      <c r="KXJ76" s="146"/>
      <c r="KXK76" s="146"/>
      <c r="KXL76" s="146"/>
      <c r="KXM76" s="146"/>
      <c r="KXN76" s="146"/>
      <c r="KXO76" s="146"/>
      <c r="KXP76" s="146"/>
      <c r="KXQ76" s="146"/>
      <c r="KXR76" s="146"/>
      <c r="KXS76" s="146"/>
      <c r="KXT76" s="146"/>
      <c r="KXU76" s="146"/>
      <c r="KXV76" s="146"/>
      <c r="KXW76" s="146"/>
      <c r="KXX76" s="146"/>
      <c r="KXY76" s="146"/>
      <c r="KXZ76" s="146"/>
      <c r="KYA76" s="146"/>
      <c r="KYB76" s="146"/>
      <c r="KYC76" s="146"/>
      <c r="KYD76" s="146"/>
      <c r="KYE76" s="146"/>
      <c r="KYF76" s="146"/>
      <c r="KYG76" s="146"/>
      <c r="KYH76" s="146"/>
      <c r="KYI76" s="146"/>
      <c r="KYJ76" s="146"/>
      <c r="KYK76" s="146"/>
      <c r="KYL76" s="146"/>
      <c r="KYM76" s="146"/>
      <c r="KYN76" s="146"/>
      <c r="KYO76" s="146"/>
      <c r="KYP76" s="146"/>
      <c r="KYQ76" s="146"/>
      <c r="KYR76" s="146"/>
      <c r="KYS76" s="146"/>
      <c r="KYT76" s="146"/>
      <c r="KYU76" s="146"/>
      <c r="KYV76" s="146"/>
      <c r="KYW76" s="146"/>
      <c r="KYX76" s="146"/>
      <c r="KYY76" s="146"/>
      <c r="KYZ76" s="146"/>
      <c r="KZA76" s="146"/>
      <c r="KZB76" s="146"/>
      <c r="KZC76" s="146"/>
      <c r="KZD76" s="146"/>
      <c r="KZE76" s="146"/>
      <c r="KZF76" s="146"/>
      <c r="KZG76" s="146"/>
      <c r="KZH76" s="146"/>
      <c r="KZI76" s="146"/>
      <c r="KZJ76" s="146"/>
      <c r="KZK76" s="146"/>
      <c r="KZL76" s="146"/>
      <c r="KZM76" s="146"/>
      <c r="KZN76" s="146"/>
      <c r="KZO76" s="146"/>
      <c r="KZP76" s="146"/>
      <c r="KZQ76" s="146"/>
      <c r="KZR76" s="146"/>
      <c r="KZS76" s="146"/>
      <c r="KZT76" s="146"/>
      <c r="KZU76" s="146"/>
      <c r="KZV76" s="146"/>
      <c r="KZW76" s="146"/>
      <c r="KZX76" s="146"/>
      <c r="KZY76" s="146"/>
      <c r="KZZ76" s="146"/>
      <c r="LAA76" s="146"/>
      <c r="LAB76" s="146"/>
      <c r="LAC76" s="146"/>
      <c r="LAD76" s="146"/>
      <c r="LAE76" s="146"/>
      <c r="LAF76" s="146"/>
      <c r="LAG76" s="146"/>
      <c r="LAH76" s="146"/>
      <c r="LAI76" s="146"/>
      <c r="LAJ76" s="146"/>
      <c r="LAK76" s="146"/>
      <c r="LAL76" s="146"/>
      <c r="LAM76" s="146"/>
      <c r="LAN76" s="146"/>
      <c r="LAO76" s="146"/>
      <c r="LAP76" s="146"/>
      <c r="LAQ76" s="146"/>
      <c r="LAR76" s="146"/>
      <c r="LAS76" s="146"/>
      <c r="LAT76" s="146"/>
      <c r="LAU76" s="146"/>
      <c r="LAV76" s="146"/>
      <c r="LAW76" s="146"/>
      <c r="LAX76" s="146"/>
      <c r="LAY76" s="146"/>
      <c r="LAZ76" s="146"/>
      <c r="LBA76" s="146"/>
      <c r="LBB76" s="146"/>
      <c r="LBC76" s="146"/>
      <c r="LBD76" s="146"/>
      <c r="LBE76" s="146"/>
      <c r="LBF76" s="146"/>
      <c r="LBG76" s="146"/>
      <c r="LBH76" s="146"/>
      <c r="LBI76" s="146"/>
      <c r="LBJ76" s="146"/>
      <c r="LBK76" s="146"/>
      <c r="LBL76" s="146"/>
      <c r="LBM76" s="146"/>
      <c r="LBN76" s="146"/>
      <c r="LBO76" s="146"/>
      <c r="LBP76" s="146"/>
      <c r="LBQ76" s="146"/>
      <c r="LBR76" s="146"/>
      <c r="LBS76" s="146"/>
      <c r="LBT76" s="146"/>
      <c r="LBU76" s="146"/>
      <c r="LBV76" s="146"/>
      <c r="LBW76" s="146"/>
      <c r="LBX76" s="146"/>
      <c r="LBY76" s="146"/>
      <c r="LBZ76" s="146"/>
      <c r="LCA76" s="146"/>
      <c r="LCB76" s="146"/>
      <c r="LCC76" s="146"/>
      <c r="LCD76" s="146"/>
      <c r="LCE76" s="146"/>
      <c r="LCF76" s="146"/>
      <c r="LCG76" s="146"/>
      <c r="LCH76" s="146"/>
      <c r="LCI76" s="146"/>
      <c r="LCJ76" s="146"/>
      <c r="LCK76" s="146"/>
      <c r="LCL76" s="146"/>
      <c r="LCM76" s="146"/>
      <c r="LCN76" s="146"/>
      <c r="LCO76" s="146"/>
      <c r="LCP76" s="146"/>
      <c r="LCQ76" s="146"/>
      <c r="LCR76" s="146"/>
      <c r="LCS76" s="146"/>
      <c r="LCT76" s="146"/>
      <c r="LCU76" s="146"/>
      <c r="LCV76" s="146"/>
      <c r="LCW76" s="146"/>
      <c r="LCX76" s="146"/>
      <c r="LCY76" s="146"/>
      <c r="LCZ76" s="146"/>
      <c r="LDA76" s="146"/>
      <c r="LDB76" s="146"/>
      <c r="LDC76" s="146"/>
      <c r="LDD76" s="146"/>
      <c r="LDE76" s="146"/>
      <c r="LDF76" s="146"/>
      <c r="LDG76" s="146"/>
      <c r="LDH76" s="146"/>
      <c r="LDI76" s="146"/>
      <c r="LDJ76" s="146"/>
      <c r="LDK76" s="146"/>
      <c r="LDL76" s="146"/>
      <c r="LDM76" s="146"/>
      <c r="LDN76" s="146"/>
      <c r="LDO76" s="146"/>
      <c r="LDP76" s="146"/>
      <c r="LDQ76" s="146"/>
      <c r="LDR76" s="146"/>
      <c r="LDS76" s="146"/>
      <c r="LDT76" s="146"/>
      <c r="LDU76" s="146"/>
      <c r="LDV76" s="146"/>
      <c r="LDW76" s="146"/>
      <c r="LDX76" s="146"/>
      <c r="LDY76" s="146"/>
      <c r="LDZ76" s="146"/>
      <c r="LEA76" s="146"/>
      <c r="LEB76" s="146"/>
      <c r="LEC76" s="146"/>
      <c r="LED76" s="146"/>
      <c r="LEE76" s="146"/>
      <c r="LEF76" s="146"/>
      <c r="LEG76" s="146"/>
      <c r="LEH76" s="146"/>
      <c r="LEI76" s="146"/>
      <c r="LEJ76" s="146"/>
      <c r="LEK76" s="146"/>
      <c r="LEL76" s="146"/>
      <c r="LEM76" s="146"/>
      <c r="LEN76" s="146"/>
      <c r="LEO76" s="146"/>
      <c r="LEP76" s="146"/>
      <c r="LEQ76" s="146"/>
      <c r="LER76" s="146"/>
      <c r="LES76" s="146"/>
      <c r="LET76" s="146"/>
      <c r="LEU76" s="146"/>
      <c r="LEV76" s="146"/>
      <c r="LEW76" s="146"/>
      <c r="LEX76" s="146"/>
      <c r="LEY76" s="146"/>
      <c r="LEZ76" s="146"/>
      <c r="LFA76" s="146"/>
      <c r="LFB76" s="146"/>
      <c r="LFC76" s="146"/>
      <c r="LFD76" s="146"/>
      <c r="LFE76" s="146"/>
      <c r="LFF76" s="146"/>
      <c r="LFG76" s="146"/>
      <c r="LFH76" s="146"/>
      <c r="LFI76" s="146"/>
      <c r="LFJ76" s="146"/>
      <c r="LFK76" s="146"/>
      <c r="LFL76" s="146"/>
      <c r="LFM76" s="146"/>
      <c r="LFN76" s="146"/>
      <c r="LFO76" s="146"/>
      <c r="LFP76" s="146"/>
      <c r="LFQ76" s="146"/>
      <c r="LFR76" s="146"/>
      <c r="LFS76" s="146"/>
      <c r="LFT76" s="146"/>
      <c r="LFU76" s="146"/>
      <c r="LFV76" s="146"/>
      <c r="LFW76" s="146"/>
      <c r="LFX76" s="146"/>
      <c r="LFY76" s="146"/>
      <c r="LFZ76" s="146"/>
      <c r="LGA76" s="146"/>
      <c r="LGB76" s="146"/>
      <c r="LGC76" s="146"/>
      <c r="LGD76" s="146"/>
      <c r="LGE76" s="146"/>
      <c r="LGF76" s="146"/>
      <c r="LGG76" s="146"/>
      <c r="LGH76" s="146"/>
      <c r="LGI76" s="146"/>
      <c r="LGJ76" s="146"/>
      <c r="LGK76" s="146"/>
      <c r="LGL76" s="146"/>
      <c r="LGM76" s="146"/>
      <c r="LGN76" s="146"/>
      <c r="LGO76" s="146"/>
      <c r="LGP76" s="146"/>
      <c r="LGQ76" s="146"/>
      <c r="LGR76" s="146"/>
      <c r="LGS76" s="146"/>
      <c r="LGT76" s="146"/>
      <c r="LGU76" s="146"/>
      <c r="LGV76" s="146"/>
      <c r="LGW76" s="146"/>
      <c r="LGX76" s="146"/>
      <c r="LGY76" s="146"/>
      <c r="LGZ76" s="146"/>
      <c r="LHA76" s="146"/>
      <c r="LHB76" s="146"/>
      <c r="LHC76" s="146"/>
      <c r="LHD76" s="146"/>
      <c r="LHE76" s="146"/>
      <c r="LHF76" s="146"/>
      <c r="LHG76" s="146"/>
      <c r="LHH76" s="146"/>
      <c r="LHI76" s="146"/>
      <c r="LHJ76" s="146"/>
      <c r="LHK76" s="146"/>
      <c r="LHL76" s="146"/>
      <c r="LHM76" s="146"/>
      <c r="LHN76" s="146"/>
      <c r="LHO76" s="146"/>
      <c r="LHP76" s="146"/>
      <c r="LHQ76" s="146"/>
      <c r="LHR76" s="146"/>
      <c r="LHS76" s="146"/>
      <c r="LHT76" s="146"/>
      <c r="LHU76" s="146"/>
      <c r="LHV76" s="146"/>
      <c r="LHW76" s="146"/>
      <c r="LHX76" s="146"/>
      <c r="LHY76" s="146"/>
      <c r="LHZ76" s="146"/>
      <c r="LIA76" s="146"/>
      <c r="LIB76" s="146"/>
      <c r="LIC76" s="146"/>
      <c r="LID76" s="146"/>
      <c r="LIE76" s="146"/>
      <c r="LIF76" s="146"/>
      <c r="LIG76" s="146"/>
      <c r="LIH76" s="146"/>
      <c r="LII76" s="146"/>
      <c r="LIJ76" s="146"/>
      <c r="LIK76" s="146"/>
      <c r="LIL76" s="146"/>
      <c r="LIM76" s="146"/>
      <c r="LIN76" s="146"/>
      <c r="LIO76" s="146"/>
      <c r="LIP76" s="146"/>
      <c r="LIQ76" s="146"/>
      <c r="LIR76" s="146"/>
      <c r="LIS76" s="146"/>
      <c r="LIT76" s="146"/>
      <c r="LIU76" s="146"/>
      <c r="LIV76" s="146"/>
      <c r="LIW76" s="146"/>
      <c r="LIX76" s="146"/>
      <c r="LIY76" s="146"/>
      <c r="LIZ76" s="146"/>
      <c r="LJA76" s="146"/>
      <c r="LJB76" s="146"/>
      <c r="LJC76" s="146"/>
      <c r="LJD76" s="146"/>
      <c r="LJE76" s="146"/>
      <c r="LJF76" s="146"/>
      <c r="LJG76" s="146"/>
      <c r="LJH76" s="146"/>
      <c r="LJI76" s="146"/>
      <c r="LJJ76" s="146"/>
      <c r="LJK76" s="146"/>
      <c r="LJL76" s="146"/>
      <c r="LJM76" s="146"/>
      <c r="LJN76" s="146"/>
      <c r="LJO76" s="146"/>
      <c r="LJP76" s="146"/>
      <c r="LJQ76" s="146"/>
      <c r="LJR76" s="146"/>
      <c r="LJS76" s="146"/>
      <c r="LJT76" s="146"/>
      <c r="LJU76" s="146"/>
      <c r="LJV76" s="146"/>
      <c r="LJW76" s="146"/>
      <c r="LJX76" s="146"/>
      <c r="LJY76" s="146"/>
      <c r="LJZ76" s="146"/>
      <c r="LKA76" s="146"/>
      <c r="LKB76" s="146"/>
      <c r="LKC76" s="146"/>
      <c r="LKD76" s="146"/>
      <c r="LKE76" s="146"/>
      <c r="LKF76" s="146"/>
      <c r="LKG76" s="146"/>
      <c r="LKH76" s="146"/>
      <c r="LKI76" s="146"/>
      <c r="LKJ76" s="146"/>
      <c r="LKK76" s="146"/>
      <c r="LKL76" s="146"/>
      <c r="LKM76" s="146"/>
      <c r="LKN76" s="146"/>
      <c r="LKO76" s="146"/>
      <c r="LKP76" s="146"/>
      <c r="LKQ76" s="146"/>
      <c r="LKR76" s="146"/>
      <c r="LKS76" s="146"/>
      <c r="LKT76" s="146"/>
      <c r="LKU76" s="146"/>
      <c r="LKV76" s="146"/>
      <c r="LKW76" s="146"/>
      <c r="LKX76" s="146"/>
      <c r="LKY76" s="146"/>
      <c r="LKZ76" s="146"/>
      <c r="LLA76" s="146"/>
      <c r="LLB76" s="146"/>
      <c r="LLC76" s="146"/>
      <c r="LLD76" s="146"/>
      <c r="LLE76" s="146"/>
      <c r="LLF76" s="146"/>
      <c r="LLG76" s="146"/>
      <c r="LLH76" s="146"/>
      <c r="LLI76" s="146"/>
      <c r="LLJ76" s="146"/>
      <c r="LLK76" s="146"/>
      <c r="LLL76" s="146"/>
      <c r="LLM76" s="146"/>
      <c r="LLN76" s="146"/>
      <c r="LLO76" s="146"/>
      <c r="LLP76" s="146"/>
      <c r="LLQ76" s="146"/>
      <c r="LLR76" s="146"/>
      <c r="LLS76" s="146"/>
      <c r="LLT76" s="146"/>
      <c r="LLU76" s="146"/>
      <c r="LLV76" s="146"/>
      <c r="LLW76" s="146"/>
      <c r="LLX76" s="146"/>
      <c r="LLY76" s="146"/>
      <c r="LLZ76" s="146"/>
      <c r="LMA76" s="146"/>
      <c r="LMB76" s="146"/>
      <c r="LMC76" s="146"/>
      <c r="LMD76" s="146"/>
      <c r="LME76" s="146"/>
      <c r="LMF76" s="146"/>
      <c r="LMG76" s="146"/>
      <c r="LMH76" s="146"/>
      <c r="LMI76" s="146"/>
      <c r="LMJ76" s="146"/>
      <c r="LMK76" s="146"/>
      <c r="LML76" s="146"/>
      <c r="LMM76" s="146"/>
      <c r="LMN76" s="146"/>
      <c r="LMO76" s="146"/>
      <c r="LMP76" s="146"/>
      <c r="LMQ76" s="146"/>
      <c r="LMR76" s="146"/>
      <c r="LMS76" s="146"/>
      <c r="LMT76" s="146"/>
      <c r="LMU76" s="146"/>
      <c r="LMV76" s="146"/>
      <c r="LMW76" s="146"/>
      <c r="LMX76" s="146"/>
      <c r="LMY76" s="146"/>
      <c r="LMZ76" s="146"/>
      <c r="LNA76" s="146"/>
      <c r="LNB76" s="146"/>
      <c r="LNC76" s="146"/>
      <c r="LND76" s="146"/>
      <c r="LNE76" s="146"/>
      <c r="LNF76" s="146"/>
      <c r="LNG76" s="146"/>
      <c r="LNH76" s="146"/>
      <c r="LNI76" s="146"/>
      <c r="LNJ76" s="146"/>
      <c r="LNK76" s="146"/>
      <c r="LNL76" s="146"/>
      <c r="LNM76" s="146"/>
      <c r="LNN76" s="146"/>
      <c r="LNO76" s="146"/>
      <c r="LNP76" s="146"/>
      <c r="LNQ76" s="146"/>
      <c r="LNR76" s="146"/>
      <c r="LNS76" s="146"/>
      <c r="LNT76" s="146"/>
      <c r="LNU76" s="146"/>
      <c r="LNV76" s="146"/>
      <c r="LNW76" s="146"/>
      <c r="LNX76" s="146"/>
      <c r="LNY76" s="146"/>
      <c r="LNZ76" s="146"/>
      <c r="LOA76" s="146"/>
      <c r="LOB76" s="146"/>
      <c r="LOC76" s="146"/>
      <c r="LOD76" s="146"/>
      <c r="LOE76" s="146"/>
      <c r="LOF76" s="146"/>
      <c r="LOG76" s="146"/>
      <c r="LOH76" s="146"/>
      <c r="LOI76" s="146"/>
      <c r="LOJ76" s="146"/>
      <c r="LOK76" s="146"/>
      <c r="LOL76" s="146"/>
      <c r="LOM76" s="146"/>
      <c r="LON76" s="146"/>
      <c r="LOO76" s="146"/>
      <c r="LOP76" s="146"/>
      <c r="LOQ76" s="146"/>
      <c r="LOR76" s="146"/>
      <c r="LOS76" s="146"/>
      <c r="LOT76" s="146"/>
      <c r="LOU76" s="146"/>
      <c r="LOV76" s="146"/>
      <c r="LOW76" s="146"/>
      <c r="LOX76" s="146"/>
      <c r="LOY76" s="146"/>
      <c r="LOZ76" s="146"/>
      <c r="LPA76" s="146"/>
      <c r="LPB76" s="146"/>
      <c r="LPC76" s="146"/>
      <c r="LPD76" s="146"/>
      <c r="LPE76" s="146"/>
      <c r="LPF76" s="146"/>
      <c r="LPG76" s="146"/>
      <c r="LPH76" s="146"/>
      <c r="LPI76" s="146"/>
      <c r="LPJ76" s="146"/>
      <c r="LPK76" s="146"/>
      <c r="LPL76" s="146"/>
      <c r="LPM76" s="146"/>
      <c r="LPN76" s="146"/>
      <c r="LPO76" s="146"/>
      <c r="LPP76" s="146"/>
      <c r="LPQ76" s="146"/>
      <c r="LPR76" s="146"/>
      <c r="LPS76" s="146"/>
      <c r="LPT76" s="146"/>
      <c r="LPU76" s="146"/>
      <c r="LPV76" s="146"/>
      <c r="LPW76" s="146"/>
      <c r="LPX76" s="146"/>
      <c r="LPY76" s="146"/>
      <c r="LPZ76" s="146"/>
      <c r="LQA76" s="146"/>
      <c r="LQB76" s="146"/>
      <c r="LQC76" s="146"/>
      <c r="LQD76" s="146"/>
      <c r="LQE76" s="146"/>
      <c r="LQF76" s="146"/>
      <c r="LQG76" s="146"/>
      <c r="LQH76" s="146"/>
      <c r="LQI76" s="146"/>
      <c r="LQJ76" s="146"/>
      <c r="LQK76" s="146"/>
      <c r="LQL76" s="146"/>
      <c r="LQM76" s="146"/>
      <c r="LQN76" s="146"/>
      <c r="LQO76" s="146"/>
      <c r="LQP76" s="146"/>
      <c r="LQQ76" s="146"/>
      <c r="LQR76" s="146"/>
      <c r="LQS76" s="146"/>
      <c r="LQT76" s="146"/>
      <c r="LQU76" s="146"/>
      <c r="LQV76" s="146"/>
      <c r="LQW76" s="146"/>
      <c r="LQX76" s="146"/>
      <c r="LQY76" s="146"/>
      <c r="LQZ76" s="146"/>
      <c r="LRA76" s="146"/>
      <c r="LRB76" s="146"/>
      <c r="LRC76" s="146"/>
      <c r="LRD76" s="146"/>
      <c r="LRE76" s="146"/>
      <c r="LRF76" s="146"/>
      <c r="LRG76" s="146"/>
      <c r="LRH76" s="146"/>
      <c r="LRI76" s="146"/>
      <c r="LRJ76" s="146"/>
      <c r="LRK76" s="146"/>
      <c r="LRL76" s="146"/>
      <c r="LRM76" s="146"/>
      <c r="LRN76" s="146"/>
      <c r="LRO76" s="146"/>
      <c r="LRP76" s="146"/>
      <c r="LRQ76" s="146"/>
      <c r="LRR76" s="146"/>
      <c r="LRS76" s="146"/>
      <c r="LRT76" s="146"/>
      <c r="LRU76" s="146"/>
      <c r="LRV76" s="146"/>
      <c r="LRW76" s="146"/>
      <c r="LRX76" s="146"/>
      <c r="LRY76" s="146"/>
      <c r="LRZ76" s="146"/>
      <c r="LSA76" s="146"/>
      <c r="LSB76" s="146"/>
      <c r="LSC76" s="146"/>
      <c r="LSD76" s="146"/>
      <c r="LSE76" s="146"/>
      <c r="LSF76" s="146"/>
      <c r="LSG76" s="146"/>
      <c r="LSH76" s="146"/>
      <c r="LSI76" s="146"/>
      <c r="LSJ76" s="146"/>
      <c r="LSK76" s="146"/>
      <c r="LSL76" s="146"/>
      <c r="LSM76" s="146"/>
      <c r="LSN76" s="146"/>
      <c r="LSO76" s="146"/>
      <c r="LSP76" s="146"/>
      <c r="LSQ76" s="146"/>
      <c r="LSR76" s="146"/>
      <c r="LSS76" s="146"/>
      <c r="LST76" s="146"/>
      <c r="LSU76" s="146"/>
      <c r="LSV76" s="146"/>
      <c r="LSW76" s="146"/>
      <c r="LSX76" s="146"/>
      <c r="LSY76" s="146"/>
      <c r="LSZ76" s="146"/>
      <c r="LTA76" s="146"/>
      <c r="LTB76" s="146"/>
      <c r="LTC76" s="146"/>
      <c r="LTD76" s="146"/>
      <c r="LTE76" s="146"/>
      <c r="LTF76" s="146"/>
      <c r="LTG76" s="146"/>
      <c r="LTH76" s="146"/>
      <c r="LTI76" s="146"/>
      <c r="LTJ76" s="146"/>
      <c r="LTK76" s="146"/>
      <c r="LTL76" s="146"/>
      <c r="LTM76" s="146"/>
      <c r="LTN76" s="146"/>
      <c r="LTO76" s="146"/>
      <c r="LTP76" s="146"/>
      <c r="LTQ76" s="146"/>
      <c r="LTR76" s="146"/>
      <c r="LTS76" s="146"/>
      <c r="LTT76" s="146"/>
      <c r="LTU76" s="146"/>
      <c r="LTV76" s="146"/>
      <c r="LTW76" s="146"/>
      <c r="LTX76" s="146"/>
      <c r="LTY76" s="146"/>
      <c r="LTZ76" s="146"/>
      <c r="LUA76" s="146"/>
      <c r="LUB76" s="146"/>
      <c r="LUC76" s="146"/>
      <c r="LUD76" s="146"/>
      <c r="LUE76" s="146"/>
      <c r="LUF76" s="146"/>
      <c r="LUG76" s="146"/>
      <c r="LUH76" s="146"/>
      <c r="LUI76" s="146"/>
      <c r="LUJ76" s="146"/>
      <c r="LUK76" s="146"/>
      <c r="LUL76" s="146"/>
      <c r="LUM76" s="146"/>
      <c r="LUN76" s="146"/>
      <c r="LUO76" s="146"/>
      <c r="LUP76" s="146"/>
      <c r="LUQ76" s="146"/>
      <c r="LUR76" s="146"/>
      <c r="LUS76" s="146"/>
      <c r="LUT76" s="146"/>
      <c r="LUU76" s="146"/>
      <c r="LUV76" s="146"/>
      <c r="LUW76" s="146"/>
      <c r="LUX76" s="146"/>
      <c r="LUY76" s="146"/>
      <c r="LUZ76" s="146"/>
      <c r="LVA76" s="146"/>
      <c r="LVB76" s="146"/>
      <c r="LVC76" s="146"/>
      <c r="LVD76" s="146"/>
      <c r="LVE76" s="146"/>
      <c r="LVF76" s="146"/>
      <c r="LVG76" s="146"/>
      <c r="LVH76" s="146"/>
      <c r="LVI76" s="146"/>
      <c r="LVJ76" s="146"/>
      <c r="LVK76" s="146"/>
      <c r="LVL76" s="146"/>
      <c r="LVM76" s="146"/>
      <c r="LVN76" s="146"/>
      <c r="LVO76" s="146"/>
      <c r="LVP76" s="146"/>
      <c r="LVQ76" s="146"/>
      <c r="LVR76" s="146"/>
      <c r="LVS76" s="146"/>
      <c r="LVT76" s="146"/>
      <c r="LVU76" s="146"/>
      <c r="LVV76" s="146"/>
      <c r="LVW76" s="146"/>
      <c r="LVX76" s="146"/>
      <c r="LVY76" s="146"/>
      <c r="LVZ76" s="146"/>
      <c r="LWA76" s="146"/>
      <c r="LWB76" s="146"/>
      <c r="LWC76" s="146"/>
      <c r="LWD76" s="146"/>
      <c r="LWE76" s="146"/>
      <c r="LWF76" s="146"/>
      <c r="LWG76" s="146"/>
      <c r="LWH76" s="146"/>
      <c r="LWI76" s="146"/>
      <c r="LWJ76" s="146"/>
      <c r="LWK76" s="146"/>
      <c r="LWL76" s="146"/>
      <c r="LWM76" s="146"/>
      <c r="LWN76" s="146"/>
      <c r="LWO76" s="146"/>
      <c r="LWP76" s="146"/>
      <c r="LWQ76" s="146"/>
      <c r="LWR76" s="146"/>
      <c r="LWS76" s="146"/>
      <c r="LWT76" s="146"/>
      <c r="LWU76" s="146"/>
      <c r="LWV76" s="146"/>
      <c r="LWW76" s="146"/>
      <c r="LWX76" s="146"/>
      <c r="LWY76" s="146"/>
      <c r="LWZ76" s="146"/>
      <c r="LXA76" s="146"/>
      <c r="LXB76" s="146"/>
      <c r="LXC76" s="146"/>
      <c r="LXD76" s="146"/>
      <c r="LXE76" s="146"/>
      <c r="LXF76" s="146"/>
      <c r="LXG76" s="146"/>
      <c r="LXH76" s="146"/>
      <c r="LXI76" s="146"/>
      <c r="LXJ76" s="146"/>
      <c r="LXK76" s="146"/>
      <c r="LXL76" s="146"/>
      <c r="LXM76" s="146"/>
      <c r="LXN76" s="146"/>
      <c r="LXO76" s="146"/>
      <c r="LXP76" s="146"/>
      <c r="LXQ76" s="146"/>
      <c r="LXR76" s="146"/>
      <c r="LXS76" s="146"/>
      <c r="LXT76" s="146"/>
      <c r="LXU76" s="146"/>
      <c r="LXV76" s="146"/>
      <c r="LXW76" s="146"/>
      <c r="LXX76" s="146"/>
      <c r="LXY76" s="146"/>
      <c r="LXZ76" s="146"/>
      <c r="LYA76" s="146"/>
      <c r="LYB76" s="146"/>
      <c r="LYC76" s="146"/>
      <c r="LYD76" s="146"/>
      <c r="LYE76" s="146"/>
      <c r="LYF76" s="146"/>
      <c r="LYG76" s="146"/>
      <c r="LYH76" s="146"/>
      <c r="LYI76" s="146"/>
      <c r="LYJ76" s="146"/>
      <c r="LYK76" s="146"/>
      <c r="LYL76" s="146"/>
      <c r="LYM76" s="146"/>
      <c r="LYN76" s="146"/>
      <c r="LYO76" s="146"/>
      <c r="LYP76" s="146"/>
      <c r="LYQ76" s="146"/>
      <c r="LYR76" s="146"/>
      <c r="LYS76" s="146"/>
      <c r="LYT76" s="146"/>
      <c r="LYU76" s="146"/>
      <c r="LYV76" s="146"/>
      <c r="LYW76" s="146"/>
      <c r="LYX76" s="146"/>
      <c r="LYY76" s="146"/>
      <c r="LYZ76" s="146"/>
      <c r="LZA76" s="146"/>
      <c r="LZB76" s="146"/>
      <c r="LZC76" s="146"/>
      <c r="LZD76" s="146"/>
      <c r="LZE76" s="146"/>
      <c r="LZF76" s="146"/>
      <c r="LZG76" s="146"/>
      <c r="LZH76" s="146"/>
      <c r="LZI76" s="146"/>
      <c r="LZJ76" s="146"/>
      <c r="LZK76" s="146"/>
      <c r="LZL76" s="146"/>
      <c r="LZM76" s="146"/>
      <c r="LZN76" s="146"/>
      <c r="LZO76" s="146"/>
      <c r="LZP76" s="146"/>
      <c r="LZQ76" s="146"/>
      <c r="LZR76" s="146"/>
      <c r="LZS76" s="146"/>
      <c r="LZT76" s="146"/>
      <c r="LZU76" s="146"/>
      <c r="LZV76" s="146"/>
      <c r="LZW76" s="146"/>
      <c r="LZX76" s="146"/>
      <c r="LZY76" s="146"/>
      <c r="LZZ76" s="146"/>
      <c r="MAA76" s="146"/>
      <c r="MAB76" s="146"/>
      <c r="MAC76" s="146"/>
      <c r="MAD76" s="146"/>
      <c r="MAE76" s="146"/>
      <c r="MAF76" s="146"/>
      <c r="MAG76" s="146"/>
      <c r="MAH76" s="146"/>
      <c r="MAI76" s="146"/>
      <c r="MAJ76" s="146"/>
      <c r="MAK76" s="146"/>
      <c r="MAL76" s="146"/>
      <c r="MAM76" s="146"/>
      <c r="MAN76" s="146"/>
      <c r="MAO76" s="146"/>
      <c r="MAP76" s="146"/>
      <c r="MAQ76" s="146"/>
      <c r="MAR76" s="146"/>
      <c r="MAS76" s="146"/>
      <c r="MAT76" s="146"/>
      <c r="MAU76" s="146"/>
      <c r="MAV76" s="146"/>
      <c r="MAW76" s="146"/>
      <c r="MAX76" s="146"/>
      <c r="MAY76" s="146"/>
      <c r="MAZ76" s="146"/>
      <c r="MBA76" s="146"/>
      <c r="MBB76" s="146"/>
      <c r="MBC76" s="146"/>
      <c r="MBD76" s="146"/>
      <c r="MBE76" s="146"/>
      <c r="MBF76" s="146"/>
      <c r="MBG76" s="146"/>
      <c r="MBH76" s="146"/>
      <c r="MBI76" s="146"/>
      <c r="MBJ76" s="146"/>
      <c r="MBK76" s="146"/>
      <c r="MBL76" s="146"/>
      <c r="MBM76" s="146"/>
      <c r="MBN76" s="146"/>
      <c r="MBO76" s="146"/>
      <c r="MBP76" s="146"/>
      <c r="MBQ76" s="146"/>
      <c r="MBR76" s="146"/>
      <c r="MBS76" s="146"/>
      <c r="MBT76" s="146"/>
      <c r="MBU76" s="146"/>
      <c r="MBV76" s="146"/>
      <c r="MBW76" s="146"/>
      <c r="MBX76" s="146"/>
      <c r="MBY76" s="146"/>
      <c r="MBZ76" s="146"/>
      <c r="MCA76" s="146"/>
      <c r="MCB76" s="146"/>
      <c r="MCC76" s="146"/>
      <c r="MCD76" s="146"/>
      <c r="MCE76" s="146"/>
      <c r="MCF76" s="146"/>
      <c r="MCG76" s="146"/>
      <c r="MCH76" s="146"/>
      <c r="MCI76" s="146"/>
      <c r="MCJ76" s="146"/>
      <c r="MCK76" s="146"/>
      <c r="MCL76" s="146"/>
      <c r="MCM76" s="146"/>
      <c r="MCN76" s="146"/>
      <c r="MCO76" s="146"/>
      <c r="MCP76" s="146"/>
      <c r="MCQ76" s="146"/>
      <c r="MCR76" s="146"/>
      <c r="MCS76" s="146"/>
      <c r="MCT76" s="146"/>
      <c r="MCU76" s="146"/>
      <c r="MCV76" s="146"/>
      <c r="MCW76" s="146"/>
      <c r="MCX76" s="146"/>
      <c r="MCY76" s="146"/>
      <c r="MCZ76" s="146"/>
      <c r="MDA76" s="146"/>
      <c r="MDB76" s="146"/>
      <c r="MDC76" s="146"/>
      <c r="MDD76" s="146"/>
      <c r="MDE76" s="146"/>
      <c r="MDF76" s="146"/>
      <c r="MDG76" s="146"/>
      <c r="MDH76" s="146"/>
      <c r="MDI76" s="146"/>
      <c r="MDJ76" s="146"/>
      <c r="MDK76" s="146"/>
      <c r="MDL76" s="146"/>
      <c r="MDM76" s="146"/>
      <c r="MDN76" s="146"/>
      <c r="MDO76" s="146"/>
      <c r="MDP76" s="146"/>
      <c r="MDQ76" s="146"/>
      <c r="MDR76" s="146"/>
      <c r="MDS76" s="146"/>
      <c r="MDT76" s="146"/>
      <c r="MDU76" s="146"/>
      <c r="MDV76" s="146"/>
      <c r="MDW76" s="146"/>
      <c r="MDX76" s="146"/>
      <c r="MDY76" s="146"/>
      <c r="MDZ76" s="146"/>
      <c r="MEA76" s="146"/>
      <c r="MEB76" s="146"/>
      <c r="MEC76" s="146"/>
      <c r="MED76" s="146"/>
      <c r="MEE76" s="146"/>
      <c r="MEF76" s="146"/>
      <c r="MEG76" s="146"/>
      <c r="MEH76" s="146"/>
      <c r="MEI76" s="146"/>
      <c r="MEJ76" s="146"/>
      <c r="MEK76" s="146"/>
      <c r="MEL76" s="146"/>
      <c r="MEM76" s="146"/>
      <c r="MEN76" s="146"/>
      <c r="MEO76" s="146"/>
      <c r="MEP76" s="146"/>
      <c r="MEQ76" s="146"/>
      <c r="MER76" s="146"/>
      <c r="MES76" s="146"/>
      <c r="MET76" s="146"/>
      <c r="MEU76" s="146"/>
      <c r="MEV76" s="146"/>
      <c r="MEW76" s="146"/>
      <c r="MEX76" s="146"/>
      <c r="MEY76" s="146"/>
      <c r="MEZ76" s="146"/>
      <c r="MFA76" s="146"/>
      <c r="MFB76" s="146"/>
      <c r="MFC76" s="146"/>
      <c r="MFD76" s="146"/>
      <c r="MFE76" s="146"/>
      <c r="MFF76" s="146"/>
      <c r="MFG76" s="146"/>
      <c r="MFH76" s="146"/>
      <c r="MFI76" s="146"/>
      <c r="MFJ76" s="146"/>
      <c r="MFK76" s="146"/>
      <c r="MFL76" s="146"/>
      <c r="MFM76" s="146"/>
      <c r="MFN76" s="146"/>
      <c r="MFO76" s="146"/>
      <c r="MFP76" s="146"/>
      <c r="MFQ76" s="146"/>
      <c r="MFR76" s="146"/>
      <c r="MFS76" s="146"/>
      <c r="MFT76" s="146"/>
      <c r="MFU76" s="146"/>
      <c r="MFV76" s="146"/>
      <c r="MFW76" s="146"/>
      <c r="MFX76" s="146"/>
      <c r="MFY76" s="146"/>
      <c r="MFZ76" s="146"/>
      <c r="MGA76" s="146"/>
      <c r="MGB76" s="146"/>
      <c r="MGC76" s="146"/>
      <c r="MGD76" s="146"/>
      <c r="MGE76" s="146"/>
      <c r="MGF76" s="146"/>
      <c r="MGG76" s="146"/>
      <c r="MGH76" s="146"/>
      <c r="MGI76" s="146"/>
      <c r="MGJ76" s="146"/>
      <c r="MGK76" s="146"/>
      <c r="MGL76" s="146"/>
      <c r="MGM76" s="146"/>
      <c r="MGN76" s="146"/>
      <c r="MGO76" s="146"/>
      <c r="MGP76" s="146"/>
      <c r="MGQ76" s="146"/>
      <c r="MGR76" s="146"/>
      <c r="MGS76" s="146"/>
      <c r="MGT76" s="146"/>
      <c r="MGU76" s="146"/>
      <c r="MGV76" s="146"/>
      <c r="MGW76" s="146"/>
      <c r="MGX76" s="146"/>
      <c r="MGY76" s="146"/>
      <c r="MGZ76" s="146"/>
      <c r="MHA76" s="146"/>
      <c r="MHB76" s="146"/>
      <c r="MHC76" s="146"/>
      <c r="MHD76" s="146"/>
      <c r="MHE76" s="146"/>
      <c r="MHF76" s="146"/>
      <c r="MHG76" s="146"/>
      <c r="MHH76" s="146"/>
      <c r="MHI76" s="146"/>
      <c r="MHJ76" s="146"/>
      <c r="MHK76" s="146"/>
      <c r="MHL76" s="146"/>
      <c r="MHM76" s="146"/>
      <c r="MHN76" s="146"/>
      <c r="MHO76" s="146"/>
      <c r="MHP76" s="146"/>
      <c r="MHQ76" s="146"/>
      <c r="MHR76" s="146"/>
      <c r="MHS76" s="146"/>
      <c r="MHT76" s="146"/>
      <c r="MHU76" s="146"/>
      <c r="MHV76" s="146"/>
      <c r="MHW76" s="146"/>
      <c r="MHX76" s="146"/>
      <c r="MHY76" s="146"/>
      <c r="MHZ76" s="146"/>
      <c r="MIA76" s="146"/>
      <c r="MIB76" s="146"/>
      <c r="MIC76" s="146"/>
      <c r="MID76" s="146"/>
      <c r="MIE76" s="146"/>
      <c r="MIF76" s="146"/>
      <c r="MIG76" s="146"/>
      <c r="MIH76" s="146"/>
      <c r="MII76" s="146"/>
      <c r="MIJ76" s="146"/>
      <c r="MIK76" s="146"/>
      <c r="MIL76" s="146"/>
      <c r="MIM76" s="146"/>
      <c r="MIN76" s="146"/>
      <c r="MIO76" s="146"/>
      <c r="MIP76" s="146"/>
      <c r="MIQ76" s="146"/>
      <c r="MIR76" s="146"/>
      <c r="MIS76" s="146"/>
      <c r="MIT76" s="146"/>
      <c r="MIU76" s="146"/>
      <c r="MIV76" s="146"/>
      <c r="MIW76" s="146"/>
      <c r="MIX76" s="146"/>
      <c r="MIY76" s="146"/>
      <c r="MIZ76" s="146"/>
      <c r="MJA76" s="146"/>
      <c r="MJB76" s="146"/>
      <c r="MJC76" s="146"/>
      <c r="MJD76" s="146"/>
      <c r="MJE76" s="146"/>
      <c r="MJF76" s="146"/>
      <c r="MJG76" s="146"/>
      <c r="MJH76" s="146"/>
      <c r="MJI76" s="146"/>
      <c r="MJJ76" s="146"/>
      <c r="MJK76" s="146"/>
      <c r="MJL76" s="146"/>
      <c r="MJM76" s="146"/>
      <c r="MJN76" s="146"/>
      <c r="MJO76" s="146"/>
      <c r="MJP76" s="146"/>
      <c r="MJQ76" s="146"/>
      <c r="MJR76" s="146"/>
      <c r="MJS76" s="146"/>
      <c r="MJT76" s="146"/>
      <c r="MJU76" s="146"/>
      <c r="MJV76" s="146"/>
      <c r="MJW76" s="146"/>
      <c r="MJX76" s="146"/>
      <c r="MJY76" s="146"/>
      <c r="MJZ76" s="146"/>
      <c r="MKA76" s="146"/>
      <c r="MKB76" s="146"/>
      <c r="MKC76" s="146"/>
      <c r="MKD76" s="146"/>
      <c r="MKE76" s="146"/>
      <c r="MKF76" s="146"/>
      <c r="MKG76" s="146"/>
      <c r="MKH76" s="146"/>
      <c r="MKI76" s="146"/>
      <c r="MKJ76" s="146"/>
      <c r="MKK76" s="146"/>
      <c r="MKL76" s="146"/>
      <c r="MKM76" s="146"/>
      <c r="MKN76" s="146"/>
      <c r="MKO76" s="146"/>
      <c r="MKP76" s="146"/>
      <c r="MKQ76" s="146"/>
      <c r="MKR76" s="146"/>
      <c r="MKS76" s="146"/>
      <c r="MKT76" s="146"/>
      <c r="MKU76" s="146"/>
      <c r="MKV76" s="146"/>
      <c r="MKW76" s="146"/>
      <c r="MKX76" s="146"/>
      <c r="MKY76" s="146"/>
      <c r="MKZ76" s="146"/>
      <c r="MLA76" s="146"/>
      <c r="MLB76" s="146"/>
      <c r="MLC76" s="146"/>
      <c r="MLD76" s="146"/>
      <c r="MLE76" s="146"/>
      <c r="MLF76" s="146"/>
      <c r="MLG76" s="146"/>
      <c r="MLH76" s="146"/>
      <c r="MLI76" s="146"/>
      <c r="MLJ76" s="146"/>
      <c r="MLK76" s="146"/>
      <c r="MLL76" s="146"/>
      <c r="MLM76" s="146"/>
      <c r="MLN76" s="146"/>
      <c r="MLO76" s="146"/>
      <c r="MLP76" s="146"/>
      <c r="MLQ76" s="146"/>
      <c r="MLR76" s="146"/>
      <c r="MLS76" s="146"/>
      <c r="MLT76" s="146"/>
      <c r="MLU76" s="146"/>
      <c r="MLV76" s="146"/>
      <c r="MLW76" s="146"/>
      <c r="MLX76" s="146"/>
      <c r="MLY76" s="146"/>
      <c r="MLZ76" s="146"/>
      <c r="MMA76" s="146"/>
      <c r="MMB76" s="146"/>
      <c r="MMC76" s="146"/>
      <c r="MMD76" s="146"/>
      <c r="MME76" s="146"/>
      <c r="MMF76" s="146"/>
      <c r="MMG76" s="146"/>
      <c r="MMH76" s="146"/>
      <c r="MMI76" s="146"/>
      <c r="MMJ76" s="146"/>
      <c r="MMK76" s="146"/>
      <c r="MML76" s="146"/>
      <c r="MMM76" s="146"/>
      <c r="MMN76" s="146"/>
      <c r="MMO76" s="146"/>
      <c r="MMP76" s="146"/>
      <c r="MMQ76" s="146"/>
      <c r="MMR76" s="146"/>
      <c r="MMS76" s="146"/>
      <c r="MMT76" s="146"/>
      <c r="MMU76" s="146"/>
      <c r="MMV76" s="146"/>
      <c r="MMW76" s="146"/>
      <c r="MMX76" s="146"/>
      <c r="MMY76" s="146"/>
      <c r="MMZ76" s="146"/>
      <c r="MNA76" s="146"/>
      <c r="MNB76" s="146"/>
      <c r="MNC76" s="146"/>
      <c r="MND76" s="146"/>
      <c r="MNE76" s="146"/>
      <c r="MNF76" s="146"/>
      <c r="MNG76" s="146"/>
      <c r="MNH76" s="146"/>
      <c r="MNI76" s="146"/>
      <c r="MNJ76" s="146"/>
      <c r="MNK76" s="146"/>
      <c r="MNL76" s="146"/>
      <c r="MNM76" s="146"/>
      <c r="MNN76" s="146"/>
      <c r="MNO76" s="146"/>
      <c r="MNP76" s="146"/>
      <c r="MNQ76" s="146"/>
      <c r="MNR76" s="146"/>
      <c r="MNS76" s="146"/>
      <c r="MNT76" s="146"/>
      <c r="MNU76" s="146"/>
      <c r="MNV76" s="146"/>
      <c r="MNW76" s="146"/>
      <c r="MNX76" s="146"/>
      <c r="MNY76" s="146"/>
      <c r="MNZ76" s="146"/>
      <c r="MOA76" s="146"/>
      <c r="MOB76" s="146"/>
      <c r="MOC76" s="146"/>
      <c r="MOD76" s="146"/>
      <c r="MOE76" s="146"/>
      <c r="MOF76" s="146"/>
      <c r="MOG76" s="146"/>
      <c r="MOH76" s="146"/>
      <c r="MOI76" s="146"/>
      <c r="MOJ76" s="146"/>
      <c r="MOK76" s="146"/>
      <c r="MOL76" s="146"/>
      <c r="MOM76" s="146"/>
      <c r="MON76" s="146"/>
      <c r="MOO76" s="146"/>
      <c r="MOP76" s="146"/>
      <c r="MOQ76" s="146"/>
      <c r="MOR76" s="146"/>
      <c r="MOS76" s="146"/>
      <c r="MOT76" s="146"/>
      <c r="MOU76" s="146"/>
      <c r="MOV76" s="146"/>
      <c r="MOW76" s="146"/>
      <c r="MOX76" s="146"/>
      <c r="MOY76" s="146"/>
      <c r="MOZ76" s="146"/>
      <c r="MPA76" s="146"/>
      <c r="MPB76" s="146"/>
      <c r="MPC76" s="146"/>
      <c r="MPD76" s="146"/>
      <c r="MPE76" s="146"/>
      <c r="MPF76" s="146"/>
      <c r="MPG76" s="146"/>
      <c r="MPH76" s="146"/>
      <c r="MPI76" s="146"/>
      <c r="MPJ76" s="146"/>
      <c r="MPK76" s="146"/>
      <c r="MPL76" s="146"/>
      <c r="MPM76" s="146"/>
      <c r="MPN76" s="146"/>
      <c r="MPO76" s="146"/>
      <c r="MPP76" s="146"/>
      <c r="MPQ76" s="146"/>
      <c r="MPR76" s="146"/>
      <c r="MPS76" s="146"/>
      <c r="MPT76" s="146"/>
      <c r="MPU76" s="146"/>
      <c r="MPV76" s="146"/>
      <c r="MPW76" s="146"/>
      <c r="MPX76" s="146"/>
      <c r="MPY76" s="146"/>
      <c r="MPZ76" s="146"/>
      <c r="MQA76" s="146"/>
      <c r="MQB76" s="146"/>
      <c r="MQC76" s="146"/>
      <c r="MQD76" s="146"/>
      <c r="MQE76" s="146"/>
      <c r="MQF76" s="146"/>
      <c r="MQG76" s="146"/>
      <c r="MQH76" s="146"/>
      <c r="MQI76" s="146"/>
      <c r="MQJ76" s="146"/>
      <c r="MQK76" s="146"/>
      <c r="MQL76" s="146"/>
      <c r="MQM76" s="146"/>
      <c r="MQN76" s="146"/>
      <c r="MQO76" s="146"/>
      <c r="MQP76" s="146"/>
      <c r="MQQ76" s="146"/>
      <c r="MQR76" s="146"/>
      <c r="MQS76" s="146"/>
      <c r="MQT76" s="146"/>
      <c r="MQU76" s="146"/>
      <c r="MQV76" s="146"/>
      <c r="MQW76" s="146"/>
      <c r="MQX76" s="146"/>
      <c r="MQY76" s="146"/>
      <c r="MQZ76" s="146"/>
      <c r="MRA76" s="146"/>
      <c r="MRB76" s="146"/>
      <c r="MRC76" s="146"/>
      <c r="MRD76" s="146"/>
      <c r="MRE76" s="146"/>
      <c r="MRF76" s="146"/>
      <c r="MRG76" s="146"/>
      <c r="MRH76" s="146"/>
      <c r="MRI76" s="146"/>
      <c r="MRJ76" s="146"/>
      <c r="MRK76" s="146"/>
      <c r="MRL76" s="146"/>
      <c r="MRM76" s="146"/>
      <c r="MRN76" s="146"/>
      <c r="MRO76" s="146"/>
      <c r="MRP76" s="146"/>
      <c r="MRQ76" s="146"/>
      <c r="MRR76" s="146"/>
      <c r="MRS76" s="146"/>
      <c r="MRT76" s="146"/>
      <c r="MRU76" s="146"/>
      <c r="MRV76" s="146"/>
      <c r="MRW76" s="146"/>
      <c r="MRX76" s="146"/>
      <c r="MRY76" s="146"/>
      <c r="MRZ76" s="146"/>
      <c r="MSA76" s="146"/>
      <c r="MSB76" s="146"/>
      <c r="MSC76" s="146"/>
      <c r="MSD76" s="146"/>
      <c r="MSE76" s="146"/>
      <c r="MSF76" s="146"/>
      <c r="MSG76" s="146"/>
      <c r="MSH76" s="146"/>
      <c r="MSI76" s="146"/>
      <c r="MSJ76" s="146"/>
      <c r="MSK76" s="146"/>
      <c r="MSL76" s="146"/>
      <c r="MSM76" s="146"/>
      <c r="MSN76" s="146"/>
      <c r="MSO76" s="146"/>
      <c r="MSP76" s="146"/>
      <c r="MSQ76" s="146"/>
      <c r="MSR76" s="146"/>
      <c r="MSS76" s="146"/>
      <c r="MST76" s="146"/>
      <c r="MSU76" s="146"/>
      <c r="MSV76" s="146"/>
      <c r="MSW76" s="146"/>
      <c r="MSX76" s="146"/>
      <c r="MSY76" s="146"/>
      <c r="MSZ76" s="146"/>
      <c r="MTA76" s="146"/>
      <c r="MTB76" s="146"/>
      <c r="MTC76" s="146"/>
      <c r="MTD76" s="146"/>
      <c r="MTE76" s="146"/>
      <c r="MTF76" s="146"/>
      <c r="MTG76" s="146"/>
      <c r="MTH76" s="146"/>
      <c r="MTI76" s="146"/>
      <c r="MTJ76" s="146"/>
      <c r="MTK76" s="146"/>
      <c r="MTL76" s="146"/>
      <c r="MTM76" s="146"/>
      <c r="MTN76" s="146"/>
      <c r="MTO76" s="146"/>
      <c r="MTP76" s="146"/>
      <c r="MTQ76" s="146"/>
      <c r="MTR76" s="146"/>
      <c r="MTS76" s="146"/>
      <c r="MTT76" s="146"/>
      <c r="MTU76" s="146"/>
      <c r="MTV76" s="146"/>
      <c r="MTW76" s="146"/>
      <c r="MTX76" s="146"/>
      <c r="MTY76" s="146"/>
      <c r="MTZ76" s="146"/>
      <c r="MUA76" s="146"/>
      <c r="MUB76" s="146"/>
      <c r="MUC76" s="146"/>
      <c r="MUD76" s="146"/>
      <c r="MUE76" s="146"/>
      <c r="MUF76" s="146"/>
      <c r="MUG76" s="146"/>
      <c r="MUH76" s="146"/>
      <c r="MUI76" s="146"/>
      <c r="MUJ76" s="146"/>
      <c r="MUK76" s="146"/>
      <c r="MUL76" s="146"/>
      <c r="MUM76" s="146"/>
      <c r="MUN76" s="146"/>
      <c r="MUO76" s="146"/>
      <c r="MUP76" s="146"/>
      <c r="MUQ76" s="146"/>
      <c r="MUR76" s="146"/>
      <c r="MUS76" s="146"/>
      <c r="MUT76" s="146"/>
      <c r="MUU76" s="146"/>
      <c r="MUV76" s="146"/>
      <c r="MUW76" s="146"/>
      <c r="MUX76" s="146"/>
      <c r="MUY76" s="146"/>
      <c r="MUZ76" s="146"/>
      <c r="MVA76" s="146"/>
      <c r="MVB76" s="146"/>
      <c r="MVC76" s="146"/>
      <c r="MVD76" s="146"/>
      <c r="MVE76" s="146"/>
      <c r="MVF76" s="146"/>
      <c r="MVG76" s="146"/>
      <c r="MVH76" s="146"/>
      <c r="MVI76" s="146"/>
      <c r="MVJ76" s="146"/>
      <c r="MVK76" s="146"/>
      <c r="MVL76" s="146"/>
      <c r="MVM76" s="146"/>
      <c r="MVN76" s="146"/>
      <c r="MVO76" s="146"/>
      <c r="MVP76" s="146"/>
      <c r="MVQ76" s="146"/>
      <c r="MVR76" s="146"/>
      <c r="MVS76" s="146"/>
      <c r="MVT76" s="146"/>
      <c r="MVU76" s="146"/>
      <c r="MVV76" s="146"/>
      <c r="MVW76" s="146"/>
      <c r="MVX76" s="146"/>
      <c r="MVY76" s="146"/>
      <c r="MVZ76" s="146"/>
      <c r="MWA76" s="146"/>
      <c r="MWB76" s="146"/>
      <c r="MWC76" s="146"/>
      <c r="MWD76" s="146"/>
      <c r="MWE76" s="146"/>
      <c r="MWF76" s="146"/>
      <c r="MWG76" s="146"/>
      <c r="MWH76" s="146"/>
      <c r="MWI76" s="146"/>
      <c r="MWJ76" s="146"/>
      <c r="MWK76" s="146"/>
      <c r="MWL76" s="146"/>
      <c r="MWM76" s="146"/>
      <c r="MWN76" s="146"/>
      <c r="MWO76" s="146"/>
      <c r="MWP76" s="146"/>
      <c r="MWQ76" s="146"/>
      <c r="MWR76" s="146"/>
      <c r="MWS76" s="146"/>
      <c r="MWT76" s="146"/>
      <c r="MWU76" s="146"/>
      <c r="MWV76" s="146"/>
      <c r="MWW76" s="146"/>
      <c r="MWX76" s="146"/>
      <c r="MWY76" s="146"/>
      <c r="MWZ76" s="146"/>
      <c r="MXA76" s="146"/>
      <c r="MXB76" s="146"/>
      <c r="MXC76" s="146"/>
      <c r="MXD76" s="146"/>
      <c r="MXE76" s="146"/>
      <c r="MXF76" s="146"/>
      <c r="MXG76" s="146"/>
      <c r="MXH76" s="146"/>
      <c r="MXI76" s="146"/>
      <c r="MXJ76" s="146"/>
      <c r="MXK76" s="146"/>
      <c r="MXL76" s="146"/>
      <c r="MXM76" s="146"/>
      <c r="MXN76" s="146"/>
      <c r="MXO76" s="146"/>
      <c r="MXP76" s="146"/>
      <c r="MXQ76" s="146"/>
      <c r="MXR76" s="146"/>
      <c r="MXS76" s="146"/>
      <c r="MXT76" s="146"/>
      <c r="MXU76" s="146"/>
      <c r="MXV76" s="146"/>
      <c r="MXW76" s="146"/>
      <c r="MXX76" s="146"/>
      <c r="MXY76" s="146"/>
      <c r="MXZ76" s="146"/>
      <c r="MYA76" s="146"/>
      <c r="MYB76" s="146"/>
      <c r="MYC76" s="146"/>
      <c r="MYD76" s="146"/>
      <c r="MYE76" s="146"/>
      <c r="MYF76" s="146"/>
      <c r="MYG76" s="146"/>
      <c r="MYH76" s="146"/>
      <c r="MYI76" s="146"/>
      <c r="MYJ76" s="146"/>
      <c r="MYK76" s="146"/>
      <c r="MYL76" s="146"/>
      <c r="MYM76" s="146"/>
      <c r="MYN76" s="146"/>
      <c r="MYO76" s="146"/>
      <c r="MYP76" s="146"/>
      <c r="MYQ76" s="146"/>
      <c r="MYR76" s="146"/>
      <c r="MYS76" s="146"/>
      <c r="MYT76" s="146"/>
      <c r="MYU76" s="146"/>
      <c r="MYV76" s="146"/>
      <c r="MYW76" s="146"/>
      <c r="MYX76" s="146"/>
      <c r="MYY76" s="146"/>
      <c r="MYZ76" s="146"/>
      <c r="MZA76" s="146"/>
      <c r="MZB76" s="146"/>
      <c r="MZC76" s="146"/>
      <c r="MZD76" s="146"/>
      <c r="MZE76" s="146"/>
      <c r="MZF76" s="146"/>
      <c r="MZG76" s="146"/>
      <c r="MZH76" s="146"/>
      <c r="MZI76" s="146"/>
      <c r="MZJ76" s="146"/>
      <c r="MZK76" s="146"/>
      <c r="MZL76" s="146"/>
      <c r="MZM76" s="146"/>
      <c r="MZN76" s="146"/>
      <c r="MZO76" s="146"/>
      <c r="MZP76" s="146"/>
      <c r="MZQ76" s="146"/>
      <c r="MZR76" s="146"/>
      <c r="MZS76" s="146"/>
      <c r="MZT76" s="146"/>
      <c r="MZU76" s="146"/>
      <c r="MZV76" s="146"/>
      <c r="MZW76" s="146"/>
      <c r="MZX76" s="146"/>
      <c r="MZY76" s="146"/>
      <c r="MZZ76" s="146"/>
      <c r="NAA76" s="146"/>
      <c r="NAB76" s="146"/>
      <c r="NAC76" s="146"/>
      <c r="NAD76" s="146"/>
      <c r="NAE76" s="146"/>
      <c r="NAF76" s="146"/>
      <c r="NAG76" s="146"/>
      <c r="NAH76" s="146"/>
      <c r="NAI76" s="146"/>
      <c r="NAJ76" s="146"/>
      <c r="NAK76" s="146"/>
      <c r="NAL76" s="146"/>
      <c r="NAM76" s="146"/>
      <c r="NAN76" s="146"/>
      <c r="NAO76" s="146"/>
      <c r="NAP76" s="146"/>
      <c r="NAQ76" s="146"/>
      <c r="NAR76" s="146"/>
      <c r="NAS76" s="146"/>
      <c r="NAT76" s="146"/>
      <c r="NAU76" s="146"/>
      <c r="NAV76" s="146"/>
      <c r="NAW76" s="146"/>
      <c r="NAX76" s="146"/>
      <c r="NAY76" s="146"/>
      <c r="NAZ76" s="146"/>
      <c r="NBA76" s="146"/>
      <c r="NBB76" s="146"/>
      <c r="NBC76" s="146"/>
      <c r="NBD76" s="146"/>
      <c r="NBE76" s="146"/>
      <c r="NBF76" s="146"/>
      <c r="NBG76" s="146"/>
      <c r="NBH76" s="146"/>
      <c r="NBI76" s="146"/>
      <c r="NBJ76" s="146"/>
      <c r="NBK76" s="146"/>
      <c r="NBL76" s="146"/>
      <c r="NBM76" s="146"/>
      <c r="NBN76" s="146"/>
      <c r="NBO76" s="146"/>
      <c r="NBP76" s="146"/>
      <c r="NBQ76" s="146"/>
      <c r="NBR76" s="146"/>
      <c r="NBS76" s="146"/>
      <c r="NBT76" s="146"/>
      <c r="NBU76" s="146"/>
      <c r="NBV76" s="146"/>
      <c r="NBW76" s="146"/>
      <c r="NBX76" s="146"/>
      <c r="NBY76" s="146"/>
      <c r="NBZ76" s="146"/>
      <c r="NCA76" s="146"/>
      <c r="NCB76" s="146"/>
      <c r="NCC76" s="146"/>
      <c r="NCD76" s="146"/>
      <c r="NCE76" s="146"/>
      <c r="NCF76" s="146"/>
      <c r="NCG76" s="146"/>
      <c r="NCH76" s="146"/>
      <c r="NCI76" s="146"/>
      <c r="NCJ76" s="146"/>
      <c r="NCK76" s="146"/>
      <c r="NCL76" s="146"/>
      <c r="NCM76" s="146"/>
      <c r="NCN76" s="146"/>
      <c r="NCO76" s="146"/>
      <c r="NCP76" s="146"/>
      <c r="NCQ76" s="146"/>
      <c r="NCR76" s="146"/>
      <c r="NCS76" s="146"/>
      <c r="NCT76" s="146"/>
      <c r="NCU76" s="146"/>
      <c r="NCV76" s="146"/>
      <c r="NCW76" s="146"/>
      <c r="NCX76" s="146"/>
      <c r="NCY76" s="146"/>
      <c r="NCZ76" s="146"/>
      <c r="NDA76" s="146"/>
      <c r="NDB76" s="146"/>
      <c r="NDC76" s="146"/>
      <c r="NDD76" s="146"/>
      <c r="NDE76" s="146"/>
      <c r="NDF76" s="146"/>
      <c r="NDG76" s="146"/>
      <c r="NDH76" s="146"/>
      <c r="NDI76" s="146"/>
      <c r="NDJ76" s="146"/>
      <c r="NDK76" s="146"/>
      <c r="NDL76" s="146"/>
      <c r="NDM76" s="146"/>
      <c r="NDN76" s="146"/>
      <c r="NDO76" s="146"/>
      <c r="NDP76" s="146"/>
      <c r="NDQ76" s="146"/>
      <c r="NDR76" s="146"/>
      <c r="NDS76" s="146"/>
      <c r="NDT76" s="146"/>
      <c r="NDU76" s="146"/>
      <c r="NDV76" s="146"/>
      <c r="NDW76" s="146"/>
      <c r="NDX76" s="146"/>
      <c r="NDY76" s="146"/>
      <c r="NDZ76" s="146"/>
      <c r="NEA76" s="146"/>
      <c r="NEB76" s="146"/>
      <c r="NEC76" s="146"/>
      <c r="NED76" s="146"/>
      <c r="NEE76" s="146"/>
      <c r="NEF76" s="146"/>
      <c r="NEG76" s="146"/>
      <c r="NEH76" s="146"/>
      <c r="NEI76" s="146"/>
      <c r="NEJ76" s="146"/>
      <c r="NEK76" s="146"/>
      <c r="NEL76" s="146"/>
      <c r="NEM76" s="146"/>
      <c r="NEN76" s="146"/>
      <c r="NEO76" s="146"/>
      <c r="NEP76" s="146"/>
      <c r="NEQ76" s="146"/>
      <c r="NER76" s="146"/>
      <c r="NES76" s="146"/>
      <c r="NET76" s="146"/>
      <c r="NEU76" s="146"/>
      <c r="NEV76" s="146"/>
      <c r="NEW76" s="146"/>
      <c r="NEX76" s="146"/>
      <c r="NEY76" s="146"/>
      <c r="NEZ76" s="146"/>
      <c r="NFA76" s="146"/>
      <c r="NFB76" s="146"/>
      <c r="NFC76" s="146"/>
      <c r="NFD76" s="146"/>
      <c r="NFE76" s="146"/>
      <c r="NFF76" s="146"/>
      <c r="NFG76" s="146"/>
      <c r="NFH76" s="146"/>
      <c r="NFI76" s="146"/>
      <c r="NFJ76" s="146"/>
      <c r="NFK76" s="146"/>
      <c r="NFL76" s="146"/>
      <c r="NFM76" s="146"/>
      <c r="NFN76" s="146"/>
      <c r="NFO76" s="146"/>
      <c r="NFP76" s="146"/>
      <c r="NFQ76" s="146"/>
      <c r="NFR76" s="146"/>
      <c r="NFS76" s="146"/>
      <c r="NFT76" s="146"/>
      <c r="NFU76" s="146"/>
      <c r="NFV76" s="146"/>
      <c r="NFW76" s="146"/>
      <c r="NFX76" s="146"/>
      <c r="NFY76" s="146"/>
      <c r="NFZ76" s="146"/>
      <c r="NGA76" s="146"/>
      <c r="NGB76" s="146"/>
      <c r="NGC76" s="146"/>
      <c r="NGD76" s="146"/>
      <c r="NGE76" s="146"/>
      <c r="NGF76" s="146"/>
      <c r="NGG76" s="146"/>
      <c r="NGH76" s="146"/>
      <c r="NGI76" s="146"/>
      <c r="NGJ76" s="146"/>
      <c r="NGK76" s="146"/>
      <c r="NGL76" s="146"/>
      <c r="NGM76" s="146"/>
      <c r="NGN76" s="146"/>
      <c r="NGO76" s="146"/>
      <c r="NGP76" s="146"/>
      <c r="NGQ76" s="146"/>
      <c r="NGR76" s="146"/>
      <c r="NGS76" s="146"/>
      <c r="NGT76" s="146"/>
      <c r="NGU76" s="146"/>
      <c r="NGV76" s="146"/>
      <c r="NGW76" s="146"/>
      <c r="NGX76" s="146"/>
      <c r="NGY76" s="146"/>
      <c r="NGZ76" s="146"/>
      <c r="NHA76" s="146"/>
      <c r="NHB76" s="146"/>
      <c r="NHC76" s="146"/>
      <c r="NHD76" s="146"/>
      <c r="NHE76" s="146"/>
      <c r="NHF76" s="146"/>
      <c r="NHG76" s="146"/>
      <c r="NHH76" s="146"/>
      <c r="NHI76" s="146"/>
      <c r="NHJ76" s="146"/>
      <c r="NHK76" s="146"/>
      <c r="NHL76" s="146"/>
      <c r="NHM76" s="146"/>
      <c r="NHN76" s="146"/>
      <c r="NHO76" s="146"/>
      <c r="NHP76" s="146"/>
      <c r="NHQ76" s="146"/>
      <c r="NHR76" s="146"/>
      <c r="NHS76" s="146"/>
      <c r="NHT76" s="146"/>
      <c r="NHU76" s="146"/>
      <c r="NHV76" s="146"/>
      <c r="NHW76" s="146"/>
      <c r="NHX76" s="146"/>
      <c r="NHY76" s="146"/>
      <c r="NHZ76" s="146"/>
      <c r="NIA76" s="146"/>
      <c r="NIB76" s="146"/>
      <c r="NIC76" s="146"/>
      <c r="NID76" s="146"/>
      <c r="NIE76" s="146"/>
      <c r="NIF76" s="146"/>
      <c r="NIG76" s="146"/>
      <c r="NIH76" s="146"/>
      <c r="NII76" s="146"/>
      <c r="NIJ76" s="146"/>
      <c r="NIK76" s="146"/>
      <c r="NIL76" s="146"/>
      <c r="NIM76" s="146"/>
      <c r="NIN76" s="146"/>
      <c r="NIO76" s="146"/>
      <c r="NIP76" s="146"/>
      <c r="NIQ76" s="146"/>
      <c r="NIR76" s="146"/>
      <c r="NIS76" s="146"/>
      <c r="NIT76" s="146"/>
      <c r="NIU76" s="146"/>
      <c r="NIV76" s="146"/>
      <c r="NIW76" s="146"/>
      <c r="NIX76" s="146"/>
      <c r="NIY76" s="146"/>
      <c r="NIZ76" s="146"/>
      <c r="NJA76" s="146"/>
      <c r="NJB76" s="146"/>
      <c r="NJC76" s="146"/>
      <c r="NJD76" s="146"/>
      <c r="NJE76" s="146"/>
      <c r="NJF76" s="146"/>
      <c r="NJG76" s="146"/>
      <c r="NJH76" s="146"/>
      <c r="NJI76" s="146"/>
      <c r="NJJ76" s="146"/>
      <c r="NJK76" s="146"/>
      <c r="NJL76" s="146"/>
      <c r="NJM76" s="146"/>
      <c r="NJN76" s="146"/>
      <c r="NJO76" s="146"/>
      <c r="NJP76" s="146"/>
      <c r="NJQ76" s="146"/>
      <c r="NJR76" s="146"/>
      <c r="NJS76" s="146"/>
      <c r="NJT76" s="146"/>
      <c r="NJU76" s="146"/>
      <c r="NJV76" s="146"/>
      <c r="NJW76" s="146"/>
      <c r="NJX76" s="146"/>
      <c r="NJY76" s="146"/>
      <c r="NJZ76" s="146"/>
      <c r="NKA76" s="146"/>
      <c r="NKB76" s="146"/>
      <c r="NKC76" s="146"/>
      <c r="NKD76" s="146"/>
      <c r="NKE76" s="146"/>
      <c r="NKF76" s="146"/>
      <c r="NKG76" s="146"/>
      <c r="NKH76" s="146"/>
      <c r="NKI76" s="146"/>
      <c r="NKJ76" s="146"/>
      <c r="NKK76" s="146"/>
      <c r="NKL76" s="146"/>
      <c r="NKM76" s="146"/>
      <c r="NKN76" s="146"/>
      <c r="NKO76" s="146"/>
      <c r="NKP76" s="146"/>
      <c r="NKQ76" s="146"/>
      <c r="NKR76" s="146"/>
      <c r="NKS76" s="146"/>
      <c r="NKT76" s="146"/>
      <c r="NKU76" s="146"/>
      <c r="NKV76" s="146"/>
      <c r="NKW76" s="146"/>
      <c r="NKX76" s="146"/>
      <c r="NKY76" s="146"/>
      <c r="NKZ76" s="146"/>
      <c r="NLA76" s="146"/>
      <c r="NLB76" s="146"/>
      <c r="NLC76" s="146"/>
      <c r="NLD76" s="146"/>
      <c r="NLE76" s="146"/>
      <c r="NLF76" s="146"/>
      <c r="NLG76" s="146"/>
      <c r="NLH76" s="146"/>
      <c r="NLI76" s="146"/>
      <c r="NLJ76" s="146"/>
      <c r="NLK76" s="146"/>
      <c r="NLL76" s="146"/>
      <c r="NLM76" s="146"/>
      <c r="NLN76" s="146"/>
      <c r="NLO76" s="146"/>
      <c r="NLP76" s="146"/>
      <c r="NLQ76" s="146"/>
      <c r="NLR76" s="146"/>
      <c r="NLS76" s="146"/>
      <c r="NLT76" s="146"/>
      <c r="NLU76" s="146"/>
      <c r="NLV76" s="146"/>
      <c r="NLW76" s="146"/>
      <c r="NLX76" s="146"/>
      <c r="NLY76" s="146"/>
      <c r="NLZ76" s="146"/>
      <c r="NMA76" s="146"/>
      <c r="NMB76" s="146"/>
      <c r="NMC76" s="146"/>
      <c r="NMD76" s="146"/>
      <c r="NME76" s="146"/>
      <c r="NMF76" s="146"/>
      <c r="NMG76" s="146"/>
      <c r="NMH76" s="146"/>
      <c r="NMI76" s="146"/>
      <c r="NMJ76" s="146"/>
      <c r="NMK76" s="146"/>
      <c r="NML76" s="146"/>
      <c r="NMM76" s="146"/>
      <c r="NMN76" s="146"/>
      <c r="NMO76" s="146"/>
      <c r="NMP76" s="146"/>
      <c r="NMQ76" s="146"/>
      <c r="NMR76" s="146"/>
      <c r="NMS76" s="146"/>
      <c r="NMT76" s="146"/>
      <c r="NMU76" s="146"/>
      <c r="NMV76" s="146"/>
      <c r="NMW76" s="146"/>
      <c r="NMX76" s="146"/>
      <c r="NMY76" s="146"/>
      <c r="NMZ76" s="146"/>
      <c r="NNA76" s="146"/>
      <c r="NNB76" s="146"/>
      <c r="NNC76" s="146"/>
      <c r="NND76" s="146"/>
      <c r="NNE76" s="146"/>
      <c r="NNF76" s="146"/>
      <c r="NNG76" s="146"/>
      <c r="NNH76" s="146"/>
      <c r="NNI76" s="146"/>
      <c r="NNJ76" s="146"/>
      <c r="NNK76" s="146"/>
      <c r="NNL76" s="146"/>
      <c r="NNM76" s="146"/>
      <c r="NNN76" s="146"/>
      <c r="NNO76" s="146"/>
      <c r="NNP76" s="146"/>
      <c r="NNQ76" s="146"/>
      <c r="NNR76" s="146"/>
      <c r="NNS76" s="146"/>
      <c r="NNT76" s="146"/>
      <c r="NNU76" s="146"/>
      <c r="NNV76" s="146"/>
      <c r="NNW76" s="146"/>
      <c r="NNX76" s="146"/>
      <c r="NNY76" s="146"/>
      <c r="NNZ76" s="146"/>
      <c r="NOA76" s="146"/>
      <c r="NOB76" s="146"/>
      <c r="NOC76" s="146"/>
      <c r="NOD76" s="146"/>
      <c r="NOE76" s="146"/>
      <c r="NOF76" s="146"/>
      <c r="NOG76" s="146"/>
      <c r="NOH76" s="146"/>
      <c r="NOI76" s="146"/>
      <c r="NOJ76" s="146"/>
      <c r="NOK76" s="146"/>
      <c r="NOL76" s="146"/>
      <c r="NOM76" s="146"/>
      <c r="NON76" s="146"/>
      <c r="NOO76" s="146"/>
      <c r="NOP76" s="146"/>
      <c r="NOQ76" s="146"/>
      <c r="NOR76" s="146"/>
      <c r="NOS76" s="146"/>
      <c r="NOT76" s="146"/>
      <c r="NOU76" s="146"/>
      <c r="NOV76" s="146"/>
      <c r="NOW76" s="146"/>
      <c r="NOX76" s="146"/>
      <c r="NOY76" s="146"/>
      <c r="NOZ76" s="146"/>
      <c r="NPA76" s="146"/>
      <c r="NPB76" s="146"/>
      <c r="NPC76" s="146"/>
      <c r="NPD76" s="146"/>
      <c r="NPE76" s="146"/>
      <c r="NPF76" s="146"/>
      <c r="NPG76" s="146"/>
      <c r="NPH76" s="146"/>
      <c r="NPI76" s="146"/>
      <c r="NPJ76" s="146"/>
      <c r="NPK76" s="146"/>
      <c r="NPL76" s="146"/>
      <c r="NPM76" s="146"/>
      <c r="NPN76" s="146"/>
      <c r="NPO76" s="146"/>
      <c r="NPP76" s="146"/>
      <c r="NPQ76" s="146"/>
      <c r="NPR76" s="146"/>
      <c r="NPS76" s="146"/>
      <c r="NPT76" s="146"/>
      <c r="NPU76" s="146"/>
      <c r="NPV76" s="146"/>
      <c r="NPW76" s="146"/>
      <c r="NPX76" s="146"/>
      <c r="NPY76" s="146"/>
      <c r="NPZ76" s="146"/>
      <c r="NQA76" s="146"/>
      <c r="NQB76" s="146"/>
      <c r="NQC76" s="146"/>
      <c r="NQD76" s="146"/>
      <c r="NQE76" s="146"/>
      <c r="NQF76" s="146"/>
      <c r="NQG76" s="146"/>
      <c r="NQH76" s="146"/>
      <c r="NQI76" s="146"/>
      <c r="NQJ76" s="146"/>
      <c r="NQK76" s="146"/>
      <c r="NQL76" s="146"/>
      <c r="NQM76" s="146"/>
      <c r="NQN76" s="146"/>
      <c r="NQO76" s="146"/>
      <c r="NQP76" s="146"/>
      <c r="NQQ76" s="146"/>
      <c r="NQR76" s="146"/>
      <c r="NQS76" s="146"/>
      <c r="NQT76" s="146"/>
      <c r="NQU76" s="146"/>
      <c r="NQV76" s="146"/>
      <c r="NQW76" s="146"/>
      <c r="NQX76" s="146"/>
      <c r="NQY76" s="146"/>
      <c r="NQZ76" s="146"/>
      <c r="NRA76" s="146"/>
      <c r="NRB76" s="146"/>
      <c r="NRC76" s="146"/>
      <c r="NRD76" s="146"/>
      <c r="NRE76" s="146"/>
      <c r="NRF76" s="146"/>
      <c r="NRG76" s="146"/>
      <c r="NRH76" s="146"/>
      <c r="NRI76" s="146"/>
      <c r="NRJ76" s="146"/>
      <c r="NRK76" s="146"/>
      <c r="NRL76" s="146"/>
      <c r="NRM76" s="146"/>
      <c r="NRN76" s="146"/>
      <c r="NRO76" s="146"/>
      <c r="NRP76" s="146"/>
      <c r="NRQ76" s="146"/>
      <c r="NRR76" s="146"/>
      <c r="NRS76" s="146"/>
      <c r="NRT76" s="146"/>
      <c r="NRU76" s="146"/>
      <c r="NRV76" s="146"/>
      <c r="NRW76" s="146"/>
      <c r="NRX76" s="146"/>
      <c r="NRY76" s="146"/>
      <c r="NRZ76" s="146"/>
      <c r="NSA76" s="146"/>
      <c r="NSB76" s="146"/>
      <c r="NSC76" s="146"/>
      <c r="NSD76" s="146"/>
      <c r="NSE76" s="146"/>
      <c r="NSF76" s="146"/>
      <c r="NSG76" s="146"/>
      <c r="NSH76" s="146"/>
      <c r="NSI76" s="146"/>
      <c r="NSJ76" s="146"/>
      <c r="NSK76" s="146"/>
      <c r="NSL76" s="146"/>
      <c r="NSM76" s="146"/>
      <c r="NSN76" s="146"/>
      <c r="NSO76" s="146"/>
      <c r="NSP76" s="146"/>
      <c r="NSQ76" s="146"/>
      <c r="NSR76" s="146"/>
      <c r="NSS76" s="146"/>
      <c r="NST76" s="146"/>
      <c r="NSU76" s="146"/>
      <c r="NSV76" s="146"/>
      <c r="NSW76" s="146"/>
      <c r="NSX76" s="146"/>
      <c r="NSY76" s="146"/>
      <c r="NSZ76" s="146"/>
      <c r="NTA76" s="146"/>
      <c r="NTB76" s="146"/>
      <c r="NTC76" s="146"/>
      <c r="NTD76" s="146"/>
      <c r="NTE76" s="146"/>
      <c r="NTF76" s="146"/>
      <c r="NTG76" s="146"/>
      <c r="NTH76" s="146"/>
      <c r="NTI76" s="146"/>
      <c r="NTJ76" s="146"/>
      <c r="NTK76" s="146"/>
      <c r="NTL76" s="146"/>
      <c r="NTM76" s="146"/>
      <c r="NTN76" s="146"/>
      <c r="NTO76" s="146"/>
      <c r="NTP76" s="146"/>
      <c r="NTQ76" s="146"/>
      <c r="NTR76" s="146"/>
      <c r="NTS76" s="146"/>
      <c r="NTT76" s="146"/>
      <c r="NTU76" s="146"/>
      <c r="NTV76" s="146"/>
      <c r="NTW76" s="146"/>
      <c r="NTX76" s="146"/>
      <c r="NTY76" s="146"/>
      <c r="NTZ76" s="146"/>
      <c r="NUA76" s="146"/>
      <c r="NUB76" s="146"/>
      <c r="NUC76" s="146"/>
      <c r="NUD76" s="146"/>
      <c r="NUE76" s="146"/>
      <c r="NUF76" s="146"/>
      <c r="NUG76" s="146"/>
      <c r="NUH76" s="146"/>
      <c r="NUI76" s="146"/>
      <c r="NUJ76" s="146"/>
      <c r="NUK76" s="146"/>
      <c r="NUL76" s="146"/>
      <c r="NUM76" s="146"/>
      <c r="NUN76" s="146"/>
      <c r="NUO76" s="146"/>
      <c r="NUP76" s="146"/>
      <c r="NUQ76" s="146"/>
      <c r="NUR76" s="146"/>
      <c r="NUS76" s="146"/>
      <c r="NUT76" s="146"/>
      <c r="NUU76" s="146"/>
      <c r="NUV76" s="146"/>
      <c r="NUW76" s="146"/>
      <c r="NUX76" s="146"/>
      <c r="NUY76" s="146"/>
      <c r="NUZ76" s="146"/>
      <c r="NVA76" s="146"/>
      <c r="NVB76" s="146"/>
      <c r="NVC76" s="146"/>
      <c r="NVD76" s="146"/>
      <c r="NVE76" s="146"/>
      <c r="NVF76" s="146"/>
      <c r="NVG76" s="146"/>
      <c r="NVH76" s="146"/>
      <c r="NVI76" s="146"/>
      <c r="NVJ76" s="146"/>
      <c r="NVK76" s="146"/>
      <c r="NVL76" s="146"/>
      <c r="NVM76" s="146"/>
      <c r="NVN76" s="146"/>
      <c r="NVO76" s="146"/>
      <c r="NVP76" s="146"/>
      <c r="NVQ76" s="146"/>
      <c r="NVR76" s="146"/>
      <c r="NVS76" s="146"/>
      <c r="NVT76" s="146"/>
      <c r="NVU76" s="146"/>
      <c r="NVV76" s="146"/>
      <c r="NVW76" s="146"/>
      <c r="NVX76" s="146"/>
      <c r="NVY76" s="146"/>
      <c r="NVZ76" s="146"/>
      <c r="NWA76" s="146"/>
      <c r="NWB76" s="146"/>
      <c r="NWC76" s="146"/>
      <c r="NWD76" s="146"/>
      <c r="NWE76" s="146"/>
      <c r="NWF76" s="146"/>
      <c r="NWG76" s="146"/>
      <c r="NWH76" s="146"/>
      <c r="NWI76" s="146"/>
      <c r="NWJ76" s="146"/>
      <c r="NWK76" s="146"/>
      <c r="NWL76" s="146"/>
      <c r="NWM76" s="146"/>
      <c r="NWN76" s="146"/>
      <c r="NWO76" s="146"/>
      <c r="NWP76" s="146"/>
      <c r="NWQ76" s="146"/>
      <c r="NWR76" s="146"/>
      <c r="NWS76" s="146"/>
      <c r="NWT76" s="146"/>
      <c r="NWU76" s="146"/>
      <c r="NWV76" s="146"/>
      <c r="NWW76" s="146"/>
      <c r="NWX76" s="146"/>
      <c r="NWY76" s="146"/>
      <c r="NWZ76" s="146"/>
      <c r="NXA76" s="146"/>
      <c r="NXB76" s="146"/>
      <c r="NXC76" s="146"/>
      <c r="NXD76" s="146"/>
      <c r="NXE76" s="146"/>
      <c r="NXF76" s="146"/>
      <c r="NXG76" s="146"/>
      <c r="NXH76" s="146"/>
      <c r="NXI76" s="146"/>
      <c r="NXJ76" s="146"/>
      <c r="NXK76" s="146"/>
      <c r="NXL76" s="146"/>
      <c r="NXM76" s="146"/>
      <c r="NXN76" s="146"/>
      <c r="NXO76" s="146"/>
      <c r="NXP76" s="146"/>
      <c r="NXQ76" s="146"/>
      <c r="NXR76" s="146"/>
      <c r="NXS76" s="146"/>
      <c r="NXT76" s="146"/>
      <c r="NXU76" s="146"/>
      <c r="NXV76" s="146"/>
      <c r="NXW76" s="146"/>
      <c r="NXX76" s="146"/>
      <c r="NXY76" s="146"/>
      <c r="NXZ76" s="146"/>
      <c r="NYA76" s="146"/>
      <c r="NYB76" s="146"/>
      <c r="NYC76" s="146"/>
      <c r="NYD76" s="146"/>
      <c r="NYE76" s="146"/>
      <c r="NYF76" s="146"/>
      <c r="NYG76" s="146"/>
      <c r="NYH76" s="146"/>
      <c r="NYI76" s="146"/>
      <c r="NYJ76" s="146"/>
      <c r="NYK76" s="146"/>
      <c r="NYL76" s="146"/>
      <c r="NYM76" s="146"/>
      <c r="NYN76" s="146"/>
      <c r="NYO76" s="146"/>
      <c r="NYP76" s="146"/>
      <c r="NYQ76" s="146"/>
      <c r="NYR76" s="146"/>
      <c r="NYS76" s="146"/>
      <c r="NYT76" s="146"/>
      <c r="NYU76" s="146"/>
      <c r="NYV76" s="146"/>
      <c r="NYW76" s="146"/>
      <c r="NYX76" s="146"/>
      <c r="NYY76" s="146"/>
      <c r="NYZ76" s="146"/>
      <c r="NZA76" s="146"/>
      <c r="NZB76" s="146"/>
      <c r="NZC76" s="146"/>
      <c r="NZD76" s="146"/>
      <c r="NZE76" s="146"/>
      <c r="NZF76" s="146"/>
      <c r="NZG76" s="146"/>
      <c r="NZH76" s="146"/>
      <c r="NZI76" s="146"/>
      <c r="NZJ76" s="146"/>
      <c r="NZK76" s="146"/>
      <c r="NZL76" s="146"/>
      <c r="NZM76" s="146"/>
      <c r="NZN76" s="146"/>
      <c r="NZO76" s="146"/>
      <c r="NZP76" s="146"/>
      <c r="NZQ76" s="146"/>
      <c r="NZR76" s="146"/>
      <c r="NZS76" s="146"/>
      <c r="NZT76" s="146"/>
      <c r="NZU76" s="146"/>
      <c r="NZV76" s="146"/>
      <c r="NZW76" s="146"/>
      <c r="NZX76" s="146"/>
      <c r="NZY76" s="146"/>
      <c r="NZZ76" s="146"/>
      <c r="OAA76" s="146"/>
      <c r="OAB76" s="146"/>
      <c r="OAC76" s="146"/>
      <c r="OAD76" s="146"/>
      <c r="OAE76" s="146"/>
      <c r="OAF76" s="146"/>
      <c r="OAG76" s="146"/>
      <c r="OAH76" s="146"/>
      <c r="OAI76" s="146"/>
      <c r="OAJ76" s="146"/>
      <c r="OAK76" s="146"/>
      <c r="OAL76" s="146"/>
      <c r="OAM76" s="146"/>
      <c r="OAN76" s="146"/>
      <c r="OAO76" s="146"/>
      <c r="OAP76" s="146"/>
      <c r="OAQ76" s="146"/>
      <c r="OAR76" s="146"/>
      <c r="OAS76" s="146"/>
      <c r="OAT76" s="146"/>
      <c r="OAU76" s="146"/>
      <c r="OAV76" s="146"/>
      <c r="OAW76" s="146"/>
      <c r="OAX76" s="146"/>
      <c r="OAY76" s="146"/>
      <c r="OAZ76" s="146"/>
      <c r="OBA76" s="146"/>
      <c r="OBB76" s="146"/>
      <c r="OBC76" s="146"/>
      <c r="OBD76" s="146"/>
      <c r="OBE76" s="146"/>
      <c r="OBF76" s="146"/>
      <c r="OBG76" s="146"/>
      <c r="OBH76" s="146"/>
      <c r="OBI76" s="146"/>
      <c r="OBJ76" s="146"/>
      <c r="OBK76" s="146"/>
      <c r="OBL76" s="146"/>
      <c r="OBM76" s="146"/>
      <c r="OBN76" s="146"/>
      <c r="OBO76" s="146"/>
      <c r="OBP76" s="146"/>
      <c r="OBQ76" s="146"/>
      <c r="OBR76" s="146"/>
      <c r="OBS76" s="146"/>
      <c r="OBT76" s="146"/>
      <c r="OBU76" s="146"/>
      <c r="OBV76" s="146"/>
      <c r="OBW76" s="146"/>
      <c r="OBX76" s="146"/>
      <c r="OBY76" s="146"/>
      <c r="OBZ76" s="146"/>
      <c r="OCA76" s="146"/>
      <c r="OCB76" s="146"/>
      <c r="OCC76" s="146"/>
      <c r="OCD76" s="146"/>
      <c r="OCE76" s="146"/>
      <c r="OCF76" s="146"/>
      <c r="OCG76" s="146"/>
      <c r="OCH76" s="146"/>
      <c r="OCI76" s="146"/>
      <c r="OCJ76" s="146"/>
      <c r="OCK76" s="146"/>
      <c r="OCL76" s="146"/>
      <c r="OCM76" s="146"/>
      <c r="OCN76" s="146"/>
      <c r="OCO76" s="146"/>
      <c r="OCP76" s="146"/>
      <c r="OCQ76" s="146"/>
      <c r="OCR76" s="146"/>
      <c r="OCS76" s="146"/>
      <c r="OCT76" s="146"/>
      <c r="OCU76" s="146"/>
      <c r="OCV76" s="146"/>
      <c r="OCW76" s="146"/>
      <c r="OCX76" s="146"/>
      <c r="OCY76" s="146"/>
      <c r="OCZ76" s="146"/>
      <c r="ODA76" s="146"/>
      <c r="ODB76" s="146"/>
      <c r="ODC76" s="146"/>
      <c r="ODD76" s="146"/>
      <c r="ODE76" s="146"/>
      <c r="ODF76" s="146"/>
      <c r="ODG76" s="146"/>
      <c r="ODH76" s="146"/>
      <c r="ODI76" s="146"/>
      <c r="ODJ76" s="146"/>
      <c r="ODK76" s="146"/>
      <c r="ODL76" s="146"/>
      <c r="ODM76" s="146"/>
      <c r="ODN76" s="146"/>
      <c r="ODO76" s="146"/>
      <c r="ODP76" s="146"/>
      <c r="ODQ76" s="146"/>
      <c r="ODR76" s="146"/>
      <c r="ODS76" s="146"/>
      <c r="ODT76" s="146"/>
      <c r="ODU76" s="146"/>
      <c r="ODV76" s="146"/>
      <c r="ODW76" s="146"/>
      <c r="ODX76" s="146"/>
      <c r="ODY76" s="146"/>
      <c r="ODZ76" s="146"/>
      <c r="OEA76" s="146"/>
      <c r="OEB76" s="146"/>
      <c r="OEC76" s="146"/>
      <c r="OED76" s="146"/>
      <c r="OEE76" s="146"/>
      <c r="OEF76" s="146"/>
      <c r="OEG76" s="146"/>
      <c r="OEH76" s="146"/>
      <c r="OEI76" s="146"/>
      <c r="OEJ76" s="146"/>
      <c r="OEK76" s="146"/>
      <c r="OEL76" s="146"/>
      <c r="OEM76" s="146"/>
      <c r="OEN76" s="146"/>
      <c r="OEO76" s="146"/>
      <c r="OEP76" s="146"/>
      <c r="OEQ76" s="146"/>
      <c r="OER76" s="146"/>
      <c r="OES76" s="146"/>
      <c r="OET76" s="146"/>
      <c r="OEU76" s="146"/>
      <c r="OEV76" s="146"/>
      <c r="OEW76" s="146"/>
      <c r="OEX76" s="146"/>
      <c r="OEY76" s="146"/>
      <c r="OEZ76" s="146"/>
      <c r="OFA76" s="146"/>
      <c r="OFB76" s="146"/>
      <c r="OFC76" s="146"/>
      <c r="OFD76" s="146"/>
      <c r="OFE76" s="146"/>
      <c r="OFF76" s="146"/>
      <c r="OFG76" s="146"/>
      <c r="OFH76" s="146"/>
      <c r="OFI76" s="146"/>
      <c r="OFJ76" s="146"/>
      <c r="OFK76" s="146"/>
      <c r="OFL76" s="146"/>
      <c r="OFM76" s="146"/>
      <c r="OFN76" s="146"/>
      <c r="OFO76" s="146"/>
      <c r="OFP76" s="146"/>
      <c r="OFQ76" s="146"/>
      <c r="OFR76" s="146"/>
      <c r="OFS76" s="146"/>
      <c r="OFT76" s="146"/>
      <c r="OFU76" s="146"/>
      <c r="OFV76" s="146"/>
      <c r="OFW76" s="146"/>
      <c r="OFX76" s="146"/>
      <c r="OFY76" s="146"/>
      <c r="OFZ76" s="146"/>
      <c r="OGA76" s="146"/>
      <c r="OGB76" s="146"/>
      <c r="OGC76" s="146"/>
      <c r="OGD76" s="146"/>
      <c r="OGE76" s="146"/>
      <c r="OGF76" s="146"/>
      <c r="OGG76" s="146"/>
      <c r="OGH76" s="146"/>
      <c r="OGI76" s="146"/>
      <c r="OGJ76" s="146"/>
      <c r="OGK76" s="146"/>
      <c r="OGL76" s="146"/>
      <c r="OGM76" s="146"/>
      <c r="OGN76" s="146"/>
      <c r="OGO76" s="146"/>
      <c r="OGP76" s="146"/>
      <c r="OGQ76" s="146"/>
      <c r="OGR76" s="146"/>
      <c r="OGS76" s="146"/>
      <c r="OGT76" s="146"/>
      <c r="OGU76" s="146"/>
      <c r="OGV76" s="146"/>
      <c r="OGW76" s="146"/>
      <c r="OGX76" s="146"/>
      <c r="OGY76" s="146"/>
      <c r="OGZ76" s="146"/>
      <c r="OHA76" s="146"/>
      <c r="OHB76" s="146"/>
      <c r="OHC76" s="146"/>
      <c r="OHD76" s="146"/>
      <c r="OHE76" s="146"/>
      <c r="OHF76" s="146"/>
      <c r="OHG76" s="146"/>
      <c r="OHH76" s="146"/>
      <c r="OHI76" s="146"/>
      <c r="OHJ76" s="146"/>
      <c r="OHK76" s="146"/>
      <c r="OHL76" s="146"/>
      <c r="OHM76" s="146"/>
      <c r="OHN76" s="146"/>
      <c r="OHO76" s="146"/>
      <c r="OHP76" s="146"/>
      <c r="OHQ76" s="146"/>
      <c r="OHR76" s="146"/>
      <c r="OHS76" s="146"/>
      <c r="OHT76" s="146"/>
      <c r="OHU76" s="146"/>
      <c r="OHV76" s="146"/>
      <c r="OHW76" s="146"/>
      <c r="OHX76" s="146"/>
      <c r="OHY76" s="146"/>
      <c r="OHZ76" s="146"/>
      <c r="OIA76" s="146"/>
      <c r="OIB76" s="146"/>
      <c r="OIC76" s="146"/>
      <c r="OID76" s="146"/>
      <c r="OIE76" s="146"/>
      <c r="OIF76" s="146"/>
      <c r="OIG76" s="146"/>
      <c r="OIH76" s="146"/>
      <c r="OII76" s="146"/>
      <c r="OIJ76" s="146"/>
      <c r="OIK76" s="146"/>
      <c r="OIL76" s="146"/>
      <c r="OIM76" s="146"/>
      <c r="OIN76" s="146"/>
      <c r="OIO76" s="146"/>
      <c r="OIP76" s="146"/>
      <c r="OIQ76" s="146"/>
      <c r="OIR76" s="146"/>
      <c r="OIS76" s="146"/>
      <c r="OIT76" s="146"/>
      <c r="OIU76" s="146"/>
      <c r="OIV76" s="146"/>
      <c r="OIW76" s="146"/>
      <c r="OIX76" s="146"/>
      <c r="OIY76" s="146"/>
      <c r="OIZ76" s="146"/>
      <c r="OJA76" s="146"/>
      <c r="OJB76" s="146"/>
      <c r="OJC76" s="146"/>
      <c r="OJD76" s="146"/>
      <c r="OJE76" s="146"/>
      <c r="OJF76" s="146"/>
      <c r="OJG76" s="146"/>
      <c r="OJH76" s="146"/>
      <c r="OJI76" s="146"/>
      <c r="OJJ76" s="146"/>
      <c r="OJK76" s="146"/>
      <c r="OJL76" s="146"/>
      <c r="OJM76" s="146"/>
      <c r="OJN76" s="146"/>
      <c r="OJO76" s="146"/>
      <c r="OJP76" s="146"/>
      <c r="OJQ76" s="146"/>
      <c r="OJR76" s="146"/>
      <c r="OJS76" s="146"/>
      <c r="OJT76" s="146"/>
      <c r="OJU76" s="146"/>
      <c r="OJV76" s="146"/>
      <c r="OJW76" s="146"/>
      <c r="OJX76" s="146"/>
      <c r="OJY76" s="146"/>
      <c r="OJZ76" s="146"/>
      <c r="OKA76" s="146"/>
      <c r="OKB76" s="146"/>
      <c r="OKC76" s="146"/>
      <c r="OKD76" s="146"/>
      <c r="OKE76" s="146"/>
      <c r="OKF76" s="146"/>
      <c r="OKG76" s="146"/>
      <c r="OKH76" s="146"/>
      <c r="OKI76" s="146"/>
      <c r="OKJ76" s="146"/>
      <c r="OKK76" s="146"/>
      <c r="OKL76" s="146"/>
      <c r="OKM76" s="146"/>
      <c r="OKN76" s="146"/>
      <c r="OKO76" s="146"/>
      <c r="OKP76" s="146"/>
      <c r="OKQ76" s="146"/>
      <c r="OKR76" s="146"/>
      <c r="OKS76" s="146"/>
      <c r="OKT76" s="146"/>
      <c r="OKU76" s="146"/>
      <c r="OKV76" s="146"/>
      <c r="OKW76" s="146"/>
      <c r="OKX76" s="146"/>
      <c r="OKY76" s="146"/>
      <c r="OKZ76" s="146"/>
      <c r="OLA76" s="146"/>
      <c r="OLB76" s="146"/>
      <c r="OLC76" s="146"/>
      <c r="OLD76" s="146"/>
      <c r="OLE76" s="146"/>
      <c r="OLF76" s="146"/>
      <c r="OLG76" s="146"/>
      <c r="OLH76" s="146"/>
      <c r="OLI76" s="146"/>
      <c r="OLJ76" s="146"/>
      <c r="OLK76" s="146"/>
      <c r="OLL76" s="146"/>
      <c r="OLM76" s="146"/>
      <c r="OLN76" s="146"/>
      <c r="OLO76" s="146"/>
      <c r="OLP76" s="146"/>
      <c r="OLQ76" s="146"/>
      <c r="OLR76" s="146"/>
      <c r="OLS76" s="146"/>
      <c r="OLT76" s="146"/>
      <c r="OLU76" s="146"/>
      <c r="OLV76" s="146"/>
      <c r="OLW76" s="146"/>
      <c r="OLX76" s="146"/>
      <c r="OLY76" s="146"/>
      <c r="OLZ76" s="146"/>
      <c r="OMA76" s="146"/>
      <c r="OMB76" s="146"/>
      <c r="OMC76" s="146"/>
      <c r="OMD76" s="146"/>
      <c r="OME76" s="146"/>
      <c r="OMF76" s="146"/>
      <c r="OMG76" s="146"/>
      <c r="OMH76" s="146"/>
      <c r="OMI76" s="146"/>
      <c r="OMJ76" s="146"/>
      <c r="OMK76" s="146"/>
      <c r="OML76" s="146"/>
      <c r="OMM76" s="146"/>
      <c r="OMN76" s="146"/>
      <c r="OMO76" s="146"/>
      <c r="OMP76" s="146"/>
      <c r="OMQ76" s="146"/>
      <c r="OMR76" s="146"/>
      <c r="OMS76" s="146"/>
      <c r="OMT76" s="146"/>
      <c r="OMU76" s="146"/>
      <c r="OMV76" s="146"/>
      <c r="OMW76" s="146"/>
      <c r="OMX76" s="146"/>
      <c r="OMY76" s="146"/>
      <c r="OMZ76" s="146"/>
      <c r="ONA76" s="146"/>
      <c r="ONB76" s="146"/>
      <c r="ONC76" s="146"/>
      <c r="OND76" s="146"/>
      <c r="ONE76" s="146"/>
      <c r="ONF76" s="146"/>
      <c r="ONG76" s="146"/>
      <c r="ONH76" s="146"/>
      <c r="ONI76" s="146"/>
      <c r="ONJ76" s="146"/>
      <c r="ONK76" s="146"/>
      <c r="ONL76" s="146"/>
      <c r="ONM76" s="146"/>
      <c r="ONN76" s="146"/>
      <c r="ONO76" s="146"/>
      <c r="ONP76" s="146"/>
      <c r="ONQ76" s="146"/>
      <c r="ONR76" s="146"/>
      <c r="ONS76" s="146"/>
      <c r="ONT76" s="146"/>
      <c r="ONU76" s="146"/>
      <c r="ONV76" s="146"/>
      <c r="ONW76" s="146"/>
      <c r="ONX76" s="146"/>
      <c r="ONY76" s="146"/>
      <c r="ONZ76" s="146"/>
      <c r="OOA76" s="146"/>
      <c r="OOB76" s="146"/>
      <c r="OOC76" s="146"/>
      <c r="OOD76" s="146"/>
      <c r="OOE76" s="146"/>
      <c r="OOF76" s="146"/>
      <c r="OOG76" s="146"/>
      <c r="OOH76" s="146"/>
      <c r="OOI76" s="146"/>
      <c r="OOJ76" s="146"/>
      <c r="OOK76" s="146"/>
      <c r="OOL76" s="146"/>
      <c r="OOM76" s="146"/>
      <c r="OON76" s="146"/>
      <c r="OOO76" s="146"/>
      <c r="OOP76" s="146"/>
      <c r="OOQ76" s="146"/>
      <c r="OOR76" s="146"/>
      <c r="OOS76" s="146"/>
      <c r="OOT76" s="146"/>
      <c r="OOU76" s="146"/>
      <c r="OOV76" s="146"/>
      <c r="OOW76" s="146"/>
      <c r="OOX76" s="146"/>
      <c r="OOY76" s="146"/>
      <c r="OOZ76" s="146"/>
      <c r="OPA76" s="146"/>
      <c r="OPB76" s="146"/>
      <c r="OPC76" s="146"/>
      <c r="OPD76" s="146"/>
      <c r="OPE76" s="146"/>
      <c r="OPF76" s="146"/>
      <c r="OPG76" s="146"/>
      <c r="OPH76" s="146"/>
      <c r="OPI76" s="146"/>
      <c r="OPJ76" s="146"/>
      <c r="OPK76" s="146"/>
      <c r="OPL76" s="146"/>
      <c r="OPM76" s="146"/>
      <c r="OPN76" s="146"/>
      <c r="OPO76" s="146"/>
      <c r="OPP76" s="146"/>
      <c r="OPQ76" s="146"/>
      <c r="OPR76" s="146"/>
      <c r="OPS76" s="146"/>
      <c r="OPT76" s="146"/>
      <c r="OPU76" s="146"/>
      <c r="OPV76" s="146"/>
      <c r="OPW76" s="146"/>
      <c r="OPX76" s="146"/>
      <c r="OPY76" s="146"/>
      <c r="OPZ76" s="146"/>
      <c r="OQA76" s="146"/>
      <c r="OQB76" s="146"/>
      <c r="OQC76" s="146"/>
      <c r="OQD76" s="146"/>
      <c r="OQE76" s="146"/>
      <c r="OQF76" s="146"/>
      <c r="OQG76" s="146"/>
      <c r="OQH76" s="146"/>
      <c r="OQI76" s="146"/>
      <c r="OQJ76" s="146"/>
      <c r="OQK76" s="146"/>
      <c r="OQL76" s="146"/>
      <c r="OQM76" s="146"/>
      <c r="OQN76" s="146"/>
      <c r="OQO76" s="146"/>
      <c r="OQP76" s="146"/>
      <c r="OQQ76" s="146"/>
      <c r="OQR76" s="146"/>
      <c r="OQS76" s="146"/>
      <c r="OQT76" s="146"/>
      <c r="OQU76" s="146"/>
      <c r="OQV76" s="146"/>
      <c r="OQW76" s="146"/>
      <c r="OQX76" s="146"/>
      <c r="OQY76" s="146"/>
      <c r="OQZ76" s="146"/>
      <c r="ORA76" s="146"/>
      <c r="ORB76" s="146"/>
      <c r="ORC76" s="146"/>
      <c r="ORD76" s="146"/>
      <c r="ORE76" s="146"/>
      <c r="ORF76" s="146"/>
      <c r="ORG76" s="146"/>
      <c r="ORH76" s="146"/>
      <c r="ORI76" s="146"/>
      <c r="ORJ76" s="146"/>
      <c r="ORK76" s="146"/>
      <c r="ORL76" s="146"/>
      <c r="ORM76" s="146"/>
      <c r="ORN76" s="146"/>
      <c r="ORO76" s="146"/>
      <c r="ORP76" s="146"/>
      <c r="ORQ76" s="146"/>
      <c r="ORR76" s="146"/>
      <c r="ORS76" s="146"/>
      <c r="ORT76" s="146"/>
      <c r="ORU76" s="146"/>
      <c r="ORV76" s="146"/>
      <c r="ORW76" s="146"/>
      <c r="ORX76" s="146"/>
      <c r="ORY76" s="146"/>
      <c r="ORZ76" s="146"/>
      <c r="OSA76" s="146"/>
      <c r="OSB76" s="146"/>
      <c r="OSC76" s="146"/>
      <c r="OSD76" s="146"/>
      <c r="OSE76" s="146"/>
      <c r="OSF76" s="146"/>
      <c r="OSG76" s="146"/>
      <c r="OSH76" s="146"/>
      <c r="OSI76" s="146"/>
      <c r="OSJ76" s="146"/>
      <c r="OSK76" s="146"/>
      <c r="OSL76" s="146"/>
      <c r="OSM76" s="146"/>
      <c r="OSN76" s="146"/>
      <c r="OSO76" s="146"/>
      <c r="OSP76" s="146"/>
      <c r="OSQ76" s="146"/>
      <c r="OSR76" s="146"/>
      <c r="OSS76" s="146"/>
      <c r="OST76" s="146"/>
      <c r="OSU76" s="146"/>
      <c r="OSV76" s="146"/>
      <c r="OSW76" s="146"/>
      <c r="OSX76" s="146"/>
      <c r="OSY76" s="146"/>
      <c r="OSZ76" s="146"/>
      <c r="OTA76" s="146"/>
      <c r="OTB76" s="146"/>
      <c r="OTC76" s="146"/>
      <c r="OTD76" s="146"/>
      <c r="OTE76" s="146"/>
      <c r="OTF76" s="146"/>
      <c r="OTG76" s="146"/>
      <c r="OTH76" s="146"/>
      <c r="OTI76" s="146"/>
      <c r="OTJ76" s="146"/>
      <c r="OTK76" s="146"/>
      <c r="OTL76" s="146"/>
      <c r="OTM76" s="146"/>
      <c r="OTN76" s="146"/>
      <c r="OTO76" s="146"/>
      <c r="OTP76" s="146"/>
      <c r="OTQ76" s="146"/>
      <c r="OTR76" s="146"/>
      <c r="OTS76" s="146"/>
      <c r="OTT76" s="146"/>
      <c r="OTU76" s="146"/>
      <c r="OTV76" s="146"/>
      <c r="OTW76" s="146"/>
      <c r="OTX76" s="146"/>
      <c r="OTY76" s="146"/>
      <c r="OTZ76" s="146"/>
      <c r="OUA76" s="146"/>
      <c r="OUB76" s="146"/>
      <c r="OUC76" s="146"/>
      <c r="OUD76" s="146"/>
      <c r="OUE76" s="146"/>
      <c r="OUF76" s="146"/>
      <c r="OUG76" s="146"/>
      <c r="OUH76" s="146"/>
      <c r="OUI76" s="146"/>
      <c r="OUJ76" s="146"/>
      <c r="OUK76" s="146"/>
      <c r="OUL76" s="146"/>
      <c r="OUM76" s="146"/>
      <c r="OUN76" s="146"/>
      <c r="OUO76" s="146"/>
      <c r="OUP76" s="146"/>
      <c r="OUQ76" s="146"/>
      <c r="OUR76" s="146"/>
      <c r="OUS76" s="146"/>
      <c r="OUT76" s="146"/>
      <c r="OUU76" s="146"/>
      <c r="OUV76" s="146"/>
      <c r="OUW76" s="146"/>
      <c r="OUX76" s="146"/>
      <c r="OUY76" s="146"/>
      <c r="OUZ76" s="146"/>
      <c r="OVA76" s="146"/>
      <c r="OVB76" s="146"/>
      <c r="OVC76" s="146"/>
      <c r="OVD76" s="146"/>
      <c r="OVE76" s="146"/>
      <c r="OVF76" s="146"/>
      <c r="OVG76" s="146"/>
      <c r="OVH76" s="146"/>
      <c r="OVI76" s="146"/>
      <c r="OVJ76" s="146"/>
      <c r="OVK76" s="146"/>
      <c r="OVL76" s="146"/>
      <c r="OVM76" s="146"/>
      <c r="OVN76" s="146"/>
      <c r="OVO76" s="146"/>
      <c r="OVP76" s="146"/>
      <c r="OVQ76" s="146"/>
      <c r="OVR76" s="146"/>
      <c r="OVS76" s="146"/>
      <c r="OVT76" s="146"/>
      <c r="OVU76" s="146"/>
      <c r="OVV76" s="146"/>
      <c r="OVW76" s="146"/>
      <c r="OVX76" s="146"/>
      <c r="OVY76" s="146"/>
      <c r="OVZ76" s="146"/>
      <c r="OWA76" s="146"/>
      <c r="OWB76" s="146"/>
      <c r="OWC76" s="146"/>
      <c r="OWD76" s="146"/>
      <c r="OWE76" s="146"/>
      <c r="OWF76" s="146"/>
      <c r="OWG76" s="146"/>
      <c r="OWH76" s="146"/>
      <c r="OWI76" s="146"/>
      <c r="OWJ76" s="146"/>
      <c r="OWK76" s="146"/>
      <c r="OWL76" s="146"/>
      <c r="OWM76" s="146"/>
      <c r="OWN76" s="146"/>
      <c r="OWO76" s="146"/>
      <c r="OWP76" s="146"/>
      <c r="OWQ76" s="146"/>
      <c r="OWR76" s="146"/>
      <c r="OWS76" s="146"/>
      <c r="OWT76" s="146"/>
      <c r="OWU76" s="146"/>
      <c r="OWV76" s="146"/>
      <c r="OWW76" s="146"/>
      <c r="OWX76" s="146"/>
      <c r="OWY76" s="146"/>
      <c r="OWZ76" s="146"/>
      <c r="OXA76" s="146"/>
      <c r="OXB76" s="146"/>
      <c r="OXC76" s="146"/>
      <c r="OXD76" s="146"/>
      <c r="OXE76" s="146"/>
      <c r="OXF76" s="146"/>
      <c r="OXG76" s="146"/>
      <c r="OXH76" s="146"/>
      <c r="OXI76" s="146"/>
      <c r="OXJ76" s="146"/>
      <c r="OXK76" s="146"/>
      <c r="OXL76" s="146"/>
      <c r="OXM76" s="146"/>
      <c r="OXN76" s="146"/>
      <c r="OXO76" s="146"/>
      <c r="OXP76" s="146"/>
      <c r="OXQ76" s="146"/>
      <c r="OXR76" s="146"/>
      <c r="OXS76" s="146"/>
      <c r="OXT76" s="146"/>
      <c r="OXU76" s="146"/>
      <c r="OXV76" s="146"/>
      <c r="OXW76" s="146"/>
      <c r="OXX76" s="146"/>
      <c r="OXY76" s="146"/>
      <c r="OXZ76" s="146"/>
      <c r="OYA76" s="146"/>
      <c r="OYB76" s="146"/>
      <c r="OYC76" s="146"/>
      <c r="OYD76" s="146"/>
      <c r="OYE76" s="146"/>
      <c r="OYF76" s="146"/>
      <c r="OYG76" s="146"/>
      <c r="OYH76" s="146"/>
      <c r="OYI76" s="146"/>
      <c r="OYJ76" s="146"/>
      <c r="OYK76" s="146"/>
      <c r="OYL76" s="146"/>
      <c r="OYM76" s="146"/>
      <c r="OYN76" s="146"/>
      <c r="OYO76" s="146"/>
      <c r="OYP76" s="146"/>
      <c r="OYQ76" s="146"/>
      <c r="OYR76" s="146"/>
      <c r="OYS76" s="146"/>
      <c r="OYT76" s="146"/>
      <c r="OYU76" s="146"/>
      <c r="OYV76" s="146"/>
      <c r="OYW76" s="146"/>
      <c r="OYX76" s="146"/>
      <c r="OYY76" s="146"/>
      <c r="OYZ76" s="146"/>
      <c r="OZA76" s="146"/>
      <c r="OZB76" s="146"/>
      <c r="OZC76" s="146"/>
      <c r="OZD76" s="146"/>
      <c r="OZE76" s="146"/>
      <c r="OZF76" s="146"/>
      <c r="OZG76" s="146"/>
      <c r="OZH76" s="146"/>
      <c r="OZI76" s="146"/>
      <c r="OZJ76" s="146"/>
      <c r="OZK76" s="146"/>
      <c r="OZL76" s="146"/>
      <c r="OZM76" s="146"/>
      <c r="OZN76" s="146"/>
      <c r="OZO76" s="146"/>
      <c r="OZP76" s="146"/>
      <c r="OZQ76" s="146"/>
      <c r="OZR76" s="146"/>
      <c r="OZS76" s="146"/>
      <c r="OZT76" s="146"/>
      <c r="OZU76" s="146"/>
      <c r="OZV76" s="146"/>
      <c r="OZW76" s="146"/>
      <c r="OZX76" s="146"/>
      <c r="OZY76" s="146"/>
      <c r="OZZ76" s="146"/>
      <c r="PAA76" s="146"/>
      <c r="PAB76" s="146"/>
      <c r="PAC76" s="146"/>
      <c r="PAD76" s="146"/>
      <c r="PAE76" s="146"/>
      <c r="PAF76" s="146"/>
      <c r="PAG76" s="146"/>
      <c r="PAH76" s="146"/>
      <c r="PAI76" s="146"/>
      <c r="PAJ76" s="146"/>
      <c r="PAK76" s="146"/>
      <c r="PAL76" s="146"/>
      <c r="PAM76" s="146"/>
      <c r="PAN76" s="146"/>
      <c r="PAO76" s="146"/>
      <c r="PAP76" s="146"/>
      <c r="PAQ76" s="146"/>
      <c r="PAR76" s="146"/>
      <c r="PAS76" s="146"/>
      <c r="PAT76" s="146"/>
      <c r="PAU76" s="146"/>
      <c r="PAV76" s="146"/>
      <c r="PAW76" s="146"/>
      <c r="PAX76" s="146"/>
      <c r="PAY76" s="146"/>
      <c r="PAZ76" s="146"/>
      <c r="PBA76" s="146"/>
      <c r="PBB76" s="146"/>
      <c r="PBC76" s="146"/>
      <c r="PBD76" s="146"/>
      <c r="PBE76" s="146"/>
      <c r="PBF76" s="146"/>
      <c r="PBG76" s="146"/>
      <c r="PBH76" s="146"/>
      <c r="PBI76" s="146"/>
      <c r="PBJ76" s="146"/>
      <c r="PBK76" s="146"/>
      <c r="PBL76" s="146"/>
      <c r="PBM76" s="146"/>
      <c r="PBN76" s="146"/>
      <c r="PBO76" s="146"/>
      <c r="PBP76" s="146"/>
      <c r="PBQ76" s="146"/>
      <c r="PBR76" s="146"/>
      <c r="PBS76" s="146"/>
      <c r="PBT76" s="146"/>
      <c r="PBU76" s="146"/>
      <c r="PBV76" s="146"/>
      <c r="PBW76" s="146"/>
      <c r="PBX76" s="146"/>
      <c r="PBY76" s="146"/>
      <c r="PBZ76" s="146"/>
      <c r="PCA76" s="146"/>
      <c r="PCB76" s="146"/>
      <c r="PCC76" s="146"/>
      <c r="PCD76" s="146"/>
      <c r="PCE76" s="146"/>
      <c r="PCF76" s="146"/>
      <c r="PCG76" s="146"/>
      <c r="PCH76" s="146"/>
      <c r="PCI76" s="146"/>
      <c r="PCJ76" s="146"/>
      <c r="PCK76" s="146"/>
      <c r="PCL76" s="146"/>
      <c r="PCM76" s="146"/>
      <c r="PCN76" s="146"/>
      <c r="PCO76" s="146"/>
      <c r="PCP76" s="146"/>
      <c r="PCQ76" s="146"/>
      <c r="PCR76" s="146"/>
      <c r="PCS76" s="146"/>
      <c r="PCT76" s="146"/>
      <c r="PCU76" s="146"/>
      <c r="PCV76" s="146"/>
      <c r="PCW76" s="146"/>
      <c r="PCX76" s="146"/>
      <c r="PCY76" s="146"/>
      <c r="PCZ76" s="146"/>
      <c r="PDA76" s="146"/>
      <c r="PDB76" s="146"/>
      <c r="PDC76" s="146"/>
      <c r="PDD76" s="146"/>
      <c r="PDE76" s="146"/>
      <c r="PDF76" s="146"/>
      <c r="PDG76" s="146"/>
      <c r="PDH76" s="146"/>
      <c r="PDI76" s="146"/>
      <c r="PDJ76" s="146"/>
      <c r="PDK76" s="146"/>
      <c r="PDL76" s="146"/>
      <c r="PDM76" s="146"/>
      <c r="PDN76" s="146"/>
      <c r="PDO76" s="146"/>
      <c r="PDP76" s="146"/>
      <c r="PDQ76" s="146"/>
      <c r="PDR76" s="146"/>
      <c r="PDS76" s="146"/>
      <c r="PDT76" s="146"/>
      <c r="PDU76" s="146"/>
      <c r="PDV76" s="146"/>
      <c r="PDW76" s="146"/>
      <c r="PDX76" s="146"/>
      <c r="PDY76" s="146"/>
      <c r="PDZ76" s="146"/>
      <c r="PEA76" s="146"/>
      <c r="PEB76" s="146"/>
      <c r="PEC76" s="146"/>
      <c r="PED76" s="146"/>
      <c r="PEE76" s="146"/>
      <c r="PEF76" s="146"/>
      <c r="PEG76" s="146"/>
      <c r="PEH76" s="146"/>
      <c r="PEI76" s="146"/>
      <c r="PEJ76" s="146"/>
      <c r="PEK76" s="146"/>
      <c r="PEL76" s="146"/>
      <c r="PEM76" s="146"/>
      <c r="PEN76" s="146"/>
      <c r="PEO76" s="146"/>
      <c r="PEP76" s="146"/>
      <c r="PEQ76" s="146"/>
      <c r="PER76" s="146"/>
      <c r="PES76" s="146"/>
      <c r="PET76" s="146"/>
      <c r="PEU76" s="146"/>
      <c r="PEV76" s="146"/>
      <c r="PEW76" s="146"/>
      <c r="PEX76" s="146"/>
      <c r="PEY76" s="146"/>
      <c r="PEZ76" s="146"/>
      <c r="PFA76" s="146"/>
      <c r="PFB76" s="146"/>
      <c r="PFC76" s="146"/>
      <c r="PFD76" s="146"/>
      <c r="PFE76" s="146"/>
      <c r="PFF76" s="146"/>
      <c r="PFG76" s="146"/>
      <c r="PFH76" s="146"/>
      <c r="PFI76" s="146"/>
      <c r="PFJ76" s="146"/>
      <c r="PFK76" s="146"/>
      <c r="PFL76" s="146"/>
      <c r="PFM76" s="146"/>
      <c r="PFN76" s="146"/>
      <c r="PFO76" s="146"/>
      <c r="PFP76" s="146"/>
      <c r="PFQ76" s="146"/>
      <c r="PFR76" s="146"/>
      <c r="PFS76" s="146"/>
      <c r="PFT76" s="146"/>
      <c r="PFU76" s="146"/>
      <c r="PFV76" s="146"/>
      <c r="PFW76" s="146"/>
      <c r="PFX76" s="146"/>
      <c r="PFY76" s="146"/>
      <c r="PFZ76" s="146"/>
      <c r="PGA76" s="146"/>
      <c r="PGB76" s="146"/>
      <c r="PGC76" s="146"/>
      <c r="PGD76" s="146"/>
      <c r="PGE76" s="146"/>
      <c r="PGF76" s="146"/>
      <c r="PGG76" s="146"/>
      <c r="PGH76" s="146"/>
      <c r="PGI76" s="146"/>
      <c r="PGJ76" s="146"/>
      <c r="PGK76" s="146"/>
      <c r="PGL76" s="146"/>
      <c r="PGM76" s="146"/>
      <c r="PGN76" s="146"/>
      <c r="PGO76" s="146"/>
      <c r="PGP76" s="146"/>
      <c r="PGQ76" s="146"/>
      <c r="PGR76" s="146"/>
      <c r="PGS76" s="146"/>
      <c r="PGT76" s="146"/>
      <c r="PGU76" s="146"/>
      <c r="PGV76" s="146"/>
      <c r="PGW76" s="146"/>
      <c r="PGX76" s="146"/>
      <c r="PGY76" s="146"/>
      <c r="PGZ76" s="146"/>
      <c r="PHA76" s="146"/>
      <c r="PHB76" s="146"/>
      <c r="PHC76" s="146"/>
      <c r="PHD76" s="146"/>
      <c r="PHE76" s="146"/>
      <c r="PHF76" s="146"/>
      <c r="PHG76" s="146"/>
      <c r="PHH76" s="146"/>
      <c r="PHI76" s="146"/>
      <c r="PHJ76" s="146"/>
      <c r="PHK76" s="146"/>
      <c r="PHL76" s="146"/>
      <c r="PHM76" s="146"/>
      <c r="PHN76" s="146"/>
      <c r="PHO76" s="146"/>
      <c r="PHP76" s="146"/>
      <c r="PHQ76" s="146"/>
      <c r="PHR76" s="146"/>
      <c r="PHS76" s="146"/>
      <c r="PHT76" s="146"/>
      <c r="PHU76" s="146"/>
      <c r="PHV76" s="146"/>
      <c r="PHW76" s="146"/>
      <c r="PHX76" s="146"/>
      <c r="PHY76" s="146"/>
      <c r="PHZ76" s="146"/>
      <c r="PIA76" s="146"/>
      <c r="PIB76" s="146"/>
      <c r="PIC76" s="146"/>
      <c r="PID76" s="146"/>
      <c r="PIE76" s="146"/>
      <c r="PIF76" s="146"/>
      <c r="PIG76" s="146"/>
      <c r="PIH76" s="146"/>
      <c r="PII76" s="146"/>
      <c r="PIJ76" s="146"/>
      <c r="PIK76" s="146"/>
      <c r="PIL76" s="146"/>
      <c r="PIM76" s="146"/>
      <c r="PIN76" s="146"/>
      <c r="PIO76" s="146"/>
      <c r="PIP76" s="146"/>
      <c r="PIQ76" s="146"/>
      <c r="PIR76" s="146"/>
      <c r="PIS76" s="146"/>
      <c r="PIT76" s="146"/>
      <c r="PIU76" s="146"/>
      <c r="PIV76" s="146"/>
      <c r="PIW76" s="146"/>
      <c r="PIX76" s="146"/>
      <c r="PIY76" s="146"/>
      <c r="PIZ76" s="146"/>
      <c r="PJA76" s="146"/>
      <c r="PJB76" s="146"/>
      <c r="PJC76" s="146"/>
      <c r="PJD76" s="146"/>
      <c r="PJE76" s="146"/>
      <c r="PJF76" s="146"/>
      <c r="PJG76" s="146"/>
      <c r="PJH76" s="146"/>
      <c r="PJI76" s="146"/>
      <c r="PJJ76" s="146"/>
      <c r="PJK76" s="146"/>
      <c r="PJL76" s="146"/>
      <c r="PJM76" s="146"/>
      <c r="PJN76" s="146"/>
      <c r="PJO76" s="146"/>
      <c r="PJP76" s="146"/>
      <c r="PJQ76" s="146"/>
      <c r="PJR76" s="146"/>
      <c r="PJS76" s="146"/>
      <c r="PJT76" s="146"/>
      <c r="PJU76" s="146"/>
      <c r="PJV76" s="146"/>
      <c r="PJW76" s="146"/>
      <c r="PJX76" s="146"/>
      <c r="PJY76" s="146"/>
      <c r="PJZ76" s="146"/>
      <c r="PKA76" s="146"/>
      <c r="PKB76" s="146"/>
      <c r="PKC76" s="146"/>
      <c r="PKD76" s="146"/>
      <c r="PKE76" s="146"/>
      <c r="PKF76" s="146"/>
      <c r="PKG76" s="146"/>
      <c r="PKH76" s="146"/>
      <c r="PKI76" s="146"/>
      <c r="PKJ76" s="146"/>
      <c r="PKK76" s="146"/>
      <c r="PKL76" s="146"/>
      <c r="PKM76" s="146"/>
      <c r="PKN76" s="146"/>
      <c r="PKO76" s="146"/>
      <c r="PKP76" s="146"/>
      <c r="PKQ76" s="146"/>
      <c r="PKR76" s="146"/>
      <c r="PKS76" s="146"/>
      <c r="PKT76" s="146"/>
      <c r="PKU76" s="146"/>
      <c r="PKV76" s="146"/>
      <c r="PKW76" s="146"/>
      <c r="PKX76" s="146"/>
      <c r="PKY76" s="146"/>
      <c r="PKZ76" s="146"/>
      <c r="PLA76" s="146"/>
      <c r="PLB76" s="146"/>
      <c r="PLC76" s="146"/>
      <c r="PLD76" s="146"/>
      <c r="PLE76" s="146"/>
      <c r="PLF76" s="146"/>
      <c r="PLG76" s="146"/>
      <c r="PLH76" s="146"/>
      <c r="PLI76" s="146"/>
      <c r="PLJ76" s="146"/>
      <c r="PLK76" s="146"/>
      <c r="PLL76" s="146"/>
      <c r="PLM76" s="146"/>
      <c r="PLN76" s="146"/>
      <c r="PLO76" s="146"/>
      <c r="PLP76" s="146"/>
      <c r="PLQ76" s="146"/>
      <c r="PLR76" s="146"/>
      <c r="PLS76" s="146"/>
      <c r="PLT76" s="146"/>
      <c r="PLU76" s="146"/>
      <c r="PLV76" s="146"/>
      <c r="PLW76" s="146"/>
      <c r="PLX76" s="146"/>
      <c r="PLY76" s="146"/>
      <c r="PLZ76" s="146"/>
      <c r="PMA76" s="146"/>
      <c r="PMB76" s="146"/>
      <c r="PMC76" s="146"/>
      <c r="PMD76" s="146"/>
      <c r="PME76" s="146"/>
      <c r="PMF76" s="146"/>
      <c r="PMG76" s="146"/>
      <c r="PMH76" s="146"/>
      <c r="PMI76" s="146"/>
      <c r="PMJ76" s="146"/>
      <c r="PMK76" s="146"/>
      <c r="PML76" s="146"/>
      <c r="PMM76" s="146"/>
      <c r="PMN76" s="146"/>
      <c r="PMO76" s="146"/>
      <c r="PMP76" s="146"/>
      <c r="PMQ76" s="146"/>
      <c r="PMR76" s="146"/>
      <c r="PMS76" s="146"/>
      <c r="PMT76" s="146"/>
      <c r="PMU76" s="146"/>
      <c r="PMV76" s="146"/>
      <c r="PMW76" s="146"/>
      <c r="PMX76" s="146"/>
      <c r="PMY76" s="146"/>
      <c r="PMZ76" s="146"/>
      <c r="PNA76" s="146"/>
      <c r="PNB76" s="146"/>
      <c r="PNC76" s="146"/>
      <c r="PND76" s="146"/>
      <c r="PNE76" s="146"/>
      <c r="PNF76" s="146"/>
      <c r="PNG76" s="146"/>
      <c r="PNH76" s="146"/>
      <c r="PNI76" s="146"/>
      <c r="PNJ76" s="146"/>
      <c r="PNK76" s="146"/>
      <c r="PNL76" s="146"/>
      <c r="PNM76" s="146"/>
      <c r="PNN76" s="146"/>
      <c r="PNO76" s="146"/>
      <c r="PNP76" s="146"/>
      <c r="PNQ76" s="146"/>
      <c r="PNR76" s="146"/>
      <c r="PNS76" s="146"/>
      <c r="PNT76" s="146"/>
      <c r="PNU76" s="146"/>
      <c r="PNV76" s="146"/>
      <c r="PNW76" s="146"/>
      <c r="PNX76" s="146"/>
      <c r="PNY76" s="146"/>
      <c r="PNZ76" s="146"/>
      <c r="POA76" s="146"/>
      <c r="POB76" s="146"/>
      <c r="POC76" s="146"/>
      <c r="POD76" s="146"/>
      <c r="POE76" s="146"/>
      <c r="POF76" s="146"/>
      <c r="POG76" s="146"/>
      <c r="POH76" s="146"/>
      <c r="POI76" s="146"/>
      <c r="POJ76" s="146"/>
      <c r="POK76" s="146"/>
      <c r="POL76" s="146"/>
      <c r="POM76" s="146"/>
      <c r="PON76" s="146"/>
      <c r="POO76" s="146"/>
      <c r="POP76" s="146"/>
      <c r="POQ76" s="146"/>
      <c r="POR76" s="146"/>
      <c r="POS76" s="146"/>
      <c r="POT76" s="146"/>
      <c r="POU76" s="146"/>
      <c r="POV76" s="146"/>
      <c r="POW76" s="146"/>
      <c r="POX76" s="146"/>
      <c r="POY76" s="146"/>
      <c r="POZ76" s="146"/>
      <c r="PPA76" s="146"/>
      <c r="PPB76" s="146"/>
      <c r="PPC76" s="146"/>
      <c r="PPD76" s="146"/>
      <c r="PPE76" s="146"/>
      <c r="PPF76" s="146"/>
      <c r="PPG76" s="146"/>
      <c r="PPH76" s="146"/>
      <c r="PPI76" s="146"/>
      <c r="PPJ76" s="146"/>
      <c r="PPK76" s="146"/>
      <c r="PPL76" s="146"/>
      <c r="PPM76" s="146"/>
      <c r="PPN76" s="146"/>
      <c r="PPO76" s="146"/>
      <c r="PPP76" s="146"/>
      <c r="PPQ76" s="146"/>
      <c r="PPR76" s="146"/>
      <c r="PPS76" s="146"/>
      <c r="PPT76" s="146"/>
      <c r="PPU76" s="146"/>
      <c r="PPV76" s="146"/>
      <c r="PPW76" s="146"/>
      <c r="PPX76" s="146"/>
      <c r="PPY76" s="146"/>
      <c r="PPZ76" s="146"/>
      <c r="PQA76" s="146"/>
      <c r="PQB76" s="146"/>
      <c r="PQC76" s="146"/>
      <c r="PQD76" s="146"/>
      <c r="PQE76" s="146"/>
      <c r="PQF76" s="146"/>
      <c r="PQG76" s="146"/>
      <c r="PQH76" s="146"/>
      <c r="PQI76" s="146"/>
      <c r="PQJ76" s="146"/>
      <c r="PQK76" s="146"/>
      <c r="PQL76" s="146"/>
      <c r="PQM76" s="146"/>
      <c r="PQN76" s="146"/>
      <c r="PQO76" s="146"/>
      <c r="PQP76" s="146"/>
      <c r="PQQ76" s="146"/>
      <c r="PQR76" s="146"/>
      <c r="PQS76" s="146"/>
      <c r="PQT76" s="146"/>
      <c r="PQU76" s="146"/>
      <c r="PQV76" s="146"/>
      <c r="PQW76" s="146"/>
      <c r="PQX76" s="146"/>
      <c r="PQY76" s="146"/>
      <c r="PQZ76" s="146"/>
      <c r="PRA76" s="146"/>
      <c r="PRB76" s="146"/>
      <c r="PRC76" s="146"/>
      <c r="PRD76" s="146"/>
      <c r="PRE76" s="146"/>
      <c r="PRF76" s="146"/>
      <c r="PRG76" s="146"/>
      <c r="PRH76" s="146"/>
      <c r="PRI76" s="146"/>
      <c r="PRJ76" s="146"/>
      <c r="PRK76" s="146"/>
      <c r="PRL76" s="146"/>
      <c r="PRM76" s="146"/>
      <c r="PRN76" s="146"/>
      <c r="PRO76" s="146"/>
      <c r="PRP76" s="146"/>
      <c r="PRQ76" s="146"/>
      <c r="PRR76" s="146"/>
      <c r="PRS76" s="146"/>
      <c r="PRT76" s="146"/>
      <c r="PRU76" s="146"/>
      <c r="PRV76" s="146"/>
      <c r="PRW76" s="146"/>
      <c r="PRX76" s="146"/>
      <c r="PRY76" s="146"/>
      <c r="PRZ76" s="146"/>
      <c r="PSA76" s="146"/>
      <c r="PSB76" s="146"/>
      <c r="PSC76" s="146"/>
      <c r="PSD76" s="146"/>
      <c r="PSE76" s="146"/>
      <c r="PSF76" s="146"/>
      <c r="PSG76" s="146"/>
      <c r="PSH76" s="146"/>
      <c r="PSI76" s="146"/>
      <c r="PSJ76" s="146"/>
      <c r="PSK76" s="146"/>
      <c r="PSL76" s="146"/>
      <c r="PSM76" s="146"/>
      <c r="PSN76" s="146"/>
      <c r="PSO76" s="146"/>
      <c r="PSP76" s="146"/>
      <c r="PSQ76" s="146"/>
      <c r="PSR76" s="146"/>
      <c r="PSS76" s="146"/>
      <c r="PST76" s="146"/>
      <c r="PSU76" s="146"/>
      <c r="PSV76" s="146"/>
      <c r="PSW76" s="146"/>
      <c r="PSX76" s="146"/>
      <c r="PSY76" s="146"/>
      <c r="PSZ76" s="146"/>
      <c r="PTA76" s="146"/>
      <c r="PTB76" s="146"/>
      <c r="PTC76" s="146"/>
      <c r="PTD76" s="146"/>
      <c r="PTE76" s="146"/>
      <c r="PTF76" s="146"/>
      <c r="PTG76" s="146"/>
      <c r="PTH76" s="146"/>
      <c r="PTI76" s="146"/>
      <c r="PTJ76" s="146"/>
      <c r="PTK76" s="146"/>
      <c r="PTL76" s="146"/>
      <c r="PTM76" s="146"/>
      <c r="PTN76" s="146"/>
      <c r="PTO76" s="146"/>
      <c r="PTP76" s="146"/>
      <c r="PTQ76" s="146"/>
      <c r="PTR76" s="146"/>
      <c r="PTS76" s="146"/>
      <c r="PTT76" s="146"/>
      <c r="PTU76" s="146"/>
      <c r="PTV76" s="146"/>
      <c r="PTW76" s="146"/>
      <c r="PTX76" s="146"/>
      <c r="PTY76" s="146"/>
      <c r="PTZ76" s="146"/>
      <c r="PUA76" s="146"/>
      <c r="PUB76" s="146"/>
      <c r="PUC76" s="146"/>
      <c r="PUD76" s="146"/>
      <c r="PUE76" s="146"/>
      <c r="PUF76" s="146"/>
      <c r="PUG76" s="146"/>
      <c r="PUH76" s="146"/>
      <c r="PUI76" s="146"/>
      <c r="PUJ76" s="146"/>
      <c r="PUK76" s="146"/>
      <c r="PUL76" s="146"/>
      <c r="PUM76" s="146"/>
      <c r="PUN76" s="146"/>
      <c r="PUO76" s="146"/>
      <c r="PUP76" s="146"/>
      <c r="PUQ76" s="146"/>
      <c r="PUR76" s="146"/>
      <c r="PUS76" s="146"/>
      <c r="PUT76" s="146"/>
      <c r="PUU76" s="146"/>
      <c r="PUV76" s="146"/>
      <c r="PUW76" s="146"/>
      <c r="PUX76" s="146"/>
      <c r="PUY76" s="146"/>
      <c r="PUZ76" s="146"/>
      <c r="PVA76" s="146"/>
      <c r="PVB76" s="146"/>
      <c r="PVC76" s="146"/>
      <c r="PVD76" s="146"/>
      <c r="PVE76" s="146"/>
      <c r="PVF76" s="146"/>
      <c r="PVG76" s="146"/>
      <c r="PVH76" s="146"/>
      <c r="PVI76" s="146"/>
      <c r="PVJ76" s="146"/>
      <c r="PVK76" s="146"/>
      <c r="PVL76" s="146"/>
      <c r="PVM76" s="146"/>
      <c r="PVN76" s="146"/>
      <c r="PVO76" s="146"/>
      <c r="PVP76" s="146"/>
      <c r="PVQ76" s="146"/>
      <c r="PVR76" s="146"/>
      <c r="PVS76" s="146"/>
      <c r="PVT76" s="146"/>
      <c r="PVU76" s="146"/>
      <c r="PVV76" s="146"/>
      <c r="PVW76" s="146"/>
      <c r="PVX76" s="146"/>
      <c r="PVY76" s="146"/>
      <c r="PVZ76" s="146"/>
      <c r="PWA76" s="146"/>
      <c r="PWB76" s="146"/>
      <c r="PWC76" s="146"/>
      <c r="PWD76" s="146"/>
      <c r="PWE76" s="146"/>
      <c r="PWF76" s="146"/>
      <c r="PWG76" s="146"/>
      <c r="PWH76" s="146"/>
      <c r="PWI76" s="146"/>
      <c r="PWJ76" s="146"/>
      <c r="PWK76" s="146"/>
      <c r="PWL76" s="146"/>
      <c r="PWM76" s="146"/>
      <c r="PWN76" s="146"/>
      <c r="PWO76" s="146"/>
      <c r="PWP76" s="146"/>
      <c r="PWQ76" s="146"/>
      <c r="PWR76" s="146"/>
      <c r="PWS76" s="146"/>
      <c r="PWT76" s="146"/>
      <c r="PWU76" s="146"/>
      <c r="PWV76" s="146"/>
      <c r="PWW76" s="146"/>
      <c r="PWX76" s="146"/>
      <c r="PWY76" s="146"/>
      <c r="PWZ76" s="146"/>
      <c r="PXA76" s="146"/>
      <c r="PXB76" s="146"/>
      <c r="PXC76" s="146"/>
      <c r="PXD76" s="146"/>
      <c r="PXE76" s="146"/>
      <c r="PXF76" s="146"/>
      <c r="PXG76" s="146"/>
      <c r="PXH76" s="146"/>
      <c r="PXI76" s="146"/>
      <c r="PXJ76" s="146"/>
      <c r="PXK76" s="146"/>
      <c r="PXL76" s="146"/>
      <c r="PXM76" s="146"/>
      <c r="PXN76" s="146"/>
      <c r="PXO76" s="146"/>
      <c r="PXP76" s="146"/>
      <c r="PXQ76" s="146"/>
      <c r="PXR76" s="146"/>
      <c r="PXS76" s="146"/>
      <c r="PXT76" s="146"/>
      <c r="PXU76" s="146"/>
      <c r="PXV76" s="146"/>
      <c r="PXW76" s="146"/>
      <c r="PXX76" s="146"/>
      <c r="PXY76" s="146"/>
      <c r="PXZ76" s="146"/>
      <c r="PYA76" s="146"/>
      <c r="PYB76" s="146"/>
      <c r="PYC76" s="146"/>
      <c r="PYD76" s="146"/>
      <c r="PYE76" s="146"/>
      <c r="PYF76" s="146"/>
      <c r="PYG76" s="146"/>
      <c r="PYH76" s="146"/>
      <c r="PYI76" s="146"/>
      <c r="PYJ76" s="146"/>
      <c r="PYK76" s="146"/>
      <c r="PYL76" s="146"/>
      <c r="PYM76" s="146"/>
      <c r="PYN76" s="146"/>
      <c r="PYO76" s="146"/>
      <c r="PYP76" s="146"/>
      <c r="PYQ76" s="146"/>
      <c r="PYR76" s="146"/>
      <c r="PYS76" s="146"/>
      <c r="PYT76" s="146"/>
      <c r="PYU76" s="146"/>
      <c r="PYV76" s="146"/>
      <c r="PYW76" s="146"/>
      <c r="PYX76" s="146"/>
      <c r="PYY76" s="146"/>
      <c r="PYZ76" s="146"/>
      <c r="PZA76" s="146"/>
      <c r="PZB76" s="146"/>
      <c r="PZC76" s="146"/>
      <c r="PZD76" s="146"/>
      <c r="PZE76" s="146"/>
      <c r="PZF76" s="146"/>
      <c r="PZG76" s="146"/>
      <c r="PZH76" s="146"/>
      <c r="PZI76" s="146"/>
      <c r="PZJ76" s="146"/>
      <c r="PZK76" s="146"/>
      <c r="PZL76" s="146"/>
      <c r="PZM76" s="146"/>
      <c r="PZN76" s="146"/>
      <c r="PZO76" s="146"/>
      <c r="PZP76" s="146"/>
      <c r="PZQ76" s="146"/>
      <c r="PZR76" s="146"/>
      <c r="PZS76" s="146"/>
      <c r="PZT76" s="146"/>
      <c r="PZU76" s="146"/>
      <c r="PZV76" s="146"/>
      <c r="PZW76" s="146"/>
      <c r="PZX76" s="146"/>
      <c r="PZY76" s="146"/>
      <c r="PZZ76" s="146"/>
      <c r="QAA76" s="146"/>
      <c r="QAB76" s="146"/>
      <c r="QAC76" s="146"/>
      <c r="QAD76" s="146"/>
      <c r="QAE76" s="146"/>
      <c r="QAF76" s="146"/>
      <c r="QAG76" s="146"/>
      <c r="QAH76" s="146"/>
      <c r="QAI76" s="146"/>
      <c r="QAJ76" s="146"/>
      <c r="QAK76" s="146"/>
      <c r="QAL76" s="146"/>
      <c r="QAM76" s="146"/>
      <c r="QAN76" s="146"/>
      <c r="QAO76" s="146"/>
      <c r="QAP76" s="146"/>
      <c r="QAQ76" s="146"/>
      <c r="QAR76" s="146"/>
      <c r="QAS76" s="146"/>
      <c r="QAT76" s="146"/>
      <c r="QAU76" s="146"/>
      <c r="QAV76" s="146"/>
      <c r="QAW76" s="146"/>
      <c r="QAX76" s="146"/>
      <c r="QAY76" s="146"/>
      <c r="QAZ76" s="146"/>
      <c r="QBA76" s="146"/>
      <c r="QBB76" s="146"/>
      <c r="QBC76" s="146"/>
      <c r="QBD76" s="146"/>
      <c r="QBE76" s="146"/>
      <c r="QBF76" s="146"/>
      <c r="QBG76" s="146"/>
      <c r="QBH76" s="146"/>
      <c r="QBI76" s="146"/>
      <c r="QBJ76" s="146"/>
      <c r="QBK76" s="146"/>
      <c r="QBL76" s="146"/>
      <c r="QBM76" s="146"/>
      <c r="QBN76" s="146"/>
      <c r="QBO76" s="146"/>
      <c r="QBP76" s="146"/>
      <c r="QBQ76" s="146"/>
      <c r="QBR76" s="146"/>
      <c r="QBS76" s="146"/>
      <c r="QBT76" s="146"/>
      <c r="QBU76" s="146"/>
      <c r="QBV76" s="146"/>
      <c r="QBW76" s="146"/>
      <c r="QBX76" s="146"/>
      <c r="QBY76" s="146"/>
      <c r="QBZ76" s="146"/>
      <c r="QCA76" s="146"/>
      <c r="QCB76" s="146"/>
      <c r="QCC76" s="146"/>
      <c r="QCD76" s="146"/>
      <c r="QCE76" s="146"/>
      <c r="QCF76" s="146"/>
      <c r="QCG76" s="146"/>
      <c r="QCH76" s="146"/>
      <c r="QCI76" s="146"/>
      <c r="QCJ76" s="146"/>
      <c r="QCK76" s="146"/>
      <c r="QCL76" s="146"/>
      <c r="QCM76" s="146"/>
      <c r="QCN76" s="146"/>
      <c r="QCO76" s="146"/>
      <c r="QCP76" s="146"/>
      <c r="QCQ76" s="146"/>
      <c r="QCR76" s="146"/>
      <c r="QCS76" s="146"/>
      <c r="QCT76" s="146"/>
      <c r="QCU76" s="146"/>
      <c r="QCV76" s="146"/>
      <c r="QCW76" s="146"/>
      <c r="QCX76" s="146"/>
      <c r="QCY76" s="146"/>
      <c r="QCZ76" s="146"/>
      <c r="QDA76" s="146"/>
      <c r="QDB76" s="146"/>
      <c r="QDC76" s="146"/>
      <c r="QDD76" s="146"/>
      <c r="QDE76" s="146"/>
      <c r="QDF76" s="146"/>
      <c r="QDG76" s="146"/>
      <c r="QDH76" s="146"/>
      <c r="QDI76" s="146"/>
      <c r="QDJ76" s="146"/>
      <c r="QDK76" s="146"/>
      <c r="QDL76" s="146"/>
      <c r="QDM76" s="146"/>
      <c r="QDN76" s="146"/>
      <c r="QDO76" s="146"/>
      <c r="QDP76" s="146"/>
      <c r="QDQ76" s="146"/>
      <c r="QDR76" s="146"/>
      <c r="QDS76" s="146"/>
      <c r="QDT76" s="146"/>
      <c r="QDU76" s="146"/>
      <c r="QDV76" s="146"/>
      <c r="QDW76" s="146"/>
      <c r="QDX76" s="146"/>
      <c r="QDY76" s="146"/>
      <c r="QDZ76" s="146"/>
      <c r="QEA76" s="146"/>
      <c r="QEB76" s="146"/>
      <c r="QEC76" s="146"/>
      <c r="QED76" s="146"/>
      <c r="QEE76" s="146"/>
      <c r="QEF76" s="146"/>
      <c r="QEG76" s="146"/>
      <c r="QEH76" s="146"/>
      <c r="QEI76" s="146"/>
      <c r="QEJ76" s="146"/>
      <c r="QEK76" s="146"/>
      <c r="QEL76" s="146"/>
      <c r="QEM76" s="146"/>
      <c r="QEN76" s="146"/>
      <c r="QEO76" s="146"/>
      <c r="QEP76" s="146"/>
      <c r="QEQ76" s="146"/>
      <c r="QER76" s="146"/>
      <c r="QES76" s="146"/>
      <c r="QET76" s="146"/>
      <c r="QEU76" s="146"/>
      <c r="QEV76" s="146"/>
      <c r="QEW76" s="146"/>
      <c r="QEX76" s="146"/>
      <c r="QEY76" s="146"/>
      <c r="QEZ76" s="146"/>
      <c r="QFA76" s="146"/>
      <c r="QFB76" s="146"/>
      <c r="QFC76" s="146"/>
      <c r="QFD76" s="146"/>
      <c r="QFE76" s="146"/>
      <c r="QFF76" s="146"/>
      <c r="QFG76" s="146"/>
      <c r="QFH76" s="146"/>
      <c r="QFI76" s="146"/>
      <c r="QFJ76" s="146"/>
      <c r="QFK76" s="146"/>
      <c r="QFL76" s="146"/>
      <c r="QFM76" s="146"/>
      <c r="QFN76" s="146"/>
      <c r="QFO76" s="146"/>
      <c r="QFP76" s="146"/>
      <c r="QFQ76" s="146"/>
      <c r="QFR76" s="146"/>
      <c r="QFS76" s="146"/>
      <c r="QFT76" s="146"/>
      <c r="QFU76" s="146"/>
      <c r="QFV76" s="146"/>
      <c r="QFW76" s="146"/>
      <c r="QFX76" s="146"/>
      <c r="QFY76" s="146"/>
      <c r="QFZ76" s="146"/>
      <c r="QGA76" s="146"/>
      <c r="QGB76" s="146"/>
      <c r="QGC76" s="146"/>
      <c r="QGD76" s="146"/>
      <c r="QGE76" s="146"/>
      <c r="QGF76" s="146"/>
      <c r="QGG76" s="146"/>
      <c r="QGH76" s="146"/>
      <c r="QGI76" s="146"/>
      <c r="QGJ76" s="146"/>
      <c r="QGK76" s="146"/>
      <c r="QGL76" s="146"/>
      <c r="QGM76" s="146"/>
      <c r="QGN76" s="146"/>
      <c r="QGO76" s="146"/>
      <c r="QGP76" s="146"/>
      <c r="QGQ76" s="146"/>
      <c r="QGR76" s="146"/>
      <c r="QGS76" s="146"/>
      <c r="QGT76" s="146"/>
      <c r="QGU76" s="146"/>
      <c r="QGV76" s="146"/>
      <c r="QGW76" s="146"/>
      <c r="QGX76" s="146"/>
      <c r="QGY76" s="146"/>
      <c r="QGZ76" s="146"/>
      <c r="QHA76" s="146"/>
      <c r="QHB76" s="146"/>
      <c r="QHC76" s="146"/>
      <c r="QHD76" s="146"/>
      <c r="QHE76" s="146"/>
      <c r="QHF76" s="146"/>
      <c r="QHG76" s="146"/>
      <c r="QHH76" s="146"/>
      <c r="QHI76" s="146"/>
      <c r="QHJ76" s="146"/>
      <c r="QHK76" s="146"/>
      <c r="QHL76" s="146"/>
      <c r="QHM76" s="146"/>
      <c r="QHN76" s="146"/>
      <c r="QHO76" s="146"/>
      <c r="QHP76" s="146"/>
      <c r="QHQ76" s="146"/>
      <c r="QHR76" s="146"/>
      <c r="QHS76" s="146"/>
      <c r="QHT76" s="146"/>
      <c r="QHU76" s="146"/>
      <c r="QHV76" s="146"/>
      <c r="QHW76" s="146"/>
      <c r="QHX76" s="146"/>
      <c r="QHY76" s="146"/>
      <c r="QHZ76" s="146"/>
      <c r="QIA76" s="146"/>
      <c r="QIB76" s="146"/>
      <c r="QIC76" s="146"/>
      <c r="QID76" s="146"/>
      <c r="QIE76" s="146"/>
      <c r="QIF76" s="146"/>
      <c r="QIG76" s="146"/>
      <c r="QIH76" s="146"/>
      <c r="QII76" s="146"/>
      <c r="QIJ76" s="146"/>
      <c r="QIK76" s="146"/>
      <c r="QIL76" s="146"/>
      <c r="QIM76" s="146"/>
      <c r="QIN76" s="146"/>
      <c r="QIO76" s="146"/>
      <c r="QIP76" s="146"/>
      <c r="QIQ76" s="146"/>
      <c r="QIR76" s="146"/>
      <c r="QIS76" s="146"/>
      <c r="QIT76" s="146"/>
      <c r="QIU76" s="146"/>
      <c r="QIV76" s="146"/>
      <c r="QIW76" s="146"/>
      <c r="QIX76" s="146"/>
      <c r="QIY76" s="146"/>
      <c r="QIZ76" s="146"/>
      <c r="QJA76" s="146"/>
      <c r="QJB76" s="146"/>
      <c r="QJC76" s="146"/>
      <c r="QJD76" s="146"/>
      <c r="QJE76" s="146"/>
      <c r="QJF76" s="146"/>
      <c r="QJG76" s="146"/>
      <c r="QJH76" s="146"/>
      <c r="QJI76" s="146"/>
      <c r="QJJ76" s="146"/>
      <c r="QJK76" s="146"/>
      <c r="QJL76" s="146"/>
      <c r="QJM76" s="146"/>
      <c r="QJN76" s="146"/>
      <c r="QJO76" s="146"/>
      <c r="QJP76" s="146"/>
      <c r="QJQ76" s="146"/>
      <c r="QJR76" s="146"/>
      <c r="QJS76" s="146"/>
      <c r="QJT76" s="146"/>
      <c r="QJU76" s="146"/>
      <c r="QJV76" s="146"/>
      <c r="QJW76" s="146"/>
      <c r="QJX76" s="146"/>
      <c r="QJY76" s="146"/>
      <c r="QJZ76" s="146"/>
      <c r="QKA76" s="146"/>
      <c r="QKB76" s="146"/>
      <c r="QKC76" s="146"/>
      <c r="QKD76" s="146"/>
      <c r="QKE76" s="146"/>
      <c r="QKF76" s="146"/>
      <c r="QKG76" s="146"/>
      <c r="QKH76" s="146"/>
      <c r="QKI76" s="146"/>
      <c r="QKJ76" s="146"/>
      <c r="QKK76" s="146"/>
      <c r="QKL76" s="146"/>
      <c r="QKM76" s="146"/>
      <c r="QKN76" s="146"/>
      <c r="QKO76" s="146"/>
      <c r="QKP76" s="146"/>
      <c r="QKQ76" s="146"/>
      <c r="QKR76" s="146"/>
      <c r="QKS76" s="146"/>
      <c r="QKT76" s="146"/>
      <c r="QKU76" s="146"/>
      <c r="QKV76" s="146"/>
      <c r="QKW76" s="146"/>
      <c r="QKX76" s="146"/>
      <c r="QKY76" s="146"/>
      <c r="QKZ76" s="146"/>
      <c r="QLA76" s="146"/>
      <c r="QLB76" s="146"/>
      <c r="QLC76" s="146"/>
      <c r="QLD76" s="146"/>
      <c r="QLE76" s="146"/>
      <c r="QLF76" s="146"/>
      <c r="QLG76" s="146"/>
      <c r="QLH76" s="146"/>
      <c r="QLI76" s="146"/>
      <c r="QLJ76" s="146"/>
      <c r="QLK76" s="146"/>
      <c r="QLL76" s="146"/>
      <c r="QLM76" s="146"/>
      <c r="QLN76" s="146"/>
      <c r="QLO76" s="146"/>
      <c r="QLP76" s="146"/>
      <c r="QLQ76" s="146"/>
      <c r="QLR76" s="146"/>
      <c r="QLS76" s="146"/>
      <c r="QLT76" s="146"/>
      <c r="QLU76" s="146"/>
      <c r="QLV76" s="146"/>
      <c r="QLW76" s="146"/>
      <c r="QLX76" s="146"/>
      <c r="QLY76" s="146"/>
      <c r="QLZ76" s="146"/>
      <c r="QMA76" s="146"/>
      <c r="QMB76" s="146"/>
      <c r="QMC76" s="146"/>
      <c r="QMD76" s="146"/>
      <c r="QME76" s="146"/>
      <c r="QMF76" s="146"/>
      <c r="QMG76" s="146"/>
      <c r="QMH76" s="146"/>
      <c r="QMI76" s="146"/>
      <c r="QMJ76" s="146"/>
      <c r="QMK76" s="146"/>
      <c r="QML76" s="146"/>
      <c r="QMM76" s="146"/>
      <c r="QMN76" s="146"/>
      <c r="QMO76" s="146"/>
      <c r="QMP76" s="146"/>
      <c r="QMQ76" s="146"/>
      <c r="QMR76" s="146"/>
      <c r="QMS76" s="146"/>
      <c r="QMT76" s="146"/>
      <c r="QMU76" s="146"/>
      <c r="QMV76" s="146"/>
      <c r="QMW76" s="146"/>
      <c r="QMX76" s="146"/>
      <c r="QMY76" s="146"/>
      <c r="QMZ76" s="146"/>
      <c r="QNA76" s="146"/>
      <c r="QNB76" s="146"/>
      <c r="QNC76" s="146"/>
      <c r="QND76" s="146"/>
      <c r="QNE76" s="146"/>
      <c r="QNF76" s="146"/>
      <c r="QNG76" s="146"/>
      <c r="QNH76" s="146"/>
      <c r="QNI76" s="146"/>
      <c r="QNJ76" s="146"/>
      <c r="QNK76" s="146"/>
      <c r="QNL76" s="146"/>
      <c r="QNM76" s="146"/>
      <c r="QNN76" s="146"/>
      <c r="QNO76" s="146"/>
      <c r="QNP76" s="146"/>
      <c r="QNQ76" s="146"/>
      <c r="QNR76" s="146"/>
      <c r="QNS76" s="146"/>
      <c r="QNT76" s="146"/>
      <c r="QNU76" s="146"/>
      <c r="QNV76" s="146"/>
      <c r="QNW76" s="146"/>
      <c r="QNX76" s="146"/>
      <c r="QNY76" s="146"/>
      <c r="QNZ76" s="146"/>
      <c r="QOA76" s="146"/>
      <c r="QOB76" s="146"/>
      <c r="QOC76" s="146"/>
      <c r="QOD76" s="146"/>
      <c r="QOE76" s="146"/>
      <c r="QOF76" s="146"/>
      <c r="QOG76" s="146"/>
      <c r="QOH76" s="146"/>
      <c r="QOI76" s="146"/>
      <c r="QOJ76" s="146"/>
      <c r="QOK76" s="146"/>
      <c r="QOL76" s="146"/>
      <c r="QOM76" s="146"/>
      <c r="QON76" s="146"/>
      <c r="QOO76" s="146"/>
      <c r="QOP76" s="146"/>
      <c r="QOQ76" s="146"/>
      <c r="QOR76" s="146"/>
      <c r="QOS76" s="146"/>
      <c r="QOT76" s="146"/>
      <c r="QOU76" s="146"/>
      <c r="QOV76" s="146"/>
      <c r="QOW76" s="146"/>
      <c r="QOX76" s="146"/>
      <c r="QOY76" s="146"/>
      <c r="QOZ76" s="146"/>
      <c r="QPA76" s="146"/>
      <c r="QPB76" s="146"/>
      <c r="QPC76" s="146"/>
      <c r="QPD76" s="146"/>
      <c r="QPE76" s="146"/>
      <c r="QPF76" s="146"/>
      <c r="QPG76" s="146"/>
      <c r="QPH76" s="146"/>
      <c r="QPI76" s="146"/>
      <c r="QPJ76" s="146"/>
      <c r="QPK76" s="146"/>
      <c r="QPL76" s="146"/>
      <c r="QPM76" s="146"/>
      <c r="QPN76" s="146"/>
      <c r="QPO76" s="146"/>
      <c r="QPP76" s="146"/>
      <c r="QPQ76" s="146"/>
      <c r="QPR76" s="146"/>
      <c r="QPS76" s="146"/>
      <c r="QPT76" s="146"/>
      <c r="QPU76" s="146"/>
      <c r="QPV76" s="146"/>
      <c r="QPW76" s="146"/>
      <c r="QPX76" s="146"/>
      <c r="QPY76" s="146"/>
      <c r="QPZ76" s="146"/>
      <c r="QQA76" s="146"/>
      <c r="QQB76" s="146"/>
      <c r="QQC76" s="146"/>
      <c r="QQD76" s="146"/>
      <c r="QQE76" s="146"/>
      <c r="QQF76" s="146"/>
      <c r="QQG76" s="146"/>
      <c r="QQH76" s="146"/>
      <c r="QQI76" s="146"/>
      <c r="QQJ76" s="146"/>
      <c r="QQK76" s="146"/>
      <c r="QQL76" s="146"/>
      <c r="QQM76" s="146"/>
      <c r="QQN76" s="146"/>
      <c r="QQO76" s="146"/>
      <c r="QQP76" s="146"/>
      <c r="QQQ76" s="146"/>
      <c r="QQR76" s="146"/>
      <c r="QQS76" s="146"/>
      <c r="QQT76" s="146"/>
      <c r="QQU76" s="146"/>
      <c r="QQV76" s="146"/>
      <c r="QQW76" s="146"/>
      <c r="QQX76" s="146"/>
      <c r="QQY76" s="146"/>
      <c r="QQZ76" s="146"/>
      <c r="QRA76" s="146"/>
      <c r="QRB76" s="146"/>
      <c r="QRC76" s="146"/>
      <c r="QRD76" s="146"/>
      <c r="QRE76" s="146"/>
      <c r="QRF76" s="146"/>
      <c r="QRG76" s="146"/>
      <c r="QRH76" s="146"/>
      <c r="QRI76" s="146"/>
      <c r="QRJ76" s="146"/>
      <c r="QRK76" s="146"/>
      <c r="QRL76" s="146"/>
      <c r="QRM76" s="146"/>
      <c r="QRN76" s="146"/>
      <c r="QRO76" s="146"/>
      <c r="QRP76" s="146"/>
      <c r="QRQ76" s="146"/>
      <c r="QRR76" s="146"/>
      <c r="QRS76" s="146"/>
      <c r="QRT76" s="146"/>
      <c r="QRU76" s="146"/>
      <c r="QRV76" s="146"/>
      <c r="QRW76" s="146"/>
      <c r="QRX76" s="146"/>
      <c r="QRY76" s="146"/>
      <c r="QRZ76" s="146"/>
      <c r="QSA76" s="146"/>
      <c r="QSB76" s="146"/>
      <c r="QSC76" s="146"/>
      <c r="QSD76" s="146"/>
      <c r="QSE76" s="146"/>
      <c r="QSF76" s="146"/>
      <c r="QSG76" s="146"/>
      <c r="QSH76" s="146"/>
      <c r="QSI76" s="146"/>
      <c r="QSJ76" s="146"/>
      <c r="QSK76" s="146"/>
      <c r="QSL76" s="146"/>
      <c r="QSM76" s="146"/>
      <c r="QSN76" s="146"/>
      <c r="QSO76" s="146"/>
      <c r="QSP76" s="146"/>
      <c r="QSQ76" s="146"/>
      <c r="QSR76" s="146"/>
      <c r="QSS76" s="146"/>
      <c r="QST76" s="146"/>
      <c r="QSU76" s="146"/>
      <c r="QSV76" s="146"/>
      <c r="QSW76" s="146"/>
      <c r="QSX76" s="146"/>
      <c r="QSY76" s="146"/>
      <c r="QSZ76" s="146"/>
      <c r="QTA76" s="146"/>
      <c r="QTB76" s="146"/>
      <c r="QTC76" s="146"/>
      <c r="QTD76" s="146"/>
      <c r="QTE76" s="146"/>
      <c r="QTF76" s="146"/>
      <c r="QTG76" s="146"/>
      <c r="QTH76" s="146"/>
      <c r="QTI76" s="146"/>
      <c r="QTJ76" s="146"/>
      <c r="QTK76" s="146"/>
      <c r="QTL76" s="146"/>
      <c r="QTM76" s="146"/>
      <c r="QTN76" s="146"/>
      <c r="QTO76" s="146"/>
      <c r="QTP76" s="146"/>
      <c r="QTQ76" s="146"/>
      <c r="QTR76" s="146"/>
      <c r="QTS76" s="146"/>
      <c r="QTT76" s="146"/>
      <c r="QTU76" s="146"/>
      <c r="QTV76" s="146"/>
      <c r="QTW76" s="146"/>
      <c r="QTX76" s="146"/>
      <c r="QTY76" s="146"/>
      <c r="QTZ76" s="146"/>
      <c r="QUA76" s="146"/>
      <c r="QUB76" s="146"/>
      <c r="QUC76" s="146"/>
      <c r="QUD76" s="146"/>
      <c r="QUE76" s="146"/>
      <c r="QUF76" s="146"/>
      <c r="QUG76" s="146"/>
      <c r="QUH76" s="146"/>
      <c r="QUI76" s="146"/>
      <c r="QUJ76" s="146"/>
      <c r="QUK76" s="146"/>
      <c r="QUL76" s="146"/>
      <c r="QUM76" s="146"/>
      <c r="QUN76" s="146"/>
      <c r="QUO76" s="146"/>
      <c r="QUP76" s="146"/>
      <c r="QUQ76" s="146"/>
      <c r="QUR76" s="146"/>
      <c r="QUS76" s="146"/>
      <c r="QUT76" s="146"/>
      <c r="QUU76" s="146"/>
      <c r="QUV76" s="146"/>
      <c r="QUW76" s="146"/>
      <c r="QUX76" s="146"/>
      <c r="QUY76" s="146"/>
      <c r="QUZ76" s="146"/>
      <c r="QVA76" s="146"/>
      <c r="QVB76" s="146"/>
      <c r="QVC76" s="146"/>
      <c r="QVD76" s="146"/>
      <c r="QVE76" s="146"/>
      <c r="QVF76" s="146"/>
      <c r="QVG76" s="146"/>
      <c r="QVH76" s="146"/>
      <c r="QVI76" s="146"/>
      <c r="QVJ76" s="146"/>
      <c r="QVK76" s="146"/>
      <c r="QVL76" s="146"/>
      <c r="QVM76" s="146"/>
      <c r="QVN76" s="146"/>
      <c r="QVO76" s="146"/>
      <c r="QVP76" s="146"/>
      <c r="QVQ76" s="146"/>
      <c r="QVR76" s="146"/>
      <c r="QVS76" s="146"/>
      <c r="QVT76" s="146"/>
      <c r="QVU76" s="146"/>
      <c r="QVV76" s="146"/>
      <c r="QVW76" s="146"/>
      <c r="QVX76" s="146"/>
      <c r="QVY76" s="146"/>
      <c r="QVZ76" s="146"/>
      <c r="QWA76" s="146"/>
      <c r="QWB76" s="146"/>
      <c r="QWC76" s="146"/>
      <c r="QWD76" s="146"/>
      <c r="QWE76" s="146"/>
      <c r="QWF76" s="146"/>
      <c r="QWG76" s="146"/>
      <c r="QWH76" s="146"/>
      <c r="QWI76" s="146"/>
      <c r="QWJ76" s="146"/>
      <c r="QWK76" s="146"/>
      <c r="QWL76" s="146"/>
      <c r="QWM76" s="146"/>
      <c r="QWN76" s="146"/>
      <c r="QWO76" s="146"/>
      <c r="QWP76" s="146"/>
      <c r="QWQ76" s="146"/>
      <c r="QWR76" s="146"/>
      <c r="QWS76" s="146"/>
      <c r="QWT76" s="146"/>
      <c r="QWU76" s="146"/>
      <c r="QWV76" s="146"/>
      <c r="QWW76" s="146"/>
      <c r="QWX76" s="146"/>
      <c r="QWY76" s="146"/>
      <c r="QWZ76" s="146"/>
      <c r="QXA76" s="146"/>
      <c r="QXB76" s="146"/>
      <c r="QXC76" s="146"/>
      <c r="QXD76" s="146"/>
      <c r="QXE76" s="146"/>
      <c r="QXF76" s="146"/>
      <c r="QXG76" s="146"/>
      <c r="QXH76" s="146"/>
      <c r="QXI76" s="146"/>
      <c r="QXJ76" s="146"/>
      <c r="QXK76" s="146"/>
      <c r="QXL76" s="146"/>
      <c r="QXM76" s="146"/>
      <c r="QXN76" s="146"/>
      <c r="QXO76" s="146"/>
      <c r="QXP76" s="146"/>
      <c r="QXQ76" s="146"/>
      <c r="QXR76" s="146"/>
      <c r="QXS76" s="146"/>
      <c r="QXT76" s="146"/>
      <c r="QXU76" s="146"/>
      <c r="QXV76" s="146"/>
      <c r="QXW76" s="146"/>
      <c r="QXX76" s="146"/>
      <c r="QXY76" s="146"/>
      <c r="QXZ76" s="146"/>
      <c r="QYA76" s="146"/>
      <c r="QYB76" s="146"/>
      <c r="QYC76" s="146"/>
      <c r="QYD76" s="146"/>
      <c r="QYE76" s="146"/>
      <c r="QYF76" s="146"/>
      <c r="QYG76" s="146"/>
      <c r="QYH76" s="146"/>
      <c r="QYI76" s="146"/>
      <c r="QYJ76" s="146"/>
      <c r="QYK76" s="146"/>
      <c r="QYL76" s="146"/>
      <c r="QYM76" s="146"/>
      <c r="QYN76" s="146"/>
      <c r="QYO76" s="146"/>
      <c r="QYP76" s="146"/>
      <c r="QYQ76" s="146"/>
      <c r="QYR76" s="146"/>
      <c r="QYS76" s="146"/>
      <c r="QYT76" s="146"/>
      <c r="QYU76" s="146"/>
      <c r="QYV76" s="146"/>
      <c r="QYW76" s="146"/>
      <c r="QYX76" s="146"/>
      <c r="QYY76" s="146"/>
      <c r="QYZ76" s="146"/>
      <c r="QZA76" s="146"/>
      <c r="QZB76" s="146"/>
      <c r="QZC76" s="146"/>
      <c r="QZD76" s="146"/>
      <c r="QZE76" s="146"/>
      <c r="QZF76" s="146"/>
      <c r="QZG76" s="146"/>
      <c r="QZH76" s="146"/>
      <c r="QZI76" s="146"/>
      <c r="QZJ76" s="146"/>
      <c r="QZK76" s="146"/>
      <c r="QZL76" s="146"/>
      <c r="QZM76" s="146"/>
      <c r="QZN76" s="146"/>
      <c r="QZO76" s="146"/>
      <c r="QZP76" s="146"/>
      <c r="QZQ76" s="146"/>
      <c r="QZR76" s="146"/>
      <c r="QZS76" s="146"/>
      <c r="QZT76" s="146"/>
      <c r="QZU76" s="146"/>
      <c r="QZV76" s="146"/>
      <c r="QZW76" s="146"/>
      <c r="QZX76" s="146"/>
      <c r="QZY76" s="146"/>
      <c r="QZZ76" s="146"/>
      <c r="RAA76" s="146"/>
      <c r="RAB76" s="146"/>
      <c r="RAC76" s="146"/>
      <c r="RAD76" s="146"/>
      <c r="RAE76" s="146"/>
      <c r="RAF76" s="146"/>
      <c r="RAG76" s="146"/>
      <c r="RAH76" s="146"/>
      <c r="RAI76" s="146"/>
      <c r="RAJ76" s="146"/>
      <c r="RAK76" s="146"/>
      <c r="RAL76" s="146"/>
      <c r="RAM76" s="146"/>
      <c r="RAN76" s="146"/>
      <c r="RAO76" s="146"/>
      <c r="RAP76" s="146"/>
      <c r="RAQ76" s="146"/>
      <c r="RAR76" s="146"/>
      <c r="RAS76" s="146"/>
      <c r="RAT76" s="146"/>
      <c r="RAU76" s="146"/>
      <c r="RAV76" s="146"/>
      <c r="RAW76" s="146"/>
      <c r="RAX76" s="146"/>
      <c r="RAY76" s="146"/>
      <c r="RAZ76" s="146"/>
      <c r="RBA76" s="146"/>
      <c r="RBB76" s="146"/>
      <c r="RBC76" s="146"/>
      <c r="RBD76" s="146"/>
      <c r="RBE76" s="146"/>
      <c r="RBF76" s="146"/>
      <c r="RBG76" s="146"/>
      <c r="RBH76" s="146"/>
      <c r="RBI76" s="146"/>
      <c r="RBJ76" s="146"/>
      <c r="RBK76" s="146"/>
      <c r="RBL76" s="146"/>
      <c r="RBM76" s="146"/>
      <c r="RBN76" s="146"/>
      <c r="RBO76" s="146"/>
      <c r="RBP76" s="146"/>
      <c r="RBQ76" s="146"/>
      <c r="RBR76" s="146"/>
      <c r="RBS76" s="146"/>
      <c r="RBT76" s="146"/>
      <c r="RBU76" s="146"/>
      <c r="RBV76" s="146"/>
      <c r="RBW76" s="146"/>
      <c r="RBX76" s="146"/>
      <c r="RBY76" s="146"/>
      <c r="RBZ76" s="146"/>
      <c r="RCA76" s="146"/>
      <c r="RCB76" s="146"/>
      <c r="RCC76" s="146"/>
      <c r="RCD76" s="146"/>
      <c r="RCE76" s="146"/>
      <c r="RCF76" s="146"/>
      <c r="RCG76" s="146"/>
      <c r="RCH76" s="146"/>
      <c r="RCI76" s="146"/>
      <c r="RCJ76" s="146"/>
      <c r="RCK76" s="146"/>
      <c r="RCL76" s="146"/>
      <c r="RCM76" s="146"/>
      <c r="RCN76" s="146"/>
      <c r="RCO76" s="146"/>
      <c r="RCP76" s="146"/>
      <c r="RCQ76" s="146"/>
      <c r="RCR76" s="146"/>
      <c r="RCS76" s="146"/>
      <c r="RCT76" s="146"/>
      <c r="RCU76" s="146"/>
      <c r="RCV76" s="146"/>
      <c r="RCW76" s="146"/>
      <c r="RCX76" s="146"/>
      <c r="RCY76" s="146"/>
      <c r="RCZ76" s="146"/>
      <c r="RDA76" s="146"/>
      <c r="RDB76" s="146"/>
      <c r="RDC76" s="146"/>
      <c r="RDD76" s="146"/>
      <c r="RDE76" s="146"/>
      <c r="RDF76" s="146"/>
      <c r="RDG76" s="146"/>
      <c r="RDH76" s="146"/>
      <c r="RDI76" s="146"/>
      <c r="RDJ76" s="146"/>
      <c r="RDK76" s="146"/>
      <c r="RDL76" s="146"/>
      <c r="RDM76" s="146"/>
      <c r="RDN76" s="146"/>
      <c r="RDO76" s="146"/>
      <c r="RDP76" s="146"/>
      <c r="RDQ76" s="146"/>
      <c r="RDR76" s="146"/>
      <c r="RDS76" s="146"/>
      <c r="RDT76" s="146"/>
      <c r="RDU76" s="146"/>
      <c r="RDV76" s="146"/>
      <c r="RDW76" s="146"/>
      <c r="RDX76" s="146"/>
      <c r="RDY76" s="146"/>
      <c r="RDZ76" s="146"/>
      <c r="REA76" s="146"/>
      <c r="REB76" s="146"/>
      <c r="REC76" s="146"/>
      <c r="RED76" s="146"/>
      <c r="REE76" s="146"/>
      <c r="REF76" s="146"/>
      <c r="REG76" s="146"/>
      <c r="REH76" s="146"/>
      <c r="REI76" s="146"/>
      <c r="REJ76" s="146"/>
      <c r="REK76" s="146"/>
      <c r="REL76" s="146"/>
      <c r="REM76" s="146"/>
      <c r="REN76" s="146"/>
      <c r="REO76" s="146"/>
      <c r="REP76" s="146"/>
      <c r="REQ76" s="146"/>
      <c r="RER76" s="146"/>
      <c r="RES76" s="146"/>
      <c r="RET76" s="146"/>
      <c r="REU76" s="146"/>
      <c r="REV76" s="146"/>
      <c r="REW76" s="146"/>
      <c r="REX76" s="146"/>
      <c r="REY76" s="146"/>
      <c r="REZ76" s="146"/>
      <c r="RFA76" s="146"/>
      <c r="RFB76" s="146"/>
      <c r="RFC76" s="146"/>
      <c r="RFD76" s="146"/>
      <c r="RFE76" s="146"/>
      <c r="RFF76" s="146"/>
      <c r="RFG76" s="146"/>
      <c r="RFH76" s="146"/>
      <c r="RFI76" s="146"/>
      <c r="RFJ76" s="146"/>
      <c r="RFK76" s="146"/>
      <c r="RFL76" s="146"/>
      <c r="RFM76" s="146"/>
      <c r="RFN76" s="146"/>
      <c r="RFO76" s="146"/>
      <c r="RFP76" s="146"/>
      <c r="RFQ76" s="146"/>
      <c r="RFR76" s="146"/>
      <c r="RFS76" s="146"/>
      <c r="RFT76" s="146"/>
      <c r="RFU76" s="146"/>
      <c r="RFV76" s="146"/>
      <c r="RFW76" s="146"/>
      <c r="RFX76" s="146"/>
      <c r="RFY76" s="146"/>
      <c r="RFZ76" s="146"/>
      <c r="RGA76" s="146"/>
      <c r="RGB76" s="146"/>
      <c r="RGC76" s="146"/>
      <c r="RGD76" s="146"/>
      <c r="RGE76" s="146"/>
      <c r="RGF76" s="146"/>
      <c r="RGG76" s="146"/>
      <c r="RGH76" s="146"/>
      <c r="RGI76" s="146"/>
      <c r="RGJ76" s="146"/>
      <c r="RGK76" s="146"/>
      <c r="RGL76" s="146"/>
      <c r="RGM76" s="146"/>
      <c r="RGN76" s="146"/>
      <c r="RGO76" s="146"/>
      <c r="RGP76" s="146"/>
      <c r="RGQ76" s="146"/>
      <c r="RGR76" s="146"/>
      <c r="RGS76" s="146"/>
      <c r="RGT76" s="146"/>
      <c r="RGU76" s="146"/>
      <c r="RGV76" s="146"/>
      <c r="RGW76" s="146"/>
      <c r="RGX76" s="146"/>
      <c r="RGY76" s="146"/>
      <c r="RGZ76" s="146"/>
      <c r="RHA76" s="146"/>
      <c r="RHB76" s="146"/>
      <c r="RHC76" s="146"/>
      <c r="RHD76" s="146"/>
      <c r="RHE76" s="146"/>
      <c r="RHF76" s="146"/>
      <c r="RHG76" s="146"/>
      <c r="RHH76" s="146"/>
      <c r="RHI76" s="146"/>
      <c r="RHJ76" s="146"/>
      <c r="RHK76" s="146"/>
      <c r="RHL76" s="146"/>
      <c r="RHM76" s="146"/>
      <c r="RHN76" s="146"/>
      <c r="RHO76" s="146"/>
      <c r="RHP76" s="146"/>
      <c r="RHQ76" s="146"/>
      <c r="RHR76" s="146"/>
      <c r="RHS76" s="146"/>
      <c r="RHT76" s="146"/>
      <c r="RHU76" s="146"/>
      <c r="RHV76" s="146"/>
      <c r="RHW76" s="146"/>
      <c r="RHX76" s="146"/>
      <c r="RHY76" s="146"/>
      <c r="RHZ76" s="146"/>
      <c r="RIA76" s="146"/>
      <c r="RIB76" s="146"/>
      <c r="RIC76" s="146"/>
      <c r="RID76" s="146"/>
      <c r="RIE76" s="146"/>
      <c r="RIF76" s="146"/>
      <c r="RIG76" s="146"/>
      <c r="RIH76" s="146"/>
      <c r="RII76" s="146"/>
      <c r="RIJ76" s="146"/>
      <c r="RIK76" s="146"/>
      <c r="RIL76" s="146"/>
      <c r="RIM76" s="146"/>
      <c r="RIN76" s="146"/>
      <c r="RIO76" s="146"/>
      <c r="RIP76" s="146"/>
      <c r="RIQ76" s="146"/>
      <c r="RIR76" s="146"/>
      <c r="RIS76" s="146"/>
      <c r="RIT76" s="146"/>
      <c r="RIU76" s="146"/>
      <c r="RIV76" s="146"/>
      <c r="RIW76" s="146"/>
      <c r="RIX76" s="146"/>
      <c r="RIY76" s="146"/>
      <c r="RIZ76" s="146"/>
      <c r="RJA76" s="146"/>
      <c r="RJB76" s="146"/>
      <c r="RJC76" s="146"/>
      <c r="RJD76" s="146"/>
      <c r="RJE76" s="146"/>
      <c r="RJF76" s="146"/>
      <c r="RJG76" s="146"/>
      <c r="RJH76" s="146"/>
      <c r="RJI76" s="146"/>
      <c r="RJJ76" s="146"/>
      <c r="RJK76" s="146"/>
      <c r="RJL76" s="146"/>
      <c r="RJM76" s="146"/>
      <c r="RJN76" s="146"/>
      <c r="RJO76" s="146"/>
      <c r="RJP76" s="146"/>
      <c r="RJQ76" s="146"/>
      <c r="RJR76" s="146"/>
      <c r="RJS76" s="146"/>
      <c r="RJT76" s="146"/>
      <c r="RJU76" s="146"/>
      <c r="RJV76" s="146"/>
      <c r="RJW76" s="146"/>
      <c r="RJX76" s="146"/>
      <c r="RJY76" s="146"/>
      <c r="RJZ76" s="146"/>
      <c r="RKA76" s="146"/>
      <c r="RKB76" s="146"/>
      <c r="RKC76" s="146"/>
      <c r="RKD76" s="146"/>
      <c r="RKE76" s="146"/>
      <c r="RKF76" s="146"/>
      <c r="RKG76" s="146"/>
      <c r="RKH76" s="146"/>
      <c r="RKI76" s="146"/>
      <c r="RKJ76" s="146"/>
      <c r="RKK76" s="146"/>
      <c r="RKL76" s="146"/>
      <c r="RKM76" s="146"/>
      <c r="RKN76" s="146"/>
      <c r="RKO76" s="146"/>
      <c r="RKP76" s="146"/>
      <c r="RKQ76" s="146"/>
      <c r="RKR76" s="146"/>
      <c r="RKS76" s="146"/>
      <c r="RKT76" s="146"/>
      <c r="RKU76" s="146"/>
      <c r="RKV76" s="146"/>
      <c r="RKW76" s="146"/>
      <c r="RKX76" s="146"/>
      <c r="RKY76" s="146"/>
      <c r="RKZ76" s="146"/>
      <c r="RLA76" s="146"/>
      <c r="RLB76" s="146"/>
      <c r="RLC76" s="146"/>
      <c r="RLD76" s="146"/>
      <c r="RLE76" s="146"/>
      <c r="RLF76" s="146"/>
      <c r="RLG76" s="146"/>
      <c r="RLH76" s="146"/>
      <c r="RLI76" s="146"/>
      <c r="RLJ76" s="146"/>
      <c r="RLK76" s="146"/>
      <c r="RLL76" s="146"/>
      <c r="RLM76" s="146"/>
      <c r="RLN76" s="146"/>
      <c r="RLO76" s="146"/>
      <c r="RLP76" s="146"/>
      <c r="RLQ76" s="146"/>
      <c r="RLR76" s="146"/>
      <c r="RLS76" s="146"/>
      <c r="RLT76" s="146"/>
      <c r="RLU76" s="146"/>
      <c r="RLV76" s="146"/>
      <c r="RLW76" s="146"/>
      <c r="RLX76" s="146"/>
      <c r="RLY76" s="146"/>
      <c r="RLZ76" s="146"/>
      <c r="RMA76" s="146"/>
      <c r="RMB76" s="146"/>
      <c r="RMC76" s="146"/>
      <c r="RMD76" s="146"/>
      <c r="RME76" s="146"/>
      <c r="RMF76" s="146"/>
      <c r="RMG76" s="146"/>
      <c r="RMH76" s="146"/>
      <c r="RMI76" s="146"/>
      <c r="RMJ76" s="146"/>
      <c r="RMK76" s="146"/>
      <c r="RML76" s="146"/>
      <c r="RMM76" s="146"/>
      <c r="RMN76" s="146"/>
      <c r="RMO76" s="146"/>
      <c r="RMP76" s="146"/>
      <c r="RMQ76" s="146"/>
      <c r="RMR76" s="146"/>
      <c r="RMS76" s="146"/>
      <c r="RMT76" s="146"/>
      <c r="RMU76" s="146"/>
      <c r="RMV76" s="146"/>
      <c r="RMW76" s="146"/>
      <c r="RMX76" s="146"/>
      <c r="RMY76" s="146"/>
      <c r="RMZ76" s="146"/>
      <c r="RNA76" s="146"/>
      <c r="RNB76" s="146"/>
      <c r="RNC76" s="146"/>
      <c r="RND76" s="146"/>
      <c r="RNE76" s="146"/>
      <c r="RNF76" s="146"/>
      <c r="RNG76" s="146"/>
      <c r="RNH76" s="146"/>
      <c r="RNI76" s="146"/>
      <c r="RNJ76" s="146"/>
      <c r="RNK76" s="146"/>
      <c r="RNL76" s="146"/>
      <c r="RNM76" s="146"/>
      <c r="RNN76" s="146"/>
      <c r="RNO76" s="146"/>
      <c r="RNP76" s="146"/>
      <c r="RNQ76" s="146"/>
      <c r="RNR76" s="146"/>
      <c r="RNS76" s="146"/>
      <c r="RNT76" s="146"/>
      <c r="RNU76" s="146"/>
      <c r="RNV76" s="146"/>
      <c r="RNW76" s="146"/>
      <c r="RNX76" s="146"/>
      <c r="RNY76" s="146"/>
      <c r="RNZ76" s="146"/>
      <c r="ROA76" s="146"/>
      <c r="ROB76" s="146"/>
      <c r="ROC76" s="146"/>
      <c r="ROD76" s="146"/>
      <c r="ROE76" s="146"/>
      <c r="ROF76" s="146"/>
      <c r="ROG76" s="146"/>
      <c r="ROH76" s="146"/>
      <c r="ROI76" s="146"/>
      <c r="ROJ76" s="146"/>
      <c r="ROK76" s="146"/>
      <c r="ROL76" s="146"/>
      <c r="ROM76" s="146"/>
      <c r="RON76" s="146"/>
      <c r="ROO76" s="146"/>
      <c r="ROP76" s="146"/>
      <c r="ROQ76" s="146"/>
      <c r="ROR76" s="146"/>
      <c r="ROS76" s="146"/>
      <c r="ROT76" s="146"/>
      <c r="ROU76" s="146"/>
      <c r="ROV76" s="146"/>
      <c r="ROW76" s="146"/>
      <c r="ROX76" s="146"/>
      <c r="ROY76" s="146"/>
      <c r="ROZ76" s="146"/>
      <c r="RPA76" s="146"/>
      <c r="RPB76" s="146"/>
      <c r="RPC76" s="146"/>
      <c r="RPD76" s="146"/>
      <c r="RPE76" s="146"/>
      <c r="RPF76" s="146"/>
      <c r="RPG76" s="146"/>
      <c r="RPH76" s="146"/>
      <c r="RPI76" s="146"/>
      <c r="RPJ76" s="146"/>
      <c r="RPK76" s="146"/>
      <c r="RPL76" s="146"/>
      <c r="RPM76" s="146"/>
      <c r="RPN76" s="146"/>
      <c r="RPO76" s="146"/>
      <c r="RPP76" s="146"/>
      <c r="RPQ76" s="146"/>
      <c r="RPR76" s="146"/>
      <c r="RPS76" s="146"/>
      <c r="RPT76" s="146"/>
      <c r="RPU76" s="146"/>
      <c r="RPV76" s="146"/>
      <c r="RPW76" s="146"/>
      <c r="RPX76" s="146"/>
      <c r="RPY76" s="146"/>
      <c r="RPZ76" s="146"/>
      <c r="RQA76" s="146"/>
      <c r="RQB76" s="146"/>
      <c r="RQC76" s="146"/>
      <c r="RQD76" s="146"/>
      <c r="RQE76" s="146"/>
      <c r="RQF76" s="146"/>
      <c r="RQG76" s="146"/>
      <c r="RQH76" s="146"/>
      <c r="RQI76" s="146"/>
      <c r="RQJ76" s="146"/>
      <c r="RQK76" s="146"/>
      <c r="RQL76" s="146"/>
      <c r="RQM76" s="146"/>
      <c r="RQN76" s="146"/>
      <c r="RQO76" s="146"/>
      <c r="RQP76" s="146"/>
      <c r="RQQ76" s="146"/>
      <c r="RQR76" s="146"/>
      <c r="RQS76" s="146"/>
      <c r="RQT76" s="146"/>
      <c r="RQU76" s="146"/>
      <c r="RQV76" s="146"/>
      <c r="RQW76" s="146"/>
      <c r="RQX76" s="146"/>
      <c r="RQY76" s="146"/>
      <c r="RQZ76" s="146"/>
      <c r="RRA76" s="146"/>
      <c r="RRB76" s="146"/>
      <c r="RRC76" s="146"/>
      <c r="RRD76" s="146"/>
      <c r="RRE76" s="146"/>
      <c r="RRF76" s="146"/>
      <c r="RRG76" s="146"/>
      <c r="RRH76" s="146"/>
      <c r="RRI76" s="146"/>
      <c r="RRJ76" s="146"/>
      <c r="RRK76" s="146"/>
      <c r="RRL76" s="146"/>
      <c r="RRM76" s="146"/>
      <c r="RRN76" s="146"/>
      <c r="RRO76" s="146"/>
      <c r="RRP76" s="146"/>
      <c r="RRQ76" s="146"/>
      <c r="RRR76" s="146"/>
      <c r="RRS76" s="146"/>
      <c r="RRT76" s="146"/>
      <c r="RRU76" s="146"/>
      <c r="RRV76" s="146"/>
      <c r="RRW76" s="146"/>
      <c r="RRX76" s="146"/>
      <c r="RRY76" s="146"/>
      <c r="RRZ76" s="146"/>
      <c r="RSA76" s="146"/>
      <c r="RSB76" s="146"/>
      <c r="RSC76" s="146"/>
      <c r="RSD76" s="146"/>
      <c r="RSE76" s="146"/>
      <c r="RSF76" s="146"/>
      <c r="RSG76" s="146"/>
      <c r="RSH76" s="146"/>
      <c r="RSI76" s="146"/>
      <c r="RSJ76" s="146"/>
      <c r="RSK76" s="146"/>
      <c r="RSL76" s="146"/>
      <c r="RSM76" s="146"/>
      <c r="RSN76" s="146"/>
      <c r="RSO76" s="146"/>
      <c r="RSP76" s="146"/>
      <c r="RSQ76" s="146"/>
      <c r="RSR76" s="146"/>
      <c r="RSS76" s="146"/>
      <c r="RST76" s="146"/>
      <c r="RSU76" s="146"/>
      <c r="RSV76" s="146"/>
      <c r="RSW76" s="146"/>
      <c r="RSX76" s="146"/>
      <c r="RSY76" s="146"/>
      <c r="RSZ76" s="146"/>
      <c r="RTA76" s="146"/>
      <c r="RTB76" s="146"/>
      <c r="RTC76" s="146"/>
      <c r="RTD76" s="146"/>
      <c r="RTE76" s="146"/>
      <c r="RTF76" s="146"/>
      <c r="RTG76" s="146"/>
      <c r="RTH76" s="146"/>
      <c r="RTI76" s="146"/>
      <c r="RTJ76" s="146"/>
      <c r="RTK76" s="146"/>
      <c r="RTL76" s="146"/>
      <c r="RTM76" s="146"/>
      <c r="RTN76" s="146"/>
      <c r="RTO76" s="146"/>
      <c r="RTP76" s="146"/>
      <c r="RTQ76" s="146"/>
      <c r="RTR76" s="146"/>
      <c r="RTS76" s="146"/>
      <c r="RTT76" s="146"/>
      <c r="RTU76" s="146"/>
      <c r="RTV76" s="146"/>
      <c r="RTW76" s="146"/>
      <c r="RTX76" s="146"/>
      <c r="RTY76" s="146"/>
      <c r="RTZ76" s="146"/>
      <c r="RUA76" s="146"/>
      <c r="RUB76" s="146"/>
      <c r="RUC76" s="146"/>
      <c r="RUD76" s="146"/>
      <c r="RUE76" s="146"/>
      <c r="RUF76" s="146"/>
      <c r="RUG76" s="146"/>
      <c r="RUH76" s="146"/>
      <c r="RUI76" s="146"/>
      <c r="RUJ76" s="146"/>
      <c r="RUK76" s="146"/>
      <c r="RUL76" s="146"/>
      <c r="RUM76" s="146"/>
      <c r="RUN76" s="146"/>
      <c r="RUO76" s="146"/>
      <c r="RUP76" s="146"/>
      <c r="RUQ76" s="146"/>
      <c r="RUR76" s="146"/>
      <c r="RUS76" s="146"/>
      <c r="RUT76" s="146"/>
      <c r="RUU76" s="146"/>
      <c r="RUV76" s="146"/>
      <c r="RUW76" s="146"/>
      <c r="RUX76" s="146"/>
      <c r="RUY76" s="146"/>
      <c r="RUZ76" s="146"/>
      <c r="RVA76" s="146"/>
      <c r="RVB76" s="146"/>
      <c r="RVC76" s="146"/>
      <c r="RVD76" s="146"/>
      <c r="RVE76" s="146"/>
      <c r="RVF76" s="146"/>
      <c r="RVG76" s="146"/>
      <c r="RVH76" s="146"/>
      <c r="RVI76" s="146"/>
      <c r="RVJ76" s="146"/>
      <c r="RVK76" s="146"/>
      <c r="RVL76" s="146"/>
      <c r="RVM76" s="146"/>
      <c r="RVN76" s="146"/>
      <c r="RVO76" s="146"/>
      <c r="RVP76" s="146"/>
      <c r="RVQ76" s="146"/>
      <c r="RVR76" s="146"/>
      <c r="RVS76" s="146"/>
      <c r="RVT76" s="146"/>
      <c r="RVU76" s="146"/>
      <c r="RVV76" s="146"/>
      <c r="RVW76" s="146"/>
      <c r="RVX76" s="146"/>
      <c r="RVY76" s="146"/>
      <c r="RVZ76" s="146"/>
      <c r="RWA76" s="146"/>
      <c r="RWB76" s="146"/>
      <c r="RWC76" s="146"/>
      <c r="RWD76" s="146"/>
      <c r="RWE76" s="146"/>
      <c r="RWF76" s="146"/>
      <c r="RWG76" s="146"/>
      <c r="RWH76" s="146"/>
      <c r="RWI76" s="146"/>
      <c r="RWJ76" s="146"/>
      <c r="RWK76" s="146"/>
      <c r="RWL76" s="146"/>
      <c r="RWM76" s="146"/>
      <c r="RWN76" s="146"/>
      <c r="RWO76" s="146"/>
      <c r="RWP76" s="146"/>
      <c r="RWQ76" s="146"/>
      <c r="RWR76" s="146"/>
      <c r="RWS76" s="146"/>
      <c r="RWT76" s="146"/>
      <c r="RWU76" s="146"/>
      <c r="RWV76" s="146"/>
      <c r="RWW76" s="146"/>
      <c r="RWX76" s="146"/>
      <c r="RWY76" s="146"/>
      <c r="RWZ76" s="146"/>
      <c r="RXA76" s="146"/>
      <c r="RXB76" s="146"/>
      <c r="RXC76" s="146"/>
      <c r="RXD76" s="146"/>
      <c r="RXE76" s="146"/>
      <c r="RXF76" s="146"/>
      <c r="RXG76" s="146"/>
      <c r="RXH76" s="146"/>
      <c r="RXI76" s="146"/>
      <c r="RXJ76" s="146"/>
      <c r="RXK76" s="146"/>
      <c r="RXL76" s="146"/>
      <c r="RXM76" s="146"/>
      <c r="RXN76" s="146"/>
      <c r="RXO76" s="146"/>
      <c r="RXP76" s="146"/>
      <c r="RXQ76" s="146"/>
      <c r="RXR76" s="146"/>
      <c r="RXS76" s="146"/>
      <c r="RXT76" s="146"/>
      <c r="RXU76" s="146"/>
      <c r="RXV76" s="146"/>
      <c r="RXW76" s="146"/>
      <c r="RXX76" s="146"/>
      <c r="RXY76" s="146"/>
      <c r="RXZ76" s="146"/>
      <c r="RYA76" s="146"/>
      <c r="RYB76" s="146"/>
      <c r="RYC76" s="146"/>
      <c r="RYD76" s="146"/>
      <c r="RYE76" s="146"/>
      <c r="RYF76" s="146"/>
      <c r="RYG76" s="146"/>
      <c r="RYH76" s="146"/>
      <c r="RYI76" s="146"/>
      <c r="RYJ76" s="146"/>
      <c r="RYK76" s="146"/>
      <c r="RYL76" s="146"/>
      <c r="RYM76" s="146"/>
      <c r="RYN76" s="146"/>
      <c r="RYO76" s="146"/>
      <c r="RYP76" s="146"/>
      <c r="RYQ76" s="146"/>
      <c r="RYR76" s="146"/>
      <c r="RYS76" s="146"/>
      <c r="RYT76" s="146"/>
      <c r="RYU76" s="146"/>
      <c r="RYV76" s="146"/>
      <c r="RYW76" s="146"/>
      <c r="RYX76" s="146"/>
      <c r="RYY76" s="146"/>
      <c r="RYZ76" s="146"/>
      <c r="RZA76" s="146"/>
      <c r="RZB76" s="146"/>
      <c r="RZC76" s="146"/>
      <c r="RZD76" s="146"/>
      <c r="RZE76" s="146"/>
      <c r="RZF76" s="146"/>
      <c r="RZG76" s="146"/>
      <c r="RZH76" s="146"/>
      <c r="RZI76" s="146"/>
      <c r="RZJ76" s="146"/>
      <c r="RZK76" s="146"/>
      <c r="RZL76" s="146"/>
      <c r="RZM76" s="146"/>
      <c r="RZN76" s="146"/>
      <c r="RZO76" s="146"/>
      <c r="RZP76" s="146"/>
      <c r="RZQ76" s="146"/>
      <c r="RZR76" s="146"/>
      <c r="RZS76" s="146"/>
      <c r="RZT76" s="146"/>
      <c r="RZU76" s="146"/>
      <c r="RZV76" s="146"/>
      <c r="RZW76" s="146"/>
      <c r="RZX76" s="146"/>
      <c r="RZY76" s="146"/>
      <c r="RZZ76" s="146"/>
      <c r="SAA76" s="146"/>
      <c r="SAB76" s="146"/>
      <c r="SAC76" s="146"/>
      <c r="SAD76" s="146"/>
      <c r="SAE76" s="146"/>
      <c r="SAF76" s="146"/>
      <c r="SAG76" s="146"/>
      <c r="SAH76" s="146"/>
      <c r="SAI76" s="146"/>
      <c r="SAJ76" s="146"/>
      <c r="SAK76" s="146"/>
      <c r="SAL76" s="146"/>
      <c r="SAM76" s="146"/>
      <c r="SAN76" s="146"/>
      <c r="SAO76" s="146"/>
      <c r="SAP76" s="146"/>
      <c r="SAQ76" s="146"/>
      <c r="SAR76" s="146"/>
      <c r="SAS76" s="146"/>
      <c r="SAT76" s="146"/>
      <c r="SAU76" s="146"/>
      <c r="SAV76" s="146"/>
      <c r="SAW76" s="146"/>
      <c r="SAX76" s="146"/>
      <c r="SAY76" s="146"/>
      <c r="SAZ76" s="146"/>
      <c r="SBA76" s="146"/>
      <c r="SBB76" s="146"/>
      <c r="SBC76" s="146"/>
      <c r="SBD76" s="146"/>
      <c r="SBE76" s="146"/>
      <c r="SBF76" s="146"/>
      <c r="SBG76" s="146"/>
      <c r="SBH76" s="146"/>
      <c r="SBI76" s="146"/>
      <c r="SBJ76" s="146"/>
      <c r="SBK76" s="146"/>
      <c r="SBL76" s="146"/>
      <c r="SBM76" s="146"/>
      <c r="SBN76" s="146"/>
      <c r="SBO76" s="146"/>
      <c r="SBP76" s="146"/>
      <c r="SBQ76" s="146"/>
      <c r="SBR76" s="146"/>
      <c r="SBS76" s="146"/>
      <c r="SBT76" s="146"/>
      <c r="SBU76" s="146"/>
      <c r="SBV76" s="146"/>
      <c r="SBW76" s="146"/>
      <c r="SBX76" s="146"/>
      <c r="SBY76" s="146"/>
      <c r="SBZ76" s="146"/>
      <c r="SCA76" s="146"/>
      <c r="SCB76" s="146"/>
      <c r="SCC76" s="146"/>
      <c r="SCD76" s="146"/>
      <c r="SCE76" s="146"/>
      <c r="SCF76" s="146"/>
      <c r="SCG76" s="146"/>
      <c r="SCH76" s="146"/>
      <c r="SCI76" s="146"/>
      <c r="SCJ76" s="146"/>
      <c r="SCK76" s="146"/>
      <c r="SCL76" s="146"/>
      <c r="SCM76" s="146"/>
      <c r="SCN76" s="146"/>
      <c r="SCO76" s="146"/>
      <c r="SCP76" s="146"/>
      <c r="SCQ76" s="146"/>
      <c r="SCR76" s="146"/>
      <c r="SCS76" s="146"/>
      <c r="SCT76" s="146"/>
      <c r="SCU76" s="146"/>
      <c r="SCV76" s="146"/>
      <c r="SCW76" s="146"/>
      <c r="SCX76" s="146"/>
      <c r="SCY76" s="146"/>
      <c r="SCZ76" s="146"/>
      <c r="SDA76" s="146"/>
      <c r="SDB76" s="146"/>
      <c r="SDC76" s="146"/>
      <c r="SDD76" s="146"/>
      <c r="SDE76" s="146"/>
      <c r="SDF76" s="146"/>
      <c r="SDG76" s="146"/>
      <c r="SDH76" s="146"/>
      <c r="SDI76" s="146"/>
      <c r="SDJ76" s="146"/>
      <c r="SDK76" s="146"/>
      <c r="SDL76" s="146"/>
      <c r="SDM76" s="146"/>
      <c r="SDN76" s="146"/>
      <c r="SDO76" s="146"/>
      <c r="SDP76" s="146"/>
      <c r="SDQ76" s="146"/>
      <c r="SDR76" s="146"/>
      <c r="SDS76" s="146"/>
      <c r="SDT76" s="146"/>
      <c r="SDU76" s="146"/>
      <c r="SDV76" s="146"/>
      <c r="SDW76" s="146"/>
      <c r="SDX76" s="146"/>
      <c r="SDY76" s="146"/>
      <c r="SDZ76" s="146"/>
      <c r="SEA76" s="146"/>
      <c r="SEB76" s="146"/>
      <c r="SEC76" s="146"/>
      <c r="SED76" s="146"/>
      <c r="SEE76" s="146"/>
      <c r="SEF76" s="146"/>
      <c r="SEG76" s="146"/>
      <c r="SEH76" s="146"/>
      <c r="SEI76" s="146"/>
      <c r="SEJ76" s="146"/>
      <c r="SEK76" s="146"/>
      <c r="SEL76" s="146"/>
      <c r="SEM76" s="146"/>
      <c r="SEN76" s="146"/>
      <c r="SEO76" s="146"/>
      <c r="SEP76" s="146"/>
      <c r="SEQ76" s="146"/>
      <c r="SER76" s="146"/>
      <c r="SES76" s="146"/>
      <c r="SET76" s="146"/>
      <c r="SEU76" s="146"/>
      <c r="SEV76" s="146"/>
      <c r="SEW76" s="146"/>
      <c r="SEX76" s="146"/>
      <c r="SEY76" s="146"/>
      <c r="SEZ76" s="146"/>
      <c r="SFA76" s="146"/>
      <c r="SFB76" s="146"/>
      <c r="SFC76" s="146"/>
      <c r="SFD76" s="146"/>
      <c r="SFE76" s="146"/>
      <c r="SFF76" s="146"/>
      <c r="SFG76" s="146"/>
      <c r="SFH76" s="146"/>
      <c r="SFI76" s="146"/>
      <c r="SFJ76" s="146"/>
      <c r="SFK76" s="146"/>
      <c r="SFL76" s="146"/>
      <c r="SFM76" s="146"/>
      <c r="SFN76" s="146"/>
      <c r="SFO76" s="146"/>
      <c r="SFP76" s="146"/>
      <c r="SFQ76" s="146"/>
      <c r="SFR76" s="146"/>
      <c r="SFS76" s="146"/>
      <c r="SFT76" s="146"/>
      <c r="SFU76" s="146"/>
      <c r="SFV76" s="146"/>
      <c r="SFW76" s="146"/>
      <c r="SFX76" s="146"/>
      <c r="SFY76" s="146"/>
      <c r="SFZ76" s="146"/>
      <c r="SGA76" s="146"/>
      <c r="SGB76" s="146"/>
      <c r="SGC76" s="146"/>
      <c r="SGD76" s="146"/>
      <c r="SGE76" s="146"/>
      <c r="SGF76" s="146"/>
      <c r="SGG76" s="146"/>
      <c r="SGH76" s="146"/>
      <c r="SGI76" s="146"/>
      <c r="SGJ76" s="146"/>
      <c r="SGK76" s="146"/>
      <c r="SGL76" s="146"/>
      <c r="SGM76" s="146"/>
      <c r="SGN76" s="146"/>
      <c r="SGO76" s="146"/>
      <c r="SGP76" s="146"/>
      <c r="SGQ76" s="146"/>
      <c r="SGR76" s="146"/>
      <c r="SGS76" s="146"/>
      <c r="SGT76" s="146"/>
      <c r="SGU76" s="146"/>
      <c r="SGV76" s="146"/>
      <c r="SGW76" s="146"/>
      <c r="SGX76" s="146"/>
      <c r="SGY76" s="146"/>
      <c r="SGZ76" s="146"/>
      <c r="SHA76" s="146"/>
      <c r="SHB76" s="146"/>
      <c r="SHC76" s="146"/>
      <c r="SHD76" s="146"/>
      <c r="SHE76" s="146"/>
      <c r="SHF76" s="146"/>
      <c r="SHG76" s="146"/>
      <c r="SHH76" s="146"/>
      <c r="SHI76" s="146"/>
      <c r="SHJ76" s="146"/>
      <c r="SHK76" s="146"/>
      <c r="SHL76" s="146"/>
      <c r="SHM76" s="146"/>
      <c r="SHN76" s="146"/>
      <c r="SHO76" s="146"/>
      <c r="SHP76" s="146"/>
      <c r="SHQ76" s="146"/>
      <c r="SHR76" s="146"/>
      <c r="SHS76" s="146"/>
      <c r="SHT76" s="146"/>
      <c r="SHU76" s="146"/>
      <c r="SHV76" s="146"/>
      <c r="SHW76" s="146"/>
      <c r="SHX76" s="146"/>
      <c r="SHY76" s="146"/>
      <c r="SHZ76" s="146"/>
      <c r="SIA76" s="146"/>
      <c r="SIB76" s="146"/>
      <c r="SIC76" s="146"/>
      <c r="SID76" s="146"/>
      <c r="SIE76" s="146"/>
      <c r="SIF76" s="146"/>
      <c r="SIG76" s="146"/>
      <c r="SIH76" s="146"/>
      <c r="SII76" s="146"/>
      <c r="SIJ76" s="146"/>
      <c r="SIK76" s="146"/>
      <c r="SIL76" s="146"/>
      <c r="SIM76" s="146"/>
      <c r="SIN76" s="146"/>
      <c r="SIO76" s="146"/>
      <c r="SIP76" s="146"/>
      <c r="SIQ76" s="146"/>
      <c r="SIR76" s="146"/>
      <c r="SIS76" s="146"/>
      <c r="SIT76" s="146"/>
      <c r="SIU76" s="146"/>
      <c r="SIV76" s="146"/>
      <c r="SIW76" s="146"/>
      <c r="SIX76" s="146"/>
      <c r="SIY76" s="146"/>
      <c r="SIZ76" s="146"/>
      <c r="SJA76" s="146"/>
      <c r="SJB76" s="146"/>
      <c r="SJC76" s="146"/>
      <c r="SJD76" s="146"/>
      <c r="SJE76" s="146"/>
      <c r="SJF76" s="146"/>
      <c r="SJG76" s="146"/>
      <c r="SJH76" s="146"/>
      <c r="SJI76" s="146"/>
      <c r="SJJ76" s="146"/>
      <c r="SJK76" s="146"/>
      <c r="SJL76" s="146"/>
      <c r="SJM76" s="146"/>
      <c r="SJN76" s="146"/>
      <c r="SJO76" s="146"/>
      <c r="SJP76" s="146"/>
      <c r="SJQ76" s="146"/>
      <c r="SJR76" s="146"/>
      <c r="SJS76" s="146"/>
      <c r="SJT76" s="146"/>
      <c r="SJU76" s="146"/>
      <c r="SJV76" s="146"/>
      <c r="SJW76" s="146"/>
      <c r="SJX76" s="146"/>
      <c r="SJY76" s="146"/>
      <c r="SJZ76" s="146"/>
      <c r="SKA76" s="146"/>
      <c r="SKB76" s="146"/>
      <c r="SKC76" s="146"/>
      <c r="SKD76" s="146"/>
      <c r="SKE76" s="146"/>
      <c r="SKF76" s="146"/>
      <c r="SKG76" s="146"/>
      <c r="SKH76" s="146"/>
      <c r="SKI76" s="146"/>
      <c r="SKJ76" s="146"/>
      <c r="SKK76" s="146"/>
      <c r="SKL76" s="146"/>
      <c r="SKM76" s="146"/>
      <c r="SKN76" s="146"/>
      <c r="SKO76" s="146"/>
      <c r="SKP76" s="146"/>
      <c r="SKQ76" s="146"/>
      <c r="SKR76" s="146"/>
      <c r="SKS76" s="146"/>
      <c r="SKT76" s="146"/>
      <c r="SKU76" s="146"/>
      <c r="SKV76" s="146"/>
      <c r="SKW76" s="146"/>
      <c r="SKX76" s="146"/>
      <c r="SKY76" s="146"/>
      <c r="SKZ76" s="146"/>
      <c r="SLA76" s="146"/>
      <c r="SLB76" s="146"/>
      <c r="SLC76" s="146"/>
      <c r="SLD76" s="146"/>
      <c r="SLE76" s="146"/>
      <c r="SLF76" s="146"/>
      <c r="SLG76" s="146"/>
      <c r="SLH76" s="146"/>
      <c r="SLI76" s="146"/>
      <c r="SLJ76" s="146"/>
      <c r="SLK76" s="146"/>
      <c r="SLL76" s="146"/>
      <c r="SLM76" s="146"/>
      <c r="SLN76" s="146"/>
      <c r="SLO76" s="146"/>
      <c r="SLP76" s="146"/>
      <c r="SLQ76" s="146"/>
      <c r="SLR76" s="146"/>
      <c r="SLS76" s="146"/>
      <c r="SLT76" s="146"/>
      <c r="SLU76" s="146"/>
      <c r="SLV76" s="146"/>
      <c r="SLW76" s="146"/>
      <c r="SLX76" s="146"/>
      <c r="SLY76" s="146"/>
      <c r="SLZ76" s="146"/>
      <c r="SMA76" s="146"/>
      <c r="SMB76" s="146"/>
      <c r="SMC76" s="146"/>
      <c r="SMD76" s="146"/>
      <c r="SME76" s="146"/>
      <c r="SMF76" s="146"/>
      <c r="SMG76" s="146"/>
      <c r="SMH76" s="146"/>
      <c r="SMI76" s="146"/>
      <c r="SMJ76" s="146"/>
      <c r="SMK76" s="146"/>
      <c r="SML76" s="146"/>
      <c r="SMM76" s="146"/>
      <c r="SMN76" s="146"/>
      <c r="SMO76" s="146"/>
      <c r="SMP76" s="146"/>
      <c r="SMQ76" s="146"/>
      <c r="SMR76" s="146"/>
      <c r="SMS76" s="146"/>
      <c r="SMT76" s="146"/>
      <c r="SMU76" s="146"/>
      <c r="SMV76" s="146"/>
      <c r="SMW76" s="146"/>
      <c r="SMX76" s="146"/>
      <c r="SMY76" s="146"/>
      <c r="SMZ76" s="146"/>
      <c r="SNA76" s="146"/>
      <c r="SNB76" s="146"/>
      <c r="SNC76" s="146"/>
      <c r="SND76" s="146"/>
      <c r="SNE76" s="146"/>
      <c r="SNF76" s="146"/>
      <c r="SNG76" s="146"/>
      <c r="SNH76" s="146"/>
      <c r="SNI76" s="146"/>
      <c r="SNJ76" s="146"/>
      <c r="SNK76" s="146"/>
      <c r="SNL76" s="146"/>
      <c r="SNM76" s="146"/>
      <c r="SNN76" s="146"/>
      <c r="SNO76" s="146"/>
      <c r="SNP76" s="146"/>
      <c r="SNQ76" s="146"/>
      <c r="SNR76" s="146"/>
      <c r="SNS76" s="146"/>
      <c r="SNT76" s="146"/>
      <c r="SNU76" s="146"/>
      <c r="SNV76" s="146"/>
      <c r="SNW76" s="146"/>
      <c r="SNX76" s="146"/>
      <c r="SNY76" s="146"/>
      <c r="SNZ76" s="146"/>
      <c r="SOA76" s="146"/>
      <c r="SOB76" s="146"/>
      <c r="SOC76" s="146"/>
      <c r="SOD76" s="146"/>
      <c r="SOE76" s="146"/>
      <c r="SOF76" s="146"/>
      <c r="SOG76" s="146"/>
      <c r="SOH76" s="146"/>
      <c r="SOI76" s="146"/>
      <c r="SOJ76" s="146"/>
      <c r="SOK76" s="146"/>
      <c r="SOL76" s="146"/>
      <c r="SOM76" s="146"/>
      <c r="SON76" s="146"/>
      <c r="SOO76" s="146"/>
      <c r="SOP76" s="146"/>
      <c r="SOQ76" s="146"/>
      <c r="SOR76" s="146"/>
      <c r="SOS76" s="146"/>
      <c r="SOT76" s="146"/>
      <c r="SOU76" s="146"/>
      <c r="SOV76" s="146"/>
      <c r="SOW76" s="146"/>
      <c r="SOX76" s="146"/>
      <c r="SOY76" s="146"/>
      <c r="SOZ76" s="146"/>
      <c r="SPA76" s="146"/>
      <c r="SPB76" s="146"/>
      <c r="SPC76" s="146"/>
      <c r="SPD76" s="146"/>
      <c r="SPE76" s="146"/>
      <c r="SPF76" s="146"/>
      <c r="SPG76" s="146"/>
      <c r="SPH76" s="146"/>
      <c r="SPI76" s="146"/>
      <c r="SPJ76" s="146"/>
      <c r="SPK76" s="146"/>
      <c r="SPL76" s="146"/>
      <c r="SPM76" s="146"/>
      <c r="SPN76" s="146"/>
      <c r="SPO76" s="146"/>
      <c r="SPP76" s="146"/>
      <c r="SPQ76" s="146"/>
      <c r="SPR76" s="146"/>
      <c r="SPS76" s="146"/>
      <c r="SPT76" s="146"/>
      <c r="SPU76" s="146"/>
      <c r="SPV76" s="146"/>
      <c r="SPW76" s="146"/>
      <c r="SPX76" s="146"/>
      <c r="SPY76" s="146"/>
      <c r="SPZ76" s="146"/>
      <c r="SQA76" s="146"/>
      <c r="SQB76" s="146"/>
      <c r="SQC76" s="146"/>
      <c r="SQD76" s="146"/>
      <c r="SQE76" s="146"/>
      <c r="SQF76" s="146"/>
      <c r="SQG76" s="146"/>
      <c r="SQH76" s="146"/>
      <c r="SQI76" s="146"/>
      <c r="SQJ76" s="146"/>
      <c r="SQK76" s="146"/>
      <c r="SQL76" s="146"/>
      <c r="SQM76" s="146"/>
      <c r="SQN76" s="146"/>
      <c r="SQO76" s="146"/>
      <c r="SQP76" s="146"/>
      <c r="SQQ76" s="146"/>
      <c r="SQR76" s="146"/>
      <c r="SQS76" s="146"/>
      <c r="SQT76" s="146"/>
      <c r="SQU76" s="146"/>
      <c r="SQV76" s="146"/>
      <c r="SQW76" s="146"/>
      <c r="SQX76" s="146"/>
      <c r="SQY76" s="146"/>
      <c r="SQZ76" s="146"/>
      <c r="SRA76" s="146"/>
      <c r="SRB76" s="146"/>
      <c r="SRC76" s="146"/>
      <c r="SRD76" s="146"/>
      <c r="SRE76" s="146"/>
      <c r="SRF76" s="146"/>
      <c r="SRG76" s="146"/>
      <c r="SRH76" s="146"/>
      <c r="SRI76" s="146"/>
      <c r="SRJ76" s="146"/>
      <c r="SRK76" s="146"/>
      <c r="SRL76" s="146"/>
      <c r="SRM76" s="146"/>
      <c r="SRN76" s="146"/>
      <c r="SRO76" s="146"/>
      <c r="SRP76" s="146"/>
      <c r="SRQ76" s="146"/>
      <c r="SRR76" s="146"/>
      <c r="SRS76" s="146"/>
      <c r="SRT76" s="146"/>
      <c r="SRU76" s="146"/>
      <c r="SRV76" s="146"/>
      <c r="SRW76" s="146"/>
      <c r="SRX76" s="146"/>
      <c r="SRY76" s="146"/>
      <c r="SRZ76" s="146"/>
      <c r="SSA76" s="146"/>
      <c r="SSB76" s="146"/>
      <c r="SSC76" s="146"/>
      <c r="SSD76" s="146"/>
      <c r="SSE76" s="146"/>
      <c r="SSF76" s="146"/>
      <c r="SSG76" s="146"/>
      <c r="SSH76" s="146"/>
      <c r="SSI76" s="146"/>
      <c r="SSJ76" s="146"/>
      <c r="SSK76" s="146"/>
      <c r="SSL76" s="146"/>
      <c r="SSM76" s="146"/>
      <c r="SSN76" s="146"/>
      <c r="SSO76" s="146"/>
      <c r="SSP76" s="146"/>
      <c r="SSQ76" s="146"/>
      <c r="SSR76" s="146"/>
      <c r="SSS76" s="146"/>
      <c r="SST76" s="146"/>
      <c r="SSU76" s="146"/>
      <c r="SSV76" s="146"/>
      <c r="SSW76" s="146"/>
      <c r="SSX76" s="146"/>
      <c r="SSY76" s="146"/>
      <c r="SSZ76" s="146"/>
      <c r="STA76" s="146"/>
      <c r="STB76" s="146"/>
      <c r="STC76" s="146"/>
      <c r="STD76" s="146"/>
      <c r="STE76" s="146"/>
      <c r="STF76" s="146"/>
      <c r="STG76" s="146"/>
      <c r="STH76" s="146"/>
      <c r="STI76" s="146"/>
      <c r="STJ76" s="146"/>
      <c r="STK76" s="146"/>
      <c r="STL76" s="146"/>
      <c r="STM76" s="146"/>
      <c r="STN76" s="146"/>
      <c r="STO76" s="146"/>
      <c r="STP76" s="146"/>
      <c r="STQ76" s="146"/>
      <c r="STR76" s="146"/>
      <c r="STS76" s="146"/>
      <c r="STT76" s="146"/>
      <c r="STU76" s="146"/>
      <c r="STV76" s="146"/>
      <c r="STW76" s="146"/>
      <c r="STX76" s="146"/>
      <c r="STY76" s="146"/>
      <c r="STZ76" s="146"/>
      <c r="SUA76" s="146"/>
      <c r="SUB76" s="146"/>
      <c r="SUC76" s="146"/>
      <c r="SUD76" s="146"/>
      <c r="SUE76" s="146"/>
      <c r="SUF76" s="146"/>
      <c r="SUG76" s="146"/>
      <c r="SUH76" s="146"/>
      <c r="SUI76" s="146"/>
      <c r="SUJ76" s="146"/>
      <c r="SUK76" s="146"/>
      <c r="SUL76" s="146"/>
      <c r="SUM76" s="146"/>
      <c r="SUN76" s="146"/>
      <c r="SUO76" s="146"/>
      <c r="SUP76" s="146"/>
      <c r="SUQ76" s="146"/>
      <c r="SUR76" s="146"/>
      <c r="SUS76" s="146"/>
      <c r="SUT76" s="146"/>
      <c r="SUU76" s="146"/>
      <c r="SUV76" s="146"/>
      <c r="SUW76" s="146"/>
      <c r="SUX76" s="146"/>
      <c r="SUY76" s="146"/>
      <c r="SUZ76" s="146"/>
      <c r="SVA76" s="146"/>
      <c r="SVB76" s="146"/>
      <c r="SVC76" s="146"/>
      <c r="SVD76" s="146"/>
      <c r="SVE76" s="146"/>
      <c r="SVF76" s="146"/>
      <c r="SVG76" s="146"/>
      <c r="SVH76" s="146"/>
      <c r="SVI76" s="146"/>
      <c r="SVJ76" s="146"/>
      <c r="SVK76" s="146"/>
      <c r="SVL76" s="146"/>
      <c r="SVM76" s="146"/>
      <c r="SVN76" s="146"/>
      <c r="SVO76" s="146"/>
      <c r="SVP76" s="146"/>
      <c r="SVQ76" s="146"/>
      <c r="SVR76" s="146"/>
      <c r="SVS76" s="146"/>
      <c r="SVT76" s="146"/>
      <c r="SVU76" s="146"/>
      <c r="SVV76" s="146"/>
      <c r="SVW76" s="146"/>
      <c r="SVX76" s="146"/>
      <c r="SVY76" s="146"/>
      <c r="SVZ76" s="146"/>
      <c r="SWA76" s="146"/>
      <c r="SWB76" s="146"/>
      <c r="SWC76" s="146"/>
      <c r="SWD76" s="146"/>
      <c r="SWE76" s="146"/>
      <c r="SWF76" s="146"/>
      <c r="SWG76" s="146"/>
      <c r="SWH76" s="146"/>
      <c r="SWI76" s="146"/>
      <c r="SWJ76" s="146"/>
      <c r="SWK76" s="146"/>
      <c r="SWL76" s="146"/>
      <c r="SWM76" s="146"/>
      <c r="SWN76" s="146"/>
      <c r="SWO76" s="146"/>
      <c r="SWP76" s="146"/>
      <c r="SWQ76" s="146"/>
      <c r="SWR76" s="146"/>
      <c r="SWS76" s="146"/>
      <c r="SWT76" s="146"/>
      <c r="SWU76" s="146"/>
      <c r="SWV76" s="146"/>
      <c r="SWW76" s="146"/>
      <c r="SWX76" s="146"/>
      <c r="SWY76" s="146"/>
      <c r="SWZ76" s="146"/>
      <c r="SXA76" s="146"/>
      <c r="SXB76" s="146"/>
      <c r="SXC76" s="146"/>
      <c r="SXD76" s="146"/>
      <c r="SXE76" s="146"/>
      <c r="SXF76" s="146"/>
      <c r="SXG76" s="146"/>
      <c r="SXH76" s="146"/>
      <c r="SXI76" s="146"/>
      <c r="SXJ76" s="146"/>
      <c r="SXK76" s="146"/>
      <c r="SXL76" s="146"/>
      <c r="SXM76" s="146"/>
      <c r="SXN76" s="146"/>
      <c r="SXO76" s="146"/>
      <c r="SXP76" s="146"/>
      <c r="SXQ76" s="146"/>
      <c r="SXR76" s="146"/>
      <c r="SXS76" s="146"/>
      <c r="SXT76" s="146"/>
      <c r="SXU76" s="146"/>
      <c r="SXV76" s="146"/>
      <c r="SXW76" s="146"/>
      <c r="SXX76" s="146"/>
      <c r="SXY76" s="146"/>
      <c r="SXZ76" s="146"/>
      <c r="SYA76" s="146"/>
      <c r="SYB76" s="146"/>
      <c r="SYC76" s="146"/>
      <c r="SYD76" s="146"/>
      <c r="SYE76" s="146"/>
      <c r="SYF76" s="146"/>
      <c r="SYG76" s="146"/>
      <c r="SYH76" s="146"/>
      <c r="SYI76" s="146"/>
      <c r="SYJ76" s="146"/>
      <c r="SYK76" s="146"/>
      <c r="SYL76" s="146"/>
      <c r="SYM76" s="146"/>
      <c r="SYN76" s="146"/>
      <c r="SYO76" s="146"/>
      <c r="SYP76" s="146"/>
      <c r="SYQ76" s="146"/>
      <c r="SYR76" s="146"/>
      <c r="SYS76" s="146"/>
      <c r="SYT76" s="146"/>
      <c r="SYU76" s="146"/>
      <c r="SYV76" s="146"/>
      <c r="SYW76" s="146"/>
      <c r="SYX76" s="146"/>
      <c r="SYY76" s="146"/>
      <c r="SYZ76" s="146"/>
      <c r="SZA76" s="146"/>
      <c r="SZB76" s="146"/>
      <c r="SZC76" s="146"/>
      <c r="SZD76" s="146"/>
      <c r="SZE76" s="146"/>
      <c r="SZF76" s="146"/>
      <c r="SZG76" s="146"/>
      <c r="SZH76" s="146"/>
      <c r="SZI76" s="146"/>
      <c r="SZJ76" s="146"/>
      <c r="SZK76" s="146"/>
      <c r="SZL76" s="146"/>
      <c r="SZM76" s="146"/>
      <c r="SZN76" s="146"/>
      <c r="SZO76" s="146"/>
      <c r="SZP76" s="146"/>
      <c r="SZQ76" s="146"/>
      <c r="SZR76" s="146"/>
      <c r="SZS76" s="146"/>
      <c r="SZT76" s="146"/>
      <c r="SZU76" s="146"/>
      <c r="SZV76" s="146"/>
      <c r="SZW76" s="146"/>
      <c r="SZX76" s="146"/>
      <c r="SZY76" s="146"/>
      <c r="SZZ76" s="146"/>
      <c r="TAA76" s="146"/>
      <c r="TAB76" s="146"/>
      <c r="TAC76" s="146"/>
      <c r="TAD76" s="146"/>
      <c r="TAE76" s="146"/>
      <c r="TAF76" s="146"/>
      <c r="TAG76" s="146"/>
      <c r="TAH76" s="146"/>
      <c r="TAI76" s="146"/>
      <c r="TAJ76" s="146"/>
      <c r="TAK76" s="146"/>
      <c r="TAL76" s="146"/>
      <c r="TAM76" s="146"/>
      <c r="TAN76" s="146"/>
      <c r="TAO76" s="146"/>
      <c r="TAP76" s="146"/>
      <c r="TAQ76" s="146"/>
      <c r="TAR76" s="146"/>
      <c r="TAS76" s="146"/>
      <c r="TAT76" s="146"/>
      <c r="TAU76" s="146"/>
      <c r="TAV76" s="146"/>
      <c r="TAW76" s="146"/>
      <c r="TAX76" s="146"/>
      <c r="TAY76" s="146"/>
      <c r="TAZ76" s="146"/>
      <c r="TBA76" s="146"/>
      <c r="TBB76" s="146"/>
      <c r="TBC76" s="146"/>
      <c r="TBD76" s="146"/>
      <c r="TBE76" s="146"/>
      <c r="TBF76" s="146"/>
      <c r="TBG76" s="146"/>
      <c r="TBH76" s="146"/>
      <c r="TBI76" s="146"/>
      <c r="TBJ76" s="146"/>
      <c r="TBK76" s="146"/>
      <c r="TBL76" s="146"/>
      <c r="TBM76" s="146"/>
      <c r="TBN76" s="146"/>
      <c r="TBO76" s="146"/>
      <c r="TBP76" s="146"/>
      <c r="TBQ76" s="146"/>
      <c r="TBR76" s="146"/>
      <c r="TBS76" s="146"/>
      <c r="TBT76" s="146"/>
      <c r="TBU76" s="146"/>
      <c r="TBV76" s="146"/>
      <c r="TBW76" s="146"/>
      <c r="TBX76" s="146"/>
      <c r="TBY76" s="146"/>
      <c r="TBZ76" s="146"/>
      <c r="TCA76" s="146"/>
      <c r="TCB76" s="146"/>
      <c r="TCC76" s="146"/>
      <c r="TCD76" s="146"/>
      <c r="TCE76" s="146"/>
      <c r="TCF76" s="146"/>
      <c r="TCG76" s="146"/>
      <c r="TCH76" s="146"/>
      <c r="TCI76" s="146"/>
      <c r="TCJ76" s="146"/>
      <c r="TCK76" s="146"/>
      <c r="TCL76" s="146"/>
      <c r="TCM76" s="146"/>
      <c r="TCN76" s="146"/>
      <c r="TCO76" s="146"/>
      <c r="TCP76" s="146"/>
      <c r="TCQ76" s="146"/>
      <c r="TCR76" s="146"/>
      <c r="TCS76" s="146"/>
      <c r="TCT76" s="146"/>
      <c r="TCU76" s="146"/>
      <c r="TCV76" s="146"/>
      <c r="TCW76" s="146"/>
      <c r="TCX76" s="146"/>
      <c r="TCY76" s="146"/>
      <c r="TCZ76" s="146"/>
      <c r="TDA76" s="146"/>
      <c r="TDB76" s="146"/>
      <c r="TDC76" s="146"/>
      <c r="TDD76" s="146"/>
      <c r="TDE76" s="146"/>
      <c r="TDF76" s="146"/>
      <c r="TDG76" s="146"/>
      <c r="TDH76" s="146"/>
      <c r="TDI76" s="146"/>
      <c r="TDJ76" s="146"/>
      <c r="TDK76" s="146"/>
      <c r="TDL76" s="146"/>
      <c r="TDM76" s="146"/>
      <c r="TDN76" s="146"/>
      <c r="TDO76" s="146"/>
      <c r="TDP76" s="146"/>
      <c r="TDQ76" s="146"/>
      <c r="TDR76" s="146"/>
      <c r="TDS76" s="146"/>
      <c r="TDT76" s="146"/>
      <c r="TDU76" s="146"/>
      <c r="TDV76" s="146"/>
      <c r="TDW76" s="146"/>
      <c r="TDX76" s="146"/>
      <c r="TDY76" s="146"/>
      <c r="TDZ76" s="146"/>
      <c r="TEA76" s="146"/>
      <c r="TEB76" s="146"/>
      <c r="TEC76" s="146"/>
      <c r="TED76" s="146"/>
      <c r="TEE76" s="146"/>
      <c r="TEF76" s="146"/>
      <c r="TEG76" s="146"/>
      <c r="TEH76" s="146"/>
      <c r="TEI76" s="146"/>
      <c r="TEJ76" s="146"/>
      <c r="TEK76" s="146"/>
      <c r="TEL76" s="146"/>
      <c r="TEM76" s="146"/>
      <c r="TEN76" s="146"/>
      <c r="TEO76" s="146"/>
      <c r="TEP76" s="146"/>
      <c r="TEQ76" s="146"/>
      <c r="TER76" s="146"/>
      <c r="TES76" s="146"/>
      <c r="TET76" s="146"/>
      <c r="TEU76" s="146"/>
      <c r="TEV76" s="146"/>
      <c r="TEW76" s="146"/>
      <c r="TEX76" s="146"/>
      <c r="TEY76" s="146"/>
      <c r="TEZ76" s="146"/>
      <c r="TFA76" s="146"/>
      <c r="TFB76" s="146"/>
      <c r="TFC76" s="146"/>
      <c r="TFD76" s="146"/>
      <c r="TFE76" s="146"/>
      <c r="TFF76" s="146"/>
      <c r="TFG76" s="146"/>
      <c r="TFH76" s="146"/>
      <c r="TFI76" s="146"/>
      <c r="TFJ76" s="146"/>
      <c r="TFK76" s="146"/>
      <c r="TFL76" s="146"/>
      <c r="TFM76" s="146"/>
      <c r="TFN76" s="146"/>
      <c r="TFO76" s="146"/>
      <c r="TFP76" s="146"/>
      <c r="TFQ76" s="146"/>
      <c r="TFR76" s="146"/>
      <c r="TFS76" s="146"/>
      <c r="TFT76" s="146"/>
      <c r="TFU76" s="146"/>
      <c r="TFV76" s="146"/>
      <c r="TFW76" s="146"/>
      <c r="TFX76" s="146"/>
      <c r="TFY76" s="146"/>
      <c r="TFZ76" s="146"/>
      <c r="TGA76" s="146"/>
      <c r="TGB76" s="146"/>
      <c r="TGC76" s="146"/>
      <c r="TGD76" s="146"/>
      <c r="TGE76" s="146"/>
      <c r="TGF76" s="146"/>
      <c r="TGG76" s="146"/>
      <c r="TGH76" s="146"/>
      <c r="TGI76" s="146"/>
      <c r="TGJ76" s="146"/>
      <c r="TGK76" s="146"/>
      <c r="TGL76" s="146"/>
      <c r="TGM76" s="146"/>
      <c r="TGN76" s="146"/>
      <c r="TGO76" s="146"/>
      <c r="TGP76" s="146"/>
      <c r="TGQ76" s="146"/>
      <c r="TGR76" s="146"/>
      <c r="TGS76" s="146"/>
      <c r="TGT76" s="146"/>
      <c r="TGU76" s="146"/>
      <c r="TGV76" s="146"/>
      <c r="TGW76" s="146"/>
      <c r="TGX76" s="146"/>
      <c r="TGY76" s="146"/>
      <c r="TGZ76" s="146"/>
      <c r="THA76" s="146"/>
      <c r="THB76" s="146"/>
      <c r="THC76" s="146"/>
      <c r="THD76" s="146"/>
      <c r="THE76" s="146"/>
      <c r="THF76" s="146"/>
      <c r="THG76" s="146"/>
      <c r="THH76" s="146"/>
      <c r="THI76" s="146"/>
      <c r="THJ76" s="146"/>
      <c r="THK76" s="146"/>
      <c r="THL76" s="146"/>
      <c r="THM76" s="146"/>
      <c r="THN76" s="146"/>
      <c r="THO76" s="146"/>
      <c r="THP76" s="146"/>
      <c r="THQ76" s="146"/>
      <c r="THR76" s="146"/>
      <c r="THS76" s="146"/>
      <c r="THT76" s="146"/>
      <c r="THU76" s="146"/>
      <c r="THV76" s="146"/>
      <c r="THW76" s="146"/>
      <c r="THX76" s="146"/>
      <c r="THY76" s="146"/>
      <c r="THZ76" s="146"/>
      <c r="TIA76" s="146"/>
      <c r="TIB76" s="146"/>
      <c r="TIC76" s="146"/>
      <c r="TID76" s="146"/>
      <c r="TIE76" s="146"/>
      <c r="TIF76" s="146"/>
      <c r="TIG76" s="146"/>
      <c r="TIH76" s="146"/>
      <c r="TII76" s="146"/>
      <c r="TIJ76" s="146"/>
      <c r="TIK76" s="146"/>
      <c r="TIL76" s="146"/>
      <c r="TIM76" s="146"/>
      <c r="TIN76" s="146"/>
      <c r="TIO76" s="146"/>
      <c r="TIP76" s="146"/>
      <c r="TIQ76" s="146"/>
      <c r="TIR76" s="146"/>
      <c r="TIS76" s="146"/>
      <c r="TIT76" s="146"/>
      <c r="TIU76" s="146"/>
      <c r="TIV76" s="146"/>
      <c r="TIW76" s="146"/>
      <c r="TIX76" s="146"/>
      <c r="TIY76" s="146"/>
      <c r="TIZ76" s="146"/>
      <c r="TJA76" s="146"/>
      <c r="TJB76" s="146"/>
      <c r="TJC76" s="146"/>
      <c r="TJD76" s="146"/>
      <c r="TJE76" s="146"/>
      <c r="TJF76" s="146"/>
      <c r="TJG76" s="146"/>
      <c r="TJH76" s="146"/>
      <c r="TJI76" s="146"/>
      <c r="TJJ76" s="146"/>
      <c r="TJK76" s="146"/>
      <c r="TJL76" s="146"/>
      <c r="TJM76" s="146"/>
      <c r="TJN76" s="146"/>
      <c r="TJO76" s="146"/>
      <c r="TJP76" s="146"/>
      <c r="TJQ76" s="146"/>
      <c r="TJR76" s="146"/>
      <c r="TJS76" s="146"/>
      <c r="TJT76" s="146"/>
      <c r="TJU76" s="146"/>
      <c r="TJV76" s="146"/>
      <c r="TJW76" s="146"/>
      <c r="TJX76" s="146"/>
      <c r="TJY76" s="146"/>
      <c r="TJZ76" s="146"/>
      <c r="TKA76" s="146"/>
      <c r="TKB76" s="146"/>
      <c r="TKC76" s="146"/>
      <c r="TKD76" s="146"/>
      <c r="TKE76" s="146"/>
      <c r="TKF76" s="146"/>
      <c r="TKG76" s="146"/>
      <c r="TKH76" s="146"/>
      <c r="TKI76" s="146"/>
      <c r="TKJ76" s="146"/>
      <c r="TKK76" s="146"/>
      <c r="TKL76" s="146"/>
      <c r="TKM76" s="146"/>
      <c r="TKN76" s="146"/>
      <c r="TKO76" s="146"/>
      <c r="TKP76" s="146"/>
      <c r="TKQ76" s="146"/>
      <c r="TKR76" s="146"/>
      <c r="TKS76" s="146"/>
      <c r="TKT76" s="146"/>
      <c r="TKU76" s="146"/>
      <c r="TKV76" s="146"/>
      <c r="TKW76" s="146"/>
      <c r="TKX76" s="146"/>
      <c r="TKY76" s="146"/>
      <c r="TKZ76" s="146"/>
      <c r="TLA76" s="146"/>
      <c r="TLB76" s="146"/>
      <c r="TLC76" s="146"/>
      <c r="TLD76" s="146"/>
      <c r="TLE76" s="146"/>
      <c r="TLF76" s="146"/>
      <c r="TLG76" s="146"/>
      <c r="TLH76" s="146"/>
      <c r="TLI76" s="146"/>
      <c r="TLJ76" s="146"/>
      <c r="TLK76" s="146"/>
      <c r="TLL76" s="146"/>
      <c r="TLM76" s="146"/>
      <c r="TLN76" s="146"/>
      <c r="TLO76" s="146"/>
      <c r="TLP76" s="146"/>
      <c r="TLQ76" s="146"/>
      <c r="TLR76" s="146"/>
      <c r="TLS76" s="146"/>
      <c r="TLT76" s="146"/>
      <c r="TLU76" s="146"/>
      <c r="TLV76" s="146"/>
      <c r="TLW76" s="146"/>
      <c r="TLX76" s="146"/>
      <c r="TLY76" s="146"/>
      <c r="TLZ76" s="146"/>
      <c r="TMA76" s="146"/>
      <c r="TMB76" s="146"/>
      <c r="TMC76" s="146"/>
      <c r="TMD76" s="146"/>
      <c r="TME76" s="146"/>
      <c r="TMF76" s="146"/>
      <c r="TMG76" s="146"/>
      <c r="TMH76" s="146"/>
      <c r="TMI76" s="146"/>
      <c r="TMJ76" s="146"/>
      <c r="TMK76" s="146"/>
      <c r="TML76" s="146"/>
      <c r="TMM76" s="146"/>
      <c r="TMN76" s="146"/>
      <c r="TMO76" s="146"/>
      <c r="TMP76" s="146"/>
      <c r="TMQ76" s="146"/>
      <c r="TMR76" s="146"/>
      <c r="TMS76" s="146"/>
      <c r="TMT76" s="146"/>
      <c r="TMU76" s="146"/>
      <c r="TMV76" s="146"/>
      <c r="TMW76" s="146"/>
      <c r="TMX76" s="146"/>
      <c r="TMY76" s="146"/>
      <c r="TMZ76" s="146"/>
      <c r="TNA76" s="146"/>
      <c r="TNB76" s="146"/>
      <c r="TNC76" s="146"/>
      <c r="TND76" s="146"/>
      <c r="TNE76" s="146"/>
      <c r="TNF76" s="146"/>
      <c r="TNG76" s="146"/>
      <c r="TNH76" s="146"/>
      <c r="TNI76" s="146"/>
      <c r="TNJ76" s="146"/>
      <c r="TNK76" s="146"/>
      <c r="TNL76" s="146"/>
      <c r="TNM76" s="146"/>
      <c r="TNN76" s="146"/>
      <c r="TNO76" s="146"/>
      <c r="TNP76" s="146"/>
      <c r="TNQ76" s="146"/>
      <c r="TNR76" s="146"/>
      <c r="TNS76" s="146"/>
      <c r="TNT76" s="146"/>
      <c r="TNU76" s="146"/>
      <c r="TNV76" s="146"/>
      <c r="TNW76" s="146"/>
      <c r="TNX76" s="146"/>
      <c r="TNY76" s="146"/>
      <c r="TNZ76" s="146"/>
      <c r="TOA76" s="146"/>
      <c r="TOB76" s="146"/>
      <c r="TOC76" s="146"/>
      <c r="TOD76" s="146"/>
      <c r="TOE76" s="146"/>
      <c r="TOF76" s="146"/>
      <c r="TOG76" s="146"/>
      <c r="TOH76" s="146"/>
      <c r="TOI76" s="146"/>
      <c r="TOJ76" s="146"/>
      <c r="TOK76" s="146"/>
      <c r="TOL76" s="146"/>
      <c r="TOM76" s="146"/>
      <c r="TON76" s="146"/>
      <c r="TOO76" s="146"/>
      <c r="TOP76" s="146"/>
      <c r="TOQ76" s="146"/>
      <c r="TOR76" s="146"/>
      <c r="TOS76" s="146"/>
      <c r="TOT76" s="146"/>
      <c r="TOU76" s="146"/>
      <c r="TOV76" s="146"/>
      <c r="TOW76" s="146"/>
      <c r="TOX76" s="146"/>
      <c r="TOY76" s="146"/>
      <c r="TOZ76" s="146"/>
      <c r="TPA76" s="146"/>
      <c r="TPB76" s="146"/>
      <c r="TPC76" s="146"/>
      <c r="TPD76" s="146"/>
      <c r="TPE76" s="146"/>
      <c r="TPF76" s="146"/>
      <c r="TPG76" s="146"/>
      <c r="TPH76" s="146"/>
      <c r="TPI76" s="146"/>
      <c r="TPJ76" s="146"/>
      <c r="TPK76" s="146"/>
      <c r="TPL76" s="146"/>
      <c r="TPM76" s="146"/>
      <c r="TPN76" s="146"/>
      <c r="TPO76" s="146"/>
      <c r="TPP76" s="146"/>
      <c r="TPQ76" s="146"/>
      <c r="TPR76" s="146"/>
      <c r="TPS76" s="146"/>
      <c r="TPT76" s="146"/>
      <c r="TPU76" s="146"/>
      <c r="TPV76" s="146"/>
      <c r="TPW76" s="146"/>
      <c r="TPX76" s="146"/>
      <c r="TPY76" s="146"/>
      <c r="TPZ76" s="146"/>
      <c r="TQA76" s="146"/>
      <c r="TQB76" s="146"/>
      <c r="TQC76" s="146"/>
      <c r="TQD76" s="146"/>
      <c r="TQE76" s="146"/>
      <c r="TQF76" s="146"/>
      <c r="TQG76" s="146"/>
      <c r="TQH76" s="146"/>
      <c r="TQI76" s="146"/>
      <c r="TQJ76" s="146"/>
      <c r="TQK76" s="146"/>
      <c r="TQL76" s="146"/>
      <c r="TQM76" s="146"/>
      <c r="TQN76" s="146"/>
      <c r="TQO76" s="146"/>
      <c r="TQP76" s="146"/>
      <c r="TQQ76" s="146"/>
      <c r="TQR76" s="146"/>
      <c r="TQS76" s="146"/>
      <c r="TQT76" s="146"/>
      <c r="TQU76" s="146"/>
      <c r="TQV76" s="146"/>
      <c r="TQW76" s="146"/>
      <c r="TQX76" s="146"/>
      <c r="TQY76" s="146"/>
      <c r="TQZ76" s="146"/>
      <c r="TRA76" s="146"/>
      <c r="TRB76" s="146"/>
      <c r="TRC76" s="146"/>
      <c r="TRD76" s="146"/>
      <c r="TRE76" s="146"/>
      <c r="TRF76" s="146"/>
      <c r="TRG76" s="146"/>
      <c r="TRH76" s="146"/>
      <c r="TRI76" s="146"/>
      <c r="TRJ76" s="146"/>
      <c r="TRK76" s="146"/>
      <c r="TRL76" s="146"/>
      <c r="TRM76" s="146"/>
      <c r="TRN76" s="146"/>
      <c r="TRO76" s="146"/>
      <c r="TRP76" s="146"/>
      <c r="TRQ76" s="146"/>
      <c r="TRR76" s="146"/>
      <c r="TRS76" s="146"/>
      <c r="TRT76" s="146"/>
      <c r="TRU76" s="146"/>
      <c r="TRV76" s="146"/>
      <c r="TRW76" s="146"/>
      <c r="TRX76" s="146"/>
      <c r="TRY76" s="146"/>
      <c r="TRZ76" s="146"/>
      <c r="TSA76" s="146"/>
      <c r="TSB76" s="146"/>
      <c r="TSC76" s="146"/>
      <c r="TSD76" s="146"/>
      <c r="TSE76" s="146"/>
      <c r="TSF76" s="146"/>
      <c r="TSG76" s="146"/>
      <c r="TSH76" s="146"/>
      <c r="TSI76" s="146"/>
      <c r="TSJ76" s="146"/>
      <c r="TSK76" s="146"/>
      <c r="TSL76" s="146"/>
      <c r="TSM76" s="146"/>
      <c r="TSN76" s="146"/>
      <c r="TSO76" s="146"/>
      <c r="TSP76" s="146"/>
      <c r="TSQ76" s="146"/>
      <c r="TSR76" s="146"/>
      <c r="TSS76" s="146"/>
      <c r="TST76" s="146"/>
      <c r="TSU76" s="146"/>
      <c r="TSV76" s="146"/>
      <c r="TSW76" s="146"/>
      <c r="TSX76" s="146"/>
      <c r="TSY76" s="146"/>
      <c r="TSZ76" s="146"/>
      <c r="TTA76" s="146"/>
      <c r="TTB76" s="146"/>
      <c r="TTC76" s="146"/>
      <c r="TTD76" s="146"/>
      <c r="TTE76" s="146"/>
      <c r="TTF76" s="146"/>
      <c r="TTG76" s="146"/>
      <c r="TTH76" s="146"/>
      <c r="TTI76" s="146"/>
      <c r="TTJ76" s="146"/>
      <c r="TTK76" s="146"/>
      <c r="TTL76" s="146"/>
      <c r="TTM76" s="146"/>
      <c r="TTN76" s="146"/>
      <c r="TTO76" s="146"/>
      <c r="TTP76" s="146"/>
      <c r="TTQ76" s="146"/>
      <c r="TTR76" s="146"/>
      <c r="TTS76" s="146"/>
      <c r="TTT76" s="146"/>
      <c r="TTU76" s="146"/>
      <c r="TTV76" s="146"/>
      <c r="TTW76" s="146"/>
      <c r="TTX76" s="146"/>
      <c r="TTY76" s="146"/>
      <c r="TTZ76" s="146"/>
      <c r="TUA76" s="146"/>
      <c r="TUB76" s="146"/>
      <c r="TUC76" s="146"/>
      <c r="TUD76" s="146"/>
      <c r="TUE76" s="146"/>
      <c r="TUF76" s="146"/>
      <c r="TUG76" s="146"/>
      <c r="TUH76" s="146"/>
      <c r="TUI76" s="146"/>
      <c r="TUJ76" s="146"/>
      <c r="TUK76" s="146"/>
      <c r="TUL76" s="146"/>
      <c r="TUM76" s="146"/>
      <c r="TUN76" s="146"/>
      <c r="TUO76" s="146"/>
      <c r="TUP76" s="146"/>
      <c r="TUQ76" s="146"/>
      <c r="TUR76" s="146"/>
      <c r="TUS76" s="146"/>
      <c r="TUT76" s="146"/>
      <c r="TUU76" s="146"/>
      <c r="TUV76" s="146"/>
      <c r="TUW76" s="146"/>
      <c r="TUX76" s="146"/>
      <c r="TUY76" s="146"/>
      <c r="TUZ76" s="146"/>
      <c r="TVA76" s="146"/>
      <c r="TVB76" s="146"/>
      <c r="TVC76" s="146"/>
      <c r="TVD76" s="146"/>
      <c r="TVE76" s="146"/>
      <c r="TVF76" s="146"/>
      <c r="TVG76" s="146"/>
      <c r="TVH76" s="146"/>
      <c r="TVI76" s="146"/>
      <c r="TVJ76" s="146"/>
      <c r="TVK76" s="146"/>
      <c r="TVL76" s="146"/>
      <c r="TVM76" s="146"/>
      <c r="TVN76" s="146"/>
      <c r="TVO76" s="146"/>
      <c r="TVP76" s="146"/>
      <c r="TVQ76" s="146"/>
      <c r="TVR76" s="146"/>
      <c r="TVS76" s="146"/>
      <c r="TVT76" s="146"/>
      <c r="TVU76" s="146"/>
      <c r="TVV76" s="146"/>
      <c r="TVW76" s="146"/>
      <c r="TVX76" s="146"/>
      <c r="TVY76" s="146"/>
      <c r="TVZ76" s="146"/>
      <c r="TWA76" s="146"/>
      <c r="TWB76" s="146"/>
      <c r="TWC76" s="146"/>
      <c r="TWD76" s="146"/>
      <c r="TWE76" s="146"/>
      <c r="TWF76" s="146"/>
      <c r="TWG76" s="146"/>
      <c r="TWH76" s="146"/>
      <c r="TWI76" s="146"/>
      <c r="TWJ76" s="146"/>
      <c r="TWK76" s="146"/>
      <c r="TWL76" s="146"/>
      <c r="TWM76" s="146"/>
      <c r="TWN76" s="146"/>
      <c r="TWO76" s="146"/>
      <c r="TWP76" s="146"/>
      <c r="TWQ76" s="146"/>
      <c r="TWR76" s="146"/>
      <c r="TWS76" s="146"/>
      <c r="TWT76" s="146"/>
      <c r="TWU76" s="146"/>
      <c r="TWV76" s="146"/>
      <c r="TWW76" s="146"/>
      <c r="TWX76" s="146"/>
      <c r="TWY76" s="146"/>
      <c r="TWZ76" s="146"/>
      <c r="TXA76" s="146"/>
      <c r="TXB76" s="146"/>
      <c r="TXC76" s="146"/>
      <c r="TXD76" s="146"/>
      <c r="TXE76" s="146"/>
      <c r="TXF76" s="146"/>
      <c r="TXG76" s="146"/>
      <c r="TXH76" s="146"/>
      <c r="TXI76" s="146"/>
      <c r="TXJ76" s="146"/>
      <c r="TXK76" s="146"/>
      <c r="TXL76" s="146"/>
      <c r="TXM76" s="146"/>
      <c r="TXN76" s="146"/>
      <c r="TXO76" s="146"/>
      <c r="TXP76" s="146"/>
      <c r="TXQ76" s="146"/>
      <c r="TXR76" s="146"/>
      <c r="TXS76" s="146"/>
      <c r="TXT76" s="146"/>
      <c r="TXU76" s="146"/>
      <c r="TXV76" s="146"/>
      <c r="TXW76" s="146"/>
      <c r="TXX76" s="146"/>
      <c r="TXY76" s="146"/>
      <c r="TXZ76" s="146"/>
      <c r="TYA76" s="146"/>
      <c r="TYB76" s="146"/>
      <c r="TYC76" s="146"/>
      <c r="TYD76" s="146"/>
      <c r="TYE76" s="146"/>
      <c r="TYF76" s="146"/>
      <c r="TYG76" s="146"/>
      <c r="TYH76" s="146"/>
      <c r="TYI76" s="146"/>
      <c r="TYJ76" s="146"/>
      <c r="TYK76" s="146"/>
      <c r="TYL76" s="146"/>
      <c r="TYM76" s="146"/>
      <c r="TYN76" s="146"/>
      <c r="TYO76" s="146"/>
      <c r="TYP76" s="146"/>
      <c r="TYQ76" s="146"/>
      <c r="TYR76" s="146"/>
      <c r="TYS76" s="146"/>
      <c r="TYT76" s="146"/>
      <c r="TYU76" s="146"/>
      <c r="TYV76" s="146"/>
      <c r="TYW76" s="146"/>
      <c r="TYX76" s="146"/>
      <c r="TYY76" s="146"/>
      <c r="TYZ76" s="146"/>
      <c r="TZA76" s="146"/>
      <c r="TZB76" s="146"/>
      <c r="TZC76" s="146"/>
      <c r="TZD76" s="146"/>
      <c r="TZE76" s="146"/>
      <c r="TZF76" s="146"/>
      <c r="TZG76" s="146"/>
      <c r="TZH76" s="146"/>
      <c r="TZI76" s="146"/>
      <c r="TZJ76" s="146"/>
      <c r="TZK76" s="146"/>
      <c r="TZL76" s="146"/>
      <c r="TZM76" s="146"/>
      <c r="TZN76" s="146"/>
      <c r="TZO76" s="146"/>
      <c r="TZP76" s="146"/>
      <c r="TZQ76" s="146"/>
      <c r="TZR76" s="146"/>
      <c r="TZS76" s="146"/>
      <c r="TZT76" s="146"/>
      <c r="TZU76" s="146"/>
      <c r="TZV76" s="146"/>
      <c r="TZW76" s="146"/>
      <c r="TZX76" s="146"/>
      <c r="TZY76" s="146"/>
      <c r="TZZ76" s="146"/>
      <c r="UAA76" s="146"/>
      <c r="UAB76" s="146"/>
      <c r="UAC76" s="146"/>
      <c r="UAD76" s="146"/>
      <c r="UAE76" s="146"/>
      <c r="UAF76" s="146"/>
      <c r="UAG76" s="146"/>
      <c r="UAH76" s="146"/>
      <c r="UAI76" s="146"/>
      <c r="UAJ76" s="146"/>
      <c r="UAK76" s="146"/>
      <c r="UAL76" s="146"/>
      <c r="UAM76" s="146"/>
      <c r="UAN76" s="146"/>
      <c r="UAO76" s="146"/>
      <c r="UAP76" s="146"/>
      <c r="UAQ76" s="146"/>
      <c r="UAR76" s="146"/>
      <c r="UAS76" s="146"/>
      <c r="UAT76" s="146"/>
      <c r="UAU76" s="146"/>
      <c r="UAV76" s="146"/>
      <c r="UAW76" s="146"/>
      <c r="UAX76" s="146"/>
      <c r="UAY76" s="146"/>
      <c r="UAZ76" s="146"/>
      <c r="UBA76" s="146"/>
      <c r="UBB76" s="146"/>
      <c r="UBC76" s="146"/>
      <c r="UBD76" s="146"/>
      <c r="UBE76" s="146"/>
      <c r="UBF76" s="146"/>
      <c r="UBG76" s="146"/>
      <c r="UBH76" s="146"/>
      <c r="UBI76" s="146"/>
      <c r="UBJ76" s="146"/>
      <c r="UBK76" s="146"/>
      <c r="UBL76" s="146"/>
      <c r="UBM76" s="146"/>
      <c r="UBN76" s="146"/>
      <c r="UBO76" s="146"/>
      <c r="UBP76" s="146"/>
      <c r="UBQ76" s="146"/>
      <c r="UBR76" s="146"/>
      <c r="UBS76" s="146"/>
      <c r="UBT76" s="146"/>
      <c r="UBU76" s="146"/>
      <c r="UBV76" s="146"/>
      <c r="UBW76" s="146"/>
      <c r="UBX76" s="146"/>
      <c r="UBY76" s="146"/>
      <c r="UBZ76" s="146"/>
      <c r="UCA76" s="146"/>
      <c r="UCB76" s="146"/>
      <c r="UCC76" s="146"/>
      <c r="UCD76" s="146"/>
      <c r="UCE76" s="146"/>
      <c r="UCF76" s="146"/>
      <c r="UCG76" s="146"/>
      <c r="UCH76" s="146"/>
      <c r="UCI76" s="146"/>
      <c r="UCJ76" s="146"/>
      <c r="UCK76" s="146"/>
      <c r="UCL76" s="146"/>
      <c r="UCM76" s="146"/>
      <c r="UCN76" s="146"/>
      <c r="UCO76" s="146"/>
      <c r="UCP76" s="146"/>
      <c r="UCQ76" s="146"/>
      <c r="UCR76" s="146"/>
      <c r="UCS76" s="146"/>
      <c r="UCT76" s="146"/>
      <c r="UCU76" s="146"/>
      <c r="UCV76" s="146"/>
      <c r="UCW76" s="146"/>
      <c r="UCX76" s="146"/>
      <c r="UCY76" s="146"/>
      <c r="UCZ76" s="146"/>
      <c r="UDA76" s="146"/>
      <c r="UDB76" s="146"/>
      <c r="UDC76" s="146"/>
      <c r="UDD76" s="146"/>
      <c r="UDE76" s="146"/>
      <c r="UDF76" s="146"/>
      <c r="UDG76" s="146"/>
      <c r="UDH76" s="146"/>
      <c r="UDI76" s="146"/>
      <c r="UDJ76" s="146"/>
      <c r="UDK76" s="146"/>
      <c r="UDL76" s="146"/>
      <c r="UDM76" s="146"/>
      <c r="UDN76" s="146"/>
      <c r="UDO76" s="146"/>
      <c r="UDP76" s="146"/>
      <c r="UDQ76" s="146"/>
      <c r="UDR76" s="146"/>
      <c r="UDS76" s="146"/>
      <c r="UDT76" s="146"/>
      <c r="UDU76" s="146"/>
      <c r="UDV76" s="146"/>
      <c r="UDW76" s="146"/>
      <c r="UDX76" s="146"/>
      <c r="UDY76" s="146"/>
      <c r="UDZ76" s="146"/>
      <c r="UEA76" s="146"/>
      <c r="UEB76" s="146"/>
      <c r="UEC76" s="146"/>
      <c r="UED76" s="146"/>
      <c r="UEE76" s="146"/>
      <c r="UEF76" s="146"/>
      <c r="UEG76" s="146"/>
      <c r="UEH76" s="146"/>
      <c r="UEI76" s="146"/>
      <c r="UEJ76" s="146"/>
      <c r="UEK76" s="146"/>
      <c r="UEL76" s="146"/>
      <c r="UEM76" s="146"/>
      <c r="UEN76" s="146"/>
      <c r="UEO76" s="146"/>
      <c r="UEP76" s="146"/>
      <c r="UEQ76" s="146"/>
      <c r="UER76" s="146"/>
      <c r="UES76" s="146"/>
      <c r="UET76" s="146"/>
      <c r="UEU76" s="146"/>
      <c r="UEV76" s="146"/>
      <c r="UEW76" s="146"/>
      <c r="UEX76" s="146"/>
      <c r="UEY76" s="146"/>
      <c r="UEZ76" s="146"/>
      <c r="UFA76" s="146"/>
      <c r="UFB76" s="146"/>
      <c r="UFC76" s="146"/>
      <c r="UFD76" s="146"/>
      <c r="UFE76" s="146"/>
      <c r="UFF76" s="146"/>
      <c r="UFG76" s="146"/>
      <c r="UFH76" s="146"/>
      <c r="UFI76" s="146"/>
      <c r="UFJ76" s="146"/>
      <c r="UFK76" s="146"/>
      <c r="UFL76" s="146"/>
      <c r="UFM76" s="146"/>
      <c r="UFN76" s="146"/>
      <c r="UFO76" s="146"/>
      <c r="UFP76" s="146"/>
      <c r="UFQ76" s="146"/>
      <c r="UFR76" s="146"/>
      <c r="UFS76" s="146"/>
      <c r="UFT76" s="146"/>
      <c r="UFU76" s="146"/>
      <c r="UFV76" s="146"/>
      <c r="UFW76" s="146"/>
      <c r="UFX76" s="146"/>
      <c r="UFY76" s="146"/>
      <c r="UFZ76" s="146"/>
      <c r="UGA76" s="146"/>
      <c r="UGB76" s="146"/>
      <c r="UGC76" s="146"/>
      <c r="UGD76" s="146"/>
      <c r="UGE76" s="146"/>
      <c r="UGF76" s="146"/>
      <c r="UGG76" s="146"/>
      <c r="UGH76" s="146"/>
      <c r="UGI76" s="146"/>
      <c r="UGJ76" s="146"/>
      <c r="UGK76" s="146"/>
      <c r="UGL76" s="146"/>
      <c r="UGM76" s="146"/>
      <c r="UGN76" s="146"/>
      <c r="UGO76" s="146"/>
      <c r="UGP76" s="146"/>
      <c r="UGQ76" s="146"/>
      <c r="UGR76" s="146"/>
      <c r="UGS76" s="146"/>
      <c r="UGT76" s="146"/>
      <c r="UGU76" s="146"/>
      <c r="UGV76" s="146"/>
      <c r="UGW76" s="146"/>
      <c r="UGX76" s="146"/>
      <c r="UGY76" s="146"/>
      <c r="UGZ76" s="146"/>
      <c r="UHA76" s="146"/>
      <c r="UHB76" s="146"/>
      <c r="UHC76" s="146"/>
      <c r="UHD76" s="146"/>
      <c r="UHE76" s="146"/>
      <c r="UHF76" s="146"/>
      <c r="UHG76" s="146"/>
      <c r="UHH76" s="146"/>
      <c r="UHI76" s="146"/>
      <c r="UHJ76" s="146"/>
      <c r="UHK76" s="146"/>
      <c r="UHL76" s="146"/>
      <c r="UHM76" s="146"/>
      <c r="UHN76" s="146"/>
      <c r="UHO76" s="146"/>
      <c r="UHP76" s="146"/>
      <c r="UHQ76" s="146"/>
      <c r="UHR76" s="146"/>
      <c r="UHS76" s="146"/>
      <c r="UHT76" s="146"/>
      <c r="UHU76" s="146"/>
      <c r="UHV76" s="146"/>
      <c r="UHW76" s="146"/>
      <c r="UHX76" s="146"/>
      <c r="UHY76" s="146"/>
      <c r="UHZ76" s="146"/>
      <c r="UIA76" s="146"/>
      <c r="UIB76" s="146"/>
      <c r="UIC76" s="146"/>
      <c r="UID76" s="146"/>
      <c r="UIE76" s="146"/>
      <c r="UIF76" s="146"/>
      <c r="UIG76" s="146"/>
      <c r="UIH76" s="146"/>
      <c r="UII76" s="146"/>
      <c r="UIJ76" s="146"/>
      <c r="UIK76" s="146"/>
      <c r="UIL76" s="146"/>
      <c r="UIM76" s="146"/>
      <c r="UIN76" s="146"/>
      <c r="UIO76" s="146"/>
      <c r="UIP76" s="146"/>
      <c r="UIQ76" s="146"/>
      <c r="UIR76" s="146"/>
      <c r="UIS76" s="146"/>
      <c r="UIT76" s="146"/>
      <c r="UIU76" s="146"/>
      <c r="UIV76" s="146"/>
      <c r="UIW76" s="146"/>
      <c r="UIX76" s="146"/>
      <c r="UIY76" s="146"/>
      <c r="UIZ76" s="146"/>
      <c r="UJA76" s="146"/>
      <c r="UJB76" s="146"/>
      <c r="UJC76" s="146"/>
      <c r="UJD76" s="146"/>
      <c r="UJE76" s="146"/>
      <c r="UJF76" s="146"/>
      <c r="UJG76" s="146"/>
      <c r="UJH76" s="146"/>
      <c r="UJI76" s="146"/>
      <c r="UJJ76" s="146"/>
      <c r="UJK76" s="146"/>
      <c r="UJL76" s="146"/>
      <c r="UJM76" s="146"/>
      <c r="UJN76" s="146"/>
      <c r="UJO76" s="146"/>
      <c r="UJP76" s="146"/>
      <c r="UJQ76" s="146"/>
      <c r="UJR76" s="146"/>
      <c r="UJS76" s="146"/>
      <c r="UJT76" s="146"/>
      <c r="UJU76" s="146"/>
      <c r="UJV76" s="146"/>
      <c r="UJW76" s="146"/>
      <c r="UJX76" s="146"/>
      <c r="UJY76" s="146"/>
      <c r="UJZ76" s="146"/>
      <c r="UKA76" s="146"/>
      <c r="UKB76" s="146"/>
      <c r="UKC76" s="146"/>
      <c r="UKD76" s="146"/>
      <c r="UKE76" s="146"/>
      <c r="UKF76" s="146"/>
      <c r="UKG76" s="146"/>
      <c r="UKH76" s="146"/>
      <c r="UKI76" s="146"/>
      <c r="UKJ76" s="146"/>
      <c r="UKK76" s="146"/>
      <c r="UKL76" s="146"/>
      <c r="UKM76" s="146"/>
      <c r="UKN76" s="146"/>
      <c r="UKO76" s="146"/>
      <c r="UKP76" s="146"/>
      <c r="UKQ76" s="146"/>
      <c r="UKR76" s="146"/>
      <c r="UKS76" s="146"/>
      <c r="UKT76" s="146"/>
      <c r="UKU76" s="146"/>
      <c r="UKV76" s="146"/>
      <c r="UKW76" s="146"/>
      <c r="UKX76" s="146"/>
      <c r="UKY76" s="146"/>
      <c r="UKZ76" s="146"/>
      <c r="ULA76" s="146"/>
      <c r="ULB76" s="146"/>
      <c r="ULC76" s="146"/>
      <c r="ULD76" s="146"/>
      <c r="ULE76" s="146"/>
      <c r="ULF76" s="146"/>
      <c r="ULG76" s="146"/>
      <c r="ULH76" s="146"/>
      <c r="ULI76" s="146"/>
      <c r="ULJ76" s="146"/>
      <c r="ULK76" s="146"/>
      <c r="ULL76" s="146"/>
      <c r="ULM76" s="146"/>
      <c r="ULN76" s="146"/>
      <c r="ULO76" s="146"/>
      <c r="ULP76" s="146"/>
      <c r="ULQ76" s="146"/>
      <c r="ULR76" s="146"/>
      <c r="ULS76" s="146"/>
      <c r="ULT76" s="146"/>
      <c r="ULU76" s="146"/>
      <c r="ULV76" s="146"/>
      <c r="ULW76" s="146"/>
      <c r="ULX76" s="146"/>
      <c r="ULY76" s="146"/>
      <c r="ULZ76" s="146"/>
      <c r="UMA76" s="146"/>
      <c r="UMB76" s="146"/>
      <c r="UMC76" s="146"/>
      <c r="UMD76" s="146"/>
      <c r="UME76" s="146"/>
      <c r="UMF76" s="146"/>
      <c r="UMG76" s="146"/>
      <c r="UMH76" s="146"/>
      <c r="UMI76" s="146"/>
      <c r="UMJ76" s="146"/>
      <c r="UMK76" s="146"/>
      <c r="UML76" s="146"/>
      <c r="UMM76" s="146"/>
      <c r="UMN76" s="146"/>
      <c r="UMO76" s="146"/>
      <c r="UMP76" s="146"/>
      <c r="UMQ76" s="146"/>
      <c r="UMR76" s="146"/>
      <c r="UMS76" s="146"/>
      <c r="UMT76" s="146"/>
      <c r="UMU76" s="146"/>
      <c r="UMV76" s="146"/>
      <c r="UMW76" s="146"/>
      <c r="UMX76" s="146"/>
      <c r="UMY76" s="146"/>
      <c r="UMZ76" s="146"/>
      <c r="UNA76" s="146"/>
      <c r="UNB76" s="146"/>
      <c r="UNC76" s="146"/>
      <c r="UND76" s="146"/>
      <c r="UNE76" s="146"/>
      <c r="UNF76" s="146"/>
      <c r="UNG76" s="146"/>
      <c r="UNH76" s="146"/>
      <c r="UNI76" s="146"/>
      <c r="UNJ76" s="146"/>
      <c r="UNK76" s="146"/>
      <c r="UNL76" s="146"/>
      <c r="UNM76" s="146"/>
      <c r="UNN76" s="146"/>
      <c r="UNO76" s="146"/>
      <c r="UNP76" s="146"/>
      <c r="UNQ76" s="146"/>
      <c r="UNR76" s="146"/>
      <c r="UNS76" s="146"/>
      <c r="UNT76" s="146"/>
      <c r="UNU76" s="146"/>
      <c r="UNV76" s="146"/>
      <c r="UNW76" s="146"/>
      <c r="UNX76" s="146"/>
      <c r="UNY76" s="146"/>
      <c r="UNZ76" s="146"/>
      <c r="UOA76" s="146"/>
      <c r="UOB76" s="146"/>
      <c r="UOC76" s="146"/>
      <c r="UOD76" s="146"/>
      <c r="UOE76" s="146"/>
      <c r="UOF76" s="146"/>
      <c r="UOG76" s="146"/>
      <c r="UOH76" s="146"/>
      <c r="UOI76" s="146"/>
      <c r="UOJ76" s="146"/>
      <c r="UOK76" s="146"/>
      <c r="UOL76" s="146"/>
      <c r="UOM76" s="146"/>
      <c r="UON76" s="146"/>
      <c r="UOO76" s="146"/>
      <c r="UOP76" s="146"/>
      <c r="UOQ76" s="146"/>
      <c r="UOR76" s="146"/>
      <c r="UOS76" s="146"/>
      <c r="UOT76" s="146"/>
      <c r="UOU76" s="146"/>
      <c r="UOV76" s="146"/>
      <c r="UOW76" s="146"/>
      <c r="UOX76" s="146"/>
      <c r="UOY76" s="146"/>
      <c r="UOZ76" s="146"/>
      <c r="UPA76" s="146"/>
      <c r="UPB76" s="146"/>
      <c r="UPC76" s="146"/>
      <c r="UPD76" s="146"/>
      <c r="UPE76" s="146"/>
      <c r="UPF76" s="146"/>
      <c r="UPG76" s="146"/>
      <c r="UPH76" s="146"/>
      <c r="UPI76" s="146"/>
      <c r="UPJ76" s="146"/>
      <c r="UPK76" s="146"/>
      <c r="UPL76" s="146"/>
      <c r="UPM76" s="146"/>
      <c r="UPN76" s="146"/>
      <c r="UPO76" s="146"/>
      <c r="UPP76" s="146"/>
      <c r="UPQ76" s="146"/>
      <c r="UPR76" s="146"/>
      <c r="UPS76" s="146"/>
      <c r="UPT76" s="146"/>
      <c r="UPU76" s="146"/>
      <c r="UPV76" s="146"/>
      <c r="UPW76" s="146"/>
      <c r="UPX76" s="146"/>
      <c r="UPY76" s="146"/>
      <c r="UPZ76" s="146"/>
      <c r="UQA76" s="146"/>
      <c r="UQB76" s="146"/>
      <c r="UQC76" s="146"/>
      <c r="UQD76" s="146"/>
      <c r="UQE76" s="146"/>
      <c r="UQF76" s="146"/>
      <c r="UQG76" s="146"/>
      <c r="UQH76" s="146"/>
      <c r="UQI76" s="146"/>
      <c r="UQJ76" s="146"/>
      <c r="UQK76" s="146"/>
      <c r="UQL76" s="146"/>
      <c r="UQM76" s="146"/>
      <c r="UQN76" s="146"/>
      <c r="UQO76" s="146"/>
      <c r="UQP76" s="146"/>
      <c r="UQQ76" s="146"/>
      <c r="UQR76" s="146"/>
      <c r="UQS76" s="146"/>
      <c r="UQT76" s="146"/>
      <c r="UQU76" s="146"/>
      <c r="UQV76" s="146"/>
      <c r="UQW76" s="146"/>
      <c r="UQX76" s="146"/>
      <c r="UQY76" s="146"/>
      <c r="UQZ76" s="146"/>
      <c r="URA76" s="146"/>
      <c r="URB76" s="146"/>
      <c r="URC76" s="146"/>
      <c r="URD76" s="146"/>
      <c r="URE76" s="146"/>
      <c r="URF76" s="146"/>
      <c r="URG76" s="146"/>
      <c r="URH76" s="146"/>
      <c r="URI76" s="146"/>
      <c r="URJ76" s="146"/>
      <c r="URK76" s="146"/>
      <c r="URL76" s="146"/>
      <c r="URM76" s="146"/>
      <c r="URN76" s="146"/>
      <c r="URO76" s="146"/>
      <c r="URP76" s="146"/>
      <c r="URQ76" s="146"/>
      <c r="URR76" s="146"/>
      <c r="URS76" s="146"/>
      <c r="URT76" s="146"/>
      <c r="URU76" s="146"/>
      <c r="URV76" s="146"/>
      <c r="URW76" s="146"/>
      <c r="URX76" s="146"/>
      <c r="URY76" s="146"/>
      <c r="URZ76" s="146"/>
      <c r="USA76" s="146"/>
      <c r="USB76" s="146"/>
      <c r="USC76" s="146"/>
      <c r="USD76" s="146"/>
      <c r="USE76" s="146"/>
      <c r="USF76" s="146"/>
      <c r="USG76" s="146"/>
      <c r="USH76" s="146"/>
      <c r="USI76" s="146"/>
      <c r="USJ76" s="146"/>
      <c r="USK76" s="146"/>
      <c r="USL76" s="146"/>
      <c r="USM76" s="146"/>
      <c r="USN76" s="146"/>
      <c r="USO76" s="146"/>
      <c r="USP76" s="146"/>
      <c r="USQ76" s="146"/>
      <c r="USR76" s="146"/>
      <c r="USS76" s="146"/>
      <c r="UST76" s="146"/>
      <c r="USU76" s="146"/>
      <c r="USV76" s="146"/>
      <c r="USW76" s="146"/>
      <c r="USX76" s="146"/>
      <c r="USY76" s="146"/>
      <c r="USZ76" s="146"/>
      <c r="UTA76" s="146"/>
      <c r="UTB76" s="146"/>
      <c r="UTC76" s="146"/>
      <c r="UTD76" s="146"/>
      <c r="UTE76" s="146"/>
      <c r="UTF76" s="146"/>
      <c r="UTG76" s="146"/>
      <c r="UTH76" s="146"/>
      <c r="UTI76" s="146"/>
      <c r="UTJ76" s="146"/>
      <c r="UTK76" s="146"/>
      <c r="UTL76" s="146"/>
      <c r="UTM76" s="146"/>
      <c r="UTN76" s="146"/>
      <c r="UTO76" s="146"/>
      <c r="UTP76" s="146"/>
      <c r="UTQ76" s="146"/>
      <c r="UTR76" s="146"/>
      <c r="UTS76" s="146"/>
      <c r="UTT76" s="146"/>
      <c r="UTU76" s="146"/>
      <c r="UTV76" s="146"/>
      <c r="UTW76" s="146"/>
      <c r="UTX76" s="146"/>
      <c r="UTY76" s="146"/>
      <c r="UTZ76" s="146"/>
      <c r="UUA76" s="146"/>
      <c r="UUB76" s="146"/>
      <c r="UUC76" s="146"/>
      <c r="UUD76" s="146"/>
      <c r="UUE76" s="146"/>
      <c r="UUF76" s="146"/>
      <c r="UUG76" s="146"/>
      <c r="UUH76" s="146"/>
      <c r="UUI76" s="146"/>
      <c r="UUJ76" s="146"/>
      <c r="UUK76" s="146"/>
      <c r="UUL76" s="146"/>
      <c r="UUM76" s="146"/>
      <c r="UUN76" s="146"/>
      <c r="UUO76" s="146"/>
      <c r="UUP76" s="146"/>
      <c r="UUQ76" s="146"/>
      <c r="UUR76" s="146"/>
      <c r="UUS76" s="146"/>
      <c r="UUT76" s="146"/>
      <c r="UUU76" s="146"/>
      <c r="UUV76" s="146"/>
      <c r="UUW76" s="146"/>
      <c r="UUX76" s="146"/>
      <c r="UUY76" s="146"/>
      <c r="UUZ76" s="146"/>
      <c r="UVA76" s="146"/>
      <c r="UVB76" s="146"/>
      <c r="UVC76" s="146"/>
      <c r="UVD76" s="146"/>
      <c r="UVE76" s="146"/>
      <c r="UVF76" s="146"/>
      <c r="UVG76" s="146"/>
      <c r="UVH76" s="146"/>
      <c r="UVI76" s="146"/>
      <c r="UVJ76" s="146"/>
      <c r="UVK76" s="146"/>
      <c r="UVL76" s="146"/>
      <c r="UVM76" s="146"/>
      <c r="UVN76" s="146"/>
      <c r="UVO76" s="146"/>
      <c r="UVP76" s="146"/>
      <c r="UVQ76" s="146"/>
      <c r="UVR76" s="146"/>
      <c r="UVS76" s="146"/>
      <c r="UVT76" s="146"/>
      <c r="UVU76" s="146"/>
      <c r="UVV76" s="146"/>
      <c r="UVW76" s="146"/>
      <c r="UVX76" s="146"/>
      <c r="UVY76" s="146"/>
      <c r="UVZ76" s="146"/>
      <c r="UWA76" s="146"/>
      <c r="UWB76" s="146"/>
      <c r="UWC76" s="146"/>
      <c r="UWD76" s="146"/>
      <c r="UWE76" s="146"/>
      <c r="UWF76" s="146"/>
      <c r="UWG76" s="146"/>
      <c r="UWH76" s="146"/>
      <c r="UWI76" s="146"/>
      <c r="UWJ76" s="146"/>
      <c r="UWK76" s="146"/>
      <c r="UWL76" s="146"/>
      <c r="UWM76" s="146"/>
      <c r="UWN76" s="146"/>
      <c r="UWO76" s="146"/>
      <c r="UWP76" s="146"/>
      <c r="UWQ76" s="146"/>
      <c r="UWR76" s="146"/>
      <c r="UWS76" s="146"/>
      <c r="UWT76" s="146"/>
      <c r="UWU76" s="146"/>
      <c r="UWV76" s="146"/>
      <c r="UWW76" s="146"/>
      <c r="UWX76" s="146"/>
      <c r="UWY76" s="146"/>
      <c r="UWZ76" s="146"/>
      <c r="UXA76" s="146"/>
      <c r="UXB76" s="146"/>
      <c r="UXC76" s="146"/>
      <c r="UXD76" s="146"/>
      <c r="UXE76" s="146"/>
      <c r="UXF76" s="146"/>
      <c r="UXG76" s="146"/>
      <c r="UXH76" s="146"/>
      <c r="UXI76" s="146"/>
      <c r="UXJ76" s="146"/>
      <c r="UXK76" s="146"/>
      <c r="UXL76" s="146"/>
      <c r="UXM76" s="146"/>
      <c r="UXN76" s="146"/>
      <c r="UXO76" s="146"/>
      <c r="UXP76" s="146"/>
      <c r="UXQ76" s="146"/>
      <c r="UXR76" s="146"/>
      <c r="UXS76" s="146"/>
      <c r="UXT76" s="146"/>
      <c r="UXU76" s="146"/>
      <c r="UXV76" s="146"/>
      <c r="UXW76" s="146"/>
      <c r="UXX76" s="146"/>
      <c r="UXY76" s="146"/>
      <c r="UXZ76" s="146"/>
      <c r="UYA76" s="146"/>
      <c r="UYB76" s="146"/>
      <c r="UYC76" s="146"/>
      <c r="UYD76" s="146"/>
      <c r="UYE76" s="146"/>
      <c r="UYF76" s="146"/>
      <c r="UYG76" s="146"/>
      <c r="UYH76" s="146"/>
      <c r="UYI76" s="146"/>
      <c r="UYJ76" s="146"/>
      <c r="UYK76" s="146"/>
      <c r="UYL76" s="146"/>
      <c r="UYM76" s="146"/>
      <c r="UYN76" s="146"/>
      <c r="UYO76" s="146"/>
      <c r="UYP76" s="146"/>
      <c r="UYQ76" s="146"/>
      <c r="UYR76" s="146"/>
      <c r="UYS76" s="146"/>
      <c r="UYT76" s="146"/>
      <c r="UYU76" s="146"/>
      <c r="UYV76" s="146"/>
      <c r="UYW76" s="146"/>
      <c r="UYX76" s="146"/>
      <c r="UYY76" s="146"/>
      <c r="UYZ76" s="146"/>
      <c r="UZA76" s="146"/>
      <c r="UZB76" s="146"/>
      <c r="UZC76" s="146"/>
      <c r="UZD76" s="146"/>
      <c r="UZE76" s="146"/>
      <c r="UZF76" s="146"/>
      <c r="UZG76" s="146"/>
      <c r="UZH76" s="146"/>
      <c r="UZI76" s="146"/>
      <c r="UZJ76" s="146"/>
      <c r="UZK76" s="146"/>
      <c r="UZL76" s="146"/>
      <c r="UZM76" s="146"/>
      <c r="UZN76" s="146"/>
      <c r="UZO76" s="146"/>
      <c r="UZP76" s="146"/>
      <c r="UZQ76" s="146"/>
      <c r="UZR76" s="146"/>
      <c r="UZS76" s="146"/>
      <c r="UZT76" s="146"/>
      <c r="UZU76" s="146"/>
      <c r="UZV76" s="146"/>
      <c r="UZW76" s="146"/>
      <c r="UZX76" s="146"/>
      <c r="UZY76" s="146"/>
      <c r="UZZ76" s="146"/>
      <c r="VAA76" s="146"/>
      <c r="VAB76" s="146"/>
      <c r="VAC76" s="146"/>
      <c r="VAD76" s="146"/>
      <c r="VAE76" s="146"/>
      <c r="VAF76" s="146"/>
      <c r="VAG76" s="146"/>
      <c r="VAH76" s="146"/>
      <c r="VAI76" s="146"/>
      <c r="VAJ76" s="146"/>
      <c r="VAK76" s="146"/>
      <c r="VAL76" s="146"/>
      <c r="VAM76" s="146"/>
      <c r="VAN76" s="146"/>
      <c r="VAO76" s="146"/>
      <c r="VAP76" s="146"/>
      <c r="VAQ76" s="146"/>
      <c r="VAR76" s="146"/>
      <c r="VAS76" s="146"/>
      <c r="VAT76" s="146"/>
      <c r="VAU76" s="146"/>
      <c r="VAV76" s="146"/>
      <c r="VAW76" s="146"/>
      <c r="VAX76" s="146"/>
      <c r="VAY76" s="146"/>
      <c r="VAZ76" s="146"/>
      <c r="VBA76" s="146"/>
      <c r="VBB76" s="146"/>
      <c r="VBC76" s="146"/>
      <c r="VBD76" s="146"/>
      <c r="VBE76" s="146"/>
      <c r="VBF76" s="146"/>
      <c r="VBG76" s="146"/>
      <c r="VBH76" s="146"/>
      <c r="VBI76" s="146"/>
      <c r="VBJ76" s="146"/>
      <c r="VBK76" s="146"/>
      <c r="VBL76" s="146"/>
      <c r="VBM76" s="146"/>
      <c r="VBN76" s="146"/>
      <c r="VBO76" s="146"/>
      <c r="VBP76" s="146"/>
      <c r="VBQ76" s="146"/>
      <c r="VBR76" s="146"/>
      <c r="VBS76" s="146"/>
      <c r="VBT76" s="146"/>
      <c r="VBU76" s="146"/>
      <c r="VBV76" s="146"/>
      <c r="VBW76" s="146"/>
      <c r="VBX76" s="146"/>
      <c r="VBY76" s="146"/>
      <c r="VBZ76" s="146"/>
      <c r="VCA76" s="146"/>
      <c r="VCB76" s="146"/>
      <c r="VCC76" s="146"/>
      <c r="VCD76" s="146"/>
      <c r="VCE76" s="146"/>
      <c r="VCF76" s="146"/>
      <c r="VCG76" s="146"/>
      <c r="VCH76" s="146"/>
      <c r="VCI76" s="146"/>
      <c r="VCJ76" s="146"/>
      <c r="VCK76" s="146"/>
      <c r="VCL76" s="146"/>
      <c r="VCM76" s="146"/>
      <c r="VCN76" s="146"/>
      <c r="VCO76" s="146"/>
      <c r="VCP76" s="146"/>
      <c r="VCQ76" s="146"/>
      <c r="VCR76" s="146"/>
      <c r="VCS76" s="146"/>
      <c r="VCT76" s="146"/>
      <c r="VCU76" s="146"/>
      <c r="VCV76" s="146"/>
      <c r="VCW76" s="146"/>
      <c r="VCX76" s="146"/>
      <c r="VCY76" s="146"/>
      <c r="VCZ76" s="146"/>
      <c r="VDA76" s="146"/>
      <c r="VDB76" s="146"/>
      <c r="VDC76" s="146"/>
      <c r="VDD76" s="146"/>
      <c r="VDE76" s="146"/>
      <c r="VDF76" s="146"/>
      <c r="VDG76" s="146"/>
      <c r="VDH76" s="146"/>
      <c r="VDI76" s="146"/>
      <c r="VDJ76" s="146"/>
      <c r="VDK76" s="146"/>
      <c r="VDL76" s="146"/>
      <c r="VDM76" s="146"/>
      <c r="VDN76" s="146"/>
      <c r="VDO76" s="146"/>
      <c r="VDP76" s="146"/>
      <c r="VDQ76" s="146"/>
      <c r="VDR76" s="146"/>
      <c r="VDS76" s="146"/>
      <c r="VDT76" s="146"/>
      <c r="VDU76" s="146"/>
      <c r="VDV76" s="146"/>
      <c r="VDW76" s="146"/>
      <c r="VDX76" s="146"/>
      <c r="VDY76" s="146"/>
      <c r="VDZ76" s="146"/>
      <c r="VEA76" s="146"/>
      <c r="VEB76" s="146"/>
      <c r="VEC76" s="146"/>
      <c r="VED76" s="146"/>
      <c r="VEE76" s="146"/>
      <c r="VEF76" s="146"/>
      <c r="VEG76" s="146"/>
      <c r="VEH76" s="146"/>
      <c r="VEI76" s="146"/>
      <c r="VEJ76" s="146"/>
      <c r="VEK76" s="146"/>
      <c r="VEL76" s="146"/>
      <c r="VEM76" s="146"/>
      <c r="VEN76" s="146"/>
      <c r="VEO76" s="146"/>
      <c r="VEP76" s="146"/>
      <c r="VEQ76" s="146"/>
      <c r="VER76" s="146"/>
      <c r="VES76" s="146"/>
      <c r="VET76" s="146"/>
      <c r="VEU76" s="146"/>
      <c r="VEV76" s="146"/>
      <c r="VEW76" s="146"/>
      <c r="VEX76" s="146"/>
      <c r="VEY76" s="146"/>
      <c r="VEZ76" s="146"/>
      <c r="VFA76" s="146"/>
      <c r="VFB76" s="146"/>
      <c r="VFC76" s="146"/>
      <c r="VFD76" s="146"/>
      <c r="VFE76" s="146"/>
      <c r="VFF76" s="146"/>
      <c r="VFG76" s="146"/>
      <c r="VFH76" s="146"/>
      <c r="VFI76" s="146"/>
      <c r="VFJ76" s="146"/>
      <c r="VFK76" s="146"/>
      <c r="VFL76" s="146"/>
      <c r="VFM76" s="146"/>
      <c r="VFN76" s="146"/>
      <c r="VFO76" s="146"/>
      <c r="VFP76" s="146"/>
      <c r="VFQ76" s="146"/>
      <c r="VFR76" s="146"/>
      <c r="VFS76" s="146"/>
      <c r="VFT76" s="146"/>
      <c r="VFU76" s="146"/>
      <c r="VFV76" s="146"/>
      <c r="VFW76" s="146"/>
      <c r="VFX76" s="146"/>
      <c r="VFY76" s="146"/>
      <c r="VFZ76" s="146"/>
      <c r="VGA76" s="146"/>
      <c r="VGB76" s="146"/>
      <c r="VGC76" s="146"/>
      <c r="VGD76" s="146"/>
      <c r="VGE76" s="146"/>
      <c r="VGF76" s="146"/>
      <c r="VGG76" s="146"/>
      <c r="VGH76" s="146"/>
      <c r="VGI76" s="146"/>
      <c r="VGJ76" s="146"/>
      <c r="VGK76" s="146"/>
      <c r="VGL76" s="146"/>
      <c r="VGM76" s="146"/>
      <c r="VGN76" s="146"/>
      <c r="VGO76" s="146"/>
      <c r="VGP76" s="146"/>
      <c r="VGQ76" s="146"/>
      <c r="VGR76" s="146"/>
      <c r="VGS76" s="146"/>
      <c r="VGT76" s="146"/>
      <c r="VGU76" s="146"/>
      <c r="VGV76" s="146"/>
      <c r="VGW76" s="146"/>
      <c r="VGX76" s="146"/>
      <c r="VGY76" s="146"/>
      <c r="VGZ76" s="146"/>
      <c r="VHA76" s="146"/>
      <c r="VHB76" s="146"/>
      <c r="VHC76" s="146"/>
      <c r="VHD76" s="146"/>
      <c r="VHE76" s="146"/>
      <c r="VHF76" s="146"/>
      <c r="VHG76" s="146"/>
      <c r="VHH76" s="146"/>
      <c r="VHI76" s="146"/>
      <c r="VHJ76" s="146"/>
      <c r="VHK76" s="146"/>
      <c r="VHL76" s="146"/>
      <c r="VHM76" s="146"/>
      <c r="VHN76" s="146"/>
      <c r="VHO76" s="146"/>
      <c r="VHP76" s="146"/>
      <c r="VHQ76" s="146"/>
      <c r="VHR76" s="146"/>
      <c r="VHS76" s="146"/>
      <c r="VHT76" s="146"/>
      <c r="VHU76" s="146"/>
      <c r="VHV76" s="146"/>
      <c r="VHW76" s="146"/>
      <c r="VHX76" s="146"/>
      <c r="VHY76" s="146"/>
      <c r="VHZ76" s="146"/>
      <c r="VIA76" s="146"/>
      <c r="VIB76" s="146"/>
      <c r="VIC76" s="146"/>
      <c r="VID76" s="146"/>
      <c r="VIE76" s="146"/>
      <c r="VIF76" s="146"/>
      <c r="VIG76" s="146"/>
      <c r="VIH76" s="146"/>
      <c r="VII76" s="146"/>
      <c r="VIJ76" s="146"/>
      <c r="VIK76" s="146"/>
      <c r="VIL76" s="146"/>
      <c r="VIM76" s="146"/>
      <c r="VIN76" s="146"/>
      <c r="VIO76" s="146"/>
      <c r="VIP76" s="146"/>
      <c r="VIQ76" s="146"/>
      <c r="VIR76" s="146"/>
      <c r="VIS76" s="146"/>
      <c r="VIT76" s="146"/>
      <c r="VIU76" s="146"/>
      <c r="VIV76" s="146"/>
      <c r="VIW76" s="146"/>
      <c r="VIX76" s="146"/>
      <c r="VIY76" s="146"/>
      <c r="VIZ76" s="146"/>
      <c r="VJA76" s="146"/>
      <c r="VJB76" s="146"/>
      <c r="VJC76" s="146"/>
      <c r="VJD76" s="146"/>
      <c r="VJE76" s="146"/>
      <c r="VJF76" s="146"/>
      <c r="VJG76" s="146"/>
      <c r="VJH76" s="146"/>
      <c r="VJI76" s="146"/>
      <c r="VJJ76" s="146"/>
      <c r="VJK76" s="146"/>
      <c r="VJL76" s="146"/>
      <c r="VJM76" s="146"/>
      <c r="VJN76" s="146"/>
      <c r="VJO76" s="146"/>
      <c r="VJP76" s="146"/>
      <c r="VJQ76" s="146"/>
      <c r="VJR76" s="146"/>
      <c r="VJS76" s="146"/>
      <c r="VJT76" s="146"/>
      <c r="VJU76" s="146"/>
      <c r="VJV76" s="146"/>
      <c r="VJW76" s="146"/>
      <c r="VJX76" s="146"/>
      <c r="VJY76" s="146"/>
      <c r="VJZ76" s="146"/>
      <c r="VKA76" s="146"/>
      <c r="VKB76" s="146"/>
      <c r="VKC76" s="146"/>
      <c r="VKD76" s="146"/>
      <c r="VKE76" s="146"/>
      <c r="VKF76" s="146"/>
      <c r="VKG76" s="146"/>
      <c r="VKH76" s="146"/>
      <c r="VKI76" s="146"/>
      <c r="VKJ76" s="146"/>
      <c r="VKK76" s="146"/>
      <c r="VKL76" s="146"/>
      <c r="VKM76" s="146"/>
      <c r="VKN76" s="146"/>
      <c r="VKO76" s="146"/>
      <c r="VKP76" s="146"/>
      <c r="VKQ76" s="146"/>
      <c r="VKR76" s="146"/>
      <c r="VKS76" s="146"/>
      <c r="VKT76" s="146"/>
      <c r="VKU76" s="146"/>
      <c r="VKV76" s="146"/>
      <c r="VKW76" s="146"/>
      <c r="VKX76" s="146"/>
      <c r="VKY76" s="146"/>
      <c r="VKZ76" s="146"/>
      <c r="VLA76" s="146"/>
      <c r="VLB76" s="146"/>
      <c r="VLC76" s="146"/>
      <c r="VLD76" s="146"/>
      <c r="VLE76" s="146"/>
      <c r="VLF76" s="146"/>
      <c r="VLG76" s="146"/>
      <c r="VLH76" s="146"/>
      <c r="VLI76" s="146"/>
      <c r="VLJ76" s="146"/>
      <c r="VLK76" s="146"/>
      <c r="VLL76" s="146"/>
      <c r="VLM76" s="146"/>
      <c r="VLN76" s="146"/>
      <c r="VLO76" s="146"/>
      <c r="VLP76" s="146"/>
      <c r="VLQ76" s="146"/>
      <c r="VLR76" s="146"/>
      <c r="VLS76" s="146"/>
      <c r="VLT76" s="146"/>
      <c r="VLU76" s="146"/>
      <c r="VLV76" s="146"/>
      <c r="VLW76" s="146"/>
      <c r="VLX76" s="146"/>
      <c r="VLY76" s="146"/>
      <c r="VLZ76" s="146"/>
      <c r="VMA76" s="146"/>
      <c r="VMB76" s="146"/>
      <c r="VMC76" s="146"/>
      <c r="VMD76" s="146"/>
      <c r="VME76" s="146"/>
      <c r="VMF76" s="146"/>
      <c r="VMG76" s="146"/>
      <c r="VMH76" s="146"/>
      <c r="VMI76" s="146"/>
      <c r="VMJ76" s="146"/>
      <c r="VMK76" s="146"/>
      <c r="VML76" s="146"/>
      <c r="VMM76" s="146"/>
      <c r="VMN76" s="146"/>
      <c r="VMO76" s="146"/>
      <c r="VMP76" s="146"/>
      <c r="VMQ76" s="146"/>
      <c r="VMR76" s="146"/>
      <c r="VMS76" s="146"/>
      <c r="VMT76" s="146"/>
      <c r="VMU76" s="146"/>
      <c r="VMV76" s="146"/>
      <c r="VMW76" s="146"/>
      <c r="VMX76" s="146"/>
      <c r="VMY76" s="146"/>
      <c r="VMZ76" s="146"/>
      <c r="VNA76" s="146"/>
      <c r="VNB76" s="146"/>
      <c r="VNC76" s="146"/>
      <c r="VND76" s="146"/>
      <c r="VNE76" s="146"/>
      <c r="VNF76" s="146"/>
      <c r="VNG76" s="146"/>
      <c r="VNH76" s="146"/>
      <c r="VNI76" s="146"/>
      <c r="VNJ76" s="146"/>
      <c r="VNK76" s="146"/>
      <c r="VNL76" s="146"/>
      <c r="VNM76" s="146"/>
      <c r="VNN76" s="146"/>
      <c r="VNO76" s="146"/>
      <c r="VNP76" s="146"/>
      <c r="VNQ76" s="146"/>
      <c r="VNR76" s="146"/>
      <c r="VNS76" s="146"/>
      <c r="VNT76" s="146"/>
      <c r="VNU76" s="146"/>
      <c r="VNV76" s="146"/>
      <c r="VNW76" s="146"/>
      <c r="VNX76" s="146"/>
      <c r="VNY76" s="146"/>
      <c r="VNZ76" s="146"/>
      <c r="VOA76" s="146"/>
      <c r="VOB76" s="146"/>
      <c r="VOC76" s="146"/>
      <c r="VOD76" s="146"/>
      <c r="VOE76" s="146"/>
      <c r="VOF76" s="146"/>
      <c r="VOG76" s="146"/>
      <c r="VOH76" s="146"/>
      <c r="VOI76" s="146"/>
      <c r="VOJ76" s="146"/>
      <c r="VOK76" s="146"/>
      <c r="VOL76" s="146"/>
      <c r="VOM76" s="146"/>
      <c r="VON76" s="146"/>
      <c r="VOO76" s="146"/>
      <c r="VOP76" s="146"/>
      <c r="VOQ76" s="146"/>
      <c r="VOR76" s="146"/>
      <c r="VOS76" s="146"/>
      <c r="VOT76" s="146"/>
      <c r="VOU76" s="146"/>
      <c r="VOV76" s="146"/>
      <c r="VOW76" s="146"/>
      <c r="VOX76" s="146"/>
      <c r="VOY76" s="146"/>
      <c r="VOZ76" s="146"/>
      <c r="VPA76" s="146"/>
      <c r="VPB76" s="146"/>
      <c r="VPC76" s="146"/>
      <c r="VPD76" s="146"/>
      <c r="VPE76" s="146"/>
      <c r="VPF76" s="146"/>
      <c r="VPG76" s="146"/>
      <c r="VPH76" s="146"/>
      <c r="VPI76" s="146"/>
      <c r="VPJ76" s="146"/>
      <c r="VPK76" s="146"/>
      <c r="VPL76" s="146"/>
      <c r="VPM76" s="146"/>
      <c r="VPN76" s="146"/>
      <c r="VPO76" s="146"/>
      <c r="VPP76" s="146"/>
      <c r="VPQ76" s="146"/>
      <c r="VPR76" s="146"/>
      <c r="VPS76" s="146"/>
      <c r="VPT76" s="146"/>
      <c r="VPU76" s="146"/>
      <c r="VPV76" s="146"/>
      <c r="VPW76" s="146"/>
      <c r="VPX76" s="146"/>
      <c r="VPY76" s="146"/>
      <c r="VPZ76" s="146"/>
      <c r="VQA76" s="146"/>
      <c r="VQB76" s="146"/>
      <c r="VQC76" s="146"/>
      <c r="VQD76" s="146"/>
      <c r="VQE76" s="146"/>
      <c r="VQF76" s="146"/>
      <c r="VQG76" s="146"/>
      <c r="VQH76" s="146"/>
      <c r="VQI76" s="146"/>
      <c r="VQJ76" s="146"/>
      <c r="VQK76" s="146"/>
      <c r="VQL76" s="146"/>
      <c r="VQM76" s="146"/>
      <c r="VQN76" s="146"/>
      <c r="VQO76" s="146"/>
      <c r="VQP76" s="146"/>
      <c r="VQQ76" s="146"/>
      <c r="VQR76" s="146"/>
      <c r="VQS76" s="146"/>
      <c r="VQT76" s="146"/>
      <c r="VQU76" s="146"/>
      <c r="VQV76" s="146"/>
      <c r="VQW76" s="146"/>
      <c r="VQX76" s="146"/>
      <c r="VQY76" s="146"/>
      <c r="VQZ76" s="146"/>
      <c r="VRA76" s="146"/>
      <c r="VRB76" s="146"/>
      <c r="VRC76" s="146"/>
      <c r="VRD76" s="146"/>
      <c r="VRE76" s="146"/>
      <c r="VRF76" s="146"/>
      <c r="VRG76" s="146"/>
      <c r="VRH76" s="146"/>
      <c r="VRI76" s="146"/>
      <c r="VRJ76" s="146"/>
      <c r="VRK76" s="146"/>
      <c r="VRL76" s="146"/>
      <c r="VRM76" s="146"/>
      <c r="VRN76" s="146"/>
      <c r="VRO76" s="146"/>
      <c r="VRP76" s="146"/>
      <c r="VRQ76" s="146"/>
      <c r="VRR76" s="146"/>
      <c r="VRS76" s="146"/>
      <c r="VRT76" s="146"/>
      <c r="VRU76" s="146"/>
      <c r="VRV76" s="146"/>
      <c r="VRW76" s="146"/>
      <c r="VRX76" s="146"/>
      <c r="VRY76" s="146"/>
      <c r="VRZ76" s="146"/>
      <c r="VSA76" s="146"/>
      <c r="VSB76" s="146"/>
      <c r="VSC76" s="146"/>
      <c r="VSD76" s="146"/>
      <c r="VSE76" s="146"/>
      <c r="VSF76" s="146"/>
      <c r="VSG76" s="146"/>
      <c r="VSH76" s="146"/>
      <c r="VSI76" s="146"/>
      <c r="VSJ76" s="146"/>
      <c r="VSK76" s="146"/>
      <c r="VSL76" s="146"/>
      <c r="VSM76" s="146"/>
      <c r="VSN76" s="146"/>
      <c r="VSO76" s="146"/>
      <c r="VSP76" s="146"/>
      <c r="VSQ76" s="146"/>
      <c r="VSR76" s="146"/>
      <c r="VSS76" s="146"/>
      <c r="VST76" s="146"/>
      <c r="VSU76" s="146"/>
      <c r="VSV76" s="146"/>
      <c r="VSW76" s="146"/>
      <c r="VSX76" s="146"/>
      <c r="VSY76" s="146"/>
      <c r="VSZ76" s="146"/>
      <c r="VTA76" s="146"/>
      <c r="VTB76" s="146"/>
      <c r="VTC76" s="146"/>
      <c r="VTD76" s="146"/>
      <c r="VTE76" s="146"/>
      <c r="VTF76" s="146"/>
      <c r="VTG76" s="146"/>
      <c r="VTH76" s="146"/>
      <c r="VTI76" s="146"/>
      <c r="VTJ76" s="146"/>
      <c r="VTK76" s="146"/>
      <c r="VTL76" s="146"/>
      <c r="VTM76" s="146"/>
      <c r="VTN76" s="146"/>
      <c r="VTO76" s="146"/>
      <c r="VTP76" s="146"/>
      <c r="VTQ76" s="146"/>
      <c r="VTR76" s="146"/>
      <c r="VTS76" s="146"/>
      <c r="VTT76" s="146"/>
      <c r="VTU76" s="146"/>
      <c r="VTV76" s="146"/>
      <c r="VTW76" s="146"/>
      <c r="VTX76" s="146"/>
      <c r="VTY76" s="146"/>
      <c r="VTZ76" s="146"/>
      <c r="VUA76" s="146"/>
      <c r="VUB76" s="146"/>
      <c r="VUC76" s="146"/>
      <c r="VUD76" s="146"/>
      <c r="VUE76" s="146"/>
      <c r="VUF76" s="146"/>
      <c r="VUG76" s="146"/>
      <c r="VUH76" s="146"/>
      <c r="VUI76" s="146"/>
      <c r="VUJ76" s="146"/>
      <c r="VUK76" s="146"/>
      <c r="VUL76" s="146"/>
      <c r="VUM76" s="146"/>
      <c r="VUN76" s="146"/>
      <c r="VUO76" s="146"/>
      <c r="VUP76" s="146"/>
      <c r="VUQ76" s="146"/>
      <c r="VUR76" s="146"/>
      <c r="VUS76" s="146"/>
      <c r="VUT76" s="146"/>
      <c r="VUU76" s="146"/>
      <c r="VUV76" s="146"/>
      <c r="VUW76" s="146"/>
      <c r="VUX76" s="146"/>
      <c r="VUY76" s="146"/>
      <c r="VUZ76" s="146"/>
      <c r="VVA76" s="146"/>
      <c r="VVB76" s="146"/>
      <c r="VVC76" s="146"/>
      <c r="VVD76" s="146"/>
      <c r="VVE76" s="146"/>
      <c r="VVF76" s="146"/>
      <c r="VVG76" s="146"/>
      <c r="VVH76" s="146"/>
      <c r="VVI76" s="146"/>
      <c r="VVJ76" s="146"/>
      <c r="VVK76" s="146"/>
      <c r="VVL76" s="146"/>
      <c r="VVM76" s="146"/>
      <c r="VVN76" s="146"/>
      <c r="VVO76" s="146"/>
      <c r="VVP76" s="146"/>
      <c r="VVQ76" s="146"/>
      <c r="VVR76" s="146"/>
      <c r="VVS76" s="146"/>
      <c r="VVT76" s="146"/>
      <c r="VVU76" s="146"/>
      <c r="VVV76" s="146"/>
      <c r="VVW76" s="146"/>
      <c r="VVX76" s="146"/>
      <c r="VVY76" s="146"/>
      <c r="VVZ76" s="146"/>
      <c r="VWA76" s="146"/>
      <c r="VWB76" s="146"/>
      <c r="VWC76" s="146"/>
      <c r="VWD76" s="146"/>
      <c r="VWE76" s="146"/>
      <c r="VWF76" s="146"/>
      <c r="VWG76" s="146"/>
      <c r="VWH76" s="146"/>
      <c r="VWI76" s="146"/>
      <c r="VWJ76" s="146"/>
      <c r="VWK76" s="146"/>
      <c r="VWL76" s="146"/>
      <c r="VWM76" s="146"/>
      <c r="VWN76" s="146"/>
      <c r="VWO76" s="146"/>
      <c r="VWP76" s="146"/>
      <c r="VWQ76" s="146"/>
      <c r="VWR76" s="146"/>
      <c r="VWS76" s="146"/>
      <c r="VWT76" s="146"/>
      <c r="VWU76" s="146"/>
      <c r="VWV76" s="146"/>
      <c r="VWW76" s="146"/>
      <c r="VWX76" s="146"/>
      <c r="VWY76" s="146"/>
      <c r="VWZ76" s="146"/>
      <c r="VXA76" s="146"/>
      <c r="VXB76" s="146"/>
      <c r="VXC76" s="146"/>
      <c r="VXD76" s="146"/>
      <c r="VXE76" s="146"/>
      <c r="VXF76" s="146"/>
      <c r="VXG76" s="146"/>
      <c r="VXH76" s="146"/>
      <c r="VXI76" s="146"/>
      <c r="VXJ76" s="146"/>
      <c r="VXK76" s="146"/>
      <c r="VXL76" s="146"/>
      <c r="VXM76" s="146"/>
      <c r="VXN76" s="146"/>
      <c r="VXO76" s="146"/>
      <c r="VXP76" s="146"/>
      <c r="VXQ76" s="146"/>
      <c r="VXR76" s="146"/>
      <c r="VXS76" s="146"/>
      <c r="VXT76" s="146"/>
      <c r="VXU76" s="146"/>
      <c r="VXV76" s="146"/>
      <c r="VXW76" s="146"/>
      <c r="VXX76" s="146"/>
      <c r="VXY76" s="146"/>
      <c r="VXZ76" s="146"/>
      <c r="VYA76" s="146"/>
      <c r="VYB76" s="146"/>
      <c r="VYC76" s="146"/>
      <c r="VYD76" s="146"/>
      <c r="VYE76" s="146"/>
      <c r="VYF76" s="146"/>
      <c r="VYG76" s="146"/>
      <c r="VYH76" s="146"/>
      <c r="VYI76" s="146"/>
      <c r="VYJ76" s="146"/>
      <c r="VYK76" s="146"/>
      <c r="VYL76" s="146"/>
      <c r="VYM76" s="146"/>
      <c r="VYN76" s="146"/>
      <c r="VYO76" s="146"/>
      <c r="VYP76" s="146"/>
      <c r="VYQ76" s="146"/>
      <c r="VYR76" s="146"/>
      <c r="VYS76" s="146"/>
      <c r="VYT76" s="146"/>
      <c r="VYU76" s="146"/>
      <c r="VYV76" s="146"/>
      <c r="VYW76" s="146"/>
      <c r="VYX76" s="146"/>
      <c r="VYY76" s="146"/>
      <c r="VYZ76" s="146"/>
      <c r="VZA76" s="146"/>
      <c r="VZB76" s="146"/>
      <c r="VZC76" s="146"/>
      <c r="VZD76" s="146"/>
      <c r="VZE76" s="146"/>
      <c r="VZF76" s="146"/>
      <c r="VZG76" s="146"/>
      <c r="VZH76" s="146"/>
      <c r="VZI76" s="146"/>
      <c r="VZJ76" s="146"/>
      <c r="VZK76" s="146"/>
      <c r="VZL76" s="146"/>
      <c r="VZM76" s="146"/>
      <c r="VZN76" s="146"/>
      <c r="VZO76" s="146"/>
      <c r="VZP76" s="146"/>
      <c r="VZQ76" s="146"/>
      <c r="VZR76" s="146"/>
      <c r="VZS76" s="146"/>
      <c r="VZT76" s="146"/>
      <c r="VZU76" s="146"/>
      <c r="VZV76" s="146"/>
      <c r="VZW76" s="146"/>
      <c r="VZX76" s="146"/>
      <c r="VZY76" s="146"/>
      <c r="VZZ76" s="146"/>
      <c r="WAA76" s="146"/>
      <c r="WAB76" s="146"/>
      <c r="WAC76" s="146"/>
      <c r="WAD76" s="146"/>
      <c r="WAE76" s="146"/>
      <c r="WAF76" s="146"/>
      <c r="WAG76" s="146"/>
      <c r="WAH76" s="146"/>
      <c r="WAI76" s="146"/>
      <c r="WAJ76" s="146"/>
      <c r="WAK76" s="146"/>
      <c r="WAL76" s="146"/>
      <c r="WAM76" s="146"/>
      <c r="WAN76" s="146"/>
      <c r="WAO76" s="146"/>
      <c r="WAP76" s="146"/>
      <c r="WAQ76" s="146"/>
      <c r="WAR76" s="146"/>
      <c r="WAS76" s="146"/>
      <c r="WAT76" s="146"/>
      <c r="WAU76" s="146"/>
      <c r="WAV76" s="146"/>
      <c r="WAW76" s="146"/>
      <c r="WAX76" s="146"/>
      <c r="WAY76" s="146"/>
      <c r="WAZ76" s="146"/>
      <c r="WBA76" s="146"/>
      <c r="WBB76" s="146"/>
      <c r="WBC76" s="146"/>
      <c r="WBD76" s="146"/>
      <c r="WBE76" s="146"/>
      <c r="WBF76" s="146"/>
      <c r="WBG76" s="146"/>
      <c r="WBH76" s="146"/>
      <c r="WBI76" s="146"/>
      <c r="WBJ76" s="146"/>
      <c r="WBK76" s="146"/>
      <c r="WBL76" s="146"/>
      <c r="WBM76" s="146"/>
      <c r="WBN76" s="146"/>
      <c r="WBO76" s="146"/>
      <c r="WBP76" s="146"/>
      <c r="WBQ76" s="146"/>
      <c r="WBR76" s="146"/>
      <c r="WBS76" s="146"/>
      <c r="WBT76" s="146"/>
      <c r="WBU76" s="146"/>
      <c r="WBV76" s="146"/>
      <c r="WBW76" s="146"/>
      <c r="WBX76" s="146"/>
      <c r="WBY76" s="146"/>
      <c r="WBZ76" s="146"/>
      <c r="WCA76" s="146"/>
      <c r="WCB76" s="146"/>
      <c r="WCC76" s="146"/>
      <c r="WCD76" s="146"/>
      <c r="WCE76" s="146"/>
      <c r="WCF76" s="146"/>
      <c r="WCG76" s="146"/>
      <c r="WCH76" s="146"/>
      <c r="WCI76" s="146"/>
      <c r="WCJ76" s="146"/>
      <c r="WCK76" s="146"/>
      <c r="WCL76" s="146"/>
      <c r="WCM76" s="146"/>
      <c r="WCN76" s="146"/>
      <c r="WCO76" s="146"/>
      <c r="WCP76" s="146"/>
      <c r="WCQ76" s="146"/>
      <c r="WCR76" s="146"/>
      <c r="WCS76" s="146"/>
      <c r="WCT76" s="146"/>
      <c r="WCU76" s="146"/>
      <c r="WCV76" s="146"/>
      <c r="WCW76" s="146"/>
      <c r="WCX76" s="146"/>
      <c r="WCY76" s="146"/>
      <c r="WCZ76" s="146"/>
      <c r="WDA76" s="146"/>
      <c r="WDB76" s="146"/>
      <c r="WDC76" s="146"/>
      <c r="WDD76" s="146"/>
      <c r="WDE76" s="146"/>
      <c r="WDF76" s="146"/>
      <c r="WDG76" s="146"/>
      <c r="WDH76" s="146"/>
      <c r="WDI76" s="146"/>
      <c r="WDJ76" s="146"/>
      <c r="WDK76" s="146"/>
      <c r="WDL76" s="146"/>
      <c r="WDM76" s="146"/>
      <c r="WDN76" s="146"/>
      <c r="WDO76" s="146"/>
      <c r="WDP76" s="146"/>
      <c r="WDQ76" s="146"/>
      <c r="WDR76" s="146"/>
      <c r="WDS76" s="146"/>
      <c r="WDT76" s="146"/>
      <c r="WDU76" s="146"/>
      <c r="WDV76" s="146"/>
      <c r="WDW76" s="146"/>
      <c r="WDX76" s="146"/>
      <c r="WDY76" s="146"/>
      <c r="WDZ76" s="146"/>
      <c r="WEA76" s="146"/>
      <c r="WEB76" s="146"/>
      <c r="WEC76" s="146"/>
      <c r="WED76" s="146"/>
      <c r="WEE76" s="146"/>
      <c r="WEF76" s="146"/>
      <c r="WEG76" s="146"/>
      <c r="WEH76" s="146"/>
      <c r="WEI76" s="146"/>
      <c r="WEJ76" s="146"/>
      <c r="WEK76" s="146"/>
      <c r="WEL76" s="146"/>
      <c r="WEM76" s="146"/>
      <c r="WEN76" s="146"/>
      <c r="WEO76" s="146"/>
      <c r="WEP76" s="146"/>
      <c r="WEQ76" s="146"/>
      <c r="WER76" s="146"/>
      <c r="WES76" s="146"/>
      <c r="WET76" s="146"/>
      <c r="WEU76" s="146"/>
      <c r="WEV76" s="146"/>
      <c r="WEW76" s="146"/>
      <c r="WEX76" s="146"/>
      <c r="WEY76" s="146"/>
      <c r="WEZ76" s="146"/>
      <c r="WFA76" s="146"/>
      <c r="WFB76" s="146"/>
      <c r="WFC76" s="146"/>
      <c r="WFD76" s="146"/>
      <c r="WFE76" s="146"/>
      <c r="WFF76" s="146"/>
      <c r="WFG76" s="146"/>
      <c r="WFH76" s="146"/>
      <c r="WFI76" s="146"/>
      <c r="WFJ76" s="146"/>
      <c r="WFK76" s="146"/>
      <c r="WFL76" s="146"/>
      <c r="WFM76" s="146"/>
      <c r="WFN76" s="146"/>
      <c r="WFO76" s="146"/>
      <c r="WFP76" s="146"/>
      <c r="WFQ76" s="146"/>
      <c r="WFR76" s="146"/>
      <c r="WFS76" s="146"/>
      <c r="WFT76" s="146"/>
      <c r="WFU76" s="146"/>
      <c r="WFV76" s="146"/>
      <c r="WFW76" s="146"/>
      <c r="WFX76" s="146"/>
      <c r="WFY76" s="146"/>
      <c r="WFZ76" s="146"/>
      <c r="WGA76" s="146"/>
      <c r="WGB76" s="146"/>
      <c r="WGC76" s="146"/>
      <c r="WGD76" s="146"/>
      <c r="WGE76" s="146"/>
      <c r="WGF76" s="146"/>
      <c r="WGG76" s="146"/>
      <c r="WGH76" s="146"/>
      <c r="WGI76" s="146"/>
      <c r="WGJ76" s="146"/>
      <c r="WGK76" s="146"/>
      <c r="WGL76" s="146"/>
      <c r="WGM76" s="146"/>
      <c r="WGN76" s="146"/>
      <c r="WGO76" s="146"/>
      <c r="WGP76" s="146"/>
      <c r="WGQ76" s="146"/>
      <c r="WGR76" s="146"/>
      <c r="WGS76" s="146"/>
      <c r="WGT76" s="146"/>
      <c r="WGU76" s="146"/>
      <c r="WGV76" s="146"/>
      <c r="WGW76" s="146"/>
      <c r="WGX76" s="146"/>
      <c r="WGY76" s="146"/>
      <c r="WGZ76" s="146"/>
      <c r="WHA76" s="146"/>
      <c r="WHB76" s="146"/>
      <c r="WHC76" s="146"/>
      <c r="WHD76" s="146"/>
      <c r="WHE76" s="146"/>
      <c r="WHF76" s="146"/>
      <c r="WHG76" s="146"/>
      <c r="WHH76" s="146"/>
      <c r="WHI76" s="146"/>
      <c r="WHJ76" s="146"/>
      <c r="WHK76" s="146"/>
      <c r="WHL76" s="146"/>
      <c r="WHM76" s="146"/>
      <c r="WHN76" s="146"/>
      <c r="WHO76" s="146"/>
      <c r="WHP76" s="146"/>
      <c r="WHQ76" s="146"/>
      <c r="WHR76" s="146"/>
      <c r="WHS76" s="146"/>
      <c r="WHT76" s="146"/>
      <c r="WHU76" s="146"/>
      <c r="WHV76" s="146"/>
      <c r="WHW76" s="146"/>
      <c r="WHX76" s="146"/>
      <c r="WHY76" s="146"/>
      <c r="WHZ76" s="146"/>
      <c r="WIA76" s="146"/>
      <c r="WIB76" s="146"/>
      <c r="WIC76" s="146"/>
      <c r="WID76" s="146"/>
      <c r="WIE76" s="146"/>
      <c r="WIF76" s="146"/>
      <c r="WIG76" s="146"/>
      <c r="WIH76" s="146"/>
      <c r="WII76" s="146"/>
      <c r="WIJ76" s="146"/>
      <c r="WIK76" s="146"/>
      <c r="WIL76" s="146"/>
      <c r="WIM76" s="146"/>
      <c r="WIN76" s="146"/>
      <c r="WIO76" s="146"/>
      <c r="WIP76" s="146"/>
      <c r="WIQ76" s="146"/>
      <c r="WIR76" s="146"/>
      <c r="WIS76" s="146"/>
      <c r="WIT76" s="146"/>
      <c r="WIU76" s="146"/>
      <c r="WIV76" s="146"/>
      <c r="WIW76" s="146"/>
      <c r="WIX76" s="146"/>
      <c r="WIY76" s="146"/>
      <c r="WIZ76" s="146"/>
      <c r="WJA76" s="146"/>
      <c r="WJB76" s="146"/>
      <c r="WJC76" s="146"/>
      <c r="WJD76" s="146"/>
      <c r="WJE76" s="146"/>
      <c r="WJF76" s="146"/>
      <c r="WJG76" s="146"/>
      <c r="WJH76" s="146"/>
      <c r="WJI76" s="146"/>
      <c r="WJJ76" s="146"/>
      <c r="WJK76" s="146"/>
      <c r="WJL76" s="146"/>
      <c r="WJM76" s="146"/>
      <c r="WJN76" s="146"/>
      <c r="WJO76" s="146"/>
      <c r="WJP76" s="146"/>
      <c r="WJQ76" s="146"/>
      <c r="WJR76" s="146"/>
      <c r="WJS76" s="146"/>
      <c r="WJT76" s="146"/>
      <c r="WJU76" s="146"/>
      <c r="WJV76" s="146"/>
      <c r="WJW76" s="146"/>
      <c r="WJX76" s="146"/>
      <c r="WJY76" s="146"/>
      <c r="WJZ76" s="146"/>
      <c r="WKA76" s="146"/>
      <c r="WKB76" s="146"/>
      <c r="WKC76" s="146"/>
      <c r="WKD76" s="146"/>
      <c r="WKE76" s="146"/>
      <c r="WKF76" s="146"/>
      <c r="WKG76" s="146"/>
      <c r="WKH76" s="146"/>
      <c r="WKI76" s="146"/>
      <c r="WKJ76" s="146"/>
      <c r="WKK76" s="146"/>
      <c r="WKL76" s="146"/>
      <c r="WKM76" s="146"/>
      <c r="WKN76" s="146"/>
      <c r="WKO76" s="146"/>
      <c r="WKP76" s="146"/>
      <c r="WKQ76" s="146"/>
      <c r="WKR76" s="146"/>
      <c r="WKS76" s="146"/>
      <c r="WKT76" s="146"/>
      <c r="WKU76" s="146"/>
      <c r="WKV76" s="146"/>
      <c r="WKW76" s="146"/>
      <c r="WKX76" s="146"/>
      <c r="WKY76" s="146"/>
      <c r="WKZ76" s="146"/>
      <c r="WLA76" s="146"/>
      <c r="WLB76" s="146"/>
      <c r="WLC76" s="146"/>
      <c r="WLD76" s="146"/>
      <c r="WLE76" s="146"/>
      <c r="WLF76" s="146"/>
      <c r="WLG76" s="146"/>
      <c r="WLH76" s="146"/>
      <c r="WLI76" s="146"/>
      <c r="WLJ76" s="146"/>
      <c r="WLK76" s="146"/>
      <c r="WLL76" s="146"/>
      <c r="WLM76" s="146"/>
      <c r="WLN76" s="146"/>
      <c r="WLO76" s="146"/>
      <c r="WLP76" s="146"/>
      <c r="WLQ76" s="146"/>
      <c r="WLR76" s="146"/>
      <c r="WLS76" s="146"/>
      <c r="WLT76" s="146"/>
      <c r="WLU76" s="146"/>
      <c r="WLV76" s="146"/>
      <c r="WLW76" s="146"/>
      <c r="WLX76" s="146"/>
      <c r="WLY76" s="146"/>
      <c r="WLZ76" s="146"/>
      <c r="WMA76" s="146"/>
      <c r="WMB76" s="146"/>
      <c r="WMC76" s="146"/>
      <c r="WMD76" s="146"/>
      <c r="WME76" s="146"/>
      <c r="WMF76" s="146"/>
      <c r="WMG76" s="146"/>
      <c r="WMH76" s="146"/>
      <c r="WMI76" s="146"/>
      <c r="WMJ76" s="146"/>
      <c r="WMK76" s="146"/>
      <c r="WML76" s="146"/>
      <c r="WMM76" s="146"/>
      <c r="WMN76" s="146"/>
      <c r="WMO76" s="146"/>
      <c r="WMP76" s="146"/>
      <c r="WMQ76" s="146"/>
      <c r="WMR76" s="146"/>
      <c r="WMS76" s="146"/>
      <c r="WMT76" s="146"/>
      <c r="WMU76" s="146"/>
      <c r="WMV76" s="146"/>
      <c r="WMW76" s="146"/>
      <c r="WMX76" s="146"/>
      <c r="WMY76" s="146"/>
      <c r="WMZ76" s="146"/>
      <c r="WNA76" s="146"/>
      <c r="WNB76" s="146"/>
      <c r="WNC76" s="146"/>
      <c r="WND76" s="146"/>
      <c r="WNE76" s="146"/>
      <c r="WNF76" s="146"/>
      <c r="WNG76" s="146"/>
      <c r="WNH76" s="146"/>
      <c r="WNI76" s="146"/>
      <c r="WNJ76" s="146"/>
      <c r="WNK76" s="146"/>
      <c r="WNL76" s="146"/>
      <c r="WNM76" s="146"/>
      <c r="WNN76" s="146"/>
      <c r="WNO76" s="146"/>
      <c r="WNP76" s="146"/>
      <c r="WNQ76" s="146"/>
      <c r="WNR76" s="146"/>
      <c r="WNS76" s="146"/>
      <c r="WNT76" s="146"/>
      <c r="WNU76" s="146"/>
      <c r="WNV76" s="146"/>
      <c r="WNW76" s="146"/>
      <c r="WNX76" s="146"/>
      <c r="WNY76" s="146"/>
      <c r="WNZ76" s="146"/>
      <c r="WOA76" s="146"/>
      <c r="WOB76" s="146"/>
      <c r="WOC76" s="146"/>
      <c r="WOD76" s="146"/>
      <c r="WOE76" s="146"/>
      <c r="WOF76" s="146"/>
      <c r="WOG76" s="146"/>
      <c r="WOH76" s="146"/>
      <c r="WOI76" s="146"/>
      <c r="WOJ76" s="146"/>
      <c r="WOK76" s="146"/>
      <c r="WOL76" s="146"/>
      <c r="WOM76" s="146"/>
      <c r="WON76" s="146"/>
      <c r="WOO76" s="146"/>
      <c r="WOP76" s="146"/>
      <c r="WOQ76" s="146"/>
      <c r="WOR76" s="146"/>
      <c r="WOS76" s="146"/>
      <c r="WOT76" s="146"/>
      <c r="WOU76" s="146"/>
      <c r="WOV76" s="146"/>
      <c r="WOW76" s="146"/>
      <c r="WOX76" s="146"/>
      <c r="WOY76" s="146"/>
      <c r="WOZ76" s="146"/>
      <c r="WPA76" s="146"/>
      <c r="WPB76" s="146"/>
      <c r="WPC76" s="146"/>
      <c r="WPD76" s="146"/>
      <c r="WPE76" s="146"/>
      <c r="WPF76" s="146"/>
      <c r="WPG76" s="146"/>
      <c r="WPH76" s="146"/>
      <c r="WPI76" s="146"/>
      <c r="WPJ76" s="146"/>
      <c r="WPK76" s="146"/>
      <c r="WPL76" s="146"/>
      <c r="WPM76" s="146"/>
      <c r="WPN76" s="146"/>
      <c r="WPO76" s="146"/>
      <c r="WPP76" s="146"/>
      <c r="WPQ76" s="146"/>
      <c r="WPR76" s="146"/>
      <c r="WPS76" s="146"/>
      <c r="WPT76" s="146"/>
      <c r="WPU76" s="146"/>
      <c r="WPV76" s="146"/>
      <c r="WPW76" s="146"/>
      <c r="WPX76" s="146"/>
      <c r="WPY76" s="146"/>
      <c r="WPZ76" s="146"/>
      <c r="WQA76" s="146"/>
      <c r="WQB76" s="146"/>
      <c r="WQC76" s="146"/>
      <c r="WQD76" s="146"/>
      <c r="WQE76" s="146"/>
      <c r="WQF76" s="146"/>
      <c r="WQG76" s="146"/>
      <c r="WQH76" s="146"/>
      <c r="WQI76" s="146"/>
      <c r="WQJ76" s="146"/>
      <c r="WQK76" s="146"/>
      <c r="WQL76" s="146"/>
      <c r="WQM76" s="146"/>
      <c r="WQN76" s="146"/>
      <c r="WQO76" s="146"/>
      <c r="WQP76" s="146"/>
      <c r="WQQ76" s="146"/>
      <c r="WQR76" s="146"/>
      <c r="WQS76" s="146"/>
      <c r="WQT76" s="146"/>
      <c r="WQU76" s="146"/>
      <c r="WQV76" s="146"/>
      <c r="WQW76" s="146"/>
      <c r="WQX76" s="146"/>
      <c r="WQY76" s="146"/>
      <c r="WQZ76" s="146"/>
      <c r="WRA76" s="146"/>
      <c r="WRB76" s="146"/>
      <c r="WRC76" s="146"/>
      <c r="WRD76" s="146"/>
      <c r="WRE76" s="146"/>
      <c r="WRF76" s="146"/>
      <c r="WRG76" s="146"/>
      <c r="WRH76" s="146"/>
      <c r="WRI76" s="146"/>
      <c r="WRJ76" s="146"/>
      <c r="WRK76" s="146"/>
      <c r="WRL76" s="146"/>
      <c r="WRM76" s="146"/>
      <c r="WRN76" s="146"/>
      <c r="WRO76" s="146"/>
      <c r="WRP76" s="146"/>
      <c r="WRQ76" s="146"/>
      <c r="WRR76" s="146"/>
      <c r="WRS76" s="146"/>
      <c r="WRT76" s="146"/>
      <c r="WRU76" s="146"/>
      <c r="WRV76" s="146"/>
      <c r="WRW76" s="146"/>
      <c r="WRX76" s="146"/>
      <c r="WRY76" s="146"/>
      <c r="WRZ76" s="146"/>
      <c r="WSA76" s="146"/>
      <c r="WSB76" s="146"/>
      <c r="WSC76" s="146"/>
      <c r="WSD76" s="146"/>
      <c r="WSE76" s="146"/>
      <c r="WSF76" s="146"/>
      <c r="WSG76" s="146"/>
      <c r="WSH76" s="146"/>
      <c r="WSI76" s="146"/>
      <c r="WSJ76" s="146"/>
      <c r="WSK76" s="146"/>
      <c r="WSL76" s="146"/>
      <c r="WSM76" s="146"/>
      <c r="WSN76" s="146"/>
      <c r="WSO76" s="146"/>
      <c r="WSP76" s="146"/>
      <c r="WSQ76" s="146"/>
      <c r="WSR76" s="146"/>
      <c r="WSS76" s="146"/>
      <c r="WST76" s="146"/>
      <c r="WSU76" s="146"/>
      <c r="WSV76" s="146"/>
      <c r="WSW76" s="146"/>
      <c r="WSX76" s="146"/>
      <c r="WSY76" s="146"/>
      <c r="WSZ76" s="146"/>
      <c r="WTA76" s="146"/>
      <c r="WTB76" s="146"/>
      <c r="WTC76" s="146"/>
      <c r="WTD76" s="146"/>
      <c r="WTE76" s="146"/>
      <c r="WTF76" s="146"/>
      <c r="WTG76" s="146"/>
      <c r="WTH76" s="146"/>
      <c r="WTI76" s="146"/>
      <c r="WTJ76" s="146"/>
      <c r="WTK76" s="146"/>
      <c r="WTL76" s="146"/>
      <c r="WTM76" s="146"/>
      <c r="WTN76" s="146"/>
      <c r="WTO76" s="146"/>
      <c r="WTP76" s="146"/>
      <c r="WTQ76" s="146"/>
      <c r="WTR76" s="146"/>
      <c r="WTS76" s="146"/>
      <c r="WTT76" s="146"/>
      <c r="WTU76" s="146"/>
      <c r="WTV76" s="146"/>
      <c r="WTW76" s="146"/>
      <c r="WTX76" s="146"/>
      <c r="WTY76" s="146"/>
      <c r="WTZ76" s="146"/>
      <c r="WUA76" s="146"/>
      <c r="WUB76" s="146"/>
      <c r="WUC76" s="146"/>
      <c r="WUD76" s="146"/>
      <c r="WUE76" s="146"/>
      <c r="WUF76" s="146"/>
      <c r="WUG76" s="146"/>
      <c r="WUH76" s="146"/>
      <c r="WUI76" s="146"/>
      <c r="WUJ76" s="146"/>
      <c r="WUK76" s="146"/>
      <c r="WUL76" s="146"/>
      <c r="WUM76" s="146"/>
      <c r="WUN76" s="146"/>
      <c r="WUO76" s="146"/>
      <c r="WUP76" s="146"/>
      <c r="WUQ76" s="146"/>
      <c r="WUR76" s="146"/>
      <c r="WUS76" s="146"/>
      <c r="WUT76" s="146"/>
      <c r="WUU76" s="146"/>
      <c r="WUV76" s="146"/>
      <c r="WUW76" s="146"/>
      <c r="WUX76" s="146"/>
      <c r="WUY76" s="146"/>
      <c r="WUZ76" s="146"/>
      <c r="WVA76" s="146"/>
      <c r="WVB76" s="146"/>
      <c r="WVC76" s="146"/>
      <c r="WVD76" s="146"/>
      <c r="WVE76" s="146"/>
      <c r="WVF76" s="146"/>
      <c r="WVG76" s="146"/>
      <c r="WVH76" s="146"/>
      <c r="WVI76" s="146"/>
      <c r="WVJ76" s="146"/>
      <c r="WVK76" s="146"/>
      <c r="WVL76" s="146"/>
      <c r="WVM76" s="146"/>
      <c r="WVN76" s="146"/>
      <c r="WVO76" s="146"/>
      <c r="WVP76" s="146"/>
      <c r="WVQ76" s="146"/>
      <c r="WVR76" s="146"/>
      <c r="WVS76" s="146"/>
      <c r="WVT76" s="146"/>
      <c r="WVU76" s="146"/>
      <c r="WVV76" s="146"/>
      <c r="WVW76" s="146"/>
      <c r="WVX76" s="146"/>
      <c r="WVY76" s="146"/>
      <c r="WVZ76" s="146"/>
      <c r="WWA76" s="146"/>
      <c r="WWB76" s="146"/>
      <c r="WWC76" s="146"/>
      <c r="WWD76" s="146"/>
      <c r="WWE76" s="146"/>
      <c r="WWF76" s="146"/>
      <c r="WWG76" s="146"/>
      <c r="WWH76" s="146"/>
      <c r="WWI76" s="146"/>
      <c r="WWJ76" s="146"/>
      <c r="WWK76" s="146"/>
      <c r="WWL76" s="146"/>
      <c r="WWM76" s="146"/>
      <c r="WWN76" s="146"/>
      <c r="WWO76" s="146"/>
      <c r="WWP76" s="146"/>
      <c r="WWQ76" s="146"/>
      <c r="WWR76" s="146"/>
      <c r="WWS76" s="146"/>
      <c r="WWT76" s="146"/>
      <c r="WWU76" s="146"/>
      <c r="WWV76" s="146"/>
      <c r="WWW76" s="146"/>
      <c r="WWX76" s="146"/>
      <c r="WWY76" s="146"/>
      <c r="WWZ76" s="146"/>
      <c r="WXA76" s="146"/>
      <c r="WXB76" s="146"/>
      <c r="WXC76" s="146"/>
      <c r="WXD76" s="146"/>
      <c r="WXE76" s="146"/>
      <c r="WXF76" s="146"/>
      <c r="WXG76" s="146"/>
      <c r="WXH76" s="146"/>
      <c r="WXI76" s="146"/>
      <c r="WXJ76" s="146"/>
      <c r="WXK76" s="146"/>
      <c r="WXL76" s="146"/>
      <c r="WXM76" s="146"/>
      <c r="WXN76" s="146"/>
      <c r="WXO76" s="146"/>
      <c r="WXP76" s="146"/>
      <c r="WXQ76" s="146"/>
      <c r="WXR76" s="146"/>
      <c r="WXS76" s="146"/>
      <c r="WXT76" s="146"/>
      <c r="WXU76" s="146"/>
      <c r="WXV76" s="146"/>
      <c r="WXW76" s="146"/>
      <c r="WXX76" s="146"/>
      <c r="WXY76" s="146"/>
      <c r="WXZ76" s="146"/>
      <c r="WYA76" s="146"/>
      <c r="WYB76" s="146"/>
      <c r="WYC76" s="146"/>
      <c r="WYD76" s="146"/>
      <c r="WYE76" s="146"/>
      <c r="WYF76" s="146"/>
      <c r="WYG76" s="146"/>
      <c r="WYH76" s="146"/>
      <c r="WYI76" s="146"/>
      <c r="WYJ76" s="146"/>
      <c r="WYK76" s="146"/>
      <c r="WYL76" s="146"/>
      <c r="WYM76" s="146"/>
      <c r="WYN76" s="146"/>
      <c r="WYO76" s="146"/>
      <c r="WYP76" s="146"/>
      <c r="WYQ76" s="146"/>
      <c r="WYR76" s="146"/>
      <c r="WYS76" s="146"/>
      <c r="WYT76" s="146"/>
      <c r="WYU76" s="146"/>
      <c r="WYV76" s="146"/>
      <c r="WYW76" s="146"/>
      <c r="WYX76" s="146"/>
      <c r="WYY76" s="146"/>
      <c r="WYZ76" s="146"/>
      <c r="WZA76" s="146"/>
      <c r="WZB76" s="146"/>
      <c r="WZC76" s="146"/>
      <c r="WZD76" s="146"/>
      <c r="WZE76" s="146"/>
      <c r="WZF76" s="146"/>
      <c r="WZG76" s="146"/>
      <c r="WZH76" s="146"/>
      <c r="WZI76" s="146"/>
      <c r="WZJ76" s="146"/>
      <c r="WZK76" s="146"/>
      <c r="WZL76" s="146"/>
      <c r="WZM76" s="146"/>
      <c r="WZN76" s="146"/>
      <c r="WZO76" s="146"/>
      <c r="WZP76" s="146"/>
      <c r="WZQ76" s="146"/>
      <c r="WZR76" s="146"/>
      <c r="WZS76" s="146"/>
      <c r="WZT76" s="146"/>
      <c r="WZU76" s="146"/>
      <c r="WZV76" s="146"/>
      <c r="WZW76" s="146"/>
      <c r="WZX76" s="146"/>
      <c r="WZY76" s="146"/>
      <c r="WZZ76" s="146"/>
      <c r="XAA76" s="146"/>
      <c r="XAB76" s="146"/>
      <c r="XAC76" s="146"/>
      <c r="XAD76" s="146"/>
      <c r="XAE76" s="146"/>
      <c r="XAF76" s="146"/>
      <c r="XAG76" s="146"/>
      <c r="XAH76" s="146"/>
      <c r="XAI76" s="146"/>
      <c r="XAJ76" s="146"/>
      <c r="XAK76" s="146"/>
      <c r="XAL76" s="146"/>
      <c r="XAM76" s="146"/>
      <c r="XAN76" s="146"/>
      <c r="XAO76" s="146"/>
      <c r="XAP76" s="146"/>
      <c r="XAQ76" s="146"/>
      <c r="XAR76" s="146"/>
      <c r="XAS76" s="146"/>
      <c r="XAT76" s="146"/>
      <c r="XAU76" s="146"/>
      <c r="XAV76" s="146"/>
      <c r="XAW76" s="146"/>
      <c r="XAX76" s="146"/>
      <c r="XAY76" s="146"/>
      <c r="XAZ76" s="146"/>
      <c r="XBA76" s="146"/>
      <c r="XBB76" s="146"/>
      <c r="XBC76" s="146"/>
      <c r="XBD76" s="146"/>
      <c r="XBE76" s="146"/>
      <c r="XBF76" s="146"/>
      <c r="XBG76" s="146"/>
      <c r="XBH76" s="146"/>
      <c r="XBI76" s="146"/>
      <c r="XBJ76" s="146"/>
      <c r="XBK76" s="146"/>
      <c r="XBL76" s="146"/>
      <c r="XBM76" s="146"/>
      <c r="XBN76" s="146"/>
      <c r="XBO76" s="146"/>
      <c r="XBP76" s="146"/>
      <c r="XBQ76" s="146"/>
      <c r="XBR76" s="146"/>
      <c r="XBS76" s="146"/>
      <c r="XBT76" s="146"/>
      <c r="XBU76" s="146"/>
      <c r="XBV76" s="146"/>
      <c r="XBW76" s="146"/>
      <c r="XBX76" s="146"/>
      <c r="XBY76" s="146"/>
      <c r="XBZ76" s="146"/>
      <c r="XCA76" s="146"/>
      <c r="XCB76" s="146"/>
      <c r="XCC76" s="146"/>
      <c r="XCD76" s="146"/>
      <c r="XCE76" s="146"/>
      <c r="XCF76" s="146"/>
      <c r="XCG76" s="146"/>
      <c r="XCH76" s="146"/>
      <c r="XCI76" s="146"/>
      <c r="XCJ76" s="146"/>
      <c r="XCK76" s="146"/>
      <c r="XCL76" s="146"/>
      <c r="XCM76" s="146"/>
      <c r="XCN76" s="146"/>
      <c r="XCO76" s="146"/>
      <c r="XCP76" s="146"/>
      <c r="XCQ76" s="146"/>
      <c r="XCR76" s="146"/>
      <c r="XCS76" s="146"/>
      <c r="XCT76" s="146"/>
      <c r="XCU76" s="146"/>
      <c r="XCV76" s="146"/>
      <c r="XCW76" s="146"/>
      <c r="XCX76" s="146"/>
      <c r="XCY76" s="146"/>
      <c r="XCZ76" s="146"/>
      <c r="XDA76" s="146"/>
      <c r="XDB76" s="146"/>
      <c r="XDC76" s="146"/>
      <c r="XDD76" s="146"/>
      <c r="XDE76" s="146"/>
      <c r="XDF76" s="146"/>
      <c r="XDG76" s="146"/>
      <c r="XDH76" s="146"/>
      <c r="XDI76" s="146"/>
      <c r="XDJ76" s="146"/>
      <c r="XDK76" s="146"/>
      <c r="XDL76" s="146"/>
      <c r="XDM76" s="146"/>
      <c r="XDN76" s="146"/>
      <c r="XDO76" s="146"/>
      <c r="XDP76" s="146"/>
      <c r="XDQ76" s="146"/>
      <c r="XDR76" s="146"/>
      <c r="XDS76" s="146"/>
      <c r="XDT76" s="146"/>
      <c r="XDU76" s="146"/>
      <c r="XDV76" s="146"/>
      <c r="XDW76" s="146"/>
      <c r="XDX76" s="146"/>
      <c r="XDY76" s="146"/>
      <c r="XDZ76" s="146"/>
      <c r="XEA76" s="146"/>
      <c r="XEB76" s="146"/>
      <c r="XEC76" s="146"/>
      <c r="XED76" s="146"/>
      <c r="XEE76" s="146"/>
      <c r="XEF76" s="146"/>
      <c r="XEG76" s="146"/>
      <c r="XEH76" s="146"/>
      <c r="XEI76" s="146"/>
      <c r="XEJ76" s="146"/>
      <c r="XEK76" s="146"/>
      <c r="XEL76" s="146"/>
      <c r="XEM76" s="146"/>
      <c r="XEN76" s="146"/>
      <c r="XEO76" s="146"/>
      <c r="XEP76" s="146"/>
      <c r="XEQ76" s="146"/>
      <c r="XER76" s="146"/>
      <c r="XES76" s="146"/>
      <c r="XET76" s="146"/>
      <c r="XEU76" s="146"/>
    </row>
    <row r="77" s="146" customFormat="1" ht="27" customHeight="1" spans="1:15">
      <c r="A77" s="163">
        <v>74</v>
      </c>
      <c r="B77" s="188" t="s">
        <v>252</v>
      </c>
      <c r="C77" s="200">
        <v>182086</v>
      </c>
      <c r="D77" s="199" t="s">
        <v>253</v>
      </c>
      <c r="E77" s="199" t="s">
        <v>254</v>
      </c>
      <c r="F77" s="199" t="s">
        <v>238</v>
      </c>
      <c r="G77" s="200" t="s">
        <v>19</v>
      </c>
      <c r="H77" s="195" t="s">
        <v>255</v>
      </c>
      <c r="I77" s="194">
        <v>105</v>
      </c>
      <c r="J77" s="227" t="s">
        <v>256</v>
      </c>
      <c r="K77" s="200" t="s">
        <v>257</v>
      </c>
      <c r="L77" s="200" t="s">
        <v>168</v>
      </c>
      <c r="M77" s="167" t="s">
        <v>159</v>
      </c>
      <c r="N77" s="31" t="s">
        <v>160</v>
      </c>
      <c r="O77" s="31" t="s">
        <v>242</v>
      </c>
    </row>
    <row r="78" s="146" customFormat="1" ht="27" customHeight="1" spans="1:15">
      <c r="A78" s="163">
        <v>75</v>
      </c>
      <c r="B78" s="188" t="s">
        <v>252</v>
      </c>
      <c r="C78" s="200"/>
      <c r="D78" s="199"/>
      <c r="E78" s="199"/>
      <c r="F78" s="199"/>
      <c r="G78" s="200"/>
      <c r="H78" s="195" t="s">
        <v>258</v>
      </c>
      <c r="I78" s="194">
        <v>105</v>
      </c>
      <c r="J78" s="194" t="s">
        <v>21</v>
      </c>
      <c r="K78" s="200" t="s">
        <v>257</v>
      </c>
      <c r="L78" s="200"/>
      <c r="M78" s="167" t="s">
        <v>159</v>
      </c>
      <c r="N78" s="31" t="s">
        <v>160</v>
      </c>
      <c r="O78" s="31" t="s">
        <v>242</v>
      </c>
    </row>
    <row r="79" s="146" customFormat="1" ht="27" customHeight="1" spans="1:15">
      <c r="A79" s="163">
        <v>76</v>
      </c>
      <c r="B79" s="188" t="s">
        <v>252</v>
      </c>
      <c r="C79" s="200">
        <v>182090</v>
      </c>
      <c r="D79" s="199" t="s">
        <v>259</v>
      </c>
      <c r="E79" s="199" t="s">
        <v>260</v>
      </c>
      <c r="F79" s="199" t="s">
        <v>238</v>
      </c>
      <c r="G79" s="200" t="s">
        <v>19</v>
      </c>
      <c r="H79" s="195" t="s">
        <v>261</v>
      </c>
      <c r="I79" s="194">
        <v>187</v>
      </c>
      <c r="J79" s="227" t="s">
        <v>262</v>
      </c>
      <c r="K79" s="200" t="s">
        <v>257</v>
      </c>
      <c r="L79" s="200" t="s">
        <v>168</v>
      </c>
      <c r="M79" s="167" t="s">
        <v>159</v>
      </c>
      <c r="N79" s="31" t="s">
        <v>160</v>
      </c>
      <c r="O79" s="31" t="s">
        <v>242</v>
      </c>
    </row>
    <row r="80" s="146" customFormat="1" ht="27" customHeight="1" spans="1:15">
      <c r="A80" s="163">
        <v>77</v>
      </c>
      <c r="B80" s="188" t="s">
        <v>252</v>
      </c>
      <c r="C80" s="200"/>
      <c r="D80" s="199"/>
      <c r="E80" s="199"/>
      <c r="F80" s="199"/>
      <c r="G80" s="200"/>
      <c r="H80" s="195" t="s">
        <v>263</v>
      </c>
      <c r="I80" s="194">
        <v>187</v>
      </c>
      <c r="J80" s="194" t="s">
        <v>21</v>
      </c>
      <c r="K80" s="200" t="s">
        <v>257</v>
      </c>
      <c r="L80" s="200"/>
      <c r="M80" s="167" t="s">
        <v>159</v>
      </c>
      <c r="N80" s="31" t="s">
        <v>160</v>
      </c>
      <c r="O80" s="31" t="s">
        <v>242</v>
      </c>
    </row>
    <row r="81" s="146" customFormat="1" ht="26" customHeight="1" spans="1:15">
      <c r="A81" s="163">
        <v>78</v>
      </c>
      <c r="B81" s="188" t="s">
        <v>252</v>
      </c>
      <c r="C81" s="200">
        <v>182085</v>
      </c>
      <c r="D81" s="199" t="s">
        <v>264</v>
      </c>
      <c r="E81" s="199" t="s">
        <v>265</v>
      </c>
      <c r="F81" s="199" t="s">
        <v>238</v>
      </c>
      <c r="G81" s="200" t="s">
        <v>19</v>
      </c>
      <c r="H81" s="195" t="s">
        <v>266</v>
      </c>
      <c r="I81" s="194">
        <v>98</v>
      </c>
      <c r="J81" s="227" t="s">
        <v>267</v>
      </c>
      <c r="K81" s="200" t="s">
        <v>257</v>
      </c>
      <c r="L81" s="200" t="s">
        <v>168</v>
      </c>
      <c r="M81" s="167" t="s">
        <v>159</v>
      </c>
      <c r="N81" s="31" t="s">
        <v>160</v>
      </c>
      <c r="O81" s="31" t="s">
        <v>242</v>
      </c>
    </row>
    <row r="82" s="146" customFormat="1" ht="28" customHeight="1" spans="1:15">
      <c r="A82" s="163">
        <v>79</v>
      </c>
      <c r="B82" s="188" t="s">
        <v>252</v>
      </c>
      <c r="C82" s="200"/>
      <c r="D82" s="199"/>
      <c r="E82" s="199"/>
      <c r="F82" s="199"/>
      <c r="G82" s="200"/>
      <c r="H82" s="195" t="s">
        <v>268</v>
      </c>
      <c r="I82" s="194">
        <v>98</v>
      </c>
      <c r="J82" s="194" t="s">
        <v>21</v>
      </c>
      <c r="K82" s="200" t="s">
        <v>257</v>
      </c>
      <c r="L82" s="200"/>
      <c r="M82" s="167" t="s">
        <v>159</v>
      </c>
      <c r="N82" s="31" t="s">
        <v>160</v>
      </c>
      <c r="O82" s="31" t="s">
        <v>242</v>
      </c>
    </row>
    <row r="83" s="2" customFormat="1" customHeight="1" spans="1:16">
      <c r="A83" s="163">
        <v>80</v>
      </c>
      <c r="B83" s="164" t="s">
        <v>203</v>
      </c>
      <c r="C83" s="200">
        <v>133728</v>
      </c>
      <c r="D83" s="199" t="s">
        <v>269</v>
      </c>
      <c r="E83" s="199" t="s">
        <v>270</v>
      </c>
      <c r="F83" s="199" t="s">
        <v>271</v>
      </c>
      <c r="G83" s="200" t="s">
        <v>19</v>
      </c>
      <c r="H83" s="195" t="s">
        <v>272</v>
      </c>
      <c r="I83" s="194">
        <v>62</v>
      </c>
      <c r="J83" s="200" t="s">
        <v>21</v>
      </c>
      <c r="K83" s="184" t="s">
        <v>241</v>
      </c>
      <c r="L83" s="200" t="s">
        <v>23</v>
      </c>
      <c r="M83" s="167" t="s">
        <v>273</v>
      </c>
      <c r="N83" s="31" t="s">
        <v>160</v>
      </c>
      <c r="O83" s="31" t="s">
        <v>274</v>
      </c>
      <c r="P83" s="145"/>
    </row>
    <row r="84" s="2" customFormat="1" customHeight="1" spans="1:16">
      <c r="A84" s="163">
        <v>81</v>
      </c>
      <c r="B84" s="164" t="s">
        <v>203</v>
      </c>
      <c r="C84" s="200">
        <v>3527</v>
      </c>
      <c r="D84" s="199" t="s">
        <v>275</v>
      </c>
      <c r="E84" s="199" t="s">
        <v>276</v>
      </c>
      <c r="F84" s="199" t="s">
        <v>271</v>
      </c>
      <c r="G84" s="200" t="s">
        <v>19</v>
      </c>
      <c r="H84" s="195" t="s">
        <v>277</v>
      </c>
      <c r="I84" s="194">
        <v>63.8</v>
      </c>
      <c r="J84" s="200" t="s">
        <v>21</v>
      </c>
      <c r="K84" s="184" t="s">
        <v>36</v>
      </c>
      <c r="L84" s="200" t="s">
        <v>23</v>
      </c>
      <c r="M84" s="167" t="s">
        <v>273</v>
      </c>
      <c r="N84" s="31" t="s">
        <v>160</v>
      </c>
      <c r="O84" s="31" t="s">
        <v>274</v>
      </c>
      <c r="P84" s="145"/>
    </row>
    <row r="85" s="2" customFormat="1" customHeight="1" spans="1:16">
      <c r="A85" s="163">
        <v>82</v>
      </c>
      <c r="B85" s="164" t="s">
        <v>203</v>
      </c>
      <c r="C85" s="200">
        <v>118629</v>
      </c>
      <c r="D85" s="199" t="s">
        <v>278</v>
      </c>
      <c r="E85" s="199" t="s">
        <v>279</v>
      </c>
      <c r="F85" s="199" t="s">
        <v>280</v>
      </c>
      <c r="G85" s="200" t="s">
        <v>19</v>
      </c>
      <c r="H85" s="195" t="s">
        <v>281</v>
      </c>
      <c r="I85" s="194">
        <v>74.8</v>
      </c>
      <c r="J85" s="200" t="s">
        <v>21</v>
      </c>
      <c r="K85" s="184" t="s">
        <v>36</v>
      </c>
      <c r="L85" s="200" t="s">
        <v>23</v>
      </c>
      <c r="M85" s="167" t="s">
        <v>273</v>
      </c>
      <c r="N85" s="31" t="s">
        <v>160</v>
      </c>
      <c r="O85" s="31" t="s">
        <v>274</v>
      </c>
      <c r="P85" s="145"/>
    </row>
    <row r="86" s="2" customFormat="1" customHeight="1" spans="1:16">
      <c r="A86" s="163">
        <v>83</v>
      </c>
      <c r="B86" s="164" t="s">
        <v>162</v>
      </c>
      <c r="C86" s="194">
        <v>40929</v>
      </c>
      <c r="D86" s="199" t="s">
        <v>282</v>
      </c>
      <c r="E86" s="199" t="s">
        <v>283</v>
      </c>
      <c r="F86" s="199" t="s">
        <v>280</v>
      </c>
      <c r="G86" s="200" t="s">
        <v>19</v>
      </c>
      <c r="H86" s="195" t="s">
        <v>284</v>
      </c>
      <c r="I86" s="194">
        <v>58</v>
      </c>
      <c r="J86" s="200" t="s">
        <v>21</v>
      </c>
      <c r="K86" s="184" t="s">
        <v>36</v>
      </c>
      <c r="L86" s="200" t="s">
        <v>23</v>
      </c>
      <c r="M86" s="167" t="s">
        <v>273</v>
      </c>
      <c r="N86" s="31" t="s">
        <v>160</v>
      </c>
      <c r="O86" s="31" t="s">
        <v>274</v>
      </c>
      <c r="P86" s="145"/>
    </row>
    <row r="87" s="2" customFormat="1" customHeight="1" spans="1:16">
      <c r="A87" s="163">
        <v>84</v>
      </c>
      <c r="B87" s="164" t="s">
        <v>162</v>
      </c>
      <c r="C87" s="194">
        <v>13609</v>
      </c>
      <c r="D87" s="199" t="s">
        <v>285</v>
      </c>
      <c r="E87" s="199" t="s">
        <v>286</v>
      </c>
      <c r="F87" s="199" t="s">
        <v>280</v>
      </c>
      <c r="G87" s="200" t="s">
        <v>19</v>
      </c>
      <c r="H87" s="195" t="s">
        <v>287</v>
      </c>
      <c r="I87" s="194">
        <v>43.5</v>
      </c>
      <c r="J87" s="200" t="s">
        <v>21</v>
      </c>
      <c r="K87" s="184" t="s">
        <v>36</v>
      </c>
      <c r="L87" s="200" t="s">
        <v>23</v>
      </c>
      <c r="M87" s="167" t="s">
        <v>273</v>
      </c>
      <c r="N87" s="31" t="s">
        <v>160</v>
      </c>
      <c r="O87" s="31" t="s">
        <v>274</v>
      </c>
      <c r="P87" s="145"/>
    </row>
    <row r="88" s="2" customFormat="1" customHeight="1" spans="1:16">
      <c r="A88" s="163">
        <v>85</v>
      </c>
      <c r="B88" s="164" t="s">
        <v>162</v>
      </c>
      <c r="C88" s="194">
        <v>87828</v>
      </c>
      <c r="D88" s="199" t="s">
        <v>288</v>
      </c>
      <c r="E88" s="199" t="s">
        <v>289</v>
      </c>
      <c r="F88" s="199" t="s">
        <v>280</v>
      </c>
      <c r="G88" s="200" t="s">
        <v>19</v>
      </c>
      <c r="H88" s="195" t="s">
        <v>290</v>
      </c>
      <c r="I88" s="194">
        <v>193</v>
      </c>
      <c r="J88" s="200" t="s">
        <v>21</v>
      </c>
      <c r="K88" s="184" t="s">
        <v>36</v>
      </c>
      <c r="L88" s="200" t="s">
        <v>23</v>
      </c>
      <c r="M88" s="167" t="s">
        <v>273</v>
      </c>
      <c r="N88" s="31" t="s">
        <v>160</v>
      </c>
      <c r="O88" s="31" t="s">
        <v>274</v>
      </c>
      <c r="P88" s="145"/>
    </row>
    <row r="89" s="2" customFormat="1" ht="27" customHeight="1" spans="1:16">
      <c r="A89" s="163">
        <v>86</v>
      </c>
      <c r="B89" s="164" t="s">
        <v>162</v>
      </c>
      <c r="C89" s="194">
        <v>186561</v>
      </c>
      <c r="D89" s="199" t="s">
        <v>291</v>
      </c>
      <c r="E89" s="199" t="s">
        <v>292</v>
      </c>
      <c r="F89" s="199" t="s">
        <v>280</v>
      </c>
      <c r="G89" s="200" t="s">
        <v>19</v>
      </c>
      <c r="H89" s="195" t="s">
        <v>293</v>
      </c>
      <c r="I89" s="194">
        <v>180</v>
      </c>
      <c r="J89" s="217" t="s">
        <v>294</v>
      </c>
      <c r="K89" s="184" t="s">
        <v>36</v>
      </c>
      <c r="L89" s="200" t="s">
        <v>23</v>
      </c>
      <c r="M89" s="167" t="s">
        <v>273</v>
      </c>
      <c r="N89" s="31" t="s">
        <v>160</v>
      </c>
      <c r="O89" s="31" t="s">
        <v>274</v>
      </c>
      <c r="P89" s="145"/>
    </row>
    <row r="90" s="2" customFormat="1" ht="27" customHeight="1" spans="1:16">
      <c r="A90" s="163">
        <v>87</v>
      </c>
      <c r="B90" s="164" t="s">
        <v>162</v>
      </c>
      <c r="C90" s="194">
        <v>186551</v>
      </c>
      <c r="D90" s="199" t="s">
        <v>295</v>
      </c>
      <c r="E90" s="199" t="s">
        <v>296</v>
      </c>
      <c r="F90" s="199" t="s">
        <v>280</v>
      </c>
      <c r="G90" s="200" t="s">
        <v>19</v>
      </c>
      <c r="H90" s="195" t="s">
        <v>297</v>
      </c>
      <c r="I90" s="194">
        <v>200</v>
      </c>
      <c r="J90" s="217" t="s">
        <v>298</v>
      </c>
      <c r="K90" s="184" t="s">
        <v>36</v>
      </c>
      <c r="L90" s="200" t="s">
        <v>23</v>
      </c>
      <c r="M90" s="167" t="s">
        <v>273</v>
      </c>
      <c r="N90" s="31" t="s">
        <v>160</v>
      </c>
      <c r="O90" s="31" t="s">
        <v>274</v>
      </c>
      <c r="P90" s="145"/>
    </row>
    <row r="91" s="2" customFormat="1" customHeight="1" spans="1:16">
      <c r="A91" s="163">
        <v>88</v>
      </c>
      <c r="B91" s="164" t="s">
        <v>203</v>
      </c>
      <c r="C91" s="200">
        <v>200075</v>
      </c>
      <c r="D91" s="199" t="s">
        <v>299</v>
      </c>
      <c r="E91" s="199" t="s">
        <v>296</v>
      </c>
      <c r="F91" s="199" t="s">
        <v>280</v>
      </c>
      <c r="G91" s="200" t="s">
        <v>19</v>
      </c>
      <c r="H91" s="195" t="s">
        <v>300</v>
      </c>
      <c r="I91" s="194">
        <v>236</v>
      </c>
      <c r="J91" s="200" t="s">
        <v>21</v>
      </c>
      <c r="K91" s="184" t="s">
        <v>301</v>
      </c>
      <c r="L91" s="200" t="s">
        <v>23</v>
      </c>
      <c r="M91" s="167" t="s">
        <v>273</v>
      </c>
      <c r="N91" s="31" t="s">
        <v>160</v>
      </c>
      <c r="O91" s="31" t="s">
        <v>274</v>
      </c>
      <c r="P91" s="145"/>
    </row>
    <row r="92" s="2" customFormat="1" ht="37" customHeight="1" spans="1:16">
      <c r="A92" s="163">
        <v>89</v>
      </c>
      <c r="B92" s="164" t="s">
        <v>302</v>
      </c>
      <c r="C92" s="200">
        <v>95083</v>
      </c>
      <c r="D92" s="199" t="s">
        <v>303</v>
      </c>
      <c r="E92" s="199" t="s">
        <v>304</v>
      </c>
      <c r="F92" s="199" t="s">
        <v>305</v>
      </c>
      <c r="G92" s="200" t="s">
        <v>19</v>
      </c>
      <c r="H92" s="195" t="s">
        <v>306</v>
      </c>
      <c r="I92" s="194">
        <v>338</v>
      </c>
      <c r="J92" s="200" t="s">
        <v>21</v>
      </c>
      <c r="K92" s="184" t="s">
        <v>307</v>
      </c>
      <c r="L92" s="200" t="s">
        <v>23</v>
      </c>
      <c r="M92" s="167" t="s">
        <v>308</v>
      </c>
      <c r="N92" s="31" t="s">
        <v>160</v>
      </c>
      <c r="O92" s="31" t="s">
        <v>309</v>
      </c>
      <c r="P92" s="145"/>
    </row>
    <row r="93" s="2" customFormat="1" ht="36" customHeight="1" spans="1:16">
      <c r="A93" s="163">
        <v>90</v>
      </c>
      <c r="B93" s="164" t="s">
        <v>302</v>
      </c>
      <c r="C93" s="200">
        <v>30713</v>
      </c>
      <c r="D93" s="199" t="s">
        <v>310</v>
      </c>
      <c r="E93" s="199" t="s">
        <v>311</v>
      </c>
      <c r="F93" s="199" t="s">
        <v>312</v>
      </c>
      <c r="G93" s="200" t="s">
        <v>19</v>
      </c>
      <c r="H93" s="195" t="s">
        <v>313</v>
      </c>
      <c r="I93" s="194">
        <v>198</v>
      </c>
      <c r="J93" s="200" t="s">
        <v>21</v>
      </c>
      <c r="K93" s="184" t="s">
        <v>307</v>
      </c>
      <c r="L93" s="200" t="s">
        <v>23</v>
      </c>
      <c r="M93" s="167" t="s">
        <v>308</v>
      </c>
      <c r="N93" s="31" t="s">
        <v>160</v>
      </c>
      <c r="O93" s="31" t="s">
        <v>314</v>
      </c>
      <c r="P93" s="145"/>
    </row>
    <row r="94" s="2" customFormat="1" ht="27" customHeight="1" spans="1:16">
      <c r="A94" s="156">
        <v>91</v>
      </c>
      <c r="B94" s="157" t="s">
        <v>154</v>
      </c>
      <c r="C94" s="216">
        <v>159519</v>
      </c>
      <c r="D94" s="218" t="s">
        <v>315</v>
      </c>
      <c r="E94" s="218" t="s">
        <v>316</v>
      </c>
      <c r="F94" s="218" t="s">
        <v>317</v>
      </c>
      <c r="G94" s="216" t="s">
        <v>19</v>
      </c>
      <c r="H94" s="198" t="s">
        <v>318</v>
      </c>
      <c r="I94" s="196">
        <v>168</v>
      </c>
      <c r="J94" s="216" t="s">
        <v>21</v>
      </c>
      <c r="K94" s="183" t="s">
        <v>48</v>
      </c>
      <c r="L94" s="216" t="s">
        <v>23</v>
      </c>
      <c r="M94" s="160" t="s">
        <v>319</v>
      </c>
      <c r="N94" s="205" t="s">
        <v>160</v>
      </c>
      <c r="O94" s="31" t="s">
        <v>320</v>
      </c>
      <c r="P94" s="145"/>
    </row>
    <row r="95" s="2" customFormat="1" customHeight="1" spans="1:16">
      <c r="A95" s="156">
        <v>92</v>
      </c>
      <c r="B95" s="157" t="s">
        <v>154</v>
      </c>
      <c r="C95" s="216">
        <v>159509</v>
      </c>
      <c r="D95" s="218" t="s">
        <v>321</v>
      </c>
      <c r="E95" s="218" t="s">
        <v>322</v>
      </c>
      <c r="F95" s="218" t="s">
        <v>317</v>
      </c>
      <c r="G95" s="216" t="s">
        <v>19</v>
      </c>
      <c r="H95" s="198" t="s">
        <v>323</v>
      </c>
      <c r="I95" s="196">
        <v>118</v>
      </c>
      <c r="J95" s="216" t="s">
        <v>21</v>
      </c>
      <c r="K95" s="183" t="s">
        <v>48</v>
      </c>
      <c r="L95" s="216" t="s">
        <v>23</v>
      </c>
      <c r="M95" s="160" t="s">
        <v>319</v>
      </c>
      <c r="N95" s="205" t="s">
        <v>160</v>
      </c>
      <c r="O95" s="31" t="s">
        <v>320</v>
      </c>
      <c r="P95" s="145"/>
    </row>
    <row r="96" s="2" customFormat="1" customHeight="1" spans="1:16">
      <c r="A96" s="156">
        <v>93</v>
      </c>
      <c r="B96" s="157" t="s">
        <v>154</v>
      </c>
      <c r="C96" s="216">
        <v>195470</v>
      </c>
      <c r="D96" s="218" t="s">
        <v>324</v>
      </c>
      <c r="E96" s="218" t="s">
        <v>325</v>
      </c>
      <c r="F96" s="218" t="s">
        <v>326</v>
      </c>
      <c r="G96" s="216" t="s">
        <v>19</v>
      </c>
      <c r="H96" s="198" t="s">
        <v>323</v>
      </c>
      <c r="I96" s="196">
        <v>118</v>
      </c>
      <c r="J96" s="216" t="s">
        <v>21</v>
      </c>
      <c r="K96" s="183" t="s">
        <v>48</v>
      </c>
      <c r="L96" s="216" t="s">
        <v>23</v>
      </c>
      <c r="M96" s="160" t="s">
        <v>319</v>
      </c>
      <c r="N96" s="205" t="s">
        <v>160</v>
      </c>
      <c r="O96" s="31" t="s">
        <v>320</v>
      </c>
      <c r="P96" s="145"/>
    </row>
    <row r="97" s="2" customFormat="1" customHeight="1" spans="1:16">
      <c r="A97" s="156">
        <v>94</v>
      </c>
      <c r="B97" s="157" t="s">
        <v>154</v>
      </c>
      <c r="C97" s="216">
        <v>159520</v>
      </c>
      <c r="D97" s="218" t="s">
        <v>327</v>
      </c>
      <c r="E97" s="218" t="s">
        <v>328</v>
      </c>
      <c r="F97" s="218" t="s">
        <v>317</v>
      </c>
      <c r="G97" s="216" t="s">
        <v>19</v>
      </c>
      <c r="H97" s="198" t="s">
        <v>323</v>
      </c>
      <c r="I97" s="196">
        <v>118</v>
      </c>
      <c r="J97" s="216" t="s">
        <v>21</v>
      </c>
      <c r="K97" s="183" t="s">
        <v>48</v>
      </c>
      <c r="L97" s="216" t="s">
        <v>23</v>
      </c>
      <c r="M97" s="160" t="s">
        <v>319</v>
      </c>
      <c r="N97" s="205" t="s">
        <v>160</v>
      </c>
      <c r="O97" s="31" t="s">
        <v>320</v>
      </c>
      <c r="P97" s="145"/>
    </row>
    <row r="98" s="2" customFormat="1" customHeight="1" spans="1:16">
      <c r="A98" s="156">
        <v>95</v>
      </c>
      <c r="B98" s="157" t="s">
        <v>154</v>
      </c>
      <c r="C98" s="216">
        <v>162622</v>
      </c>
      <c r="D98" s="218" t="s">
        <v>329</v>
      </c>
      <c r="E98" s="218" t="s">
        <v>330</v>
      </c>
      <c r="F98" s="218" t="s">
        <v>317</v>
      </c>
      <c r="G98" s="216" t="s">
        <v>44</v>
      </c>
      <c r="H98" s="198" t="s">
        <v>331</v>
      </c>
      <c r="I98" s="196">
        <v>348</v>
      </c>
      <c r="J98" s="216" t="s">
        <v>21</v>
      </c>
      <c r="K98" s="183" t="s">
        <v>48</v>
      </c>
      <c r="L98" s="216" t="s">
        <v>23</v>
      </c>
      <c r="M98" s="160" t="s">
        <v>319</v>
      </c>
      <c r="N98" s="205" t="s">
        <v>160</v>
      </c>
      <c r="O98" s="31" t="s">
        <v>320</v>
      </c>
      <c r="P98" s="145"/>
    </row>
    <row r="99" s="2" customFormat="1" customHeight="1" spans="1:16">
      <c r="A99" s="219">
        <v>96</v>
      </c>
      <c r="B99" s="220" t="s">
        <v>154</v>
      </c>
      <c r="C99" s="221">
        <v>190556</v>
      </c>
      <c r="D99" s="222" t="s">
        <v>332</v>
      </c>
      <c r="E99" s="222" t="s">
        <v>333</v>
      </c>
      <c r="F99" s="222" t="s">
        <v>334</v>
      </c>
      <c r="G99" s="223" t="s">
        <v>19</v>
      </c>
      <c r="H99" s="224" t="s">
        <v>335</v>
      </c>
      <c r="I99" s="221">
        <v>212</v>
      </c>
      <c r="J99" s="223" t="s">
        <v>21</v>
      </c>
      <c r="K99" s="228" t="s">
        <v>48</v>
      </c>
      <c r="L99" s="223" t="s">
        <v>23</v>
      </c>
      <c r="M99" s="229" t="s">
        <v>319</v>
      </c>
      <c r="N99" s="230" t="s">
        <v>160</v>
      </c>
      <c r="O99" s="31" t="s">
        <v>320</v>
      </c>
      <c r="P99" s="145"/>
    </row>
    <row r="100" s="2" customFormat="1" ht="21" customHeight="1" spans="1:16">
      <c r="A100" s="156">
        <v>97</v>
      </c>
      <c r="B100" s="157" t="s">
        <v>154</v>
      </c>
      <c r="C100" s="196">
        <v>198856</v>
      </c>
      <c r="D100" s="218" t="s">
        <v>336</v>
      </c>
      <c r="E100" s="218" t="s">
        <v>337</v>
      </c>
      <c r="F100" s="218" t="s">
        <v>326</v>
      </c>
      <c r="G100" s="216" t="s">
        <v>19</v>
      </c>
      <c r="H100" s="198" t="s">
        <v>335</v>
      </c>
      <c r="I100" s="196">
        <v>88</v>
      </c>
      <c r="J100" s="216" t="s">
        <v>21</v>
      </c>
      <c r="K100" s="183" t="s">
        <v>48</v>
      </c>
      <c r="L100" s="216" t="s">
        <v>23</v>
      </c>
      <c r="M100" s="160" t="s">
        <v>338</v>
      </c>
      <c r="N100" s="205" t="s">
        <v>160</v>
      </c>
      <c r="O100" s="31" t="s">
        <v>320</v>
      </c>
      <c r="P100" s="145"/>
    </row>
    <row r="101" s="2" customFormat="1" customHeight="1" spans="1:16">
      <c r="A101" s="156">
        <v>98</v>
      </c>
      <c r="B101" s="157" t="s">
        <v>154</v>
      </c>
      <c r="C101" s="216">
        <v>159510</v>
      </c>
      <c r="D101" s="218" t="s">
        <v>339</v>
      </c>
      <c r="E101" s="218" t="s">
        <v>340</v>
      </c>
      <c r="F101" s="218" t="s">
        <v>326</v>
      </c>
      <c r="G101" s="216" t="s">
        <v>19</v>
      </c>
      <c r="H101" s="198" t="s">
        <v>335</v>
      </c>
      <c r="I101" s="196">
        <v>88</v>
      </c>
      <c r="J101" s="216" t="s">
        <v>21</v>
      </c>
      <c r="K101" s="183" t="s">
        <v>48</v>
      </c>
      <c r="L101" s="216" t="s">
        <v>23</v>
      </c>
      <c r="M101" s="160" t="s">
        <v>319</v>
      </c>
      <c r="N101" s="205" t="s">
        <v>160</v>
      </c>
      <c r="O101" s="31" t="s">
        <v>320</v>
      </c>
      <c r="P101" s="145"/>
    </row>
    <row r="102" s="2" customFormat="1" customHeight="1" spans="1:15">
      <c r="A102" s="156">
        <v>99</v>
      </c>
      <c r="B102" s="157" t="s">
        <v>154</v>
      </c>
      <c r="C102" s="225">
        <v>104016</v>
      </c>
      <c r="D102" s="226" t="s">
        <v>341</v>
      </c>
      <c r="E102" s="226" t="s">
        <v>342</v>
      </c>
      <c r="F102" s="226" t="s">
        <v>326</v>
      </c>
      <c r="G102" s="205" t="s">
        <v>34</v>
      </c>
      <c r="H102" s="198" t="s">
        <v>335</v>
      </c>
      <c r="I102" s="196">
        <v>148</v>
      </c>
      <c r="J102" s="216" t="s">
        <v>21</v>
      </c>
      <c r="K102" s="183" t="s">
        <v>48</v>
      </c>
      <c r="L102" s="216" t="s">
        <v>23</v>
      </c>
      <c r="M102" s="160" t="s">
        <v>343</v>
      </c>
      <c r="N102" s="205" t="s">
        <v>160</v>
      </c>
      <c r="O102" s="205"/>
    </row>
    <row r="103" s="2" customFormat="1" customHeight="1" spans="1:15">
      <c r="A103" s="156">
        <v>100</v>
      </c>
      <c r="B103" s="157" t="s">
        <v>154</v>
      </c>
      <c r="C103" s="225">
        <v>159515</v>
      </c>
      <c r="D103" s="226" t="s">
        <v>344</v>
      </c>
      <c r="E103" s="226" t="s">
        <v>316</v>
      </c>
      <c r="F103" s="226" t="s">
        <v>326</v>
      </c>
      <c r="G103" s="161" t="s">
        <v>19</v>
      </c>
      <c r="H103" s="198" t="s">
        <v>335</v>
      </c>
      <c r="I103" s="161">
        <v>268</v>
      </c>
      <c r="J103" s="216" t="s">
        <v>21</v>
      </c>
      <c r="K103" s="183" t="s">
        <v>48</v>
      </c>
      <c r="L103" s="216" t="s">
        <v>23</v>
      </c>
      <c r="M103" s="160" t="s">
        <v>343</v>
      </c>
      <c r="N103" s="205" t="s">
        <v>160</v>
      </c>
      <c r="O103" s="205"/>
    </row>
    <row r="104" s="2" customFormat="1" customHeight="1" spans="1:15">
      <c r="A104" s="156">
        <v>101</v>
      </c>
      <c r="B104" s="157" t="s">
        <v>154</v>
      </c>
      <c r="C104" s="216">
        <v>120756</v>
      </c>
      <c r="D104" s="218" t="s">
        <v>345</v>
      </c>
      <c r="E104" s="218" t="s">
        <v>346</v>
      </c>
      <c r="F104" s="218" t="s">
        <v>326</v>
      </c>
      <c r="G104" s="216" t="s">
        <v>19</v>
      </c>
      <c r="H104" s="198" t="s">
        <v>335</v>
      </c>
      <c r="I104" s="196">
        <v>148</v>
      </c>
      <c r="J104" s="216" t="s">
        <v>21</v>
      </c>
      <c r="K104" s="183" t="s">
        <v>48</v>
      </c>
      <c r="L104" s="216" t="s">
        <v>23</v>
      </c>
      <c r="M104" s="160" t="s">
        <v>319</v>
      </c>
      <c r="N104" s="205" t="s">
        <v>160</v>
      </c>
      <c r="O104" s="31" t="s">
        <v>320</v>
      </c>
    </row>
    <row r="105" s="2" customFormat="1" customHeight="1" spans="1:16">
      <c r="A105" s="156">
        <v>102</v>
      </c>
      <c r="B105" s="157" t="s">
        <v>154</v>
      </c>
      <c r="C105" s="216">
        <v>111002</v>
      </c>
      <c r="D105" s="218" t="s">
        <v>347</v>
      </c>
      <c r="E105" s="218" t="s">
        <v>346</v>
      </c>
      <c r="F105" s="218" t="s">
        <v>326</v>
      </c>
      <c r="G105" s="216" t="s">
        <v>19</v>
      </c>
      <c r="H105" s="198" t="s">
        <v>335</v>
      </c>
      <c r="I105" s="196">
        <v>138</v>
      </c>
      <c r="J105" s="216" t="s">
        <v>21</v>
      </c>
      <c r="K105" s="183" t="s">
        <v>48</v>
      </c>
      <c r="L105" s="216" t="s">
        <v>23</v>
      </c>
      <c r="M105" s="160" t="s">
        <v>319</v>
      </c>
      <c r="N105" s="205" t="s">
        <v>160</v>
      </c>
      <c r="O105" s="31" t="s">
        <v>320</v>
      </c>
      <c r="P105" s="145"/>
    </row>
    <row r="106" s="2" customFormat="1" customHeight="1" spans="1:16">
      <c r="A106" s="156">
        <v>103</v>
      </c>
      <c r="B106" s="157" t="s">
        <v>154</v>
      </c>
      <c r="C106" s="216">
        <v>159523</v>
      </c>
      <c r="D106" s="218" t="s">
        <v>348</v>
      </c>
      <c r="E106" s="218" t="s">
        <v>349</v>
      </c>
      <c r="F106" s="218" t="s">
        <v>326</v>
      </c>
      <c r="G106" s="216" t="s">
        <v>19</v>
      </c>
      <c r="H106" s="198" t="s">
        <v>335</v>
      </c>
      <c r="I106" s="196">
        <v>118</v>
      </c>
      <c r="J106" s="216" t="s">
        <v>21</v>
      </c>
      <c r="K106" s="183" t="s">
        <v>48</v>
      </c>
      <c r="L106" s="216" t="s">
        <v>23</v>
      </c>
      <c r="M106" s="160" t="s">
        <v>319</v>
      </c>
      <c r="N106" s="205" t="s">
        <v>160</v>
      </c>
      <c r="O106" s="31" t="s">
        <v>320</v>
      </c>
      <c r="P106" s="145"/>
    </row>
    <row r="107" s="2" customFormat="1" customHeight="1" spans="1:16">
      <c r="A107" s="156">
        <v>104</v>
      </c>
      <c r="B107" s="157" t="s">
        <v>154</v>
      </c>
      <c r="C107" s="216">
        <v>159507</v>
      </c>
      <c r="D107" s="218" t="s">
        <v>350</v>
      </c>
      <c r="E107" s="218" t="s">
        <v>351</v>
      </c>
      <c r="F107" s="218" t="s">
        <v>326</v>
      </c>
      <c r="G107" s="216" t="s">
        <v>19</v>
      </c>
      <c r="H107" s="198" t="s">
        <v>335</v>
      </c>
      <c r="I107" s="196">
        <v>128</v>
      </c>
      <c r="J107" s="216" t="s">
        <v>21</v>
      </c>
      <c r="K107" s="183" t="s">
        <v>48</v>
      </c>
      <c r="L107" s="216" t="s">
        <v>23</v>
      </c>
      <c r="M107" s="160" t="s">
        <v>319</v>
      </c>
      <c r="N107" s="205" t="s">
        <v>160</v>
      </c>
      <c r="O107" s="31" t="s">
        <v>320</v>
      </c>
      <c r="P107" s="145"/>
    </row>
    <row r="108" s="2" customFormat="1" customHeight="1" spans="1:16">
      <c r="A108" s="156">
        <v>105</v>
      </c>
      <c r="B108" s="157" t="s">
        <v>154</v>
      </c>
      <c r="C108" s="216">
        <v>159511</v>
      </c>
      <c r="D108" s="218" t="s">
        <v>352</v>
      </c>
      <c r="E108" s="218" t="s">
        <v>353</v>
      </c>
      <c r="F108" s="218" t="s">
        <v>326</v>
      </c>
      <c r="G108" s="216" t="s">
        <v>19</v>
      </c>
      <c r="H108" s="198" t="s">
        <v>335</v>
      </c>
      <c r="I108" s="196">
        <v>138</v>
      </c>
      <c r="J108" s="216" t="s">
        <v>21</v>
      </c>
      <c r="K108" s="183" t="s">
        <v>48</v>
      </c>
      <c r="L108" s="216" t="s">
        <v>23</v>
      </c>
      <c r="M108" s="160" t="s">
        <v>319</v>
      </c>
      <c r="N108" s="205" t="s">
        <v>160</v>
      </c>
      <c r="O108" s="31" t="s">
        <v>320</v>
      </c>
      <c r="P108" s="145"/>
    </row>
    <row r="109" s="2" customFormat="1" customHeight="1" spans="1:16">
      <c r="A109" s="156">
        <v>106</v>
      </c>
      <c r="B109" s="157" t="s">
        <v>154</v>
      </c>
      <c r="C109" s="216">
        <v>159522</v>
      </c>
      <c r="D109" s="218" t="s">
        <v>354</v>
      </c>
      <c r="E109" s="218" t="s">
        <v>207</v>
      </c>
      <c r="F109" s="218" t="s">
        <v>326</v>
      </c>
      <c r="G109" s="216" t="s">
        <v>19</v>
      </c>
      <c r="H109" s="198" t="s">
        <v>335</v>
      </c>
      <c r="I109" s="196">
        <v>198</v>
      </c>
      <c r="J109" s="216" t="s">
        <v>21</v>
      </c>
      <c r="K109" s="183" t="s">
        <v>48</v>
      </c>
      <c r="L109" s="216" t="s">
        <v>23</v>
      </c>
      <c r="M109" s="160" t="s">
        <v>319</v>
      </c>
      <c r="N109" s="205" t="s">
        <v>160</v>
      </c>
      <c r="O109" s="31" t="s">
        <v>320</v>
      </c>
      <c r="P109" s="145"/>
    </row>
    <row r="110" s="2" customFormat="1" customHeight="1" spans="1:16">
      <c r="A110" s="156">
        <v>107</v>
      </c>
      <c r="B110" s="157" t="s">
        <v>154</v>
      </c>
      <c r="C110" s="216">
        <v>128495</v>
      </c>
      <c r="D110" s="218" t="s">
        <v>355</v>
      </c>
      <c r="E110" s="218" t="s">
        <v>356</v>
      </c>
      <c r="F110" s="218" t="s">
        <v>326</v>
      </c>
      <c r="G110" s="216" t="s">
        <v>19</v>
      </c>
      <c r="H110" s="198" t="s">
        <v>335</v>
      </c>
      <c r="I110" s="196">
        <v>238</v>
      </c>
      <c r="J110" s="216" t="s">
        <v>21</v>
      </c>
      <c r="K110" s="183" t="s">
        <v>48</v>
      </c>
      <c r="L110" s="216" t="s">
        <v>23</v>
      </c>
      <c r="M110" s="160" t="s">
        <v>319</v>
      </c>
      <c r="N110" s="205" t="s">
        <v>160</v>
      </c>
      <c r="O110" s="31" t="s">
        <v>320</v>
      </c>
      <c r="P110" s="145"/>
    </row>
    <row r="111" s="2" customFormat="1" customHeight="1" spans="1:16">
      <c r="A111" s="156">
        <v>108</v>
      </c>
      <c r="B111" s="157" t="s">
        <v>154</v>
      </c>
      <c r="C111" s="216">
        <v>159512</v>
      </c>
      <c r="D111" s="218" t="s">
        <v>357</v>
      </c>
      <c r="E111" s="218" t="s">
        <v>358</v>
      </c>
      <c r="F111" s="218" t="s">
        <v>326</v>
      </c>
      <c r="G111" s="216" t="s">
        <v>19</v>
      </c>
      <c r="H111" s="198" t="s">
        <v>335</v>
      </c>
      <c r="I111" s="196">
        <v>128</v>
      </c>
      <c r="J111" s="216" t="s">
        <v>21</v>
      </c>
      <c r="K111" s="183" t="s">
        <v>48</v>
      </c>
      <c r="L111" s="216" t="s">
        <v>23</v>
      </c>
      <c r="M111" s="160" t="s">
        <v>319</v>
      </c>
      <c r="N111" s="205" t="s">
        <v>160</v>
      </c>
      <c r="O111" s="31" t="s">
        <v>320</v>
      </c>
      <c r="P111" s="145"/>
    </row>
    <row r="112" s="2" customFormat="1" customHeight="1" spans="1:16">
      <c r="A112" s="156">
        <v>109</v>
      </c>
      <c r="B112" s="157" t="s">
        <v>154</v>
      </c>
      <c r="C112" s="216">
        <v>159518</v>
      </c>
      <c r="D112" s="218" t="s">
        <v>359</v>
      </c>
      <c r="E112" s="218" t="s">
        <v>346</v>
      </c>
      <c r="F112" s="218" t="s">
        <v>326</v>
      </c>
      <c r="G112" s="216" t="s">
        <v>19</v>
      </c>
      <c r="H112" s="198" t="s">
        <v>335</v>
      </c>
      <c r="I112" s="196">
        <v>218</v>
      </c>
      <c r="J112" s="216" t="s">
        <v>21</v>
      </c>
      <c r="K112" s="183" t="s">
        <v>48</v>
      </c>
      <c r="L112" s="216" t="s">
        <v>23</v>
      </c>
      <c r="M112" s="160" t="s">
        <v>319</v>
      </c>
      <c r="N112" s="205" t="s">
        <v>160</v>
      </c>
      <c r="O112" s="31" t="s">
        <v>320</v>
      </c>
      <c r="P112" s="145"/>
    </row>
    <row r="113" s="2" customFormat="1" customHeight="1" spans="1:16">
      <c r="A113" s="156">
        <v>110</v>
      </c>
      <c r="B113" s="157" t="s">
        <v>154</v>
      </c>
      <c r="C113" s="216">
        <v>159536</v>
      </c>
      <c r="D113" s="218" t="s">
        <v>360</v>
      </c>
      <c r="E113" s="218" t="s">
        <v>361</v>
      </c>
      <c r="F113" s="218" t="s">
        <v>326</v>
      </c>
      <c r="G113" s="216" t="s">
        <v>19</v>
      </c>
      <c r="H113" s="198" t="s">
        <v>335</v>
      </c>
      <c r="I113" s="196">
        <v>98</v>
      </c>
      <c r="J113" s="216" t="s">
        <v>21</v>
      </c>
      <c r="K113" s="183" t="s">
        <v>48</v>
      </c>
      <c r="L113" s="216" t="s">
        <v>23</v>
      </c>
      <c r="M113" s="160" t="s">
        <v>319</v>
      </c>
      <c r="N113" s="205" t="s">
        <v>160</v>
      </c>
      <c r="O113" s="31" t="s">
        <v>320</v>
      </c>
      <c r="P113" s="145"/>
    </row>
    <row r="114" s="2" customFormat="1" customHeight="1" spans="1:16">
      <c r="A114" s="156">
        <v>111</v>
      </c>
      <c r="B114" s="157" t="s">
        <v>154</v>
      </c>
      <c r="C114" s="216">
        <v>155247</v>
      </c>
      <c r="D114" s="218" t="s">
        <v>362</v>
      </c>
      <c r="E114" s="218" t="s">
        <v>363</v>
      </c>
      <c r="F114" s="218" t="s">
        <v>326</v>
      </c>
      <c r="G114" s="216" t="s">
        <v>19</v>
      </c>
      <c r="H114" s="198" t="s">
        <v>335</v>
      </c>
      <c r="I114" s="196">
        <v>168</v>
      </c>
      <c r="J114" s="216" t="s">
        <v>21</v>
      </c>
      <c r="K114" s="183" t="s">
        <v>48</v>
      </c>
      <c r="L114" s="216" t="s">
        <v>23</v>
      </c>
      <c r="M114" s="160" t="s">
        <v>319</v>
      </c>
      <c r="N114" s="205" t="s">
        <v>160</v>
      </c>
      <c r="O114" s="31" t="s">
        <v>320</v>
      </c>
      <c r="P114" s="145"/>
    </row>
    <row r="115" s="2" customFormat="1" customHeight="1" spans="1:16">
      <c r="A115" s="156">
        <v>112</v>
      </c>
      <c r="B115" s="157" t="s">
        <v>154</v>
      </c>
      <c r="C115" s="216">
        <v>115434</v>
      </c>
      <c r="D115" s="218" t="s">
        <v>364</v>
      </c>
      <c r="E115" s="218" t="s">
        <v>365</v>
      </c>
      <c r="F115" s="218" t="s">
        <v>366</v>
      </c>
      <c r="G115" s="216" t="s">
        <v>19</v>
      </c>
      <c r="H115" s="198" t="s">
        <v>335</v>
      </c>
      <c r="I115" s="196">
        <v>199</v>
      </c>
      <c r="J115" s="216" t="s">
        <v>21</v>
      </c>
      <c r="K115" s="183" t="s">
        <v>48</v>
      </c>
      <c r="L115" s="216" t="s">
        <v>23</v>
      </c>
      <c r="M115" s="160" t="s">
        <v>319</v>
      </c>
      <c r="N115" s="205" t="s">
        <v>160</v>
      </c>
      <c r="O115" s="31" t="s">
        <v>320</v>
      </c>
      <c r="P115" s="145"/>
    </row>
    <row r="116" s="2" customFormat="1" customHeight="1" spans="1:16">
      <c r="A116" s="156">
        <v>113</v>
      </c>
      <c r="B116" s="157" t="s">
        <v>154</v>
      </c>
      <c r="C116" s="216">
        <v>115425</v>
      </c>
      <c r="D116" s="218" t="s">
        <v>367</v>
      </c>
      <c r="E116" s="218" t="s">
        <v>368</v>
      </c>
      <c r="F116" s="218" t="s">
        <v>366</v>
      </c>
      <c r="G116" s="216" t="s">
        <v>19</v>
      </c>
      <c r="H116" s="198" t="s">
        <v>335</v>
      </c>
      <c r="I116" s="196">
        <v>366</v>
      </c>
      <c r="J116" s="216" t="s">
        <v>21</v>
      </c>
      <c r="K116" s="183" t="s">
        <v>48</v>
      </c>
      <c r="L116" s="216" t="s">
        <v>23</v>
      </c>
      <c r="M116" s="160" t="s">
        <v>319</v>
      </c>
      <c r="N116" s="205" t="s">
        <v>160</v>
      </c>
      <c r="O116" s="31" t="s">
        <v>320</v>
      </c>
      <c r="P116" s="145"/>
    </row>
    <row r="117" s="2" customFormat="1" customHeight="1" spans="1:16">
      <c r="A117" s="156">
        <v>114</v>
      </c>
      <c r="B117" s="157" t="s">
        <v>154</v>
      </c>
      <c r="C117" s="216">
        <v>115435</v>
      </c>
      <c r="D117" s="218" t="s">
        <v>369</v>
      </c>
      <c r="E117" s="218" t="s">
        <v>370</v>
      </c>
      <c r="F117" s="218" t="s">
        <v>366</v>
      </c>
      <c r="G117" s="216" t="s">
        <v>19</v>
      </c>
      <c r="H117" s="198" t="s">
        <v>335</v>
      </c>
      <c r="I117" s="196">
        <v>199</v>
      </c>
      <c r="J117" s="216" t="s">
        <v>21</v>
      </c>
      <c r="K117" s="183" t="s">
        <v>48</v>
      </c>
      <c r="L117" s="216" t="s">
        <v>23</v>
      </c>
      <c r="M117" s="160" t="s">
        <v>319</v>
      </c>
      <c r="N117" s="205" t="s">
        <v>160</v>
      </c>
      <c r="O117" s="31" t="s">
        <v>320</v>
      </c>
      <c r="P117" s="145"/>
    </row>
    <row r="118" s="2" customFormat="1" customHeight="1" spans="1:16">
      <c r="A118" s="156">
        <v>115</v>
      </c>
      <c r="B118" s="157" t="s">
        <v>154</v>
      </c>
      <c r="C118" s="216">
        <v>115433</v>
      </c>
      <c r="D118" s="218" t="s">
        <v>371</v>
      </c>
      <c r="E118" s="218" t="s">
        <v>372</v>
      </c>
      <c r="F118" s="218" t="s">
        <v>366</v>
      </c>
      <c r="G118" s="216" t="s">
        <v>19</v>
      </c>
      <c r="H118" s="198" t="s">
        <v>335</v>
      </c>
      <c r="I118" s="196">
        <v>366</v>
      </c>
      <c r="J118" s="216" t="s">
        <v>21</v>
      </c>
      <c r="K118" s="183" t="s">
        <v>48</v>
      </c>
      <c r="L118" s="216" t="s">
        <v>23</v>
      </c>
      <c r="M118" s="160" t="s">
        <v>319</v>
      </c>
      <c r="N118" s="205" t="s">
        <v>160</v>
      </c>
      <c r="O118" s="31" t="s">
        <v>320</v>
      </c>
      <c r="P118" s="145"/>
    </row>
    <row r="119" s="2" customFormat="1" customHeight="1" spans="1:16">
      <c r="A119" s="156">
        <v>116</v>
      </c>
      <c r="B119" s="157" t="s">
        <v>154</v>
      </c>
      <c r="C119" s="216">
        <v>166599</v>
      </c>
      <c r="D119" s="218" t="s">
        <v>373</v>
      </c>
      <c r="E119" s="218" t="s">
        <v>374</v>
      </c>
      <c r="F119" s="218" t="s">
        <v>366</v>
      </c>
      <c r="G119" s="216" t="s">
        <v>19</v>
      </c>
      <c r="H119" s="198" t="s">
        <v>335</v>
      </c>
      <c r="I119" s="196">
        <v>228</v>
      </c>
      <c r="J119" s="216" t="s">
        <v>21</v>
      </c>
      <c r="K119" s="183" t="s">
        <v>48</v>
      </c>
      <c r="L119" s="216" t="s">
        <v>23</v>
      </c>
      <c r="M119" s="160" t="s">
        <v>319</v>
      </c>
      <c r="N119" s="205" t="s">
        <v>160</v>
      </c>
      <c r="O119" s="31" t="s">
        <v>320</v>
      </c>
      <c r="P119" s="145"/>
    </row>
    <row r="120" s="2" customFormat="1" customHeight="1" spans="1:16">
      <c r="A120" s="156">
        <v>117</v>
      </c>
      <c r="B120" s="157" t="s">
        <v>154</v>
      </c>
      <c r="C120" s="216">
        <v>16644</v>
      </c>
      <c r="D120" s="218" t="s">
        <v>375</v>
      </c>
      <c r="E120" s="218" t="s">
        <v>376</v>
      </c>
      <c r="F120" s="218" t="s">
        <v>366</v>
      </c>
      <c r="G120" s="216" t="s">
        <v>19</v>
      </c>
      <c r="H120" s="198" t="s">
        <v>335</v>
      </c>
      <c r="I120" s="196">
        <v>188</v>
      </c>
      <c r="J120" s="216" t="s">
        <v>21</v>
      </c>
      <c r="K120" s="183" t="s">
        <v>48</v>
      </c>
      <c r="L120" s="216" t="s">
        <v>23</v>
      </c>
      <c r="M120" s="160" t="s">
        <v>319</v>
      </c>
      <c r="N120" s="205" t="s">
        <v>160</v>
      </c>
      <c r="O120" s="31" t="s">
        <v>320</v>
      </c>
      <c r="P120" s="145"/>
    </row>
    <row r="121" s="2" customFormat="1" customHeight="1" spans="1:16">
      <c r="A121" s="156">
        <v>118</v>
      </c>
      <c r="B121" s="157" t="s">
        <v>154</v>
      </c>
      <c r="C121" s="216">
        <v>152404</v>
      </c>
      <c r="D121" s="218" t="s">
        <v>377</v>
      </c>
      <c r="E121" s="218" t="s">
        <v>378</v>
      </c>
      <c r="F121" s="218" t="s">
        <v>366</v>
      </c>
      <c r="G121" s="216" t="s">
        <v>19</v>
      </c>
      <c r="H121" s="198" t="s">
        <v>335</v>
      </c>
      <c r="I121" s="196">
        <v>198</v>
      </c>
      <c r="J121" s="216" t="s">
        <v>21</v>
      </c>
      <c r="K121" s="183" t="s">
        <v>48</v>
      </c>
      <c r="L121" s="216" t="s">
        <v>23</v>
      </c>
      <c r="M121" s="160" t="s">
        <v>319</v>
      </c>
      <c r="N121" s="205" t="s">
        <v>160</v>
      </c>
      <c r="O121" s="31" t="s">
        <v>320</v>
      </c>
      <c r="P121" s="145"/>
    </row>
    <row r="122" s="2" customFormat="1" customHeight="1" spans="1:16">
      <c r="A122" s="156">
        <v>119</v>
      </c>
      <c r="B122" s="157" t="s">
        <v>154</v>
      </c>
      <c r="C122" s="216">
        <v>62049</v>
      </c>
      <c r="D122" s="218" t="s">
        <v>379</v>
      </c>
      <c r="E122" s="218" t="s">
        <v>380</v>
      </c>
      <c r="F122" s="218" t="s">
        <v>366</v>
      </c>
      <c r="G122" s="216" t="s">
        <v>19</v>
      </c>
      <c r="H122" s="198" t="s">
        <v>335</v>
      </c>
      <c r="I122" s="196">
        <v>299</v>
      </c>
      <c r="J122" s="216" t="s">
        <v>21</v>
      </c>
      <c r="K122" s="183" t="s">
        <v>48</v>
      </c>
      <c r="L122" s="216" t="s">
        <v>23</v>
      </c>
      <c r="M122" s="160" t="s">
        <v>319</v>
      </c>
      <c r="N122" s="205" t="s">
        <v>160</v>
      </c>
      <c r="O122" s="31" t="s">
        <v>320</v>
      </c>
      <c r="P122" s="145"/>
    </row>
    <row r="123" s="2" customFormat="1" customHeight="1" spans="1:16">
      <c r="A123" s="156">
        <v>120</v>
      </c>
      <c r="B123" s="157" t="s">
        <v>154</v>
      </c>
      <c r="C123" s="216">
        <v>123944</v>
      </c>
      <c r="D123" s="218" t="s">
        <v>381</v>
      </c>
      <c r="E123" s="218" t="s">
        <v>382</v>
      </c>
      <c r="F123" s="218" t="s">
        <v>383</v>
      </c>
      <c r="G123" s="216" t="s">
        <v>19</v>
      </c>
      <c r="H123" s="198" t="s">
        <v>335</v>
      </c>
      <c r="I123" s="196">
        <v>198</v>
      </c>
      <c r="J123" s="216" t="s">
        <v>21</v>
      </c>
      <c r="K123" s="183" t="s">
        <v>48</v>
      </c>
      <c r="L123" s="216" t="s">
        <v>23</v>
      </c>
      <c r="M123" s="160" t="s">
        <v>319</v>
      </c>
      <c r="N123" s="205" t="s">
        <v>160</v>
      </c>
      <c r="O123" s="31" t="s">
        <v>320</v>
      </c>
      <c r="P123" s="145"/>
    </row>
    <row r="124" s="2" customFormat="1" customHeight="1" spans="1:16">
      <c r="A124" s="156">
        <v>121</v>
      </c>
      <c r="B124" s="157" t="s">
        <v>154</v>
      </c>
      <c r="C124" s="216">
        <v>16645</v>
      </c>
      <c r="D124" s="218" t="s">
        <v>384</v>
      </c>
      <c r="E124" s="218" t="s">
        <v>385</v>
      </c>
      <c r="F124" s="218" t="s">
        <v>366</v>
      </c>
      <c r="G124" s="216" t="s">
        <v>19</v>
      </c>
      <c r="H124" s="198" t="s">
        <v>335</v>
      </c>
      <c r="I124" s="196">
        <v>168</v>
      </c>
      <c r="J124" s="216" t="s">
        <v>21</v>
      </c>
      <c r="K124" s="183" t="s">
        <v>48</v>
      </c>
      <c r="L124" s="216" t="s">
        <v>23</v>
      </c>
      <c r="M124" s="160" t="s">
        <v>319</v>
      </c>
      <c r="N124" s="205" t="s">
        <v>160</v>
      </c>
      <c r="O124" s="31" t="s">
        <v>320</v>
      </c>
      <c r="P124" s="145"/>
    </row>
    <row r="125" s="2" customFormat="1" customHeight="1" spans="1:16">
      <c r="A125" s="156">
        <v>122</v>
      </c>
      <c r="B125" s="157" t="s">
        <v>154</v>
      </c>
      <c r="C125" s="216">
        <v>62982</v>
      </c>
      <c r="D125" s="218" t="s">
        <v>386</v>
      </c>
      <c r="E125" s="218" t="s">
        <v>387</v>
      </c>
      <c r="F125" s="218" t="s">
        <v>366</v>
      </c>
      <c r="G125" s="216" t="s">
        <v>19</v>
      </c>
      <c r="H125" s="198" t="s">
        <v>335</v>
      </c>
      <c r="I125" s="196">
        <v>168</v>
      </c>
      <c r="J125" s="216" t="s">
        <v>21</v>
      </c>
      <c r="K125" s="183" t="s">
        <v>48</v>
      </c>
      <c r="L125" s="216" t="s">
        <v>23</v>
      </c>
      <c r="M125" s="160" t="s">
        <v>319</v>
      </c>
      <c r="N125" s="205" t="s">
        <v>160</v>
      </c>
      <c r="O125" s="31" t="s">
        <v>320</v>
      </c>
      <c r="P125" s="145"/>
    </row>
    <row r="126" s="2" customFormat="1" customHeight="1" spans="1:16">
      <c r="A126" s="156">
        <v>123</v>
      </c>
      <c r="B126" s="157" t="s">
        <v>154</v>
      </c>
      <c r="C126" s="216">
        <v>62051</v>
      </c>
      <c r="D126" s="218" t="s">
        <v>388</v>
      </c>
      <c r="E126" s="218" t="s">
        <v>389</v>
      </c>
      <c r="F126" s="218" t="s">
        <v>366</v>
      </c>
      <c r="G126" s="216" t="s">
        <v>19</v>
      </c>
      <c r="H126" s="198" t="s">
        <v>335</v>
      </c>
      <c r="I126" s="196">
        <v>268</v>
      </c>
      <c r="J126" s="216" t="s">
        <v>21</v>
      </c>
      <c r="K126" s="183" t="s">
        <v>48</v>
      </c>
      <c r="L126" s="216" t="s">
        <v>23</v>
      </c>
      <c r="M126" s="160" t="s">
        <v>319</v>
      </c>
      <c r="N126" s="205" t="s">
        <v>160</v>
      </c>
      <c r="O126" s="31" t="s">
        <v>320</v>
      </c>
      <c r="P126" s="145"/>
    </row>
    <row r="127" s="2" customFormat="1" customHeight="1" spans="1:16">
      <c r="A127" s="156">
        <v>124</v>
      </c>
      <c r="B127" s="157" t="s">
        <v>154</v>
      </c>
      <c r="C127" s="216">
        <v>74933</v>
      </c>
      <c r="D127" s="218" t="s">
        <v>390</v>
      </c>
      <c r="E127" s="218" t="s">
        <v>391</v>
      </c>
      <c r="F127" s="218" t="s">
        <v>366</v>
      </c>
      <c r="G127" s="216" t="s">
        <v>19</v>
      </c>
      <c r="H127" s="198" t="s">
        <v>335</v>
      </c>
      <c r="I127" s="196">
        <v>168</v>
      </c>
      <c r="J127" s="216" t="s">
        <v>21</v>
      </c>
      <c r="K127" s="183" t="s">
        <v>48</v>
      </c>
      <c r="L127" s="216" t="s">
        <v>23</v>
      </c>
      <c r="M127" s="160" t="s">
        <v>319</v>
      </c>
      <c r="N127" s="205" t="s">
        <v>160</v>
      </c>
      <c r="O127" s="31" t="s">
        <v>320</v>
      </c>
      <c r="P127" s="145"/>
    </row>
    <row r="128" s="2" customFormat="1" customHeight="1" spans="1:16">
      <c r="A128" s="156">
        <v>125</v>
      </c>
      <c r="B128" s="157" t="s">
        <v>154</v>
      </c>
      <c r="C128" s="216">
        <v>74934</v>
      </c>
      <c r="D128" s="218" t="s">
        <v>392</v>
      </c>
      <c r="E128" s="218" t="s">
        <v>393</v>
      </c>
      <c r="F128" s="218" t="s">
        <v>366</v>
      </c>
      <c r="G128" s="216" t="s">
        <v>19</v>
      </c>
      <c r="H128" s="198" t="s">
        <v>335</v>
      </c>
      <c r="I128" s="196">
        <v>198</v>
      </c>
      <c r="J128" s="216" t="s">
        <v>21</v>
      </c>
      <c r="K128" s="183" t="s">
        <v>48</v>
      </c>
      <c r="L128" s="216" t="s">
        <v>23</v>
      </c>
      <c r="M128" s="160" t="s">
        <v>319</v>
      </c>
      <c r="N128" s="205" t="s">
        <v>160</v>
      </c>
      <c r="O128" s="31" t="s">
        <v>320</v>
      </c>
      <c r="P128" s="145"/>
    </row>
    <row r="129" s="2" customFormat="1" customHeight="1" spans="1:16">
      <c r="A129" s="156">
        <v>126</v>
      </c>
      <c r="B129" s="157" t="s">
        <v>154</v>
      </c>
      <c r="C129" s="216">
        <v>62986</v>
      </c>
      <c r="D129" s="218" t="s">
        <v>394</v>
      </c>
      <c r="E129" s="218" t="s">
        <v>395</v>
      </c>
      <c r="F129" s="218" t="s">
        <v>366</v>
      </c>
      <c r="G129" s="216" t="s">
        <v>19</v>
      </c>
      <c r="H129" s="198" t="s">
        <v>335</v>
      </c>
      <c r="I129" s="196">
        <v>298</v>
      </c>
      <c r="J129" s="216" t="s">
        <v>21</v>
      </c>
      <c r="K129" s="183" t="s">
        <v>48</v>
      </c>
      <c r="L129" s="216" t="s">
        <v>23</v>
      </c>
      <c r="M129" s="160" t="s">
        <v>319</v>
      </c>
      <c r="N129" s="205" t="s">
        <v>160</v>
      </c>
      <c r="O129" s="31" t="s">
        <v>320</v>
      </c>
      <c r="P129" s="145"/>
    </row>
    <row r="130" s="2" customFormat="1" customHeight="1" spans="1:15">
      <c r="A130" s="219">
        <v>127</v>
      </c>
      <c r="B130" s="220" t="s">
        <v>154</v>
      </c>
      <c r="C130" s="231">
        <v>128934</v>
      </c>
      <c r="D130" s="232" t="s">
        <v>396</v>
      </c>
      <c r="E130" s="232" t="s">
        <v>397</v>
      </c>
      <c r="F130" s="232" t="s">
        <v>398</v>
      </c>
      <c r="G130" s="233" t="s">
        <v>34</v>
      </c>
      <c r="H130" s="224" t="s">
        <v>399</v>
      </c>
      <c r="I130" s="233">
        <v>158</v>
      </c>
      <c r="J130" s="223" t="s">
        <v>21</v>
      </c>
      <c r="K130" s="228" t="s">
        <v>48</v>
      </c>
      <c r="L130" s="223" t="s">
        <v>23</v>
      </c>
      <c r="M130" s="229" t="s">
        <v>343</v>
      </c>
      <c r="N130" s="230" t="s">
        <v>160</v>
      </c>
      <c r="O130" s="205" t="s">
        <v>320</v>
      </c>
    </row>
    <row r="131" s="2" customFormat="1" customHeight="1" spans="1:15">
      <c r="A131" s="219">
        <v>128</v>
      </c>
      <c r="B131" s="220" t="s">
        <v>154</v>
      </c>
      <c r="C131" s="231">
        <v>128889</v>
      </c>
      <c r="D131" s="232" t="s">
        <v>400</v>
      </c>
      <c r="E131" s="232" t="s">
        <v>346</v>
      </c>
      <c r="F131" s="232" t="s">
        <v>398</v>
      </c>
      <c r="G131" s="233" t="s">
        <v>34</v>
      </c>
      <c r="H131" s="224" t="s">
        <v>399</v>
      </c>
      <c r="I131" s="233">
        <v>228</v>
      </c>
      <c r="J131" s="223" t="s">
        <v>21</v>
      </c>
      <c r="K131" s="228" t="s">
        <v>48</v>
      </c>
      <c r="L131" s="223" t="s">
        <v>23</v>
      </c>
      <c r="M131" s="229" t="s">
        <v>343</v>
      </c>
      <c r="N131" s="230" t="s">
        <v>160</v>
      </c>
      <c r="O131" s="205" t="s">
        <v>320</v>
      </c>
    </row>
    <row r="132" s="2" customFormat="1" ht="36" customHeight="1" spans="1:15">
      <c r="A132" s="156">
        <v>129</v>
      </c>
      <c r="B132" s="157" t="s">
        <v>154</v>
      </c>
      <c r="C132" s="225">
        <v>179327</v>
      </c>
      <c r="D132" s="226" t="s">
        <v>401</v>
      </c>
      <c r="E132" s="226" t="s">
        <v>402</v>
      </c>
      <c r="F132" s="226" t="s">
        <v>403</v>
      </c>
      <c r="G132" s="161" t="s">
        <v>19</v>
      </c>
      <c r="H132" s="162" t="s">
        <v>404</v>
      </c>
      <c r="I132" s="161">
        <v>148</v>
      </c>
      <c r="J132" s="237" t="s">
        <v>405</v>
      </c>
      <c r="K132" s="183" t="s">
        <v>48</v>
      </c>
      <c r="L132" s="216" t="s">
        <v>23</v>
      </c>
      <c r="M132" s="160" t="s">
        <v>343</v>
      </c>
      <c r="N132" s="205" t="s">
        <v>160</v>
      </c>
      <c r="O132" s="205" t="s">
        <v>320</v>
      </c>
    </row>
    <row r="133" s="2" customFormat="1" ht="22" customHeight="1" spans="1:15">
      <c r="A133" s="219">
        <v>130</v>
      </c>
      <c r="B133" s="220" t="s">
        <v>154</v>
      </c>
      <c r="C133" s="223">
        <v>157625</v>
      </c>
      <c r="D133" s="222" t="s">
        <v>406</v>
      </c>
      <c r="E133" s="222" t="s">
        <v>407</v>
      </c>
      <c r="F133" s="222" t="s">
        <v>408</v>
      </c>
      <c r="G133" s="223" t="s">
        <v>19</v>
      </c>
      <c r="H133" s="234" t="s">
        <v>409</v>
      </c>
      <c r="I133" s="221">
        <v>148</v>
      </c>
      <c r="J133" s="223" t="s">
        <v>21</v>
      </c>
      <c r="K133" s="228" t="s">
        <v>48</v>
      </c>
      <c r="L133" s="223" t="s">
        <v>23</v>
      </c>
      <c r="M133" s="229" t="s">
        <v>319</v>
      </c>
      <c r="N133" s="230" t="s">
        <v>160</v>
      </c>
      <c r="O133" s="205" t="s">
        <v>320</v>
      </c>
    </row>
    <row r="134" s="2" customFormat="1" customHeight="1" spans="1:15">
      <c r="A134" s="156">
        <v>131</v>
      </c>
      <c r="B134" s="157" t="s">
        <v>154</v>
      </c>
      <c r="C134" s="196">
        <v>138325</v>
      </c>
      <c r="D134" s="218" t="s">
        <v>410</v>
      </c>
      <c r="E134" s="218" t="s">
        <v>411</v>
      </c>
      <c r="F134" s="218" t="s">
        <v>412</v>
      </c>
      <c r="G134" s="216" t="s">
        <v>19</v>
      </c>
      <c r="H134" s="198" t="s">
        <v>413</v>
      </c>
      <c r="I134" s="196">
        <v>168</v>
      </c>
      <c r="J134" s="216" t="s">
        <v>21</v>
      </c>
      <c r="K134" s="183" t="s">
        <v>48</v>
      </c>
      <c r="L134" s="216" t="s">
        <v>23</v>
      </c>
      <c r="M134" s="160" t="s">
        <v>319</v>
      </c>
      <c r="N134" s="205" t="s">
        <v>160</v>
      </c>
      <c r="O134" s="205" t="s">
        <v>320</v>
      </c>
    </row>
    <row r="135" s="2" customFormat="1" customHeight="1" spans="1:15">
      <c r="A135" s="156">
        <v>132</v>
      </c>
      <c r="B135" s="157" t="s">
        <v>154</v>
      </c>
      <c r="C135" s="196">
        <v>138584</v>
      </c>
      <c r="D135" s="218" t="s">
        <v>414</v>
      </c>
      <c r="E135" s="218" t="s">
        <v>415</v>
      </c>
      <c r="F135" s="218" t="s">
        <v>412</v>
      </c>
      <c r="G135" s="216" t="s">
        <v>19</v>
      </c>
      <c r="H135" s="198" t="s">
        <v>413</v>
      </c>
      <c r="I135" s="196">
        <v>168</v>
      </c>
      <c r="J135" s="216" t="s">
        <v>21</v>
      </c>
      <c r="K135" s="183" t="s">
        <v>48</v>
      </c>
      <c r="L135" s="216" t="s">
        <v>23</v>
      </c>
      <c r="M135" s="160" t="s">
        <v>319</v>
      </c>
      <c r="N135" s="205" t="s">
        <v>160</v>
      </c>
      <c r="O135" s="205" t="s">
        <v>320</v>
      </c>
    </row>
    <row r="136" s="2" customFormat="1" customHeight="1" spans="1:15">
      <c r="A136" s="156">
        <v>133</v>
      </c>
      <c r="B136" s="157" t="s">
        <v>154</v>
      </c>
      <c r="C136" s="196">
        <v>197355</v>
      </c>
      <c r="D136" s="218" t="s">
        <v>416</v>
      </c>
      <c r="E136" s="218" t="s">
        <v>417</v>
      </c>
      <c r="F136" s="218" t="s">
        <v>334</v>
      </c>
      <c r="G136" s="216" t="s">
        <v>19</v>
      </c>
      <c r="H136" s="198" t="s">
        <v>418</v>
      </c>
      <c r="I136" s="196">
        <v>169</v>
      </c>
      <c r="J136" s="216" t="s">
        <v>21</v>
      </c>
      <c r="K136" s="183" t="s">
        <v>48</v>
      </c>
      <c r="L136" s="216" t="s">
        <v>23</v>
      </c>
      <c r="M136" s="160" t="s">
        <v>319</v>
      </c>
      <c r="N136" s="205" t="s">
        <v>160</v>
      </c>
      <c r="O136" s="205" t="s">
        <v>320</v>
      </c>
    </row>
    <row r="137" s="2" customFormat="1" customHeight="1" spans="1:15">
      <c r="A137" s="156">
        <v>134</v>
      </c>
      <c r="B137" s="157" t="s">
        <v>154</v>
      </c>
      <c r="C137" s="196">
        <v>168265</v>
      </c>
      <c r="D137" s="218" t="s">
        <v>419</v>
      </c>
      <c r="E137" s="218" t="s">
        <v>420</v>
      </c>
      <c r="F137" s="218" t="s">
        <v>412</v>
      </c>
      <c r="G137" s="216" t="s">
        <v>19</v>
      </c>
      <c r="H137" s="198" t="s">
        <v>413</v>
      </c>
      <c r="I137" s="196">
        <v>49</v>
      </c>
      <c r="J137" s="216" t="s">
        <v>21</v>
      </c>
      <c r="K137" s="183" t="s">
        <v>48</v>
      </c>
      <c r="L137" s="216" t="s">
        <v>23</v>
      </c>
      <c r="M137" s="160" t="s">
        <v>319</v>
      </c>
      <c r="N137" s="205" t="s">
        <v>160</v>
      </c>
      <c r="O137" s="205" t="s">
        <v>320</v>
      </c>
    </row>
    <row r="138" s="2" customFormat="1" customHeight="1" spans="1:15">
      <c r="A138" s="156">
        <v>135</v>
      </c>
      <c r="B138" s="157" t="s">
        <v>154</v>
      </c>
      <c r="C138" s="196">
        <v>40995</v>
      </c>
      <c r="D138" s="218" t="s">
        <v>414</v>
      </c>
      <c r="E138" s="218" t="s">
        <v>421</v>
      </c>
      <c r="F138" s="218" t="s">
        <v>412</v>
      </c>
      <c r="G138" s="216" t="s">
        <v>19</v>
      </c>
      <c r="H138" s="198" t="s">
        <v>413</v>
      </c>
      <c r="I138" s="196">
        <v>128</v>
      </c>
      <c r="J138" s="216" t="s">
        <v>21</v>
      </c>
      <c r="K138" s="183" t="s">
        <v>48</v>
      </c>
      <c r="L138" s="216" t="s">
        <v>23</v>
      </c>
      <c r="M138" s="160" t="s">
        <v>319</v>
      </c>
      <c r="N138" s="205" t="s">
        <v>160</v>
      </c>
      <c r="O138" s="205" t="s">
        <v>320</v>
      </c>
    </row>
    <row r="139" s="2" customFormat="1" customHeight="1" spans="1:15">
      <c r="A139" s="156">
        <v>136</v>
      </c>
      <c r="B139" s="157" t="s">
        <v>154</v>
      </c>
      <c r="C139" s="196">
        <v>138033</v>
      </c>
      <c r="D139" s="218" t="s">
        <v>422</v>
      </c>
      <c r="E139" s="218" t="s">
        <v>423</v>
      </c>
      <c r="F139" s="218" t="s">
        <v>412</v>
      </c>
      <c r="G139" s="216" t="s">
        <v>19</v>
      </c>
      <c r="H139" s="198" t="s">
        <v>413</v>
      </c>
      <c r="I139" s="196">
        <v>128</v>
      </c>
      <c r="J139" s="216" t="s">
        <v>21</v>
      </c>
      <c r="K139" s="183" t="s">
        <v>48</v>
      </c>
      <c r="L139" s="216" t="s">
        <v>23</v>
      </c>
      <c r="M139" s="160" t="s">
        <v>319</v>
      </c>
      <c r="N139" s="205" t="s">
        <v>160</v>
      </c>
      <c r="O139" s="205" t="s">
        <v>320</v>
      </c>
    </row>
    <row r="140" s="2" customFormat="1" customHeight="1" spans="1:15">
      <c r="A140" s="156">
        <v>137</v>
      </c>
      <c r="B140" s="157" t="s">
        <v>154</v>
      </c>
      <c r="C140" s="216">
        <v>191516</v>
      </c>
      <c r="D140" s="218" t="s">
        <v>424</v>
      </c>
      <c r="E140" s="218" t="s">
        <v>425</v>
      </c>
      <c r="F140" s="218" t="s">
        <v>426</v>
      </c>
      <c r="G140" s="216" t="s">
        <v>19</v>
      </c>
      <c r="H140" s="198" t="s">
        <v>399</v>
      </c>
      <c r="I140" s="196">
        <v>868</v>
      </c>
      <c r="J140" s="216" t="s">
        <v>21</v>
      </c>
      <c r="K140" s="183" t="s">
        <v>48</v>
      </c>
      <c r="L140" s="216" t="s">
        <v>23</v>
      </c>
      <c r="M140" s="160" t="s">
        <v>319</v>
      </c>
      <c r="N140" s="205" t="s">
        <v>160</v>
      </c>
      <c r="O140" s="205" t="s">
        <v>320</v>
      </c>
    </row>
    <row r="141" s="2" customFormat="1" customHeight="1" spans="1:15">
      <c r="A141" s="156">
        <v>138</v>
      </c>
      <c r="B141" s="157" t="s">
        <v>154</v>
      </c>
      <c r="C141" s="216">
        <v>191517</v>
      </c>
      <c r="D141" s="218" t="s">
        <v>424</v>
      </c>
      <c r="E141" s="218" t="s">
        <v>427</v>
      </c>
      <c r="F141" s="218" t="s">
        <v>426</v>
      </c>
      <c r="G141" s="216" t="s">
        <v>19</v>
      </c>
      <c r="H141" s="198" t="s">
        <v>399</v>
      </c>
      <c r="I141" s="196">
        <v>298</v>
      </c>
      <c r="J141" s="216" t="s">
        <v>21</v>
      </c>
      <c r="K141" s="183" t="s">
        <v>48</v>
      </c>
      <c r="L141" s="216" t="s">
        <v>23</v>
      </c>
      <c r="M141" s="160" t="s">
        <v>319</v>
      </c>
      <c r="N141" s="205" t="s">
        <v>160</v>
      </c>
      <c r="O141" s="205" t="s">
        <v>320</v>
      </c>
    </row>
    <row r="142" s="2" customFormat="1" customHeight="1" spans="1:15">
      <c r="A142" s="156">
        <v>139</v>
      </c>
      <c r="B142" s="157" t="s">
        <v>154</v>
      </c>
      <c r="C142" s="161">
        <v>205173</v>
      </c>
      <c r="D142" s="226" t="s">
        <v>424</v>
      </c>
      <c r="E142" s="226" t="s">
        <v>428</v>
      </c>
      <c r="F142" s="226" t="s">
        <v>426</v>
      </c>
      <c r="G142" s="161" t="s">
        <v>19</v>
      </c>
      <c r="H142" s="198" t="s">
        <v>399</v>
      </c>
      <c r="I142" s="161">
        <v>99</v>
      </c>
      <c r="J142" s="216" t="s">
        <v>21</v>
      </c>
      <c r="K142" s="183" t="s">
        <v>48</v>
      </c>
      <c r="L142" s="216" t="s">
        <v>23</v>
      </c>
      <c r="M142" s="160" t="s">
        <v>343</v>
      </c>
      <c r="N142" s="205" t="s">
        <v>160</v>
      </c>
      <c r="O142" s="205" t="s">
        <v>320</v>
      </c>
    </row>
    <row r="143" s="145" customFormat="1" customHeight="1" spans="1:15">
      <c r="A143" s="163">
        <v>140</v>
      </c>
      <c r="B143" s="164" t="s">
        <v>429</v>
      </c>
      <c r="C143" s="31">
        <v>111824</v>
      </c>
      <c r="D143" s="164" t="s">
        <v>430</v>
      </c>
      <c r="E143" s="167" t="s">
        <v>431</v>
      </c>
      <c r="F143" s="167" t="s">
        <v>432</v>
      </c>
      <c r="G143" s="31" t="s">
        <v>19</v>
      </c>
      <c r="H143" s="169" t="s">
        <v>433</v>
      </c>
      <c r="I143" s="194">
        <v>34</v>
      </c>
      <c r="J143" s="184" t="s">
        <v>21</v>
      </c>
      <c r="K143" s="184" t="s">
        <v>434</v>
      </c>
      <c r="L143" s="200" t="s">
        <v>23</v>
      </c>
      <c r="M143" s="164" t="s">
        <v>429</v>
      </c>
      <c r="N143" s="31" t="s">
        <v>144</v>
      </c>
      <c r="O143" s="31"/>
    </row>
    <row r="144" s="145" customFormat="1" customHeight="1" spans="1:15">
      <c r="A144" s="163">
        <v>141</v>
      </c>
      <c r="B144" s="164" t="s">
        <v>429</v>
      </c>
      <c r="C144" s="31">
        <v>144658</v>
      </c>
      <c r="D144" s="164" t="s">
        <v>435</v>
      </c>
      <c r="E144" s="167" t="s">
        <v>436</v>
      </c>
      <c r="F144" s="167" t="s">
        <v>432</v>
      </c>
      <c r="G144" s="31" t="s">
        <v>19</v>
      </c>
      <c r="H144" s="169" t="s">
        <v>281</v>
      </c>
      <c r="I144" s="194">
        <v>36.8</v>
      </c>
      <c r="J144" s="184" t="s">
        <v>21</v>
      </c>
      <c r="K144" s="184" t="s">
        <v>434</v>
      </c>
      <c r="L144" s="200" t="s">
        <v>23</v>
      </c>
      <c r="M144" s="164" t="s">
        <v>429</v>
      </c>
      <c r="N144" s="31" t="s">
        <v>144</v>
      </c>
      <c r="O144" s="31"/>
    </row>
    <row r="145" s="2" customFormat="1" customHeight="1" spans="1:16">
      <c r="A145" s="163">
        <v>142</v>
      </c>
      <c r="B145" s="164" t="s">
        <v>209</v>
      </c>
      <c r="C145" s="200">
        <v>139954</v>
      </c>
      <c r="D145" s="199" t="s">
        <v>437</v>
      </c>
      <c r="E145" s="199" t="s">
        <v>438</v>
      </c>
      <c r="F145" s="199" t="s">
        <v>439</v>
      </c>
      <c r="G145" s="200" t="s">
        <v>19</v>
      </c>
      <c r="H145" s="169" t="s">
        <v>440</v>
      </c>
      <c r="I145" s="194">
        <v>198</v>
      </c>
      <c r="J145" s="184" t="s">
        <v>21</v>
      </c>
      <c r="K145" s="184" t="s">
        <v>167</v>
      </c>
      <c r="L145" s="200" t="s">
        <v>23</v>
      </c>
      <c r="M145" s="167" t="s">
        <v>319</v>
      </c>
      <c r="N145" s="31" t="s">
        <v>160</v>
      </c>
      <c r="O145" s="31" t="s">
        <v>441</v>
      </c>
      <c r="P145" s="145"/>
    </row>
    <row r="146" s="2" customFormat="1" customHeight="1" spans="1:16">
      <c r="A146" s="163">
        <v>143</v>
      </c>
      <c r="B146" s="164" t="s">
        <v>209</v>
      </c>
      <c r="C146" s="200">
        <v>178962</v>
      </c>
      <c r="D146" s="199" t="s">
        <v>437</v>
      </c>
      <c r="E146" s="199" t="s">
        <v>442</v>
      </c>
      <c r="F146" s="199" t="s">
        <v>439</v>
      </c>
      <c r="G146" s="200" t="s">
        <v>19</v>
      </c>
      <c r="H146" s="169" t="s">
        <v>440</v>
      </c>
      <c r="I146" s="194">
        <v>388</v>
      </c>
      <c r="J146" s="184" t="s">
        <v>21</v>
      </c>
      <c r="K146" s="184" t="s">
        <v>167</v>
      </c>
      <c r="L146" s="200" t="s">
        <v>23</v>
      </c>
      <c r="M146" s="167" t="s">
        <v>319</v>
      </c>
      <c r="N146" s="31" t="s">
        <v>160</v>
      </c>
      <c r="O146" s="31" t="s">
        <v>441</v>
      </c>
      <c r="P146" s="145"/>
    </row>
    <row r="147" s="2" customFormat="1" customHeight="1" spans="1:16">
      <c r="A147" s="163">
        <v>144</v>
      </c>
      <c r="B147" s="164" t="s">
        <v>138</v>
      </c>
      <c r="C147" s="184">
        <v>119652</v>
      </c>
      <c r="D147" s="199" t="s">
        <v>443</v>
      </c>
      <c r="E147" s="199" t="s">
        <v>444</v>
      </c>
      <c r="F147" s="199" t="s">
        <v>445</v>
      </c>
      <c r="G147" s="200" t="s">
        <v>19</v>
      </c>
      <c r="H147" s="169" t="s">
        <v>446</v>
      </c>
      <c r="I147" s="194">
        <v>72.5</v>
      </c>
      <c r="J147" s="184" t="s">
        <v>21</v>
      </c>
      <c r="K147" s="184" t="s">
        <v>213</v>
      </c>
      <c r="L147" s="200" t="s">
        <v>23</v>
      </c>
      <c r="M147" s="167"/>
      <c r="N147" s="31" t="s">
        <v>160</v>
      </c>
      <c r="O147" s="31" t="s">
        <v>447</v>
      </c>
      <c r="P147" s="145"/>
    </row>
    <row r="148" s="144" customFormat="1" customHeight="1" spans="1:16">
      <c r="A148" s="163">
        <v>145</v>
      </c>
      <c r="B148" s="164" t="s">
        <v>138</v>
      </c>
      <c r="C148" s="31">
        <v>182387</v>
      </c>
      <c r="D148" s="164" t="s">
        <v>448</v>
      </c>
      <c r="E148" s="164" t="s">
        <v>449</v>
      </c>
      <c r="F148" s="167" t="s">
        <v>450</v>
      </c>
      <c r="G148" s="31" t="s">
        <v>34</v>
      </c>
      <c r="H148" s="169" t="s">
        <v>451</v>
      </c>
      <c r="I148" s="194">
        <v>78</v>
      </c>
      <c r="J148" s="184" t="s">
        <v>21</v>
      </c>
      <c r="K148" s="184" t="s">
        <v>36</v>
      </c>
      <c r="L148" s="200" t="s">
        <v>23</v>
      </c>
      <c r="M148" s="167" t="s">
        <v>452</v>
      </c>
      <c r="N148" s="31" t="s">
        <v>160</v>
      </c>
      <c r="O148" s="31" t="s">
        <v>453</v>
      </c>
      <c r="P148" s="145"/>
    </row>
    <row r="149" s="144" customFormat="1" customHeight="1" spans="1:16">
      <c r="A149" s="163">
        <v>146</v>
      </c>
      <c r="B149" s="164" t="s">
        <v>138</v>
      </c>
      <c r="C149" s="31">
        <v>196722</v>
      </c>
      <c r="D149" s="164" t="s">
        <v>454</v>
      </c>
      <c r="E149" s="164" t="s">
        <v>455</v>
      </c>
      <c r="F149" s="167" t="s">
        <v>450</v>
      </c>
      <c r="G149" s="31" t="s">
        <v>34</v>
      </c>
      <c r="H149" s="169" t="s">
        <v>451</v>
      </c>
      <c r="I149" s="194">
        <v>68</v>
      </c>
      <c r="J149" s="184" t="s">
        <v>21</v>
      </c>
      <c r="K149" s="184" t="s">
        <v>36</v>
      </c>
      <c r="L149" s="200" t="s">
        <v>23</v>
      </c>
      <c r="M149" s="167"/>
      <c r="N149" s="31" t="s">
        <v>160</v>
      </c>
      <c r="O149" s="31" t="s">
        <v>453</v>
      </c>
      <c r="P149" s="145"/>
    </row>
    <row r="150" s="144" customFormat="1" customHeight="1" spans="1:16">
      <c r="A150" s="163">
        <v>147</v>
      </c>
      <c r="B150" s="164" t="s">
        <v>138</v>
      </c>
      <c r="C150" s="31">
        <v>196724</v>
      </c>
      <c r="D150" s="164" t="s">
        <v>456</v>
      </c>
      <c r="E150" s="164" t="s">
        <v>457</v>
      </c>
      <c r="F150" s="167" t="s">
        <v>450</v>
      </c>
      <c r="G150" s="31" t="s">
        <v>34</v>
      </c>
      <c r="H150" s="169" t="s">
        <v>451</v>
      </c>
      <c r="I150" s="194">
        <v>68</v>
      </c>
      <c r="J150" s="184" t="s">
        <v>21</v>
      </c>
      <c r="K150" s="184" t="s">
        <v>36</v>
      </c>
      <c r="L150" s="200" t="s">
        <v>23</v>
      </c>
      <c r="M150" s="167"/>
      <c r="N150" s="31" t="s">
        <v>160</v>
      </c>
      <c r="O150" s="31" t="s">
        <v>453</v>
      </c>
      <c r="P150" s="145"/>
    </row>
    <row r="151" s="144" customFormat="1" customHeight="1" spans="1:16">
      <c r="A151" s="163">
        <v>148</v>
      </c>
      <c r="B151" s="164" t="s">
        <v>138</v>
      </c>
      <c r="C151" s="31">
        <v>196725</v>
      </c>
      <c r="D151" s="164" t="s">
        <v>458</v>
      </c>
      <c r="E151" s="164" t="s">
        <v>459</v>
      </c>
      <c r="F151" s="167" t="s">
        <v>450</v>
      </c>
      <c r="G151" s="31" t="s">
        <v>34</v>
      </c>
      <c r="H151" s="169" t="s">
        <v>451</v>
      </c>
      <c r="I151" s="194">
        <v>58</v>
      </c>
      <c r="J151" s="184" t="s">
        <v>21</v>
      </c>
      <c r="K151" s="184" t="s">
        <v>36</v>
      </c>
      <c r="L151" s="200" t="s">
        <v>23</v>
      </c>
      <c r="M151" s="167"/>
      <c r="N151" s="31" t="s">
        <v>160</v>
      </c>
      <c r="O151" s="31" t="s">
        <v>453</v>
      </c>
      <c r="P151" s="145"/>
    </row>
    <row r="152" s="144" customFormat="1" customHeight="1" spans="1:16">
      <c r="A152" s="163">
        <v>149</v>
      </c>
      <c r="B152" s="164" t="s">
        <v>138</v>
      </c>
      <c r="C152" s="31">
        <v>196728</v>
      </c>
      <c r="D152" s="164" t="s">
        <v>460</v>
      </c>
      <c r="E152" s="164" t="s">
        <v>461</v>
      </c>
      <c r="F152" s="167" t="s">
        <v>462</v>
      </c>
      <c r="G152" s="31" t="s">
        <v>34</v>
      </c>
      <c r="H152" s="169" t="s">
        <v>451</v>
      </c>
      <c r="I152" s="194">
        <v>68</v>
      </c>
      <c r="J152" s="184" t="s">
        <v>21</v>
      </c>
      <c r="K152" s="184" t="s">
        <v>36</v>
      </c>
      <c r="L152" s="200" t="s">
        <v>23</v>
      </c>
      <c r="M152" s="167"/>
      <c r="N152" s="31" t="s">
        <v>160</v>
      </c>
      <c r="O152" s="31" t="s">
        <v>453</v>
      </c>
      <c r="P152" s="145"/>
    </row>
    <row r="153" s="144" customFormat="1" customHeight="1" spans="1:16">
      <c r="A153" s="163">
        <v>150</v>
      </c>
      <c r="B153" s="164" t="s">
        <v>138</v>
      </c>
      <c r="C153" s="31">
        <v>196729</v>
      </c>
      <c r="D153" s="164" t="s">
        <v>463</v>
      </c>
      <c r="E153" s="164" t="s">
        <v>464</v>
      </c>
      <c r="F153" s="167" t="s">
        <v>450</v>
      </c>
      <c r="G153" s="31" t="s">
        <v>34</v>
      </c>
      <c r="H153" s="169" t="s">
        <v>451</v>
      </c>
      <c r="I153" s="194">
        <v>68</v>
      </c>
      <c r="J153" s="184" t="s">
        <v>21</v>
      </c>
      <c r="K153" s="184" t="s">
        <v>36</v>
      </c>
      <c r="L153" s="200" t="s">
        <v>23</v>
      </c>
      <c r="M153" s="167"/>
      <c r="N153" s="31" t="s">
        <v>160</v>
      </c>
      <c r="O153" s="31" t="s">
        <v>453</v>
      </c>
      <c r="P153" s="145"/>
    </row>
    <row r="154" s="144" customFormat="1" customHeight="1" spans="1:16">
      <c r="A154" s="163">
        <v>151</v>
      </c>
      <c r="B154" s="164" t="s">
        <v>138</v>
      </c>
      <c r="C154" s="31">
        <v>196730</v>
      </c>
      <c r="D154" s="164" t="s">
        <v>465</v>
      </c>
      <c r="E154" s="164" t="s">
        <v>466</v>
      </c>
      <c r="F154" s="167" t="s">
        <v>450</v>
      </c>
      <c r="G154" s="31" t="s">
        <v>34</v>
      </c>
      <c r="H154" s="169" t="s">
        <v>451</v>
      </c>
      <c r="I154" s="194">
        <v>58</v>
      </c>
      <c r="J154" s="184" t="s">
        <v>21</v>
      </c>
      <c r="K154" s="184" t="s">
        <v>36</v>
      </c>
      <c r="L154" s="200" t="s">
        <v>23</v>
      </c>
      <c r="M154" s="167"/>
      <c r="N154" s="31" t="s">
        <v>160</v>
      </c>
      <c r="O154" s="31" t="s">
        <v>453</v>
      </c>
      <c r="P154" s="145"/>
    </row>
    <row r="155" s="144" customFormat="1" customHeight="1" spans="1:16">
      <c r="A155" s="163">
        <v>152</v>
      </c>
      <c r="B155" s="164" t="s">
        <v>138</v>
      </c>
      <c r="C155" s="31">
        <v>196734</v>
      </c>
      <c r="D155" s="164" t="s">
        <v>467</v>
      </c>
      <c r="E155" s="164" t="s">
        <v>468</v>
      </c>
      <c r="F155" s="167" t="s">
        <v>450</v>
      </c>
      <c r="G155" s="31" t="s">
        <v>34</v>
      </c>
      <c r="H155" s="169" t="s">
        <v>451</v>
      </c>
      <c r="I155" s="194">
        <v>68</v>
      </c>
      <c r="J155" s="184" t="s">
        <v>21</v>
      </c>
      <c r="K155" s="184" t="s">
        <v>36</v>
      </c>
      <c r="L155" s="200" t="s">
        <v>23</v>
      </c>
      <c r="M155" s="167"/>
      <c r="N155" s="31" t="s">
        <v>160</v>
      </c>
      <c r="O155" s="31" t="s">
        <v>453</v>
      </c>
      <c r="P155" s="145"/>
    </row>
    <row r="156" s="144" customFormat="1" customHeight="1" spans="1:16">
      <c r="A156" s="163">
        <v>153</v>
      </c>
      <c r="B156" s="164" t="s">
        <v>138</v>
      </c>
      <c r="C156" s="31">
        <v>196735</v>
      </c>
      <c r="D156" s="164" t="s">
        <v>469</v>
      </c>
      <c r="E156" s="164" t="s">
        <v>468</v>
      </c>
      <c r="F156" s="167" t="s">
        <v>450</v>
      </c>
      <c r="G156" s="31" t="s">
        <v>34</v>
      </c>
      <c r="H156" s="169" t="s">
        <v>451</v>
      </c>
      <c r="I156" s="194">
        <v>68</v>
      </c>
      <c r="J156" s="184" t="s">
        <v>21</v>
      </c>
      <c r="K156" s="184" t="s">
        <v>36</v>
      </c>
      <c r="L156" s="200" t="s">
        <v>23</v>
      </c>
      <c r="M156" s="167"/>
      <c r="N156" s="31" t="s">
        <v>160</v>
      </c>
      <c r="O156" s="31" t="s">
        <v>453</v>
      </c>
      <c r="P156" s="145"/>
    </row>
    <row r="157" s="144" customFormat="1" customHeight="1" spans="1:16">
      <c r="A157" s="163">
        <v>154</v>
      </c>
      <c r="B157" s="164" t="s">
        <v>209</v>
      </c>
      <c r="C157" s="184">
        <v>23761</v>
      </c>
      <c r="D157" s="199" t="s">
        <v>470</v>
      </c>
      <c r="E157" s="199" t="s">
        <v>471</v>
      </c>
      <c r="F157" s="199" t="s">
        <v>472</v>
      </c>
      <c r="G157" s="200" t="s">
        <v>19</v>
      </c>
      <c r="H157" s="169" t="s">
        <v>473</v>
      </c>
      <c r="I157" s="194">
        <v>28</v>
      </c>
      <c r="J157" s="184" t="s">
        <v>21</v>
      </c>
      <c r="K157" s="184" t="s">
        <v>213</v>
      </c>
      <c r="L157" s="200" t="s">
        <v>23</v>
      </c>
      <c r="M157" s="167" t="s">
        <v>474</v>
      </c>
      <c r="N157" s="31" t="s">
        <v>160</v>
      </c>
      <c r="O157" s="31" t="s">
        <v>475</v>
      </c>
      <c r="P157" s="145"/>
    </row>
    <row r="158" s="144" customFormat="1" customHeight="1" spans="1:16">
      <c r="A158" s="163">
        <v>155</v>
      </c>
      <c r="B158" s="164" t="s">
        <v>197</v>
      </c>
      <c r="C158" s="184">
        <v>184967</v>
      </c>
      <c r="D158" s="199" t="s">
        <v>476</v>
      </c>
      <c r="E158" s="199" t="s">
        <v>477</v>
      </c>
      <c r="F158" s="199" t="s">
        <v>478</v>
      </c>
      <c r="G158" s="200" t="s">
        <v>19</v>
      </c>
      <c r="H158" s="169" t="s">
        <v>479</v>
      </c>
      <c r="I158" s="194">
        <v>298</v>
      </c>
      <c r="J158" s="184" t="s">
        <v>21</v>
      </c>
      <c r="K158" s="184" t="s">
        <v>257</v>
      </c>
      <c r="L158" s="200" t="s">
        <v>23</v>
      </c>
      <c r="M158" s="164"/>
      <c r="N158" s="31" t="s">
        <v>144</v>
      </c>
      <c r="O158" s="31"/>
      <c r="P158" s="145"/>
    </row>
    <row r="159" s="2" customFormat="1" customHeight="1" spans="1:16">
      <c r="A159" s="163">
        <v>156</v>
      </c>
      <c r="B159" s="164" t="s">
        <v>197</v>
      </c>
      <c r="C159" s="163">
        <v>148955</v>
      </c>
      <c r="D159" s="193" t="s">
        <v>480</v>
      </c>
      <c r="E159" s="188" t="s">
        <v>481</v>
      </c>
      <c r="F159" s="193" t="s">
        <v>482</v>
      </c>
      <c r="G159" s="200" t="s">
        <v>19</v>
      </c>
      <c r="H159" s="169" t="s">
        <v>483</v>
      </c>
      <c r="I159" s="194">
        <v>198</v>
      </c>
      <c r="J159" s="184" t="s">
        <v>21</v>
      </c>
      <c r="K159" s="184" t="s">
        <v>257</v>
      </c>
      <c r="L159" s="200" t="s">
        <v>23</v>
      </c>
      <c r="M159" s="164"/>
      <c r="N159" s="31" t="s">
        <v>144</v>
      </c>
      <c r="O159" s="31"/>
      <c r="P159" s="145"/>
    </row>
    <row r="160" s="2" customFormat="1" ht="39" customHeight="1" spans="1:15">
      <c r="A160" s="156">
        <v>157</v>
      </c>
      <c r="B160" s="157" t="s">
        <v>484</v>
      </c>
      <c r="C160" s="216">
        <v>196610</v>
      </c>
      <c r="D160" s="218" t="s">
        <v>155</v>
      </c>
      <c r="E160" s="218" t="s">
        <v>485</v>
      </c>
      <c r="F160" s="160" t="s">
        <v>486</v>
      </c>
      <c r="G160" s="183" t="s">
        <v>19</v>
      </c>
      <c r="H160" s="162" t="s">
        <v>487</v>
      </c>
      <c r="I160" s="196">
        <v>169</v>
      </c>
      <c r="J160" s="183" t="s">
        <v>21</v>
      </c>
      <c r="K160" s="183" t="s">
        <v>488</v>
      </c>
      <c r="L160" s="216" t="s">
        <v>23</v>
      </c>
      <c r="M160" s="160" t="s">
        <v>319</v>
      </c>
      <c r="N160" s="205" t="s">
        <v>160</v>
      </c>
      <c r="O160" s="31" t="s">
        <v>489</v>
      </c>
    </row>
    <row r="161" s="2" customFormat="1" customHeight="1" spans="1:15">
      <c r="A161" s="163">
        <v>158</v>
      </c>
      <c r="B161" s="164" t="s">
        <v>484</v>
      </c>
      <c r="C161" s="200">
        <v>196611</v>
      </c>
      <c r="D161" s="199" t="s">
        <v>490</v>
      </c>
      <c r="E161" s="199" t="s">
        <v>491</v>
      </c>
      <c r="F161" s="167" t="s">
        <v>486</v>
      </c>
      <c r="G161" s="184" t="s">
        <v>19</v>
      </c>
      <c r="H161" s="169" t="s">
        <v>492</v>
      </c>
      <c r="I161" s="194">
        <v>59.8</v>
      </c>
      <c r="J161" s="184" t="s">
        <v>21</v>
      </c>
      <c r="K161" s="184" t="s">
        <v>488</v>
      </c>
      <c r="L161" s="200" t="s">
        <v>23</v>
      </c>
      <c r="M161" s="167" t="s">
        <v>338</v>
      </c>
      <c r="N161" s="31" t="s">
        <v>160</v>
      </c>
      <c r="O161" s="31" t="s">
        <v>489</v>
      </c>
    </row>
    <row r="162" s="2" customFormat="1" ht="30" customHeight="1" spans="1:16">
      <c r="A162" s="163">
        <v>159</v>
      </c>
      <c r="B162" s="164" t="s">
        <v>197</v>
      </c>
      <c r="C162" s="184">
        <v>153488</v>
      </c>
      <c r="D162" s="167" t="s">
        <v>493</v>
      </c>
      <c r="E162" s="167" t="s">
        <v>494</v>
      </c>
      <c r="F162" s="167" t="s">
        <v>495</v>
      </c>
      <c r="G162" s="200" t="s">
        <v>19</v>
      </c>
      <c r="H162" s="169" t="s">
        <v>496</v>
      </c>
      <c r="I162" s="194">
        <v>26.8</v>
      </c>
      <c r="J162" s="184" t="s">
        <v>497</v>
      </c>
      <c r="K162" s="184" t="s">
        <v>498</v>
      </c>
      <c r="L162" s="200" t="s">
        <v>23</v>
      </c>
      <c r="M162" s="167" t="s">
        <v>499</v>
      </c>
      <c r="N162" s="31" t="s">
        <v>160</v>
      </c>
      <c r="O162" s="31" t="s">
        <v>500</v>
      </c>
      <c r="P162" s="145"/>
    </row>
    <row r="163" s="2" customFormat="1" ht="30" customHeight="1" spans="1:16">
      <c r="A163" s="163">
        <v>160</v>
      </c>
      <c r="B163" s="164" t="s">
        <v>197</v>
      </c>
      <c r="C163" s="184">
        <v>153689</v>
      </c>
      <c r="D163" s="167" t="s">
        <v>501</v>
      </c>
      <c r="E163" s="167" t="s">
        <v>502</v>
      </c>
      <c r="F163" s="167" t="s">
        <v>495</v>
      </c>
      <c r="G163" s="200" t="s">
        <v>19</v>
      </c>
      <c r="H163" s="169" t="s">
        <v>496</v>
      </c>
      <c r="I163" s="194">
        <v>26.8</v>
      </c>
      <c r="J163" s="184"/>
      <c r="K163" s="184" t="s">
        <v>498</v>
      </c>
      <c r="L163" s="200" t="s">
        <v>23</v>
      </c>
      <c r="M163" s="167" t="s">
        <v>499</v>
      </c>
      <c r="N163" s="31" t="s">
        <v>160</v>
      </c>
      <c r="O163" s="31" t="s">
        <v>500</v>
      </c>
      <c r="P163" s="145"/>
    </row>
    <row r="164" s="2" customFormat="1" ht="30" customHeight="1" spans="1:16">
      <c r="A164" s="163">
        <v>161</v>
      </c>
      <c r="B164" s="164" t="s">
        <v>197</v>
      </c>
      <c r="C164" s="184">
        <v>114683</v>
      </c>
      <c r="D164" s="167" t="s">
        <v>503</v>
      </c>
      <c r="E164" s="167" t="s">
        <v>504</v>
      </c>
      <c r="F164" s="167" t="s">
        <v>495</v>
      </c>
      <c r="G164" s="200" t="s">
        <v>19</v>
      </c>
      <c r="H164" s="169" t="s">
        <v>496</v>
      </c>
      <c r="I164" s="194">
        <v>27.8</v>
      </c>
      <c r="J164" s="184"/>
      <c r="K164" s="184" t="s">
        <v>498</v>
      </c>
      <c r="L164" s="200" t="s">
        <v>23</v>
      </c>
      <c r="M164" s="167" t="s">
        <v>499</v>
      </c>
      <c r="N164" s="31" t="s">
        <v>160</v>
      </c>
      <c r="O164" s="31" t="s">
        <v>500</v>
      </c>
      <c r="P164" s="145"/>
    </row>
    <row r="165" s="2" customFormat="1" ht="30" customHeight="1" spans="1:16">
      <c r="A165" s="163">
        <v>162</v>
      </c>
      <c r="B165" s="164" t="s">
        <v>197</v>
      </c>
      <c r="C165" s="184">
        <v>109591</v>
      </c>
      <c r="D165" s="167" t="s">
        <v>505</v>
      </c>
      <c r="E165" s="167" t="s">
        <v>506</v>
      </c>
      <c r="F165" s="167" t="s">
        <v>495</v>
      </c>
      <c r="G165" s="200" t="s">
        <v>19</v>
      </c>
      <c r="H165" s="169" t="s">
        <v>496</v>
      </c>
      <c r="I165" s="194">
        <v>22.5</v>
      </c>
      <c r="J165" s="184"/>
      <c r="K165" s="184" t="s">
        <v>498</v>
      </c>
      <c r="L165" s="200" t="s">
        <v>23</v>
      </c>
      <c r="M165" s="167" t="s">
        <v>499</v>
      </c>
      <c r="N165" s="31" t="s">
        <v>160</v>
      </c>
      <c r="O165" s="31" t="s">
        <v>500</v>
      </c>
      <c r="P165" s="145"/>
    </row>
    <row r="166" s="2" customFormat="1" ht="30" customHeight="1" spans="1:16">
      <c r="A166" s="163">
        <v>163</v>
      </c>
      <c r="B166" s="164" t="s">
        <v>197</v>
      </c>
      <c r="C166" s="184">
        <v>62646</v>
      </c>
      <c r="D166" s="167" t="s">
        <v>507</v>
      </c>
      <c r="E166" s="167" t="s">
        <v>508</v>
      </c>
      <c r="F166" s="167" t="s">
        <v>495</v>
      </c>
      <c r="G166" s="200" t="s">
        <v>19</v>
      </c>
      <c r="H166" s="169" t="s">
        <v>496</v>
      </c>
      <c r="I166" s="194">
        <v>24.8</v>
      </c>
      <c r="J166" s="184"/>
      <c r="K166" s="184" t="s">
        <v>498</v>
      </c>
      <c r="L166" s="200" t="s">
        <v>23</v>
      </c>
      <c r="M166" s="167" t="s">
        <v>499</v>
      </c>
      <c r="N166" s="31" t="s">
        <v>160</v>
      </c>
      <c r="O166" s="31" t="s">
        <v>500</v>
      </c>
      <c r="P166" s="145"/>
    </row>
    <row r="167" s="2" customFormat="1" ht="30" customHeight="1" spans="1:16">
      <c r="A167" s="163">
        <v>164</v>
      </c>
      <c r="B167" s="164" t="s">
        <v>197</v>
      </c>
      <c r="C167" s="184">
        <v>115039</v>
      </c>
      <c r="D167" s="167" t="s">
        <v>509</v>
      </c>
      <c r="E167" s="167" t="s">
        <v>510</v>
      </c>
      <c r="F167" s="167" t="s">
        <v>495</v>
      </c>
      <c r="G167" s="200" t="s">
        <v>19</v>
      </c>
      <c r="H167" s="169" t="s">
        <v>496</v>
      </c>
      <c r="I167" s="194">
        <v>27.8</v>
      </c>
      <c r="J167" s="184"/>
      <c r="K167" s="184" t="s">
        <v>498</v>
      </c>
      <c r="L167" s="200" t="s">
        <v>23</v>
      </c>
      <c r="M167" s="167" t="s">
        <v>499</v>
      </c>
      <c r="N167" s="31" t="s">
        <v>160</v>
      </c>
      <c r="O167" s="31" t="s">
        <v>500</v>
      </c>
      <c r="P167" s="145"/>
    </row>
    <row r="168" s="2" customFormat="1" customHeight="1" spans="1:16">
      <c r="A168" s="163">
        <v>165</v>
      </c>
      <c r="B168" s="164" t="s">
        <v>511</v>
      </c>
      <c r="C168" s="216">
        <v>185564</v>
      </c>
      <c r="D168" s="218" t="s">
        <v>512</v>
      </c>
      <c r="E168" s="218" t="s">
        <v>513</v>
      </c>
      <c r="F168" s="218" t="s">
        <v>514</v>
      </c>
      <c r="G168" s="216" t="s">
        <v>19</v>
      </c>
      <c r="H168" s="198" t="s">
        <v>515</v>
      </c>
      <c r="I168" s="196">
        <v>139.3</v>
      </c>
      <c r="J168" s="183" t="s">
        <v>21</v>
      </c>
      <c r="K168" s="183" t="s">
        <v>54</v>
      </c>
      <c r="L168" s="183" t="s">
        <v>23</v>
      </c>
      <c r="M168" s="160" t="s">
        <v>499</v>
      </c>
      <c r="N168" s="205" t="s">
        <v>160</v>
      </c>
      <c r="O168" s="31" t="s">
        <v>514</v>
      </c>
      <c r="P168" s="145"/>
    </row>
    <row r="169" s="2" customFormat="1" customHeight="1" spans="1:16">
      <c r="A169" s="163">
        <v>166</v>
      </c>
      <c r="B169" s="164"/>
      <c r="C169" s="216"/>
      <c r="D169" s="218"/>
      <c r="E169" s="218"/>
      <c r="F169" s="218"/>
      <c r="G169" s="216"/>
      <c r="H169" s="198" t="s">
        <v>516</v>
      </c>
      <c r="I169" s="196"/>
      <c r="J169" s="183" t="s">
        <v>21</v>
      </c>
      <c r="K169" s="183" t="s">
        <v>54</v>
      </c>
      <c r="L169" s="183" t="s">
        <v>23</v>
      </c>
      <c r="M169" s="160" t="s">
        <v>343</v>
      </c>
      <c r="N169" s="205" t="s">
        <v>160</v>
      </c>
      <c r="O169" s="31" t="s">
        <v>514</v>
      </c>
      <c r="P169" s="145"/>
    </row>
    <row r="170" s="2" customFormat="1" customHeight="1" spans="1:16">
      <c r="A170" s="163">
        <v>167</v>
      </c>
      <c r="B170" s="164"/>
      <c r="C170" s="216"/>
      <c r="D170" s="218"/>
      <c r="E170" s="218"/>
      <c r="F170" s="218"/>
      <c r="G170" s="216"/>
      <c r="H170" s="198" t="s">
        <v>517</v>
      </c>
      <c r="I170" s="196"/>
      <c r="J170" s="183" t="s">
        <v>21</v>
      </c>
      <c r="K170" s="183" t="s">
        <v>54</v>
      </c>
      <c r="L170" s="183" t="s">
        <v>23</v>
      </c>
      <c r="M170" s="160" t="s">
        <v>343</v>
      </c>
      <c r="N170" s="205" t="s">
        <v>160</v>
      </c>
      <c r="O170" s="31" t="s">
        <v>514</v>
      </c>
      <c r="P170" s="145"/>
    </row>
    <row r="171" s="2" customFormat="1" customHeight="1" spans="1:16">
      <c r="A171" s="163">
        <v>168</v>
      </c>
      <c r="B171" s="164" t="s">
        <v>511</v>
      </c>
      <c r="C171" s="183">
        <v>187680</v>
      </c>
      <c r="D171" s="218" t="s">
        <v>512</v>
      </c>
      <c r="E171" s="218" t="s">
        <v>518</v>
      </c>
      <c r="F171" s="218" t="s">
        <v>519</v>
      </c>
      <c r="G171" s="216" t="s">
        <v>19</v>
      </c>
      <c r="H171" s="198" t="s">
        <v>515</v>
      </c>
      <c r="I171" s="196">
        <v>163.8</v>
      </c>
      <c r="J171" s="183" t="s">
        <v>21</v>
      </c>
      <c r="K171" s="183" t="s">
        <v>54</v>
      </c>
      <c r="L171" s="183" t="s">
        <v>23</v>
      </c>
      <c r="M171" s="160" t="s">
        <v>499</v>
      </c>
      <c r="N171" s="205" t="s">
        <v>160</v>
      </c>
      <c r="O171" s="31" t="s">
        <v>514</v>
      </c>
      <c r="P171" s="145"/>
    </row>
    <row r="172" s="2" customFormat="1" customHeight="1" spans="1:16">
      <c r="A172" s="163">
        <v>169</v>
      </c>
      <c r="B172" s="164"/>
      <c r="C172" s="183"/>
      <c r="D172" s="218"/>
      <c r="E172" s="218"/>
      <c r="F172" s="218"/>
      <c r="G172" s="216"/>
      <c r="H172" s="198" t="s">
        <v>516</v>
      </c>
      <c r="I172" s="196"/>
      <c r="J172" s="183" t="s">
        <v>21</v>
      </c>
      <c r="K172" s="183" t="s">
        <v>54</v>
      </c>
      <c r="L172" s="183" t="s">
        <v>23</v>
      </c>
      <c r="M172" s="160" t="s">
        <v>343</v>
      </c>
      <c r="N172" s="205" t="s">
        <v>160</v>
      </c>
      <c r="O172" s="31" t="s">
        <v>514</v>
      </c>
      <c r="P172" s="145"/>
    </row>
    <row r="173" s="2" customFormat="1" customHeight="1" spans="1:16">
      <c r="A173" s="163">
        <v>170</v>
      </c>
      <c r="B173" s="164"/>
      <c r="C173" s="183"/>
      <c r="D173" s="218"/>
      <c r="E173" s="218"/>
      <c r="F173" s="218"/>
      <c r="G173" s="216"/>
      <c r="H173" s="198" t="s">
        <v>517</v>
      </c>
      <c r="I173" s="196"/>
      <c r="J173" s="183" t="s">
        <v>21</v>
      </c>
      <c r="K173" s="183" t="s">
        <v>54</v>
      </c>
      <c r="L173" s="183" t="s">
        <v>23</v>
      </c>
      <c r="M173" s="160" t="s">
        <v>343</v>
      </c>
      <c r="N173" s="205" t="s">
        <v>160</v>
      </c>
      <c r="O173" s="31" t="s">
        <v>514</v>
      </c>
      <c r="P173" s="145"/>
    </row>
    <row r="174" s="2" customFormat="1" customHeight="1" spans="1:16">
      <c r="A174" s="163">
        <v>171</v>
      </c>
      <c r="B174" s="164" t="s">
        <v>197</v>
      </c>
      <c r="C174" s="200">
        <v>189673</v>
      </c>
      <c r="D174" s="199" t="s">
        <v>520</v>
      </c>
      <c r="E174" s="199" t="s">
        <v>521</v>
      </c>
      <c r="F174" s="199" t="s">
        <v>519</v>
      </c>
      <c r="G174" s="200" t="s">
        <v>19</v>
      </c>
      <c r="H174" s="195" t="s">
        <v>522</v>
      </c>
      <c r="I174" s="194">
        <v>73</v>
      </c>
      <c r="J174" s="184" t="s">
        <v>21</v>
      </c>
      <c r="K174" s="184" t="s">
        <v>498</v>
      </c>
      <c r="L174" s="200" t="s">
        <v>23</v>
      </c>
      <c r="M174" s="167" t="s">
        <v>499</v>
      </c>
      <c r="N174" s="31" t="s">
        <v>160</v>
      </c>
      <c r="O174" s="31" t="s">
        <v>514</v>
      </c>
      <c r="P174" s="145"/>
    </row>
    <row r="175" s="3" customFormat="1" customHeight="1" spans="1:16">
      <c r="A175" s="163">
        <v>172</v>
      </c>
      <c r="B175" s="164"/>
      <c r="C175" s="184">
        <v>201535</v>
      </c>
      <c r="D175" s="167" t="s">
        <v>523</v>
      </c>
      <c r="E175" s="167" t="s">
        <v>524</v>
      </c>
      <c r="F175" s="167" t="s">
        <v>525</v>
      </c>
      <c r="G175" s="200" t="s">
        <v>19</v>
      </c>
      <c r="H175" s="169" t="s">
        <v>526</v>
      </c>
      <c r="I175" s="194">
        <v>139</v>
      </c>
      <c r="J175" s="184" t="s">
        <v>21</v>
      </c>
      <c r="K175" s="184" t="s">
        <v>527</v>
      </c>
      <c r="L175" s="184" t="s">
        <v>23</v>
      </c>
      <c r="M175" s="167" t="s">
        <v>528</v>
      </c>
      <c r="N175" s="31" t="s">
        <v>160</v>
      </c>
      <c r="O175" s="31" t="s">
        <v>514</v>
      </c>
      <c r="P175" s="33"/>
    </row>
    <row r="176" s="2" customFormat="1" ht="26" customHeight="1" spans="1:16">
      <c r="A176" s="156">
        <v>173</v>
      </c>
      <c r="B176" s="182"/>
      <c r="C176" s="205">
        <v>174232</v>
      </c>
      <c r="D176" s="182" t="s">
        <v>529</v>
      </c>
      <c r="E176" s="160" t="s">
        <v>530</v>
      </c>
      <c r="F176" s="218" t="s">
        <v>531</v>
      </c>
      <c r="G176" s="156" t="s">
        <v>19</v>
      </c>
      <c r="H176" s="235" t="s">
        <v>532</v>
      </c>
      <c r="I176" s="196">
        <v>138</v>
      </c>
      <c r="J176" s="183" t="s">
        <v>21</v>
      </c>
      <c r="K176" s="216" t="s">
        <v>257</v>
      </c>
      <c r="L176" s="216" t="s">
        <v>23</v>
      </c>
      <c r="M176" s="160"/>
      <c r="N176" s="205" t="s">
        <v>144</v>
      </c>
      <c r="O176" s="31"/>
      <c r="P176" s="145"/>
    </row>
    <row r="177" ht="24" customHeight="1" spans="1:15">
      <c r="A177" s="163">
        <v>174</v>
      </c>
      <c r="C177" s="30">
        <v>39103</v>
      </c>
      <c r="D177" s="189" t="s">
        <v>533</v>
      </c>
      <c r="E177" s="189" t="s">
        <v>534</v>
      </c>
      <c r="F177" s="189" t="s">
        <v>535</v>
      </c>
      <c r="G177" s="30" t="s">
        <v>19</v>
      </c>
      <c r="H177" s="189" t="s">
        <v>536</v>
      </c>
      <c r="I177" s="19">
        <v>69</v>
      </c>
      <c r="J177" s="18" t="s">
        <v>21</v>
      </c>
      <c r="K177" s="17" t="s">
        <v>498</v>
      </c>
      <c r="L177" s="17" t="s">
        <v>23</v>
      </c>
      <c r="N177" s="238" t="s">
        <v>537</v>
      </c>
      <c r="O177" s="239"/>
    </row>
    <row r="178" s="2" customFormat="1" ht="25" customHeight="1" spans="1:16">
      <c r="A178" s="163">
        <v>175</v>
      </c>
      <c r="B178" s="164" t="s">
        <v>162</v>
      </c>
      <c r="C178" s="194">
        <v>191885</v>
      </c>
      <c r="D178" s="199" t="s">
        <v>538</v>
      </c>
      <c r="E178" s="199" t="s">
        <v>539</v>
      </c>
      <c r="F178" s="199" t="s">
        <v>540</v>
      </c>
      <c r="G178" s="200" t="s">
        <v>19</v>
      </c>
      <c r="H178" s="169" t="s">
        <v>142</v>
      </c>
      <c r="I178" s="194">
        <v>118</v>
      </c>
      <c r="J178" s="184" t="s">
        <v>21</v>
      </c>
      <c r="K178" s="184" t="s">
        <v>22</v>
      </c>
      <c r="L178" s="200" t="s">
        <v>23</v>
      </c>
      <c r="M178" s="167" t="s">
        <v>338</v>
      </c>
      <c r="N178" s="31" t="s">
        <v>160</v>
      </c>
      <c r="O178" s="31" t="s">
        <v>541</v>
      </c>
      <c r="P178" s="145"/>
    </row>
    <row r="179" s="2" customFormat="1" ht="30" customHeight="1" spans="1:16">
      <c r="A179" s="163">
        <v>176</v>
      </c>
      <c r="B179" s="164" t="s">
        <v>542</v>
      </c>
      <c r="C179" s="200">
        <v>169329</v>
      </c>
      <c r="D179" s="199" t="s">
        <v>543</v>
      </c>
      <c r="E179" s="199" t="s">
        <v>544</v>
      </c>
      <c r="F179" s="199" t="s">
        <v>545</v>
      </c>
      <c r="G179" s="200" t="s">
        <v>19</v>
      </c>
      <c r="H179" s="169" t="s">
        <v>546</v>
      </c>
      <c r="I179" s="194">
        <v>48</v>
      </c>
      <c r="J179" s="184" t="s">
        <v>21</v>
      </c>
      <c r="K179" s="184" t="s">
        <v>547</v>
      </c>
      <c r="L179" s="184" t="s">
        <v>23</v>
      </c>
      <c r="M179" s="164"/>
      <c r="N179" s="31" t="s">
        <v>144</v>
      </c>
      <c r="O179" s="31"/>
      <c r="P179" s="145"/>
    </row>
    <row r="180" s="2" customFormat="1" ht="30" customHeight="1" spans="1:16">
      <c r="A180" s="163">
        <v>177</v>
      </c>
      <c r="B180" s="164" t="s">
        <v>542</v>
      </c>
      <c r="C180" s="184">
        <v>181356</v>
      </c>
      <c r="D180" s="199" t="s">
        <v>548</v>
      </c>
      <c r="E180" s="199" t="s">
        <v>549</v>
      </c>
      <c r="F180" s="199" t="s">
        <v>550</v>
      </c>
      <c r="G180" s="200" t="s">
        <v>19</v>
      </c>
      <c r="H180" s="169" t="s">
        <v>551</v>
      </c>
      <c r="I180" s="194">
        <v>78</v>
      </c>
      <c r="J180" s="184" t="s">
        <v>21</v>
      </c>
      <c r="K180" s="184" t="s">
        <v>547</v>
      </c>
      <c r="L180" s="184" t="s">
        <v>23</v>
      </c>
      <c r="M180" s="164"/>
      <c r="N180" s="31" t="s">
        <v>144</v>
      </c>
      <c r="O180" s="31"/>
      <c r="P180" s="145"/>
    </row>
    <row r="181" s="144" customFormat="1" customHeight="1" spans="1:16">
      <c r="A181" s="163">
        <v>178</v>
      </c>
      <c r="B181" s="164" t="s">
        <v>203</v>
      </c>
      <c r="C181" s="200">
        <v>197707</v>
      </c>
      <c r="D181" s="199" t="s">
        <v>552</v>
      </c>
      <c r="E181" s="199" t="s">
        <v>553</v>
      </c>
      <c r="F181" s="199" t="s">
        <v>554</v>
      </c>
      <c r="G181" s="31" t="s">
        <v>19</v>
      </c>
      <c r="H181" s="169" t="s">
        <v>413</v>
      </c>
      <c r="I181" s="194">
        <v>39</v>
      </c>
      <c r="J181" s="184" t="s">
        <v>21</v>
      </c>
      <c r="K181" s="184" t="s">
        <v>241</v>
      </c>
      <c r="L181" s="184" t="s">
        <v>23</v>
      </c>
      <c r="M181" s="167" t="s">
        <v>555</v>
      </c>
      <c r="N181" s="31" t="s">
        <v>144</v>
      </c>
      <c r="O181" s="31"/>
      <c r="P181" s="145"/>
    </row>
    <row r="182" s="144" customFormat="1" customHeight="1" spans="1:16">
      <c r="A182" s="163">
        <v>179</v>
      </c>
      <c r="B182" s="164" t="s">
        <v>203</v>
      </c>
      <c r="C182" s="200">
        <v>49865</v>
      </c>
      <c r="D182" s="199" t="s">
        <v>556</v>
      </c>
      <c r="E182" s="199" t="s">
        <v>94</v>
      </c>
      <c r="F182" s="199" t="s">
        <v>554</v>
      </c>
      <c r="G182" s="31" t="s">
        <v>557</v>
      </c>
      <c r="H182" s="169" t="s">
        <v>558</v>
      </c>
      <c r="I182" s="194">
        <v>38</v>
      </c>
      <c r="J182" s="184" t="s">
        <v>21</v>
      </c>
      <c r="K182" s="184" t="s">
        <v>241</v>
      </c>
      <c r="L182" s="184" t="s">
        <v>23</v>
      </c>
      <c r="M182" s="167" t="s">
        <v>559</v>
      </c>
      <c r="N182" s="31" t="s">
        <v>144</v>
      </c>
      <c r="O182" s="31"/>
      <c r="P182" s="145"/>
    </row>
    <row r="183" s="2" customFormat="1" customHeight="1" spans="1:16">
      <c r="A183" s="156">
        <v>180</v>
      </c>
      <c r="B183" s="157" t="s">
        <v>511</v>
      </c>
      <c r="C183" s="216">
        <v>165176</v>
      </c>
      <c r="D183" s="218" t="s">
        <v>560</v>
      </c>
      <c r="E183" s="218" t="s">
        <v>561</v>
      </c>
      <c r="F183" s="160" t="s">
        <v>562</v>
      </c>
      <c r="G183" s="205" t="s">
        <v>19</v>
      </c>
      <c r="H183" s="198" t="s">
        <v>563</v>
      </c>
      <c r="I183" s="196">
        <v>288</v>
      </c>
      <c r="J183" s="183" t="s">
        <v>21</v>
      </c>
      <c r="K183" s="183" t="s">
        <v>301</v>
      </c>
      <c r="L183" s="183" t="s">
        <v>23</v>
      </c>
      <c r="M183" s="160" t="s">
        <v>343</v>
      </c>
      <c r="N183" s="205" t="s">
        <v>160</v>
      </c>
      <c r="O183" s="31" t="s">
        <v>564</v>
      </c>
      <c r="P183" s="145"/>
    </row>
    <row r="184" s="2" customFormat="1" customHeight="1" spans="1:16">
      <c r="A184" s="156">
        <v>181</v>
      </c>
      <c r="B184" s="157" t="s">
        <v>511</v>
      </c>
      <c r="C184" s="216">
        <v>168283</v>
      </c>
      <c r="D184" s="218" t="s">
        <v>565</v>
      </c>
      <c r="E184" s="218" t="s">
        <v>566</v>
      </c>
      <c r="F184" s="160" t="s">
        <v>567</v>
      </c>
      <c r="G184" s="205" t="s">
        <v>19</v>
      </c>
      <c r="H184" s="198" t="s">
        <v>568</v>
      </c>
      <c r="I184" s="196">
        <v>42</v>
      </c>
      <c r="J184" s="183" t="s">
        <v>21</v>
      </c>
      <c r="K184" s="183" t="s">
        <v>301</v>
      </c>
      <c r="L184" s="183" t="s">
        <v>23</v>
      </c>
      <c r="M184" s="160" t="s">
        <v>343</v>
      </c>
      <c r="N184" s="205" t="s">
        <v>160</v>
      </c>
      <c r="O184" s="31" t="s">
        <v>564</v>
      </c>
      <c r="P184" s="145"/>
    </row>
    <row r="185" s="2" customFormat="1" customHeight="1" spans="1:16">
      <c r="A185" s="156">
        <v>182</v>
      </c>
      <c r="B185" s="157" t="s">
        <v>511</v>
      </c>
      <c r="C185" s="216">
        <v>190363</v>
      </c>
      <c r="D185" s="218" t="s">
        <v>569</v>
      </c>
      <c r="E185" s="218" t="s">
        <v>570</v>
      </c>
      <c r="F185" s="160" t="s">
        <v>567</v>
      </c>
      <c r="G185" s="205" t="s">
        <v>19</v>
      </c>
      <c r="H185" s="198" t="s">
        <v>571</v>
      </c>
      <c r="I185" s="196">
        <v>298</v>
      </c>
      <c r="J185" s="183" t="s">
        <v>21</v>
      </c>
      <c r="K185" s="183" t="s">
        <v>301</v>
      </c>
      <c r="L185" s="183" t="s">
        <v>23</v>
      </c>
      <c r="M185" s="160" t="s">
        <v>343</v>
      </c>
      <c r="N185" s="205" t="s">
        <v>160</v>
      </c>
      <c r="O185" s="31" t="s">
        <v>564</v>
      </c>
      <c r="P185" s="145"/>
    </row>
    <row r="186" s="2" customFormat="1" customHeight="1" spans="1:16">
      <c r="A186" s="156">
        <v>183</v>
      </c>
      <c r="B186" s="157" t="s">
        <v>511</v>
      </c>
      <c r="C186" s="216">
        <v>188540</v>
      </c>
      <c r="D186" s="218" t="s">
        <v>572</v>
      </c>
      <c r="E186" s="218" t="s">
        <v>573</v>
      </c>
      <c r="F186" s="160" t="s">
        <v>567</v>
      </c>
      <c r="G186" s="205" t="s">
        <v>19</v>
      </c>
      <c r="H186" s="198" t="s">
        <v>413</v>
      </c>
      <c r="I186" s="196">
        <v>45</v>
      </c>
      <c r="J186" s="183" t="s">
        <v>21</v>
      </c>
      <c r="K186" s="183" t="s">
        <v>301</v>
      </c>
      <c r="L186" s="183" t="s">
        <v>23</v>
      </c>
      <c r="M186" s="160" t="s">
        <v>343</v>
      </c>
      <c r="N186" s="205" t="s">
        <v>160</v>
      </c>
      <c r="O186" s="31" t="s">
        <v>564</v>
      </c>
      <c r="P186" s="145"/>
    </row>
    <row r="187" s="2" customFormat="1" customHeight="1" spans="1:16">
      <c r="A187" s="156">
        <v>184</v>
      </c>
      <c r="B187" s="157" t="s">
        <v>511</v>
      </c>
      <c r="C187" s="196">
        <v>182767</v>
      </c>
      <c r="D187" s="218" t="s">
        <v>574</v>
      </c>
      <c r="E187" s="218" t="s">
        <v>575</v>
      </c>
      <c r="F187" s="218" t="s">
        <v>576</v>
      </c>
      <c r="G187" s="205" t="s">
        <v>19</v>
      </c>
      <c r="H187" s="198" t="s">
        <v>413</v>
      </c>
      <c r="I187" s="196">
        <v>28</v>
      </c>
      <c r="J187" s="183" t="s">
        <v>21</v>
      </c>
      <c r="K187" s="183" t="s">
        <v>36</v>
      </c>
      <c r="L187" s="183" t="s">
        <v>23</v>
      </c>
      <c r="M187" s="160" t="s">
        <v>343</v>
      </c>
      <c r="N187" s="205" t="s">
        <v>160</v>
      </c>
      <c r="O187" s="31" t="s">
        <v>564</v>
      </c>
      <c r="P187" s="145"/>
    </row>
    <row r="188" s="2" customFormat="1" customHeight="1" spans="1:16">
      <c r="A188" s="156">
        <v>185</v>
      </c>
      <c r="B188" s="157" t="s">
        <v>511</v>
      </c>
      <c r="C188" s="216">
        <v>180867</v>
      </c>
      <c r="D188" s="218" t="s">
        <v>577</v>
      </c>
      <c r="E188" s="218" t="s">
        <v>578</v>
      </c>
      <c r="F188" s="160" t="s">
        <v>562</v>
      </c>
      <c r="G188" s="205" t="s">
        <v>19</v>
      </c>
      <c r="H188" s="198" t="s">
        <v>413</v>
      </c>
      <c r="I188" s="196">
        <v>46</v>
      </c>
      <c r="J188" s="183" t="s">
        <v>21</v>
      </c>
      <c r="K188" s="183" t="s">
        <v>301</v>
      </c>
      <c r="L188" s="183" t="s">
        <v>23</v>
      </c>
      <c r="M188" s="160" t="s">
        <v>343</v>
      </c>
      <c r="N188" s="205" t="s">
        <v>160</v>
      </c>
      <c r="O188" s="31" t="s">
        <v>564</v>
      </c>
      <c r="P188" s="145"/>
    </row>
    <row r="189" s="2" customFormat="1" customHeight="1" spans="1:16">
      <c r="A189" s="156">
        <v>186</v>
      </c>
      <c r="B189" s="157" t="s">
        <v>511</v>
      </c>
      <c r="C189" s="196">
        <v>175826</v>
      </c>
      <c r="D189" s="218" t="s">
        <v>579</v>
      </c>
      <c r="E189" s="218" t="s">
        <v>580</v>
      </c>
      <c r="F189" s="218" t="s">
        <v>576</v>
      </c>
      <c r="G189" s="205" t="s">
        <v>19</v>
      </c>
      <c r="H189" s="198" t="s">
        <v>581</v>
      </c>
      <c r="I189" s="196">
        <v>49.5</v>
      </c>
      <c r="J189" s="183" t="s">
        <v>21</v>
      </c>
      <c r="K189" s="183" t="s">
        <v>36</v>
      </c>
      <c r="L189" s="183" t="s">
        <v>23</v>
      </c>
      <c r="M189" s="160" t="s">
        <v>343</v>
      </c>
      <c r="N189" s="205" t="s">
        <v>160</v>
      </c>
      <c r="O189" s="31" t="s">
        <v>564</v>
      </c>
      <c r="P189" s="145"/>
    </row>
    <row r="190" s="2" customFormat="1" customHeight="1" spans="1:15">
      <c r="A190" s="156">
        <v>187</v>
      </c>
      <c r="B190" s="157" t="s">
        <v>511</v>
      </c>
      <c r="C190" s="225">
        <v>181045</v>
      </c>
      <c r="D190" s="226" t="s">
        <v>582</v>
      </c>
      <c r="E190" s="226" t="s">
        <v>583</v>
      </c>
      <c r="F190" s="226" t="s">
        <v>584</v>
      </c>
      <c r="G190" s="161" t="s">
        <v>557</v>
      </c>
      <c r="H190" s="236" t="s">
        <v>585</v>
      </c>
      <c r="I190" s="161">
        <v>27</v>
      </c>
      <c r="J190" s="240" t="s">
        <v>586</v>
      </c>
      <c r="K190" s="183" t="s">
        <v>48</v>
      </c>
      <c r="L190" s="183" t="s">
        <v>23</v>
      </c>
      <c r="M190" s="160" t="s">
        <v>343</v>
      </c>
      <c r="N190" s="205" t="s">
        <v>160</v>
      </c>
      <c r="O190" s="205"/>
    </row>
    <row r="191" s="2" customFormat="1" customHeight="1" spans="1:16">
      <c r="A191" s="156">
        <v>188</v>
      </c>
      <c r="B191" s="157" t="s">
        <v>511</v>
      </c>
      <c r="C191" s="196">
        <v>13752</v>
      </c>
      <c r="D191" s="218" t="s">
        <v>587</v>
      </c>
      <c r="E191" s="218" t="s">
        <v>588</v>
      </c>
      <c r="F191" s="218" t="s">
        <v>584</v>
      </c>
      <c r="G191" s="205" t="s">
        <v>19</v>
      </c>
      <c r="H191" s="198" t="s">
        <v>413</v>
      </c>
      <c r="I191" s="196">
        <v>24</v>
      </c>
      <c r="J191" s="183" t="s">
        <v>21</v>
      </c>
      <c r="K191" s="183" t="s">
        <v>36</v>
      </c>
      <c r="L191" s="183" t="s">
        <v>23</v>
      </c>
      <c r="M191" s="160" t="s">
        <v>343</v>
      </c>
      <c r="N191" s="205" t="s">
        <v>160</v>
      </c>
      <c r="O191" s="31" t="s">
        <v>564</v>
      </c>
      <c r="P191" s="145"/>
    </row>
    <row r="192" s="2" customFormat="1" customHeight="1" spans="1:16">
      <c r="A192" s="156">
        <v>189</v>
      </c>
      <c r="B192" s="157" t="s">
        <v>511</v>
      </c>
      <c r="C192" s="196">
        <v>77997</v>
      </c>
      <c r="D192" s="218" t="s">
        <v>589</v>
      </c>
      <c r="E192" s="218" t="s">
        <v>590</v>
      </c>
      <c r="F192" s="218" t="s">
        <v>584</v>
      </c>
      <c r="G192" s="205" t="s">
        <v>19</v>
      </c>
      <c r="H192" s="198" t="s">
        <v>413</v>
      </c>
      <c r="I192" s="196">
        <v>24</v>
      </c>
      <c r="J192" s="183" t="s">
        <v>21</v>
      </c>
      <c r="K192" s="183" t="s">
        <v>36</v>
      </c>
      <c r="L192" s="183" t="s">
        <v>23</v>
      </c>
      <c r="M192" s="160" t="s">
        <v>343</v>
      </c>
      <c r="N192" s="205" t="s">
        <v>160</v>
      </c>
      <c r="O192" s="31" t="s">
        <v>564</v>
      </c>
      <c r="P192" s="145"/>
    </row>
    <row r="193" s="2" customFormat="1" customHeight="1" spans="1:16">
      <c r="A193" s="156">
        <v>190</v>
      </c>
      <c r="B193" s="157" t="s">
        <v>511</v>
      </c>
      <c r="C193" s="196">
        <v>166044</v>
      </c>
      <c r="D193" s="218" t="s">
        <v>591</v>
      </c>
      <c r="E193" s="218" t="s">
        <v>592</v>
      </c>
      <c r="F193" s="218" t="s">
        <v>584</v>
      </c>
      <c r="G193" s="205"/>
      <c r="H193" s="198" t="s">
        <v>413</v>
      </c>
      <c r="I193" s="196">
        <v>36</v>
      </c>
      <c r="J193" s="183" t="s">
        <v>21</v>
      </c>
      <c r="K193" s="183" t="s">
        <v>36</v>
      </c>
      <c r="L193" s="183" t="s">
        <v>23</v>
      </c>
      <c r="M193" s="160" t="s">
        <v>343</v>
      </c>
      <c r="N193" s="205" t="s">
        <v>160</v>
      </c>
      <c r="O193" s="31" t="s">
        <v>564</v>
      </c>
      <c r="P193" s="145"/>
    </row>
    <row r="194" s="2" customFormat="1" customHeight="1" spans="1:16">
      <c r="A194" s="156">
        <v>191</v>
      </c>
      <c r="B194" s="157" t="s">
        <v>511</v>
      </c>
      <c r="C194" s="196">
        <v>191090</v>
      </c>
      <c r="D194" s="218" t="s">
        <v>593</v>
      </c>
      <c r="E194" s="218" t="s">
        <v>594</v>
      </c>
      <c r="F194" s="218" t="s">
        <v>595</v>
      </c>
      <c r="G194" s="205"/>
      <c r="H194" s="198" t="s">
        <v>413</v>
      </c>
      <c r="I194" s="196">
        <v>36</v>
      </c>
      <c r="J194" s="183" t="s">
        <v>21</v>
      </c>
      <c r="K194" s="183" t="s">
        <v>36</v>
      </c>
      <c r="L194" s="183" t="s">
        <v>23</v>
      </c>
      <c r="M194" s="160" t="s">
        <v>343</v>
      </c>
      <c r="N194" s="205" t="s">
        <v>160</v>
      </c>
      <c r="O194" s="31" t="s">
        <v>564</v>
      </c>
      <c r="P194" s="145"/>
    </row>
    <row r="195" s="2" customFormat="1" customHeight="1" spans="1:16">
      <c r="A195" s="156">
        <v>192</v>
      </c>
      <c r="B195" s="157" t="s">
        <v>511</v>
      </c>
      <c r="C195" s="216">
        <v>173316</v>
      </c>
      <c r="D195" s="218" t="s">
        <v>295</v>
      </c>
      <c r="E195" s="218" t="s">
        <v>596</v>
      </c>
      <c r="F195" s="160" t="s">
        <v>567</v>
      </c>
      <c r="G195" s="205" t="s">
        <v>19</v>
      </c>
      <c r="H195" s="198" t="s">
        <v>597</v>
      </c>
      <c r="I195" s="196">
        <v>78</v>
      </c>
      <c r="J195" s="183" t="s">
        <v>21</v>
      </c>
      <c r="K195" s="183" t="s">
        <v>36</v>
      </c>
      <c r="L195" s="183" t="s">
        <v>23</v>
      </c>
      <c r="M195" s="160" t="s">
        <v>343</v>
      </c>
      <c r="N195" s="205" t="s">
        <v>160</v>
      </c>
      <c r="O195" s="31" t="s">
        <v>564</v>
      </c>
      <c r="P195" s="145"/>
    </row>
    <row r="196" s="2" customFormat="1" customHeight="1" spans="1:16">
      <c r="A196" s="156">
        <v>193</v>
      </c>
      <c r="B196" s="157" t="s">
        <v>511</v>
      </c>
      <c r="C196" s="216">
        <v>173315</v>
      </c>
      <c r="D196" s="218" t="s">
        <v>291</v>
      </c>
      <c r="E196" s="218" t="s">
        <v>598</v>
      </c>
      <c r="F196" s="160" t="s">
        <v>567</v>
      </c>
      <c r="G196" s="205" t="s">
        <v>19</v>
      </c>
      <c r="H196" s="198" t="s">
        <v>597</v>
      </c>
      <c r="I196" s="196">
        <v>72</v>
      </c>
      <c r="J196" s="183" t="s">
        <v>21</v>
      </c>
      <c r="K196" s="183" t="s">
        <v>36</v>
      </c>
      <c r="L196" s="183" t="s">
        <v>23</v>
      </c>
      <c r="M196" s="160" t="s">
        <v>343</v>
      </c>
      <c r="N196" s="205" t="s">
        <v>160</v>
      </c>
      <c r="O196" s="31" t="s">
        <v>564</v>
      </c>
      <c r="P196" s="145"/>
    </row>
    <row r="197" s="2" customFormat="1" customHeight="1" spans="1:16">
      <c r="A197" s="156">
        <v>194</v>
      </c>
      <c r="B197" s="157" t="s">
        <v>511</v>
      </c>
      <c r="C197" s="196">
        <v>194351</v>
      </c>
      <c r="D197" s="218" t="s">
        <v>599</v>
      </c>
      <c r="E197" s="218" t="s">
        <v>600</v>
      </c>
      <c r="F197" s="218" t="s">
        <v>595</v>
      </c>
      <c r="G197" s="205"/>
      <c r="H197" s="198" t="s">
        <v>597</v>
      </c>
      <c r="I197" s="196">
        <v>29.5</v>
      </c>
      <c r="J197" s="183" t="s">
        <v>21</v>
      </c>
      <c r="K197" s="183" t="s">
        <v>36</v>
      </c>
      <c r="L197" s="183" t="s">
        <v>23</v>
      </c>
      <c r="M197" s="160" t="s">
        <v>343</v>
      </c>
      <c r="N197" s="205" t="s">
        <v>160</v>
      </c>
      <c r="O197" s="31" t="s">
        <v>564</v>
      </c>
      <c r="P197" s="145"/>
    </row>
    <row r="198" s="2" customFormat="1" customHeight="1" spans="1:16">
      <c r="A198" s="156">
        <v>195</v>
      </c>
      <c r="B198" s="157" t="s">
        <v>511</v>
      </c>
      <c r="C198" s="196">
        <v>181862</v>
      </c>
      <c r="D198" s="218" t="s">
        <v>601</v>
      </c>
      <c r="E198" s="218" t="s">
        <v>602</v>
      </c>
      <c r="F198" s="218" t="s">
        <v>595</v>
      </c>
      <c r="G198" s="216" t="s">
        <v>19</v>
      </c>
      <c r="H198" s="198" t="s">
        <v>597</v>
      </c>
      <c r="I198" s="196">
        <v>30.9</v>
      </c>
      <c r="J198" s="183" t="s">
        <v>21</v>
      </c>
      <c r="K198" s="183" t="s">
        <v>36</v>
      </c>
      <c r="L198" s="183" t="s">
        <v>23</v>
      </c>
      <c r="M198" s="160" t="s">
        <v>343</v>
      </c>
      <c r="N198" s="205" t="s">
        <v>160</v>
      </c>
      <c r="O198" s="31" t="s">
        <v>564</v>
      </c>
      <c r="P198" s="145"/>
    </row>
    <row r="199" s="2" customFormat="1" customHeight="1" spans="1:16">
      <c r="A199" s="156">
        <v>196</v>
      </c>
      <c r="B199" s="157" t="s">
        <v>511</v>
      </c>
      <c r="C199" s="196">
        <v>120113</v>
      </c>
      <c r="D199" s="218" t="s">
        <v>603</v>
      </c>
      <c r="E199" s="218" t="s">
        <v>604</v>
      </c>
      <c r="F199" s="218" t="s">
        <v>584</v>
      </c>
      <c r="G199" s="216" t="s">
        <v>19</v>
      </c>
      <c r="H199" s="198" t="s">
        <v>597</v>
      </c>
      <c r="I199" s="196">
        <v>46</v>
      </c>
      <c r="J199" s="183" t="s">
        <v>21</v>
      </c>
      <c r="K199" s="183" t="s">
        <v>36</v>
      </c>
      <c r="L199" s="183" t="s">
        <v>23</v>
      </c>
      <c r="M199" s="160" t="s">
        <v>343</v>
      </c>
      <c r="N199" s="205" t="s">
        <v>160</v>
      </c>
      <c r="O199" s="31" t="s">
        <v>564</v>
      </c>
      <c r="P199" s="145"/>
    </row>
    <row r="200" s="2" customFormat="1" customHeight="1" spans="1:16">
      <c r="A200" s="156">
        <v>197</v>
      </c>
      <c r="B200" s="157" t="s">
        <v>511</v>
      </c>
      <c r="C200" s="196">
        <v>116985</v>
      </c>
      <c r="D200" s="218" t="s">
        <v>605</v>
      </c>
      <c r="E200" s="218" t="s">
        <v>606</v>
      </c>
      <c r="F200" s="218" t="s">
        <v>595</v>
      </c>
      <c r="G200" s="216" t="s">
        <v>19</v>
      </c>
      <c r="H200" s="198" t="s">
        <v>597</v>
      </c>
      <c r="I200" s="196">
        <v>59</v>
      </c>
      <c r="J200" s="183" t="s">
        <v>21</v>
      </c>
      <c r="K200" s="183" t="s">
        <v>36</v>
      </c>
      <c r="L200" s="183" t="s">
        <v>23</v>
      </c>
      <c r="M200" s="160" t="s">
        <v>343</v>
      </c>
      <c r="N200" s="205" t="s">
        <v>160</v>
      </c>
      <c r="O200" s="31" t="s">
        <v>564</v>
      </c>
      <c r="P200" s="145"/>
    </row>
    <row r="201" s="2" customFormat="1" customHeight="1" spans="1:16">
      <c r="A201" s="156">
        <v>198</v>
      </c>
      <c r="B201" s="157" t="s">
        <v>511</v>
      </c>
      <c r="C201" s="216">
        <v>173317</v>
      </c>
      <c r="D201" s="218" t="s">
        <v>607</v>
      </c>
      <c r="E201" s="218" t="s">
        <v>254</v>
      </c>
      <c r="F201" s="160" t="s">
        <v>567</v>
      </c>
      <c r="G201" s="205" t="s">
        <v>19</v>
      </c>
      <c r="H201" s="198" t="s">
        <v>563</v>
      </c>
      <c r="I201" s="196">
        <v>97</v>
      </c>
      <c r="J201" s="183" t="s">
        <v>21</v>
      </c>
      <c r="K201" s="183" t="s">
        <v>36</v>
      </c>
      <c r="L201" s="183" t="s">
        <v>23</v>
      </c>
      <c r="M201" s="160" t="s">
        <v>343</v>
      </c>
      <c r="N201" s="205" t="s">
        <v>160</v>
      </c>
      <c r="O201" s="31" t="s">
        <v>564</v>
      </c>
      <c r="P201" s="145"/>
    </row>
    <row r="202" s="2" customFormat="1" customHeight="1" spans="1:16">
      <c r="A202" s="156">
        <v>199</v>
      </c>
      <c r="B202" s="157" t="s">
        <v>511</v>
      </c>
      <c r="C202" s="196">
        <v>163152</v>
      </c>
      <c r="D202" s="218" t="s">
        <v>608</v>
      </c>
      <c r="E202" s="218" t="s">
        <v>609</v>
      </c>
      <c r="F202" s="218" t="s">
        <v>584</v>
      </c>
      <c r="G202" s="216" t="s">
        <v>19</v>
      </c>
      <c r="H202" s="198" t="s">
        <v>568</v>
      </c>
      <c r="I202" s="196">
        <v>29</v>
      </c>
      <c r="J202" s="183" t="s">
        <v>21</v>
      </c>
      <c r="K202" s="183" t="s">
        <v>36</v>
      </c>
      <c r="L202" s="183" t="s">
        <v>23</v>
      </c>
      <c r="M202" s="160" t="s">
        <v>343</v>
      </c>
      <c r="N202" s="205" t="s">
        <v>160</v>
      </c>
      <c r="O202" s="31" t="s">
        <v>564</v>
      </c>
      <c r="P202" s="145"/>
    </row>
    <row r="203" s="2" customFormat="1" customHeight="1" spans="1:16">
      <c r="A203" s="156">
        <v>200</v>
      </c>
      <c r="B203" s="157" t="s">
        <v>511</v>
      </c>
      <c r="C203" s="196">
        <v>44201</v>
      </c>
      <c r="D203" s="218" t="s">
        <v>610</v>
      </c>
      <c r="E203" s="218" t="s">
        <v>611</v>
      </c>
      <c r="F203" s="218" t="s">
        <v>576</v>
      </c>
      <c r="G203" s="216" t="s">
        <v>19</v>
      </c>
      <c r="H203" s="198" t="s">
        <v>568</v>
      </c>
      <c r="I203" s="196">
        <v>25</v>
      </c>
      <c r="J203" s="183" t="s">
        <v>21</v>
      </c>
      <c r="K203" s="183" t="s">
        <v>36</v>
      </c>
      <c r="L203" s="183" t="s">
        <v>23</v>
      </c>
      <c r="M203" s="160" t="s">
        <v>343</v>
      </c>
      <c r="N203" s="205" t="s">
        <v>160</v>
      </c>
      <c r="O203" s="31" t="s">
        <v>564</v>
      </c>
      <c r="P203" s="145"/>
    </row>
    <row r="204" s="2" customFormat="1" customHeight="1" spans="1:16">
      <c r="A204" s="156">
        <v>201</v>
      </c>
      <c r="B204" s="157" t="s">
        <v>511</v>
      </c>
      <c r="C204" s="196">
        <v>187348</v>
      </c>
      <c r="D204" s="218" t="s">
        <v>612</v>
      </c>
      <c r="E204" s="218" t="s">
        <v>613</v>
      </c>
      <c r="F204" s="218" t="s">
        <v>576</v>
      </c>
      <c r="G204" s="216" t="s">
        <v>19</v>
      </c>
      <c r="H204" s="198" t="s">
        <v>568</v>
      </c>
      <c r="I204" s="196">
        <v>26</v>
      </c>
      <c r="J204" s="183" t="s">
        <v>21</v>
      </c>
      <c r="K204" s="183" t="s">
        <v>36</v>
      </c>
      <c r="L204" s="183" t="s">
        <v>23</v>
      </c>
      <c r="M204" s="160" t="s">
        <v>343</v>
      </c>
      <c r="N204" s="205" t="s">
        <v>160</v>
      </c>
      <c r="O204" s="31" t="s">
        <v>564</v>
      </c>
      <c r="P204" s="145"/>
    </row>
    <row r="205" s="2" customFormat="1" customHeight="1" spans="1:15">
      <c r="A205" s="156">
        <v>202</v>
      </c>
      <c r="B205" s="157" t="s">
        <v>511</v>
      </c>
      <c r="C205" s="225">
        <v>174650</v>
      </c>
      <c r="D205" s="226" t="s">
        <v>614</v>
      </c>
      <c r="E205" s="226" t="s">
        <v>615</v>
      </c>
      <c r="F205" s="226" t="s">
        <v>576</v>
      </c>
      <c r="G205" s="161" t="s">
        <v>19</v>
      </c>
      <c r="H205" s="198" t="s">
        <v>616</v>
      </c>
      <c r="I205" s="161">
        <v>59</v>
      </c>
      <c r="J205" s="183" t="s">
        <v>21</v>
      </c>
      <c r="K205" s="183" t="s">
        <v>48</v>
      </c>
      <c r="L205" s="183" t="s">
        <v>23</v>
      </c>
      <c r="M205" s="160" t="s">
        <v>343</v>
      </c>
      <c r="N205" s="205" t="s">
        <v>160</v>
      </c>
      <c r="O205" s="205" t="s">
        <v>564</v>
      </c>
    </row>
    <row r="206" s="2" customFormat="1" customHeight="1" spans="1:16">
      <c r="A206" s="156">
        <v>203</v>
      </c>
      <c r="B206" s="157" t="s">
        <v>511</v>
      </c>
      <c r="C206" s="196">
        <v>191089</v>
      </c>
      <c r="D206" s="218" t="s">
        <v>617</v>
      </c>
      <c r="E206" s="218" t="s">
        <v>618</v>
      </c>
      <c r="F206" s="218" t="s">
        <v>576</v>
      </c>
      <c r="G206" s="216" t="s">
        <v>19</v>
      </c>
      <c r="H206" s="198" t="s">
        <v>571</v>
      </c>
      <c r="I206" s="196">
        <v>528</v>
      </c>
      <c r="J206" s="183" t="s">
        <v>21</v>
      </c>
      <c r="K206" s="183" t="s">
        <v>36</v>
      </c>
      <c r="L206" s="183" t="s">
        <v>23</v>
      </c>
      <c r="M206" s="160" t="s">
        <v>343</v>
      </c>
      <c r="N206" s="205" t="s">
        <v>160</v>
      </c>
      <c r="O206" s="31" t="s">
        <v>564</v>
      </c>
      <c r="P206" s="145"/>
    </row>
    <row r="207" s="2" customFormat="1" customHeight="1" spans="1:15">
      <c r="A207" s="156">
        <v>204</v>
      </c>
      <c r="B207" s="157" t="s">
        <v>511</v>
      </c>
      <c r="C207" s="225">
        <v>205309</v>
      </c>
      <c r="D207" s="226" t="s">
        <v>619</v>
      </c>
      <c r="E207" s="226" t="s">
        <v>620</v>
      </c>
      <c r="F207" s="226" t="s">
        <v>576</v>
      </c>
      <c r="G207" s="161" t="s">
        <v>19</v>
      </c>
      <c r="H207" s="198" t="s">
        <v>571</v>
      </c>
      <c r="I207" s="161">
        <v>430</v>
      </c>
      <c r="J207" s="183" t="s">
        <v>21</v>
      </c>
      <c r="K207" s="183" t="s">
        <v>48</v>
      </c>
      <c r="L207" s="183" t="s">
        <v>23</v>
      </c>
      <c r="M207" s="160" t="s">
        <v>343</v>
      </c>
      <c r="N207" s="205" t="s">
        <v>160</v>
      </c>
      <c r="O207" s="205" t="s">
        <v>564</v>
      </c>
    </row>
    <row r="208" s="2" customFormat="1" customHeight="1" spans="1:16">
      <c r="A208" s="156">
        <v>205</v>
      </c>
      <c r="B208" s="157" t="s">
        <v>511</v>
      </c>
      <c r="C208" s="196">
        <v>131917</v>
      </c>
      <c r="D208" s="218" t="s">
        <v>621</v>
      </c>
      <c r="E208" s="218" t="s">
        <v>622</v>
      </c>
      <c r="F208" s="218" t="s">
        <v>595</v>
      </c>
      <c r="G208" s="216" t="s">
        <v>19</v>
      </c>
      <c r="H208" s="198" t="s">
        <v>623</v>
      </c>
      <c r="I208" s="196">
        <v>55</v>
      </c>
      <c r="J208" s="183" t="s">
        <v>21</v>
      </c>
      <c r="K208" s="183" t="s">
        <v>36</v>
      </c>
      <c r="L208" s="183" t="s">
        <v>23</v>
      </c>
      <c r="M208" s="160" t="s">
        <v>343</v>
      </c>
      <c r="N208" s="205" t="s">
        <v>160</v>
      </c>
      <c r="O208" s="31" t="s">
        <v>564</v>
      </c>
      <c r="P208" s="145"/>
    </row>
    <row r="209" s="2" customFormat="1" customHeight="1" spans="1:16">
      <c r="A209" s="156">
        <v>206</v>
      </c>
      <c r="B209" s="157" t="s">
        <v>511</v>
      </c>
      <c r="C209" s="196">
        <v>189849</v>
      </c>
      <c r="D209" s="218" t="s">
        <v>624</v>
      </c>
      <c r="E209" s="218" t="s">
        <v>625</v>
      </c>
      <c r="F209" s="218" t="s">
        <v>584</v>
      </c>
      <c r="G209" s="216" t="s">
        <v>19</v>
      </c>
      <c r="H209" s="198" t="s">
        <v>626</v>
      </c>
      <c r="I209" s="196">
        <v>34</v>
      </c>
      <c r="J209" s="183" t="s">
        <v>21</v>
      </c>
      <c r="K209" s="183" t="s">
        <v>36</v>
      </c>
      <c r="L209" s="183" t="s">
        <v>23</v>
      </c>
      <c r="M209" s="160" t="s">
        <v>343</v>
      </c>
      <c r="N209" s="205" t="s">
        <v>160</v>
      </c>
      <c r="O209" s="31" t="s">
        <v>564</v>
      </c>
      <c r="P209" s="145"/>
    </row>
    <row r="210" s="2" customFormat="1" customHeight="1" spans="1:16">
      <c r="A210" s="156">
        <v>207</v>
      </c>
      <c r="B210" s="157" t="s">
        <v>511</v>
      </c>
      <c r="C210" s="196">
        <v>191074</v>
      </c>
      <c r="D210" s="218" t="s">
        <v>275</v>
      </c>
      <c r="E210" s="218" t="s">
        <v>598</v>
      </c>
      <c r="F210" s="218" t="s">
        <v>584</v>
      </c>
      <c r="G210" s="216" t="s">
        <v>19</v>
      </c>
      <c r="H210" s="198" t="s">
        <v>626</v>
      </c>
      <c r="I210" s="196">
        <v>33</v>
      </c>
      <c r="J210" s="183" t="s">
        <v>21</v>
      </c>
      <c r="K210" s="183" t="s">
        <v>36</v>
      </c>
      <c r="L210" s="183" t="s">
        <v>23</v>
      </c>
      <c r="M210" s="160" t="s">
        <v>343</v>
      </c>
      <c r="N210" s="205" t="s">
        <v>160</v>
      </c>
      <c r="O210" s="31" t="s">
        <v>564</v>
      </c>
      <c r="P210" s="145"/>
    </row>
    <row r="211" s="2" customFormat="1" customHeight="1" spans="1:16">
      <c r="A211" s="156">
        <v>208</v>
      </c>
      <c r="B211" s="157" t="s">
        <v>511</v>
      </c>
      <c r="C211" s="196">
        <v>181857</v>
      </c>
      <c r="D211" s="218" t="s">
        <v>627</v>
      </c>
      <c r="E211" s="218" t="s">
        <v>628</v>
      </c>
      <c r="F211" s="218" t="s">
        <v>584</v>
      </c>
      <c r="G211" s="216" t="s">
        <v>19</v>
      </c>
      <c r="H211" s="198" t="s">
        <v>623</v>
      </c>
      <c r="I211" s="196">
        <v>18</v>
      </c>
      <c r="J211" s="183" t="s">
        <v>21</v>
      </c>
      <c r="K211" s="183" t="s">
        <v>36</v>
      </c>
      <c r="L211" s="183" t="s">
        <v>23</v>
      </c>
      <c r="M211" s="160" t="s">
        <v>343</v>
      </c>
      <c r="N211" s="205" t="s">
        <v>160</v>
      </c>
      <c r="O211" s="31" t="s">
        <v>564</v>
      </c>
      <c r="P211" s="145"/>
    </row>
    <row r="212" s="2" customFormat="1" customHeight="1" spans="1:16">
      <c r="A212" s="156">
        <v>209</v>
      </c>
      <c r="B212" s="157" t="s">
        <v>511</v>
      </c>
      <c r="C212" s="196">
        <v>188542</v>
      </c>
      <c r="D212" s="218" t="s">
        <v>629</v>
      </c>
      <c r="E212" s="218" t="s">
        <v>630</v>
      </c>
      <c r="F212" s="218" t="s">
        <v>584</v>
      </c>
      <c r="G212" s="216" t="s">
        <v>19</v>
      </c>
      <c r="H212" s="198" t="s">
        <v>631</v>
      </c>
      <c r="I212" s="196">
        <v>33.8</v>
      </c>
      <c r="J212" s="183" t="s">
        <v>21</v>
      </c>
      <c r="K212" s="183" t="s">
        <v>36</v>
      </c>
      <c r="L212" s="183" t="s">
        <v>23</v>
      </c>
      <c r="M212" s="160" t="s">
        <v>343</v>
      </c>
      <c r="N212" s="205" t="s">
        <v>160</v>
      </c>
      <c r="O212" s="31" t="s">
        <v>564</v>
      </c>
      <c r="P212" s="145"/>
    </row>
    <row r="213" s="2" customFormat="1" customHeight="1" spans="1:16">
      <c r="A213" s="156">
        <v>210</v>
      </c>
      <c r="B213" s="157" t="s">
        <v>511</v>
      </c>
      <c r="C213" s="196">
        <v>2145</v>
      </c>
      <c r="D213" s="218" t="s">
        <v>632</v>
      </c>
      <c r="E213" s="218" t="s">
        <v>633</v>
      </c>
      <c r="F213" s="218" t="s">
        <v>584</v>
      </c>
      <c r="G213" s="216" t="s">
        <v>19</v>
      </c>
      <c r="H213" s="198" t="s">
        <v>634</v>
      </c>
      <c r="I213" s="196">
        <v>14.5</v>
      </c>
      <c r="J213" s="183" t="s">
        <v>21</v>
      </c>
      <c r="K213" s="183" t="s">
        <v>36</v>
      </c>
      <c r="L213" s="183" t="s">
        <v>23</v>
      </c>
      <c r="M213" s="160" t="s">
        <v>343</v>
      </c>
      <c r="N213" s="205" t="s">
        <v>160</v>
      </c>
      <c r="O213" s="31" t="s">
        <v>564</v>
      </c>
      <c r="P213" s="145"/>
    </row>
    <row r="214" s="2" customFormat="1" ht="27" customHeight="1" spans="1:16">
      <c r="A214" s="163">
        <v>211</v>
      </c>
      <c r="B214" s="164" t="s">
        <v>203</v>
      </c>
      <c r="C214" s="200">
        <v>201264</v>
      </c>
      <c r="D214" s="199" t="s">
        <v>635</v>
      </c>
      <c r="E214" s="199" t="s">
        <v>636</v>
      </c>
      <c r="F214" s="199" t="s">
        <v>637</v>
      </c>
      <c r="G214" s="200" t="s">
        <v>19</v>
      </c>
      <c r="H214" s="169" t="s">
        <v>638</v>
      </c>
      <c r="I214" s="194">
        <v>248</v>
      </c>
      <c r="J214" s="184" t="s">
        <v>639</v>
      </c>
      <c r="K214" s="184" t="s">
        <v>241</v>
      </c>
      <c r="L214" s="184" t="s">
        <v>23</v>
      </c>
      <c r="M214" s="167" t="s">
        <v>528</v>
      </c>
      <c r="N214" s="31" t="s">
        <v>160</v>
      </c>
      <c r="O214" s="31" t="s">
        <v>640</v>
      </c>
      <c r="P214" s="145"/>
    </row>
    <row r="215" s="2" customFormat="1" ht="27" customHeight="1" spans="1:16">
      <c r="A215" s="163">
        <v>212</v>
      </c>
      <c r="B215" s="164" t="s">
        <v>203</v>
      </c>
      <c r="C215" s="200">
        <v>201495</v>
      </c>
      <c r="D215" s="199" t="s">
        <v>641</v>
      </c>
      <c r="E215" s="199" t="s">
        <v>642</v>
      </c>
      <c r="F215" s="199" t="s">
        <v>637</v>
      </c>
      <c r="G215" s="200" t="s">
        <v>643</v>
      </c>
      <c r="H215" s="169" t="s">
        <v>638</v>
      </c>
      <c r="I215" s="194">
        <v>268</v>
      </c>
      <c r="J215" s="184"/>
      <c r="K215" s="184" t="s">
        <v>241</v>
      </c>
      <c r="L215" s="184" t="s">
        <v>23</v>
      </c>
      <c r="M215" s="167" t="s">
        <v>528</v>
      </c>
      <c r="N215" s="31" t="s">
        <v>160</v>
      </c>
      <c r="O215" s="31" t="s">
        <v>640</v>
      </c>
      <c r="P215" s="145"/>
    </row>
    <row r="216" s="3" customFormat="1" ht="27" customHeight="1" spans="1:16">
      <c r="A216" s="163">
        <v>213</v>
      </c>
      <c r="B216" s="164" t="s">
        <v>162</v>
      </c>
      <c r="C216" s="194">
        <v>158603</v>
      </c>
      <c r="D216" s="199" t="s">
        <v>644</v>
      </c>
      <c r="E216" s="199" t="s">
        <v>645</v>
      </c>
      <c r="F216" s="199" t="s">
        <v>637</v>
      </c>
      <c r="G216" s="200" t="s">
        <v>34</v>
      </c>
      <c r="H216" s="169" t="s">
        <v>646</v>
      </c>
      <c r="I216" s="194">
        <v>140</v>
      </c>
      <c r="J216" s="184"/>
      <c r="K216" s="31" t="s">
        <v>36</v>
      </c>
      <c r="L216" s="184" t="s">
        <v>23</v>
      </c>
      <c r="M216" s="167" t="s">
        <v>338</v>
      </c>
      <c r="N216" s="31" t="s">
        <v>160</v>
      </c>
      <c r="O216" s="31" t="s">
        <v>640</v>
      </c>
      <c r="P216" s="33"/>
    </row>
    <row r="217" s="3" customFormat="1" ht="27" customHeight="1" spans="1:16">
      <c r="A217" s="163">
        <v>214</v>
      </c>
      <c r="B217" s="164" t="s">
        <v>162</v>
      </c>
      <c r="C217" s="194">
        <v>163749</v>
      </c>
      <c r="D217" s="199" t="s">
        <v>647</v>
      </c>
      <c r="E217" s="199" t="s">
        <v>648</v>
      </c>
      <c r="F217" s="199" t="s">
        <v>649</v>
      </c>
      <c r="G217" s="200" t="s">
        <v>19</v>
      </c>
      <c r="H217" s="169" t="s">
        <v>650</v>
      </c>
      <c r="I217" s="194">
        <v>258</v>
      </c>
      <c r="J217" s="207" t="s">
        <v>651</v>
      </c>
      <c r="K217" s="31" t="s">
        <v>36</v>
      </c>
      <c r="L217" s="184" t="s">
        <v>23</v>
      </c>
      <c r="M217" s="167" t="s">
        <v>338</v>
      </c>
      <c r="N217" s="31" t="s">
        <v>160</v>
      </c>
      <c r="O217" s="31" t="s">
        <v>640</v>
      </c>
      <c r="P217" s="33"/>
    </row>
    <row r="218" s="2" customFormat="1" customHeight="1" spans="1:16">
      <c r="A218" s="163">
        <v>215</v>
      </c>
      <c r="B218" s="164" t="s">
        <v>203</v>
      </c>
      <c r="C218" s="184">
        <v>87611</v>
      </c>
      <c r="D218" s="199" t="s">
        <v>652</v>
      </c>
      <c r="E218" s="199" t="s">
        <v>653</v>
      </c>
      <c r="F218" s="199" t="s">
        <v>654</v>
      </c>
      <c r="G218" s="200" t="s">
        <v>19</v>
      </c>
      <c r="H218" s="169" t="s">
        <v>655</v>
      </c>
      <c r="I218" s="194">
        <v>19.8</v>
      </c>
      <c r="J218" s="184" t="s">
        <v>21</v>
      </c>
      <c r="K218" s="184" t="s">
        <v>241</v>
      </c>
      <c r="L218" s="184" t="s">
        <v>23</v>
      </c>
      <c r="M218" s="167" t="s">
        <v>528</v>
      </c>
      <c r="N218" s="31" t="s">
        <v>160</v>
      </c>
      <c r="O218" s="31" t="s">
        <v>656</v>
      </c>
      <c r="P218" s="145"/>
    </row>
    <row r="219" s="2" customFormat="1" customHeight="1" spans="1:16">
      <c r="A219" s="163">
        <v>216</v>
      </c>
      <c r="B219" s="164" t="s">
        <v>203</v>
      </c>
      <c r="C219" s="184">
        <v>60572</v>
      </c>
      <c r="D219" s="199" t="s">
        <v>652</v>
      </c>
      <c r="E219" s="199" t="s">
        <v>657</v>
      </c>
      <c r="F219" s="199" t="s">
        <v>654</v>
      </c>
      <c r="G219" s="200" t="s">
        <v>19</v>
      </c>
      <c r="H219" s="169" t="s">
        <v>655</v>
      </c>
      <c r="I219" s="194">
        <v>19.8</v>
      </c>
      <c r="J219" s="184" t="s">
        <v>21</v>
      </c>
      <c r="K219" s="184" t="s">
        <v>241</v>
      </c>
      <c r="L219" s="184" t="s">
        <v>23</v>
      </c>
      <c r="M219" s="167" t="s">
        <v>528</v>
      </c>
      <c r="N219" s="31" t="s">
        <v>160</v>
      </c>
      <c r="O219" s="31" t="s">
        <v>656</v>
      </c>
      <c r="P219" s="145"/>
    </row>
    <row r="220" s="2" customFormat="1" customHeight="1" spans="1:16">
      <c r="A220" s="163">
        <v>217</v>
      </c>
      <c r="B220" s="164" t="s">
        <v>203</v>
      </c>
      <c r="C220" s="200">
        <v>191142</v>
      </c>
      <c r="D220" s="199" t="s">
        <v>658</v>
      </c>
      <c r="E220" s="199" t="s">
        <v>659</v>
      </c>
      <c r="F220" s="199" t="s">
        <v>660</v>
      </c>
      <c r="G220" s="200" t="s">
        <v>661</v>
      </c>
      <c r="H220" s="169" t="s">
        <v>662</v>
      </c>
      <c r="I220" s="194">
        <v>398</v>
      </c>
      <c r="J220" s="184" t="s">
        <v>21</v>
      </c>
      <c r="K220" s="184" t="s">
        <v>663</v>
      </c>
      <c r="L220" s="184" t="s">
        <v>23</v>
      </c>
      <c r="M220" s="167" t="s">
        <v>528</v>
      </c>
      <c r="N220" s="31" t="s">
        <v>160</v>
      </c>
      <c r="O220" s="31" t="s">
        <v>664</v>
      </c>
      <c r="P220" s="145"/>
    </row>
    <row r="221" s="2" customFormat="1" ht="31" customHeight="1" spans="1:16">
      <c r="A221" s="163">
        <v>218</v>
      </c>
      <c r="B221" s="164" t="s">
        <v>203</v>
      </c>
      <c r="C221" s="200">
        <v>112213</v>
      </c>
      <c r="D221" s="199" t="s">
        <v>665</v>
      </c>
      <c r="E221" s="199" t="s">
        <v>666</v>
      </c>
      <c r="F221" s="199" t="s">
        <v>667</v>
      </c>
      <c r="G221" s="200" t="s">
        <v>19</v>
      </c>
      <c r="H221" s="169" t="s">
        <v>668</v>
      </c>
      <c r="I221" s="194">
        <v>98</v>
      </c>
      <c r="J221" s="184" t="s">
        <v>21</v>
      </c>
      <c r="K221" s="184" t="s">
        <v>241</v>
      </c>
      <c r="L221" s="184" t="s">
        <v>23</v>
      </c>
      <c r="M221" s="167" t="s">
        <v>528</v>
      </c>
      <c r="N221" s="31" t="s">
        <v>160</v>
      </c>
      <c r="O221" s="31" t="s">
        <v>669</v>
      </c>
      <c r="P221" s="145"/>
    </row>
    <row r="222" s="2" customFormat="1" ht="31" customHeight="1" spans="1:15">
      <c r="A222" s="241">
        <v>219</v>
      </c>
      <c r="B222" s="238" t="s">
        <v>203</v>
      </c>
      <c r="C222" s="18">
        <v>117756</v>
      </c>
      <c r="D222" s="169" t="s">
        <v>670</v>
      </c>
      <c r="E222" s="169" t="s">
        <v>671</v>
      </c>
      <c r="F222" s="195" t="s">
        <v>672</v>
      </c>
      <c r="G222" s="17" t="s">
        <v>19</v>
      </c>
      <c r="H222" s="169" t="s">
        <v>673</v>
      </c>
      <c r="I222" s="30">
        <v>900</v>
      </c>
      <c r="J222" s="207" t="s">
        <v>674</v>
      </c>
      <c r="K222" s="18" t="s">
        <v>241</v>
      </c>
      <c r="L222" s="18" t="s">
        <v>23</v>
      </c>
      <c r="M222" s="169" t="s">
        <v>528</v>
      </c>
      <c r="N222" s="19" t="s">
        <v>160</v>
      </c>
      <c r="O222" s="19" t="s">
        <v>675</v>
      </c>
    </row>
    <row r="223" s="2" customFormat="1" ht="31" customHeight="1" spans="1:15">
      <c r="A223" s="241">
        <v>220</v>
      </c>
      <c r="B223" s="238" t="s">
        <v>203</v>
      </c>
      <c r="C223" s="18">
        <v>141310</v>
      </c>
      <c r="D223" s="169" t="s">
        <v>670</v>
      </c>
      <c r="E223" s="169" t="s">
        <v>676</v>
      </c>
      <c r="F223" s="195" t="s">
        <v>672</v>
      </c>
      <c r="G223" s="17" t="s">
        <v>19</v>
      </c>
      <c r="H223" s="169" t="s">
        <v>677</v>
      </c>
      <c r="I223" s="30">
        <v>950</v>
      </c>
      <c r="J223" s="207" t="s">
        <v>678</v>
      </c>
      <c r="K223" s="18" t="s">
        <v>241</v>
      </c>
      <c r="L223" s="18" t="s">
        <v>23</v>
      </c>
      <c r="M223" s="169" t="s">
        <v>528</v>
      </c>
      <c r="N223" s="19" t="s">
        <v>160</v>
      </c>
      <c r="O223" s="19" t="s">
        <v>675</v>
      </c>
    </row>
    <row r="224" s="2" customFormat="1" customHeight="1" spans="1:16">
      <c r="A224" s="163">
        <v>221</v>
      </c>
      <c r="B224" s="188" t="s">
        <v>203</v>
      </c>
      <c r="C224" s="200">
        <v>38445</v>
      </c>
      <c r="D224" s="199" t="s">
        <v>679</v>
      </c>
      <c r="E224" s="199" t="s">
        <v>680</v>
      </c>
      <c r="F224" s="199" t="s">
        <v>681</v>
      </c>
      <c r="G224" s="163" t="s">
        <v>19</v>
      </c>
      <c r="H224" s="195" t="s">
        <v>682</v>
      </c>
      <c r="I224" s="194">
        <v>29.8</v>
      </c>
      <c r="J224" s="200" t="s">
        <v>21</v>
      </c>
      <c r="K224" s="200" t="s">
        <v>241</v>
      </c>
      <c r="L224" s="200" t="s">
        <v>23</v>
      </c>
      <c r="M224" s="188" t="s">
        <v>683</v>
      </c>
      <c r="N224" s="163" t="s">
        <v>144</v>
      </c>
      <c r="O224" s="163"/>
      <c r="P224" s="145"/>
    </row>
    <row r="225" s="2" customFormat="1" customHeight="1" spans="1:16">
      <c r="A225" s="163">
        <v>222</v>
      </c>
      <c r="B225" s="164" t="s">
        <v>684</v>
      </c>
      <c r="C225" s="31">
        <v>192440</v>
      </c>
      <c r="D225" s="164" t="s">
        <v>685</v>
      </c>
      <c r="E225" s="167" t="s">
        <v>686</v>
      </c>
      <c r="F225" s="167" t="s">
        <v>687</v>
      </c>
      <c r="G225" s="31" t="s">
        <v>19</v>
      </c>
      <c r="H225" s="169" t="s">
        <v>473</v>
      </c>
      <c r="I225" s="194">
        <v>310</v>
      </c>
      <c r="J225" s="200" t="s">
        <v>21</v>
      </c>
      <c r="K225" s="200" t="s">
        <v>663</v>
      </c>
      <c r="L225" s="200" t="s">
        <v>23</v>
      </c>
      <c r="M225" s="167" t="s">
        <v>528</v>
      </c>
      <c r="N225" s="31" t="s">
        <v>160</v>
      </c>
      <c r="O225" s="31" t="s">
        <v>687</v>
      </c>
      <c r="P225" s="145"/>
    </row>
    <row r="226" s="2" customFormat="1" ht="21" customHeight="1" spans="1:16">
      <c r="A226" s="163">
        <v>223</v>
      </c>
      <c r="B226" s="164"/>
      <c r="C226" s="200">
        <v>166413</v>
      </c>
      <c r="D226" s="199" t="s">
        <v>688</v>
      </c>
      <c r="E226" s="199" t="s">
        <v>689</v>
      </c>
      <c r="F226" s="199" t="s">
        <v>690</v>
      </c>
      <c r="G226" s="200" t="s">
        <v>19</v>
      </c>
      <c r="H226" s="169" t="s">
        <v>691</v>
      </c>
      <c r="I226" s="194">
        <v>68</v>
      </c>
      <c r="J226" s="207" t="s">
        <v>692</v>
      </c>
      <c r="K226" s="184" t="s">
        <v>301</v>
      </c>
      <c r="L226" s="184" t="s">
        <v>23</v>
      </c>
      <c r="M226" s="164"/>
      <c r="N226" s="31" t="s">
        <v>144</v>
      </c>
      <c r="O226" s="31"/>
      <c r="P226" s="145"/>
    </row>
    <row r="227" s="2" customFormat="1" ht="28" customHeight="1" spans="1:16">
      <c r="A227" s="163">
        <v>224</v>
      </c>
      <c r="B227" s="164"/>
      <c r="C227" s="200">
        <v>123073</v>
      </c>
      <c r="D227" s="199" t="s">
        <v>693</v>
      </c>
      <c r="E227" s="199" t="s">
        <v>694</v>
      </c>
      <c r="F227" s="199" t="s">
        <v>695</v>
      </c>
      <c r="G227" s="200" t="s">
        <v>19</v>
      </c>
      <c r="H227" s="169" t="s">
        <v>696</v>
      </c>
      <c r="I227" s="194">
        <v>58</v>
      </c>
      <c r="J227" s="184" t="s">
        <v>21</v>
      </c>
      <c r="K227" s="184" t="s">
        <v>301</v>
      </c>
      <c r="L227" s="184" t="s">
        <v>23</v>
      </c>
      <c r="M227" s="167" t="s">
        <v>697</v>
      </c>
      <c r="N227" s="31" t="s">
        <v>144</v>
      </c>
      <c r="O227" s="31"/>
      <c r="P227" s="145"/>
    </row>
    <row r="228" s="2" customFormat="1" ht="30" customHeight="1" spans="1:16">
      <c r="A228" s="163">
        <v>225</v>
      </c>
      <c r="B228" s="164"/>
      <c r="C228" s="200">
        <v>201628</v>
      </c>
      <c r="D228" s="199" t="s">
        <v>698</v>
      </c>
      <c r="E228" s="199" t="s">
        <v>699</v>
      </c>
      <c r="F228" s="199" t="s">
        <v>700</v>
      </c>
      <c r="G228" s="200" t="s">
        <v>19</v>
      </c>
      <c r="H228" s="169" t="s">
        <v>701</v>
      </c>
      <c r="I228" s="194">
        <v>148</v>
      </c>
      <c r="J228" s="184" t="s">
        <v>702</v>
      </c>
      <c r="K228" s="184" t="s">
        <v>301</v>
      </c>
      <c r="L228" s="184" t="s">
        <v>23</v>
      </c>
      <c r="M228" s="164"/>
      <c r="N228" s="31" t="s">
        <v>144</v>
      </c>
      <c r="O228" s="31"/>
      <c r="P228" s="145"/>
    </row>
    <row r="229" s="2" customFormat="1" ht="29" customHeight="1" spans="1:16">
      <c r="A229" s="163">
        <v>226</v>
      </c>
      <c r="B229" s="164"/>
      <c r="C229" s="200">
        <v>199117</v>
      </c>
      <c r="D229" s="199" t="s">
        <v>703</v>
      </c>
      <c r="E229" s="199" t="s">
        <v>704</v>
      </c>
      <c r="F229" s="199" t="s">
        <v>705</v>
      </c>
      <c r="G229" s="200" t="s">
        <v>19</v>
      </c>
      <c r="H229" s="169" t="s">
        <v>706</v>
      </c>
      <c r="I229" s="194">
        <v>59</v>
      </c>
      <c r="J229" s="184" t="s">
        <v>21</v>
      </c>
      <c r="K229" s="184" t="s">
        <v>301</v>
      </c>
      <c r="L229" s="184" t="s">
        <v>23</v>
      </c>
      <c r="M229" s="164"/>
      <c r="N229" s="31" t="s">
        <v>144</v>
      </c>
      <c r="O229" s="31"/>
      <c r="P229" s="145"/>
    </row>
    <row r="230" s="2" customFormat="1" customHeight="1" spans="1:16">
      <c r="A230" s="163">
        <v>227</v>
      </c>
      <c r="B230" s="164"/>
      <c r="C230" s="200">
        <v>1454</v>
      </c>
      <c r="D230" s="199" t="s">
        <v>707</v>
      </c>
      <c r="E230" s="199" t="s">
        <v>708</v>
      </c>
      <c r="F230" s="199" t="s">
        <v>709</v>
      </c>
      <c r="G230" s="200" t="s">
        <v>34</v>
      </c>
      <c r="H230" s="169" t="s">
        <v>483</v>
      </c>
      <c r="I230" s="194">
        <v>520</v>
      </c>
      <c r="J230" s="184" t="s">
        <v>21</v>
      </c>
      <c r="K230" s="184" t="s">
        <v>301</v>
      </c>
      <c r="L230" s="184" t="s">
        <v>23</v>
      </c>
      <c r="M230" s="164" t="s">
        <v>555</v>
      </c>
      <c r="N230" s="31" t="s">
        <v>144</v>
      </c>
      <c r="O230" s="31"/>
      <c r="P230" s="145"/>
    </row>
    <row r="231" s="2" customFormat="1" customHeight="1" spans="1:16">
      <c r="A231" s="163">
        <v>228</v>
      </c>
      <c r="B231" s="164"/>
      <c r="C231" s="200">
        <v>149350</v>
      </c>
      <c r="D231" s="199" t="s">
        <v>710</v>
      </c>
      <c r="E231" s="199" t="s">
        <v>711</v>
      </c>
      <c r="F231" s="199" t="s">
        <v>709</v>
      </c>
      <c r="G231" s="200" t="s">
        <v>19</v>
      </c>
      <c r="H231" s="169" t="s">
        <v>712</v>
      </c>
      <c r="I231" s="194">
        <v>198</v>
      </c>
      <c r="J231" s="184" t="s">
        <v>21</v>
      </c>
      <c r="K231" s="184" t="s">
        <v>301</v>
      </c>
      <c r="L231" s="184" t="s">
        <v>23</v>
      </c>
      <c r="M231" s="164"/>
      <c r="N231" s="31" t="s">
        <v>144</v>
      </c>
      <c r="O231" s="31"/>
      <c r="P231" s="145"/>
    </row>
    <row r="232" s="2" customFormat="1" ht="32" customHeight="1" spans="1:16">
      <c r="A232" s="163">
        <v>229</v>
      </c>
      <c r="B232" s="164"/>
      <c r="C232" s="200">
        <v>63123</v>
      </c>
      <c r="D232" s="199" t="s">
        <v>713</v>
      </c>
      <c r="E232" s="199" t="s">
        <v>714</v>
      </c>
      <c r="F232" s="199" t="s">
        <v>715</v>
      </c>
      <c r="G232" s="200" t="s">
        <v>19</v>
      </c>
      <c r="H232" s="169" t="s">
        <v>716</v>
      </c>
      <c r="I232" s="194">
        <v>29.8</v>
      </c>
      <c r="J232" s="184" t="s">
        <v>21</v>
      </c>
      <c r="K232" s="184" t="s">
        <v>301</v>
      </c>
      <c r="L232" s="184" t="s">
        <v>23</v>
      </c>
      <c r="M232" s="164"/>
      <c r="N232" s="31" t="s">
        <v>144</v>
      </c>
      <c r="O232" s="31"/>
      <c r="P232" s="145"/>
    </row>
    <row r="233" s="3" customFormat="1" ht="36" customHeight="1" spans="1:16375">
      <c r="A233" s="163">
        <v>230</v>
      </c>
      <c r="B233" s="164" t="s">
        <v>484</v>
      </c>
      <c r="C233" s="200">
        <v>184369</v>
      </c>
      <c r="D233" s="199" t="s">
        <v>717</v>
      </c>
      <c r="E233" s="199" t="s">
        <v>718</v>
      </c>
      <c r="F233" s="199" t="s">
        <v>719</v>
      </c>
      <c r="G233" s="200" t="s">
        <v>19</v>
      </c>
      <c r="H233" s="169" t="s">
        <v>720</v>
      </c>
      <c r="I233" s="194">
        <v>198</v>
      </c>
      <c r="J233" s="184" t="s">
        <v>21</v>
      </c>
      <c r="K233" s="184" t="s">
        <v>301</v>
      </c>
      <c r="L233" s="184" t="s">
        <v>23</v>
      </c>
      <c r="M233" s="167" t="s">
        <v>319</v>
      </c>
      <c r="N233" s="31" t="s">
        <v>160</v>
      </c>
      <c r="O233" s="31" t="s">
        <v>721</v>
      </c>
      <c r="P233" s="33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  <c r="AU233" s="144"/>
      <c r="AV233" s="144"/>
      <c r="AW233" s="144"/>
      <c r="AX233" s="144"/>
      <c r="AY233" s="144"/>
      <c r="AZ233" s="144"/>
      <c r="BA233" s="144"/>
      <c r="BB233" s="144"/>
      <c r="BC233" s="144"/>
      <c r="BD233" s="144"/>
      <c r="BE233" s="144"/>
      <c r="BF233" s="144"/>
      <c r="BG233" s="144"/>
      <c r="BH233" s="144"/>
      <c r="BI233" s="144"/>
      <c r="BJ233" s="144"/>
      <c r="BK233" s="144"/>
      <c r="BL233" s="144"/>
      <c r="BM233" s="144"/>
      <c r="BN233" s="144"/>
      <c r="BO233" s="144"/>
      <c r="BP233" s="144"/>
      <c r="BQ233" s="144"/>
      <c r="BR233" s="144"/>
      <c r="BS233" s="144"/>
      <c r="BT233" s="144"/>
      <c r="BU233" s="144"/>
      <c r="BV233" s="144"/>
      <c r="BW233" s="144"/>
      <c r="BX233" s="144"/>
      <c r="BY233" s="144"/>
      <c r="BZ233" s="144"/>
      <c r="CA233" s="144"/>
      <c r="CB233" s="144"/>
      <c r="CC233" s="144"/>
      <c r="CD233" s="144"/>
      <c r="CE233" s="144"/>
      <c r="CF233" s="144"/>
      <c r="CG233" s="144"/>
      <c r="CH233" s="144"/>
      <c r="CI233" s="144"/>
      <c r="CJ233" s="144"/>
      <c r="CK233" s="144"/>
      <c r="CL233" s="144"/>
      <c r="CM233" s="144"/>
      <c r="CN233" s="144"/>
      <c r="CO233" s="144"/>
      <c r="CP233" s="144"/>
      <c r="CQ233" s="144"/>
      <c r="CR233" s="144"/>
      <c r="CS233" s="144"/>
      <c r="CT233" s="144"/>
      <c r="CU233" s="144"/>
      <c r="CV233" s="144"/>
      <c r="CW233" s="144"/>
      <c r="CX233" s="144"/>
      <c r="CY233" s="144"/>
      <c r="CZ233" s="144"/>
      <c r="DA233" s="144"/>
      <c r="DB233" s="144"/>
      <c r="DC233" s="144"/>
      <c r="DD233" s="144"/>
      <c r="DE233" s="144"/>
      <c r="DF233" s="144"/>
      <c r="DG233" s="144"/>
      <c r="DH233" s="144"/>
      <c r="DI233" s="144"/>
      <c r="DJ233" s="144"/>
      <c r="DK233" s="144"/>
      <c r="DL233" s="144"/>
      <c r="DM233" s="144"/>
      <c r="DN233" s="144"/>
      <c r="DO233" s="144"/>
      <c r="DP233" s="144"/>
      <c r="DQ233" s="144"/>
      <c r="DR233" s="144"/>
      <c r="DS233" s="144"/>
      <c r="DT233" s="144"/>
      <c r="DU233" s="144"/>
      <c r="DV233" s="144"/>
      <c r="DW233" s="144"/>
      <c r="DX233" s="144"/>
      <c r="DY233" s="144"/>
      <c r="DZ233" s="144"/>
      <c r="EA233" s="144"/>
      <c r="EB233" s="144"/>
      <c r="EC233" s="144"/>
      <c r="ED233" s="144"/>
      <c r="EE233" s="144"/>
      <c r="EF233" s="144"/>
      <c r="EG233" s="144"/>
      <c r="EH233" s="144"/>
      <c r="EI233" s="144"/>
      <c r="EJ233" s="144"/>
      <c r="EK233" s="144"/>
      <c r="EL233" s="144"/>
      <c r="EM233" s="144"/>
      <c r="EN233" s="144"/>
      <c r="EO233" s="144"/>
      <c r="EP233" s="144"/>
      <c r="EQ233" s="144"/>
      <c r="ER233" s="144"/>
      <c r="ES233" s="144"/>
      <c r="ET233" s="144"/>
      <c r="EU233" s="144"/>
      <c r="EV233" s="144"/>
      <c r="EW233" s="144"/>
      <c r="EX233" s="144"/>
      <c r="EY233" s="144"/>
      <c r="EZ233" s="144"/>
      <c r="FA233" s="144"/>
      <c r="FB233" s="144"/>
      <c r="FC233" s="144"/>
      <c r="FD233" s="144"/>
      <c r="FE233" s="144"/>
      <c r="FF233" s="144"/>
      <c r="FG233" s="144"/>
      <c r="FH233" s="144"/>
      <c r="FI233" s="144"/>
      <c r="FJ233" s="144"/>
      <c r="FK233" s="144"/>
      <c r="FL233" s="144"/>
      <c r="FM233" s="144"/>
      <c r="FN233" s="144"/>
      <c r="FO233" s="144"/>
      <c r="FP233" s="144"/>
      <c r="FQ233" s="144"/>
      <c r="FR233" s="144"/>
      <c r="FS233" s="144"/>
      <c r="FT233" s="144"/>
      <c r="FU233" s="144"/>
      <c r="FV233" s="144"/>
      <c r="FW233" s="144"/>
      <c r="FX233" s="144"/>
      <c r="FY233" s="144"/>
      <c r="FZ233" s="144"/>
      <c r="GA233" s="144"/>
      <c r="GB233" s="144"/>
      <c r="GC233" s="144"/>
      <c r="GD233" s="144"/>
      <c r="GE233" s="144"/>
      <c r="GF233" s="144"/>
      <c r="GG233" s="144"/>
      <c r="GH233" s="144"/>
      <c r="GI233" s="144"/>
      <c r="GJ233" s="144"/>
      <c r="GK233" s="144"/>
      <c r="GL233" s="144"/>
      <c r="GM233" s="144"/>
      <c r="GN233" s="144"/>
      <c r="GO233" s="144"/>
      <c r="GP233" s="144"/>
      <c r="GQ233" s="144"/>
      <c r="GR233" s="144"/>
      <c r="GS233" s="144"/>
      <c r="GT233" s="144"/>
      <c r="GU233" s="144"/>
      <c r="GV233" s="144"/>
      <c r="GW233" s="144"/>
      <c r="GX233" s="144"/>
      <c r="GY233" s="144"/>
      <c r="GZ233" s="144"/>
      <c r="HA233" s="144"/>
      <c r="HB233" s="144"/>
      <c r="HC233" s="144"/>
      <c r="HD233" s="144"/>
      <c r="HE233" s="144"/>
      <c r="HF233" s="144"/>
      <c r="HG233" s="144"/>
      <c r="HH233" s="144"/>
      <c r="HI233" s="144"/>
      <c r="HJ233" s="144"/>
      <c r="HK233" s="144"/>
      <c r="HL233" s="144"/>
      <c r="HM233" s="144"/>
      <c r="HN233" s="144"/>
      <c r="HO233" s="144"/>
      <c r="HP233" s="144"/>
      <c r="HQ233" s="144"/>
      <c r="HR233" s="144"/>
      <c r="HS233" s="144"/>
      <c r="HT233" s="144"/>
      <c r="HU233" s="144"/>
      <c r="HV233" s="144"/>
      <c r="HW233" s="144"/>
      <c r="HX233" s="144"/>
      <c r="HY233" s="144"/>
      <c r="HZ233" s="144"/>
      <c r="IA233" s="144"/>
      <c r="IB233" s="144"/>
      <c r="IC233" s="144"/>
      <c r="ID233" s="144"/>
      <c r="IE233" s="144"/>
      <c r="IF233" s="144"/>
      <c r="IG233" s="144"/>
      <c r="IH233" s="144"/>
      <c r="II233" s="144"/>
      <c r="IJ233" s="144"/>
      <c r="IK233" s="144"/>
      <c r="IL233" s="144"/>
      <c r="IM233" s="144"/>
      <c r="IN233" s="144"/>
      <c r="IO233" s="144"/>
      <c r="IP233" s="144"/>
      <c r="IQ233" s="144"/>
      <c r="IR233" s="144"/>
      <c r="IS233" s="144"/>
      <c r="IT233" s="144"/>
      <c r="IU233" s="144"/>
      <c r="IV233" s="144"/>
      <c r="IW233" s="144"/>
      <c r="IX233" s="144"/>
      <c r="IY233" s="144"/>
      <c r="IZ233" s="144"/>
      <c r="JA233" s="144"/>
      <c r="JB233" s="144"/>
      <c r="JC233" s="144"/>
      <c r="JD233" s="144"/>
      <c r="JE233" s="144"/>
      <c r="JF233" s="144"/>
      <c r="JG233" s="144"/>
      <c r="JH233" s="144"/>
      <c r="JI233" s="144"/>
      <c r="JJ233" s="144"/>
      <c r="JK233" s="144"/>
      <c r="JL233" s="144"/>
      <c r="JM233" s="144"/>
      <c r="JN233" s="144"/>
      <c r="JO233" s="144"/>
      <c r="JP233" s="144"/>
      <c r="JQ233" s="144"/>
      <c r="JR233" s="144"/>
      <c r="JS233" s="144"/>
      <c r="JT233" s="144"/>
      <c r="JU233" s="144"/>
      <c r="JV233" s="144"/>
      <c r="JW233" s="144"/>
      <c r="JX233" s="144"/>
      <c r="JY233" s="144"/>
      <c r="JZ233" s="144"/>
      <c r="KA233" s="144"/>
      <c r="KB233" s="144"/>
      <c r="KC233" s="144"/>
      <c r="KD233" s="144"/>
      <c r="KE233" s="144"/>
      <c r="KF233" s="144"/>
      <c r="KG233" s="144"/>
      <c r="KH233" s="144"/>
      <c r="KI233" s="144"/>
      <c r="KJ233" s="144"/>
      <c r="KK233" s="144"/>
      <c r="KL233" s="144"/>
      <c r="KM233" s="144"/>
      <c r="KN233" s="144"/>
      <c r="KO233" s="144"/>
      <c r="KP233" s="144"/>
      <c r="KQ233" s="144"/>
      <c r="KR233" s="144"/>
      <c r="KS233" s="144"/>
      <c r="KT233" s="144"/>
      <c r="KU233" s="144"/>
      <c r="KV233" s="144"/>
      <c r="KW233" s="144"/>
      <c r="KX233" s="144"/>
      <c r="KY233" s="144"/>
      <c r="KZ233" s="144"/>
      <c r="LA233" s="144"/>
      <c r="LB233" s="144"/>
      <c r="LC233" s="144"/>
      <c r="LD233" s="144"/>
      <c r="LE233" s="144"/>
      <c r="LF233" s="144"/>
      <c r="LG233" s="144"/>
      <c r="LH233" s="144"/>
      <c r="LI233" s="144"/>
      <c r="LJ233" s="144"/>
      <c r="LK233" s="144"/>
      <c r="LL233" s="144"/>
      <c r="LM233" s="144"/>
      <c r="LN233" s="144"/>
      <c r="LO233" s="144"/>
      <c r="LP233" s="144"/>
      <c r="LQ233" s="144"/>
      <c r="LR233" s="144"/>
      <c r="LS233" s="144"/>
      <c r="LT233" s="144"/>
      <c r="LU233" s="144"/>
      <c r="LV233" s="144"/>
      <c r="LW233" s="144"/>
      <c r="LX233" s="144"/>
      <c r="LY233" s="144"/>
      <c r="LZ233" s="144"/>
      <c r="MA233" s="144"/>
      <c r="MB233" s="144"/>
      <c r="MC233" s="144"/>
      <c r="MD233" s="144"/>
      <c r="ME233" s="144"/>
      <c r="MF233" s="144"/>
      <c r="MG233" s="144"/>
      <c r="MH233" s="144"/>
      <c r="MI233" s="144"/>
      <c r="MJ233" s="144"/>
      <c r="MK233" s="144"/>
      <c r="ML233" s="144"/>
      <c r="MM233" s="144"/>
      <c r="MN233" s="144"/>
      <c r="MO233" s="144"/>
      <c r="MP233" s="144"/>
      <c r="MQ233" s="144"/>
      <c r="MR233" s="144"/>
      <c r="MS233" s="144"/>
      <c r="MT233" s="144"/>
      <c r="MU233" s="144"/>
      <c r="MV233" s="144"/>
      <c r="MW233" s="144"/>
      <c r="MX233" s="144"/>
      <c r="MY233" s="144"/>
      <c r="MZ233" s="144"/>
      <c r="NA233" s="144"/>
      <c r="NB233" s="144"/>
      <c r="NC233" s="144"/>
      <c r="ND233" s="144"/>
      <c r="NE233" s="144"/>
      <c r="NF233" s="144"/>
      <c r="NG233" s="144"/>
      <c r="NH233" s="144"/>
      <c r="NI233" s="144"/>
      <c r="NJ233" s="144"/>
      <c r="NK233" s="144"/>
      <c r="NL233" s="144"/>
      <c r="NM233" s="144"/>
      <c r="NN233" s="144"/>
      <c r="NO233" s="144"/>
      <c r="NP233" s="144"/>
      <c r="NQ233" s="144"/>
      <c r="NR233" s="144"/>
      <c r="NS233" s="144"/>
      <c r="NT233" s="144"/>
      <c r="NU233" s="144"/>
      <c r="NV233" s="144"/>
      <c r="NW233" s="144"/>
      <c r="NX233" s="144"/>
      <c r="NY233" s="144"/>
      <c r="NZ233" s="144"/>
      <c r="OA233" s="144"/>
      <c r="OB233" s="144"/>
      <c r="OC233" s="144"/>
      <c r="OD233" s="144"/>
      <c r="OE233" s="144"/>
      <c r="OF233" s="144"/>
      <c r="OG233" s="144"/>
      <c r="OH233" s="144"/>
      <c r="OI233" s="144"/>
      <c r="OJ233" s="144"/>
      <c r="OK233" s="144"/>
      <c r="OL233" s="144"/>
      <c r="OM233" s="144"/>
      <c r="ON233" s="144"/>
      <c r="OO233" s="144"/>
      <c r="OP233" s="144"/>
      <c r="OQ233" s="144"/>
      <c r="OR233" s="144"/>
      <c r="OS233" s="144"/>
      <c r="OT233" s="144"/>
      <c r="OU233" s="144"/>
      <c r="OV233" s="144"/>
      <c r="OW233" s="144"/>
      <c r="OX233" s="144"/>
      <c r="OY233" s="144"/>
      <c r="OZ233" s="144"/>
      <c r="PA233" s="144"/>
      <c r="PB233" s="144"/>
      <c r="PC233" s="144"/>
      <c r="PD233" s="144"/>
      <c r="PE233" s="144"/>
      <c r="PF233" s="144"/>
      <c r="PG233" s="144"/>
      <c r="PH233" s="144"/>
      <c r="PI233" s="144"/>
      <c r="PJ233" s="144"/>
      <c r="PK233" s="144"/>
      <c r="PL233" s="144"/>
      <c r="PM233" s="144"/>
      <c r="PN233" s="144"/>
      <c r="PO233" s="144"/>
      <c r="PP233" s="144"/>
      <c r="PQ233" s="144"/>
      <c r="PR233" s="144"/>
      <c r="PS233" s="144"/>
      <c r="PT233" s="144"/>
      <c r="PU233" s="144"/>
      <c r="PV233" s="144"/>
      <c r="PW233" s="144"/>
      <c r="PX233" s="144"/>
      <c r="PY233" s="144"/>
      <c r="PZ233" s="144"/>
      <c r="QA233" s="144"/>
      <c r="QB233" s="144"/>
      <c r="QC233" s="144"/>
      <c r="QD233" s="144"/>
      <c r="QE233" s="144"/>
      <c r="QF233" s="144"/>
      <c r="QG233" s="144"/>
      <c r="QH233" s="144"/>
      <c r="QI233" s="144"/>
      <c r="QJ233" s="144"/>
      <c r="QK233" s="144"/>
      <c r="QL233" s="144"/>
      <c r="QM233" s="144"/>
      <c r="QN233" s="144"/>
      <c r="QO233" s="144"/>
      <c r="QP233" s="144"/>
      <c r="QQ233" s="144"/>
      <c r="QR233" s="144"/>
      <c r="QS233" s="144"/>
      <c r="QT233" s="144"/>
      <c r="QU233" s="144"/>
      <c r="QV233" s="144"/>
      <c r="QW233" s="144"/>
      <c r="QX233" s="144"/>
      <c r="QY233" s="144"/>
      <c r="QZ233" s="144"/>
      <c r="RA233" s="144"/>
      <c r="RB233" s="144"/>
      <c r="RC233" s="144"/>
      <c r="RD233" s="144"/>
      <c r="RE233" s="144"/>
      <c r="RF233" s="144"/>
      <c r="RG233" s="144"/>
      <c r="RH233" s="144"/>
      <c r="RI233" s="144"/>
      <c r="RJ233" s="144"/>
      <c r="RK233" s="144"/>
      <c r="RL233" s="144"/>
      <c r="RM233" s="144"/>
      <c r="RN233" s="144"/>
      <c r="RO233" s="144"/>
      <c r="RP233" s="144"/>
      <c r="RQ233" s="144"/>
      <c r="RR233" s="144"/>
      <c r="RS233" s="144"/>
      <c r="RT233" s="144"/>
      <c r="RU233" s="144"/>
      <c r="RV233" s="144"/>
      <c r="RW233" s="144"/>
      <c r="RX233" s="144"/>
      <c r="RY233" s="144"/>
      <c r="RZ233" s="144"/>
      <c r="SA233" s="144"/>
      <c r="SB233" s="144"/>
      <c r="SC233" s="144"/>
      <c r="SD233" s="144"/>
      <c r="SE233" s="144"/>
      <c r="SF233" s="144"/>
      <c r="SG233" s="144"/>
      <c r="SH233" s="144"/>
      <c r="SI233" s="144"/>
      <c r="SJ233" s="144"/>
      <c r="SK233" s="144"/>
      <c r="SL233" s="144"/>
      <c r="SM233" s="144"/>
      <c r="SN233" s="144"/>
      <c r="SO233" s="144"/>
      <c r="SP233" s="144"/>
      <c r="SQ233" s="144"/>
      <c r="SR233" s="144"/>
      <c r="SS233" s="144"/>
      <c r="ST233" s="144"/>
      <c r="SU233" s="144"/>
      <c r="SV233" s="144"/>
      <c r="SW233" s="144"/>
      <c r="SX233" s="144"/>
      <c r="SY233" s="144"/>
      <c r="SZ233" s="144"/>
      <c r="TA233" s="144"/>
      <c r="TB233" s="144"/>
      <c r="TC233" s="144"/>
      <c r="TD233" s="144"/>
      <c r="TE233" s="144"/>
      <c r="TF233" s="144"/>
      <c r="TG233" s="144"/>
      <c r="TH233" s="144"/>
      <c r="TI233" s="144"/>
      <c r="TJ233" s="144"/>
      <c r="TK233" s="144"/>
      <c r="TL233" s="144"/>
      <c r="TM233" s="144"/>
      <c r="TN233" s="144"/>
      <c r="TO233" s="144"/>
      <c r="TP233" s="144"/>
      <c r="TQ233" s="144"/>
      <c r="TR233" s="144"/>
      <c r="TS233" s="144"/>
      <c r="TT233" s="144"/>
      <c r="TU233" s="144"/>
      <c r="TV233" s="144"/>
      <c r="TW233" s="144"/>
      <c r="TX233" s="144"/>
      <c r="TY233" s="144"/>
      <c r="TZ233" s="144"/>
      <c r="UA233" s="144"/>
      <c r="UB233" s="144"/>
      <c r="UC233" s="144"/>
      <c r="UD233" s="144"/>
      <c r="UE233" s="144"/>
      <c r="UF233" s="144"/>
      <c r="UG233" s="144"/>
      <c r="UH233" s="144"/>
      <c r="UI233" s="144"/>
      <c r="UJ233" s="144"/>
      <c r="UK233" s="144"/>
      <c r="UL233" s="144"/>
      <c r="UM233" s="144"/>
      <c r="UN233" s="144"/>
      <c r="UO233" s="144"/>
      <c r="UP233" s="144"/>
      <c r="UQ233" s="144"/>
      <c r="UR233" s="144"/>
      <c r="US233" s="144"/>
      <c r="UT233" s="144"/>
      <c r="UU233" s="144"/>
      <c r="UV233" s="144"/>
      <c r="UW233" s="144"/>
      <c r="UX233" s="144"/>
      <c r="UY233" s="144"/>
      <c r="UZ233" s="144"/>
      <c r="VA233" s="144"/>
      <c r="VB233" s="144"/>
      <c r="VC233" s="144"/>
      <c r="VD233" s="144"/>
      <c r="VE233" s="144"/>
      <c r="VF233" s="144"/>
      <c r="VG233" s="144"/>
      <c r="VH233" s="144"/>
      <c r="VI233" s="144"/>
      <c r="VJ233" s="144"/>
      <c r="VK233" s="144"/>
      <c r="VL233" s="144"/>
      <c r="VM233" s="144"/>
      <c r="VN233" s="144"/>
      <c r="VO233" s="144"/>
      <c r="VP233" s="144"/>
      <c r="VQ233" s="144"/>
      <c r="VR233" s="144"/>
      <c r="VS233" s="144"/>
      <c r="VT233" s="144"/>
      <c r="VU233" s="144"/>
      <c r="VV233" s="144"/>
      <c r="VW233" s="144"/>
      <c r="VX233" s="144"/>
      <c r="VY233" s="144"/>
      <c r="VZ233" s="144"/>
      <c r="WA233" s="144"/>
      <c r="WB233" s="144"/>
      <c r="WC233" s="144"/>
      <c r="WD233" s="144"/>
      <c r="WE233" s="144"/>
      <c r="WF233" s="144"/>
      <c r="WG233" s="144"/>
      <c r="WH233" s="144"/>
      <c r="WI233" s="144"/>
      <c r="WJ233" s="144"/>
      <c r="WK233" s="144"/>
      <c r="WL233" s="144"/>
      <c r="WM233" s="144"/>
      <c r="WN233" s="144"/>
      <c r="WO233" s="144"/>
      <c r="WP233" s="144"/>
      <c r="WQ233" s="144"/>
      <c r="WR233" s="144"/>
      <c r="WS233" s="144"/>
      <c r="WT233" s="144"/>
      <c r="WU233" s="144"/>
      <c r="WV233" s="144"/>
      <c r="WW233" s="144"/>
      <c r="WX233" s="144"/>
      <c r="WY233" s="144"/>
      <c r="WZ233" s="144"/>
      <c r="XA233" s="144"/>
      <c r="XB233" s="144"/>
      <c r="XC233" s="144"/>
      <c r="XD233" s="144"/>
      <c r="XE233" s="144"/>
      <c r="XF233" s="144"/>
      <c r="XG233" s="144"/>
      <c r="XH233" s="144"/>
      <c r="XI233" s="144"/>
      <c r="XJ233" s="144"/>
      <c r="XK233" s="144"/>
      <c r="XL233" s="144"/>
      <c r="XM233" s="144"/>
      <c r="XN233" s="144"/>
      <c r="XO233" s="144"/>
      <c r="XP233" s="144"/>
      <c r="XQ233" s="144"/>
      <c r="XR233" s="144"/>
      <c r="XS233" s="144"/>
      <c r="XT233" s="144"/>
      <c r="XU233" s="144"/>
      <c r="XV233" s="144"/>
      <c r="XW233" s="144"/>
      <c r="XX233" s="144"/>
      <c r="XY233" s="144"/>
      <c r="XZ233" s="144"/>
      <c r="YA233" s="144"/>
      <c r="YB233" s="144"/>
      <c r="YC233" s="144"/>
      <c r="YD233" s="144"/>
      <c r="YE233" s="144"/>
      <c r="YF233" s="144"/>
      <c r="YG233" s="144"/>
      <c r="YH233" s="144"/>
      <c r="YI233" s="144"/>
      <c r="YJ233" s="144"/>
      <c r="YK233" s="144"/>
      <c r="YL233" s="144"/>
      <c r="YM233" s="144"/>
      <c r="YN233" s="144"/>
      <c r="YO233" s="144"/>
      <c r="YP233" s="144"/>
      <c r="YQ233" s="144"/>
      <c r="YR233" s="144"/>
      <c r="YS233" s="144"/>
      <c r="YT233" s="144"/>
      <c r="YU233" s="144"/>
      <c r="YV233" s="144"/>
      <c r="YW233" s="144"/>
      <c r="YX233" s="144"/>
      <c r="YY233" s="144"/>
      <c r="YZ233" s="144"/>
      <c r="ZA233" s="144"/>
      <c r="ZB233" s="144"/>
      <c r="ZC233" s="144"/>
      <c r="ZD233" s="144"/>
      <c r="ZE233" s="144"/>
      <c r="ZF233" s="144"/>
      <c r="ZG233" s="144"/>
      <c r="ZH233" s="144"/>
      <c r="ZI233" s="144"/>
      <c r="ZJ233" s="144"/>
      <c r="ZK233" s="144"/>
      <c r="ZL233" s="144"/>
      <c r="ZM233" s="144"/>
      <c r="ZN233" s="144"/>
      <c r="ZO233" s="144"/>
      <c r="ZP233" s="144"/>
      <c r="ZQ233" s="144"/>
      <c r="ZR233" s="144"/>
      <c r="ZS233" s="144"/>
      <c r="ZT233" s="144"/>
      <c r="ZU233" s="144"/>
      <c r="ZV233" s="144"/>
      <c r="ZW233" s="144"/>
      <c r="ZX233" s="144"/>
      <c r="ZY233" s="144"/>
      <c r="ZZ233" s="144"/>
      <c r="AAA233" s="144"/>
      <c r="AAB233" s="144"/>
      <c r="AAC233" s="144"/>
      <c r="AAD233" s="144"/>
      <c r="AAE233" s="144"/>
      <c r="AAF233" s="144"/>
      <c r="AAG233" s="144"/>
      <c r="AAH233" s="144"/>
      <c r="AAI233" s="144"/>
      <c r="AAJ233" s="144"/>
      <c r="AAK233" s="144"/>
      <c r="AAL233" s="144"/>
      <c r="AAM233" s="144"/>
      <c r="AAN233" s="144"/>
      <c r="AAO233" s="144"/>
      <c r="AAP233" s="144"/>
      <c r="AAQ233" s="144"/>
      <c r="AAR233" s="144"/>
      <c r="AAS233" s="144"/>
      <c r="AAT233" s="144"/>
      <c r="AAU233" s="144"/>
      <c r="AAV233" s="144"/>
      <c r="AAW233" s="144"/>
      <c r="AAX233" s="144"/>
      <c r="AAY233" s="144"/>
      <c r="AAZ233" s="144"/>
      <c r="ABA233" s="144"/>
      <c r="ABB233" s="144"/>
      <c r="ABC233" s="144"/>
      <c r="ABD233" s="144"/>
      <c r="ABE233" s="144"/>
      <c r="ABF233" s="144"/>
      <c r="ABG233" s="144"/>
      <c r="ABH233" s="144"/>
      <c r="ABI233" s="144"/>
      <c r="ABJ233" s="144"/>
      <c r="ABK233" s="144"/>
      <c r="ABL233" s="144"/>
      <c r="ABM233" s="144"/>
      <c r="ABN233" s="144"/>
      <c r="ABO233" s="144"/>
      <c r="ABP233" s="144"/>
      <c r="ABQ233" s="144"/>
      <c r="ABR233" s="144"/>
      <c r="ABS233" s="144"/>
      <c r="ABT233" s="144"/>
      <c r="ABU233" s="144"/>
      <c r="ABV233" s="144"/>
      <c r="ABW233" s="144"/>
      <c r="ABX233" s="144"/>
      <c r="ABY233" s="144"/>
      <c r="ABZ233" s="144"/>
      <c r="ACA233" s="144"/>
      <c r="ACB233" s="144"/>
      <c r="ACC233" s="144"/>
      <c r="ACD233" s="144"/>
      <c r="ACE233" s="144"/>
      <c r="ACF233" s="144"/>
      <c r="ACG233" s="144"/>
      <c r="ACH233" s="144"/>
      <c r="ACI233" s="144"/>
      <c r="ACJ233" s="144"/>
      <c r="ACK233" s="144"/>
      <c r="ACL233" s="144"/>
      <c r="ACM233" s="144"/>
      <c r="ACN233" s="144"/>
      <c r="ACO233" s="144"/>
      <c r="ACP233" s="144"/>
      <c r="ACQ233" s="144"/>
      <c r="ACR233" s="144"/>
      <c r="ACS233" s="144"/>
      <c r="ACT233" s="144"/>
      <c r="ACU233" s="144"/>
      <c r="ACV233" s="144"/>
      <c r="ACW233" s="144"/>
      <c r="ACX233" s="144"/>
      <c r="ACY233" s="144"/>
      <c r="ACZ233" s="144"/>
      <c r="ADA233" s="144"/>
      <c r="ADB233" s="144"/>
      <c r="ADC233" s="144"/>
      <c r="ADD233" s="144"/>
      <c r="ADE233" s="144"/>
      <c r="ADF233" s="144"/>
      <c r="ADG233" s="144"/>
      <c r="ADH233" s="144"/>
      <c r="ADI233" s="144"/>
      <c r="ADJ233" s="144"/>
      <c r="ADK233" s="144"/>
      <c r="ADL233" s="144"/>
      <c r="ADM233" s="144"/>
      <c r="ADN233" s="144"/>
      <c r="ADO233" s="144"/>
      <c r="ADP233" s="144"/>
      <c r="ADQ233" s="144"/>
      <c r="ADR233" s="144"/>
      <c r="ADS233" s="144"/>
      <c r="ADT233" s="144"/>
      <c r="ADU233" s="144"/>
      <c r="ADV233" s="144"/>
      <c r="ADW233" s="144"/>
      <c r="ADX233" s="144"/>
      <c r="ADY233" s="144"/>
      <c r="ADZ233" s="144"/>
      <c r="AEA233" s="144"/>
      <c r="AEB233" s="144"/>
      <c r="AEC233" s="144"/>
      <c r="AED233" s="144"/>
      <c r="AEE233" s="144"/>
      <c r="AEF233" s="144"/>
      <c r="AEG233" s="144"/>
      <c r="AEH233" s="144"/>
      <c r="AEI233" s="144"/>
      <c r="AEJ233" s="144"/>
      <c r="AEK233" s="144"/>
      <c r="AEL233" s="144"/>
      <c r="AEM233" s="144"/>
      <c r="AEN233" s="144"/>
      <c r="AEO233" s="144"/>
      <c r="AEP233" s="144"/>
      <c r="AEQ233" s="144"/>
      <c r="AER233" s="144"/>
      <c r="AES233" s="144"/>
      <c r="AET233" s="144"/>
      <c r="AEU233" s="144"/>
      <c r="AEV233" s="144"/>
      <c r="AEW233" s="144"/>
      <c r="AEX233" s="144"/>
      <c r="AEY233" s="144"/>
      <c r="AEZ233" s="144"/>
      <c r="AFA233" s="144"/>
      <c r="AFB233" s="144"/>
      <c r="AFC233" s="144"/>
      <c r="AFD233" s="144"/>
      <c r="AFE233" s="144"/>
      <c r="AFF233" s="144"/>
      <c r="AFG233" s="144"/>
      <c r="AFH233" s="144"/>
      <c r="AFI233" s="144"/>
      <c r="AFJ233" s="144"/>
      <c r="AFK233" s="144"/>
      <c r="AFL233" s="144"/>
      <c r="AFM233" s="144"/>
      <c r="AFN233" s="144"/>
      <c r="AFO233" s="144"/>
      <c r="AFP233" s="144"/>
      <c r="AFQ233" s="144"/>
      <c r="AFR233" s="144"/>
      <c r="AFS233" s="144"/>
      <c r="AFT233" s="144"/>
      <c r="AFU233" s="144"/>
      <c r="AFV233" s="144"/>
      <c r="AFW233" s="144"/>
      <c r="AFX233" s="144"/>
      <c r="AFY233" s="144"/>
      <c r="AFZ233" s="144"/>
      <c r="AGA233" s="144"/>
      <c r="AGB233" s="144"/>
      <c r="AGC233" s="144"/>
      <c r="AGD233" s="144"/>
      <c r="AGE233" s="144"/>
      <c r="AGF233" s="144"/>
      <c r="AGG233" s="144"/>
      <c r="AGH233" s="144"/>
      <c r="AGI233" s="144"/>
      <c r="AGJ233" s="144"/>
      <c r="AGK233" s="144"/>
      <c r="AGL233" s="144"/>
      <c r="AGM233" s="144"/>
      <c r="AGN233" s="144"/>
      <c r="AGO233" s="144"/>
      <c r="AGP233" s="144"/>
      <c r="AGQ233" s="144"/>
      <c r="AGR233" s="144"/>
      <c r="AGS233" s="144"/>
      <c r="AGT233" s="144"/>
      <c r="AGU233" s="144"/>
      <c r="AGV233" s="144"/>
      <c r="AGW233" s="144"/>
      <c r="AGX233" s="144"/>
      <c r="AGY233" s="144"/>
      <c r="AGZ233" s="144"/>
      <c r="AHA233" s="144"/>
      <c r="AHB233" s="144"/>
      <c r="AHC233" s="144"/>
      <c r="AHD233" s="144"/>
      <c r="AHE233" s="144"/>
      <c r="AHF233" s="144"/>
      <c r="AHG233" s="144"/>
      <c r="AHH233" s="144"/>
      <c r="AHI233" s="144"/>
      <c r="AHJ233" s="144"/>
      <c r="AHK233" s="144"/>
      <c r="AHL233" s="144"/>
      <c r="AHM233" s="144"/>
      <c r="AHN233" s="144"/>
      <c r="AHO233" s="144"/>
      <c r="AHP233" s="144"/>
      <c r="AHQ233" s="144"/>
      <c r="AHR233" s="144"/>
      <c r="AHS233" s="144"/>
      <c r="AHT233" s="144"/>
      <c r="AHU233" s="144"/>
      <c r="AHV233" s="144"/>
      <c r="AHW233" s="144"/>
      <c r="AHX233" s="144"/>
      <c r="AHY233" s="144"/>
      <c r="AHZ233" s="144"/>
      <c r="AIA233" s="144"/>
      <c r="AIB233" s="144"/>
      <c r="AIC233" s="144"/>
      <c r="AID233" s="144"/>
      <c r="AIE233" s="144"/>
      <c r="AIF233" s="144"/>
      <c r="AIG233" s="144"/>
      <c r="AIH233" s="144"/>
      <c r="AII233" s="144"/>
      <c r="AIJ233" s="144"/>
      <c r="AIK233" s="144"/>
      <c r="AIL233" s="144"/>
      <c r="AIM233" s="144"/>
      <c r="AIN233" s="144"/>
      <c r="AIO233" s="144"/>
      <c r="AIP233" s="144"/>
      <c r="AIQ233" s="144"/>
      <c r="AIR233" s="144"/>
      <c r="AIS233" s="144"/>
      <c r="AIT233" s="144"/>
      <c r="AIU233" s="144"/>
      <c r="AIV233" s="144"/>
      <c r="AIW233" s="144"/>
      <c r="AIX233" s="144"/>
      <c r="AIY233" s="144"/>
      <c r="AIZ233" s="144"/>
      <c r="AJA233" s="144"/>
      <c r="AJB233" s="144"/>
      <c r="AJC233" s="144"/>
      <c r="AJD233" s="144"/>
      <c r="AJE233" s="144"/>
      <c r="AJF233" s="144"/>
      <c r="AJG233" s="144"/>
      <c r="AJH233" s="144"/>
      <c r="AJI233" s="144"/>
      <c r="AJJ233" s="144"/>
      <c r="AJK233" s="144"/>
      <c r="AJL233" s="144"/>
      <c r="AJM233" s="144"/>
      <c r="AJN233" s="144"/>
      <c r="AJO233" s="144"/>
      <c r="AJP233" s="144"/>
      <c r="AJQ233" s="144"/>
      <c r="AJR233" s="144"/>
      <c r="AJS233" s="144"/>
      <c r="AJT233" s="144"/>
      <c r="AJU233" s="144"/>
      <c r="AJV233" s="144"/>
      <c r="AJW233" s="144"/>
      <c r="AJX233" s="144"/>
      <c r="AJY233" s="144"/>
      <c r="AJZ233" s="144"/>
      <c r="AKA233" s="144"/>
      <c r="AKB233" s="144"/>
      <c r="AKC233" s="144"/>
      <c r="AKD233" s="144"/>
      <c r="AKE233" s="144"/>
      <c r="AKF233" s="144"/>
      <c r="AKG233" s="144"/>
      <c r="AKH233" s="144"/>
      <c r="AKI233" s="144"/>
      <c r="AKJ233" s="144"/>
      <c r="AKK233" s="144"/>
      <c r="AKL233" s="144"/>
      <c r="AKM233" s="144"/>
      <c r="AKN233" s="144"/>
      <c r="AKO233" s="144"/>
      <c r="AKP233" s="144"/>
      <c r="AKQ233" s="144"/>
      <c r="AKR233" s="144"/>
      <c r="AKS233" s="144"/>
      <c r="AKT233" s="144"/>
      <c r="AKU233" s="144"/>
      <c r="AKV233" s="144"/>
      <c r="AKW233" s="144"/>
      <c r="AKX233" s="144"/>
      <c r="AKY233" s="144"/>
      <c r="AKZ233" s="144"/>
      <c r="ALA233" s="144"/>
      <c r="ALB233" s="144"/>
      <c r="ALC233" s="144"/>
      <c r="ALD233" s="144"/>
      <c r="ALE233" s="144"/>
      <c r="ALF233" s="144"/>
      <c r="ALG233" s="144"/>
      <c r="ALH233" s="144"/>
      <c r="ALI233" s="144"/>
      <c r="ALJ233" s="144"/>
      <c r="ALK233" s="144"/>
      <c r="ALL233" s="144"/>
      <c r="ALM233" s="144"/>
      <c r="ALN233" s="144"/>
      <c r="ALO233" s="144"/>
      <c r="ALP233" s="144"/>
      <c r="ALQ233" s="144"/>
      <c r="ALR233" s="144"/>
      <c r="ALS233" s="144"/>
      <c r="ALT233" s="144"/>
      <c r="ALU233" s="144"/>
      <c r="ALV233" s="144"/>
      <c r="ALW233" s="144"/>
      <c r="ALX233" s="144"/>
      <c r="ALY233" s="144"/>
      <c r="ALZ233" s="144"/>
      <c r="AMA233" s="144"/>
      <c r="AMB233" s="144"/>
      <c r="AMC233" s="144"/>
      <c r="AMD233" s="144"/>
      <c r="AME233" s="144"/>
      <c r="AMF233" s="144"/>
      <c r="AMG233" s="144"/>
      <c r="AMH233" s="144"/>
      <c r="AMI233" s="144"/>
      <c r="AMJ233" s="144"/>
      <c r="AMK233" s="144"/>
      <c r="AML233" s="144"/>
      <c r="AMM233" s="144"/>
      <c r="AMN233" s="144"/>
      <c r="AMO233" s="144"/>
      <c r="AMP233" s="144"/>
      <c r="AMQ233" s="144"/>
      <c r="AMR233" s="144"/>
      <c r="AMS233" s="144"/>
      <c r="AMT233" s="144"/>
      <c r="AMU233" s="144"/>
      <c r="AMV233" s="144"/>
      <c r="AMW233" s="144"/>
      <c r="AMX233" s="144"/>
      <c r="AMY233" s="144"/>
      <c r="AMZ233" s="144"/>
      <c r="ANA233" s="144"/>
      <c r="ANB233" s="144"/>
      <c r="ANC233" s="144"/>
      <c r="AND233" s="144"/>
      <c r="ANE233" s="144"/>
      <c r="ANF233" s="144"/>
      <c r="ANG233" s="144"/>
      <c r="ANH233" s="144"/>
      <c r="ANI233" s="144"/>
      <c r="ANJ233" s="144"/>
      <c r="ANK233" s="144"/>
      <c r="ANL233" s="144"/>
      <c r="ANM233" s="144"/>
      <c r="ANN233" s="144"/>
      <c r="ANO233" s="144"/>
      <c r="ANP233" s="144"/>
      <c r="ANQ233" s="144"/>
      <c r="ANR233" s="144"/>
      <c r="ANS233" s="144"/>
      <c r="ANT233" s="144"/>
      <c r="ANU233" s="144"/>
      <c r="ANV233" s="144"/>
      <c r="ANW233" s="144"/>
      <c r="ANX233" s="144"/>
      <c r="ANY233" s="144"/>
      <c r="ANZ233" s="144"/>
      <c r="AOA233" s="144"/>
      <c r="AOB233" s="144"/>
      <c r="AOC233" s="144"/>
      <c r="AOD233" s="144"/>
      <c r="AOE233" s="144"/>
      <c r="AOF233" s="144"/>
      <c r="AOG233" s="144"/>
      <c r="AOH233" s="144"/>
      <c r="AOI233" s="144"/>
      <c r="AOJ233" s="144"/>
      <c r="AOK233" s="144"/>
      <c r="AOL233" s="144"/>
      <c r="AOM233" s="144"/>
      <c r="AON233" s="144"/>
      <c r="AOO233" s="144"/>
      <c r="AOP233" s="144"/>
      <c r="AOQ233" s="144"/>
      <c r="AOR233" s="144"/>
      <c r="AOS233" s="144"/>
      <c r="AOT233" s="144"/>
      <c r="AOU233" s="144"/>
      <c r="AOV233" s="144"/>
      <c r="AOW233" s="144"/>
      <c r="AOX233" s="144"/>
      <c r="AOY233" s="144"/>
      <c r="AOZ233" s="144"/>
      <c r="APA233" s="144"/>
      <c r="APB233" s="144"/>
      <c r="APC233" s="144"/>
      <c r="APD233" s="144"/>
      <c r="APE233" s="144"/>
      <c r="APF233" s="144"/>
      <c r="APG233" s="144"/>
      <c r="APH233" s="144"/>
      <c r="API233" s="144"/>
      <c r="APJ233" s="144"/>
      <c r="APK233" s="144"/>
      <c r="APL233" s="144"/>
      <c r="APM233" s="144"/>
      <c r="APN233" s="144"/>
      <c r="APO233" s="144"/>
      <c r="APP233" s="144"/>
      <c r="APQ233" s="144"/>
      <c r="APR233" s="144"/>
      <c r="APS233" s="144"/>
      <c r="APT233" s="144"/>
      <c r="APU233" s="144"/>
      <c r="APV233" s="144"/>
      <c r="APW233" s="144"/>
      <c r="APX233" s="144"/>
      <c r="APY233" s="144"/>
      <c r="APZ233" s="144"/>
      <c r="AQA233" s="144"/>
      <c r="AQB233" s="144"/>
      <c r="AQC233" s="144"/>
      <c r="AQD233" s="144"/>
      <c r="AQE233" s="144"/>
      <c r="AQF233" s="144"/>
      <c r="AQG233" s="144"/>
      <c r="AQH233" s="144"/>
      <c r="AQI233" s="144"/>
      <c r="AQJ233" s="144"/>
      <c r="AQK233" s="144"/>
      <c r="AQL233" s="144"/>
      <c r="AQM233" s="144"/>
      <c r="AQN233" s="144"/>
      <c r="AQO233" s="144"/>
      <c r="AQP233" s="144"/>
      <c r="AQQ233" s="144"/>
      <c r="AQR233" s="144"/>
      <c r="AQS233" s="144"/>
      <c r="AQT233" s="144"/>
      <c r="AQU233" s="144"/>
      <c r="AQV233" s="144"/>
      <c r="AQW233" s="144"/>
      <c r="AQX233" s="144"/>
      <c r="AQY233" s="144"/>
      <c r="AQZ233" s="144"/>
      <c r="ARA233" s="144"/>
      <c r="ARB233" s="144"/>
      <c r="ARC233" s="144"/>
      <c r="ARD233" s="144"/>
      <c r="ARE233" s="144"/>
      <c r="ARF233" s="144"/>
      <c r="ARG233" s="144"/>
      <c r="ARH233" s="144"/>
      <c r="ARI233" s="144"/>
      <c r="ARJ233" s="144"/>
      <c r="ARK233" s="144"/>
      <c r="ARL233" s="144"/>
      <c r="ARM233" s="144"/>
      <c r="ARN233" s="144"/>
      <c r="ARO233" s="144"/>
      <c r="ARP233" s="144"/>
      <c r="ARQ233" s="144"/>
      <c r="ARR233" s="144"/>
      <c r="ARS233" s="144"/>
      <c r="ART233" s="144"/>
      <c r="ARU233" s="144"/>
      <c r="ARV233" s="144"/>
      <c r="ARW233" s="144"/>
      <c r="ARX233" s="144"/>
      <c r="ARY233" s="144"/>
      <c r="ARZ233" s="144"/>
      <c r="ASA233" s="144"/>
      <c r="ASB233" s="144"/>
      <c r="ASC233" s="144"/>
      <c r="ASD233" s="144"/>
      <c r="ASE233" s="144"/>
      <c r="ASF233" s="144"/>
      <c r="ASG233" s="144"/>
      <c r="ASH233" s="144"/>
      <c r="ASI233" s="144"/>
      <c r="ASJ233" s="144"/>
      <c r="ASK233" s="144"/>
      <c r="ASL233" s="144"/>
      <c r="ASM233" s="144"/>
      <c r="ASN233" s="144"/>
      <c r="ASO233" s="144"/>
      <c r="ASP233" s="144"/>
      <c r="ASQ233" s="144"/>
      <c r="ASR233" s="144"/>
      <c r="ASS233" s="144"/>
      <c r="AST233" s="144"/>
      <c r="ASU233" s="144"/>
      <c r="ASV233" s="144"/>
      <c r="ASW233" s="144"/>
      <c r="ASX233" s="144"/>
      <c r="ASY233" s="144"/>
      <c r="ASZ233" s="144"/>
      <c r="ATA233" s="144"/>
      <c r="ATB233" s="144"/>
      <c r="ATC233" s="144"/>
      <c r="ATD233" s="144"/>
      <c r="ATE233" s="144"/>
      <c r="ATF233" s="144"/>
      <c r="ATG233" s="144"/>
      <c r="ATH233" s="144"/>
      <c r="ATI233" s="144"/>
      <c r="ATJ233" s="144"/>
      <c r="ATK233" s="144"/>
      <c r="ATL233" s="144"/>
      <c r="ATM233" s="144"/>
      <c r="ATN233" s="144"/>
      <c r="ATO233" s="144"/>
      <c r="ATP233" s="144"/>
      <c r="ATQ233" s="144"/>
      <c r="ATR233" s="144"/>
      <c r="ATS233" s="144"/>
      <c r="ATT233" s="144"/>
      <c r="ATU233" s="144"/>
      <c r="ATV233" s="144"/>
      <c r="ATW233" s="144"/>
      <c r="ATX233" s="144"/>
      <c r="ATY233" s="144"/>
      <c r="ATZ233" s="144"/>
      <c r="AUA233" s="144"/>
      <c r="AUB233" s="144"/>
      <c r="AUC233" s="144"/>
      <c r="AUD233" s="144"/>
      <c r="AUE233" s="144"/>
      <c r="AUF233" s="144"/>
      <c r="AUG233" s="144"/>
      <c r="AUH233" s="144"/>
      <c r="AUI233" s="144"/>
      <c r="AUJ233" s="144"/>
      <c r="AUK233" s="144"/>
      <c r="AUL233" s="144"/>
      <c r="AUM233" s="144"/>
      <c r="AUN233" s="144"/>
      <c r="AUO233" s="144"/>
      <c r="AUP233" s="144"/>
      <c r="AUQ233" s="144"/>
      <c r="AUR233" s="144"/>
      <c r="AUS233" s="144"/>
      <c r="AUT233" s="144"/>
      <c r="AUU233" s="144"/>
      <c r="AUV233" s="144"/>
      <c r="AUW233" s="144"/>
      <c r="AUX233" s="144"/>
      <c r="AUY233" s="144"/>
      <c r="AUZ233" s="144"/>
      <c r="AVA233" s="144"/>
      <c r="AVB233" s="144"/>
      <c r="AVC233" s="144"/>
      <c r="AVD233" s="144"/>
      <c r="AVE233" s="144"/>
      <c r="AVF233" s="144"/>
      <c r="AVG233" s="144"/>
      <c r="AVH233" s="144"/>
      <c r="AVI233" s="144"/>
      <c r="AVJ233" s="144"/>
      <c r="AVK233" s="144"/>
      <c r="AVL233" s="144"/>
      <c r="AVM233" s="144"/>
      <c r="AVN233" s="144"/>
      <c r="AVO233" s="144"/>
      <c r="AVP233" s="144"/>
      <c r="AVQ233" s="144"/>
      <c r="AVR233" s="144"/>
      <c r="AVS233" s="144"/>
      <c r="AVT233" s="144"/>
      <c r="AVU233" s="144"/>
      <c r="AVV233" s="144"/>
      <c r="AVW233" s="144"/>
      <c r="AVX233" s="144"/>
      <c r="AVY233" s="144"/>
      <c r="AVZ233" s="144"/>
      <c r="AWA233" s="144"/>
      <c r="AWB233" s="144"/>
      <c r="AWC233" s="144"/>
      <c r="AWD233" s="144"/>
      <c r="AWE233" s="144"/>
      <c r="AWF233" s="144"/>
      <c r="AWG233" s="144"/>
      <c r="AWH233" s="144"/>
      <c r="AWI233" s="144"/>
      <c r="AWJ233" s="144"/>
      <c r="AWK233" s="144"/>
      <c r="AWL233" s="144"/>
      <c r="AWM233" s="144"/>
      <c r="AWN233" s="144"/>
      <c r="AWO233" s="144"/>
      <c r="AWP233" s="144"/>
      <c r="AWQ233" s="144"/>
      <c r="AWR233" s="144"/>
      <c r="AWS233" s="144"/>
      <c r="AWT233" s="144"/>
      <c r="AWU233" s="144"/>
      <c r="AWV233" s="144"/>
      <c r="AWW233" s="144"/>
      <c r="AWX233" s="144"/>
      <c r="AWY233" s="144"/>
      <c r="AWZ233" s="144"/>
      <c r="AXA233" s="144"/>
      <c r="AXB233" s="144"/>
      <c r="AXC233" s="144"/>
      <c r="AXD233" s="144"/>
      <c r="AXE233" s="144"/>
      <c r="AXF233" s="144"/>
      <c r="AXG233" s="144"/>
      <c r="AXH233" s="144"/>
      <c r="AXI233" s="144"/>
      <c r="AXJ233" s="144"/>
      <c r="AXK233" s="144"/>
      <c r="AXL233" s="144"/>
      <c r="AXM233" s="144"/>
      <c r="AXN233" s="144"/>
      <c r="AXO233" s="144"/>
      <c r="AXP233" s="144"/>
      <c r="AXQ233" s="144"/>
      <c r="AXR233" s="144"/>
      <c r="AXS233" s="144"/>
      <c r="AXT233" s="144"/>
      <c r="AXU233" s="144"/>
      <c r="AXV233" s="144"/>
      <c r="AXW233" s="144"/>
      <c r="AXX233" s="144"/>
      <c r="AXY233" s="144"/>
      <c r="AXZ233" s="144"/>
      <c r="AYA233" s="144"/>
      <c r="AYB233" s="144"/>
      <c r="AYC233" s="144"/>
      <c r="AYD233" s="144"/>
      <c r="AYE233" s="144"/>
      <c r="AYF233" s="144"/>
      <c r="AYG233" s="144"/>
      <c r="AYH233" s="144"/>
      <c r="AYI233" s="144"/>
      <c r="AYJ233" s="144"/>
      <c r="AYK233" s="144"/>
      <c r="AYL233" s="144"/>
      <c r="AYM233" s="144"/>
      <c r="AYN233" s="144"/>
      <c r="AYO233" s="144"/>
      <c r="AYP233" s="144"/>
      <c r="AYQ233" s="144"/>
      <c r="AYR233" s="144"/>
      <c r="AYS233" s="144"/>
      <c r="AYT233" s="144"/>
      <c r="AYU233" s="144"/>
      <c r="AYV233" s="144"/>
      <c r="AYW233" s="144"/>
      <c r="AYX233" s="144"/>
      <c r="AYY233" s="144"/>
      <c r="AYZ233" s="144"/>
      <c r="AZA233" s="144"/>
      <c r="AZB233" s="144"/>
      <c r="AZC233" s="144"/>
      <c r="AZD233" s="144"/>
      <c r="AZE233" s="144"/>
      <c r="AZF233" s="144"/>
      <c r="AZG233" s="144"/>
      <c r="AZH233" s="144"/>
      <c r="AZI233" s="144"/>
      <c r="AZJ233" s="144"/>
      <c r="AZK233" s="144"/>
      <c r="AZL233" s="144"/>
      <c r="AZM233" s="144"/>
      <c r="AZN233" s="144"/>
      <c r="AZO233" s="144"/>
      <c r="AZP233" s="144"/>
      <c r="AZQ233" s="144"/>
      <c r="AZR233" s="144"/>
      <c r="AZS233" s="144"/>
      <c r="AZT233" s="144"/>
      <c r="AZU233" s="144"/>
      <c r="AZV233" s="144"/>
      <c r="AZW233" s="144"/>
      <c r="AZX233" s="144"/>
      <c r="AZY233" s="144"/>
      <c r="AZZ233" s="144"/>
      <c r="BAA233" s="144"/>
      <c r="BAB233" s="144"/>
      <c r="BAC233" s="144"/>
      <c r="BAD233" s="144"/>
      <c r="BAE233" s="144"/>
      <c r="BAF233" s="144"/>
      <c r="BAG233" s="144"/>
      <c r="BAH233" s="144"/>
      <c r="BAI233" s="144"/>
      <c r="BAJ233" s="144"/>
      <c r="BAK233" s="144"/>
      <c r="BAL233" s="144"/>
      <c r="BAM233" s="144"/>
      <c r="BAN233" s="144"/>
      <c r="BAO233" s="144"/>
      <c r="BAP233" s="144"/>
      <c r="BAQ233" s="144"/>
      <c r="BAR233" s="144"/>
      <c r="BAS233" s="144"/>
      <c r="BAT233" s="144"/>
      <c r="BAU233" s="144"/>
      <c r="BAV233" s="144"/>
      <c r="BAW233" s="144"/>
      <c r="BAX233" s="144"/>
      <c r="BAY233" s="144"/>
      <c r="BAZ233" s="144"/>
      <c r="BBA233" s="144"/>
      <c r="BBB233" s="144"/>
      <c r="BBC233" s="144"/>
      <c r="BBD233" s="144"/>
      <c r="BBE233" s="144"/>
      <c r="BBF233" s="144"/>
      <c r="BBG233" s="144"/>
      <c r="BBH233" s="144"/>
      <c r="BBI233" s="144"/>
      <c r="BBJ233" s="144"/>
      <c r="BBK233" s="144"/>
      <c r="BBL233" s="144"/>
      <c r="BBM233" s="144"/>
      <c r="BBN233" s="144"/>
      <c r="BBO233" s="144"/>
      <c r="BBP233" s="144"/>
      <c r="BBQ233" s="144"/>
      <c r="BBR233" s="144"/>
      <c r="BBS233" s="144"/>
      <c r="BBT233" s="144"/>
      <c r="BBU233" s="144"/>
      <c r="BBV233" s="144"/>
      <c r="BBW233" s="144"/>
      <c r="BBX233" s="144"/>
      <c r="BBY233" s="144"/>
      <c r="BBZ233" s="144"/>
      <c r="BCA233" s="144"/>
      <c r="BCB233" s="144"/>
      <c r="BCC233" s="144"/>
      <c r="BCD233" s="144"/>
      <c r="BCE233" s="144"/>
      <c r="BCF233" s="144"/>
      <c r="BCG233" s="144"/>
      <c r="BCH233" s="144"/>
      <c r="BCI233" s="144"/>
      <c r="BCJ233" s="144"/>
      <c r="BCK233" s="144"/>
      <c r="BCL233" s="144"/>
      <c r="BCM233" s="144"/>
      <c r="BCN233" s="144"/>
      <c r="BCO233" s="144"/>
      <c r="BCP233" s="144"/>
      <c r="BCQ233" s="144"/>
      <c r="BCR233" s="144"/>
      <c r="BCS233" s="144"/>
      <c r="BCT233" s="144"/>
      <c r="BCU233" s="144"/>
      <c r="BCV233" s="144"/>
      <c r="BCW233" s="144"/>
      <c r="BCX233" s="144"/>
      <c r="BCY233" s="144"/>
      <c r="BCZ233" s="144"/>
      <c r="BDA233" s="144"/>
      <c r="BDB233" s="144"/>
      <c r="BDC233" s="144"/>
      <c r="BDD233" s="144"/>
      <c r="BDE233" s="144"/>
      <c r="BDF233" s="144"/>
      <c r="BDG233" s="144"/>
      <c r="BDH233" s="144"/>
      <c r="BDI233" s="144"/>
      <c r="BDJ233" s="144"/>
      <c r="BDK233" s="144"/>
      <c r="BDL233" s="144"/>
      <c r="BDM233" s="144"/>
      <c r="BDN233" s="144"/>
      <c r="BDO233" s="144"/>
      <c r="BDP233" s="144"/>
      <c r="BDQ233" s="144"/>
      <c r="BDR233" s="144"/>
      <c r="BDS233" s="144"/>
      <c r="BDT233" s="144"/>
      <c r="BDU233" s="144"/>
      <c r="BDV233" s="144"/>
      <c r="BDW233" s="144"/>
      <c r="BDX233" s="144"/>
      <c r="BDY233" s="144"/>
      <c r="BDZ233" s="144"/>
      <c r="BEA233" s="144"/>
      <c r="BEB233" s="144"/>
      <c r="BEC233" s="144"/>
      <c r="BED233" s="144"/>
      <c r="BEE233" s="144"/>
      <c r="BEF233" s="144"/>
      <c r="BEG233" s="144"/>
      <c r="BEH233" s="144"/>
      <c r="BEI233" s="144"/>
      <c r="BEJ233" s="144"/>
      <c r="BEK233" s="144"/>
      <c r="BEL233" s="144"/>
      <c r="BEM233" s="144"/>
      <c r="BEN233" s="144"/>
      <c r="BEO233" s="144"/>
      <c r="BEP233" s="144"/>
      <c r="BEQ233" s="144"/>
      <c r="BER233" s="144"/>
      <c r="BES233" s="144"/>
      <c r="BET233" s="144"/>
      <c r="BEU233" s="144"/>
      <c r="BEV233" s="144"/>
      <c r="BEW233" s="144"/>
      <c r="BEX233" s="144"/>
      <c r="BEY233" s="144"/>
      <c r="BEZ233" s="144"/>
      <c r="BFA233" s="144"/>
      <c r="BFB233" s="144"/>
      <c r="BFC233" s="144"/>
      <c r="BFD233" s="144"/>
      <c r="BFE233" s="144"/>
      <c r="BFF233" s="144"/>
      <c r="BFG233" s="144"/>
      <c r="BFH233" s="144"/>
      <c r="BFI233" s="144"/>
      <c r="BFJ233" s="144"/>
      <c r="BFK233" s="144"/>
      <c r="BFL233" s="144"/>
      <c r="BFM233" s="144"/>
      <c r="BFN233" s="144"/>
      <c r="BFO233" s="144"/>
      <c r="BFP233" s="144"/>
      <c r="BFQ233" s="144"/>
      <c r="BFR233" s="144"/>
      <c r="BFS233" s="144"/>
      <c r="BFT233" s="144"/>
      <c r="BFU233" s="144"/>
      <c r="BFV233" s="144"/>
      <c r="BFW233" s="144"/>
      <c r="BFX233" s="144"/>
      <c r="BFY233" s="144"/>
      <c r="BFZ233" s="144"/>
      <c r="BGA233" s="144"/>
      <c r="BGB233" s="144"/>
      <c r="BGC233" s="144"/>
      <c r="BGD233" s="144"/>
      <c r="BGE233" s="144"/>
      <c r="BGF233" s="144"/>
      <c r="BGG233" s="144"/>
      <c r="BGH233" s="144"/>
      <c r="BGI233" s="144"/>
      <c r="BGJ233" s="144"/>
      <c r="BGK233" s="144"/>
      <c r="BGL233" s="144"/>
      <c r="BGM233" s="144"/>
      <c r="BGN233" s="144"/>
      <c r="BGO233" s="144"/>
      <c r="BGP233" s="144"/>
      <c r="BGQ233" s="144"/>
      <c r="BGR233" s="144"/>
      <c r="BGS233" s="144"/>
      <c r="BGT233" s="144"/>
      <c r="BGU233" s="144"/>
      <c r="BGV233" s="144"/>
      <c r="BGW233" s="144"/>
      <c r="BGX233" s="144"/>
      <c r="BGY233" s="144"/>
      <c r="BGZ233" s="144"/>
      <c r="BHA233" s="144"/>
      <c r="BHB233" s="144"/>
      <c r="BHC233" s="144"/>
      <c r="BHD233" s="144"/>
      <c r="BHE233" s="144"/>
      <c r="BHF233" s="144"/>
      <c r="BHG233" s="144"/>
      <c r="BHH233" s="144"/>
      <c r="BHI233" s="144"/>
      <c r="BHJ233" s="144"/>
      <c r="BHK233" s="144"/>
      <c r="BHL233" s="144"/>
      <c r="BHM233" s="144"/>
      <c r="BHN233" s="144"/>
      <c r="BHO233" s="144"/>
      <c r="BHP233" s="144"/>
      <c r="BHQ233" s="144"/>
      <c r="BHR233" s="144"/>
      <c r="BHS233" s="144"/>
      <c r="BHT233" s="144"/>
      <c r="BHU233" s="144"/>
      <c r="BHV233" s="144"/>
      <c r="BHW233" s="144"/>
      <c r="BHX233" s="144"/>
      <c r="BHY233" s="144"/>
      <c r="BHZ233" s="144"/>
      <c r="BIA233" s="144"/>
      <c r="BIB233" s="144"/>
      <c r="BIC233" s="144"/>
      <c r="BID233" s="144"/>
      <c r="BIE233" s="144"/>
      <c r="BIF233" s="144"/>
      <c r="BIG233" s="144"/>
      <c r="BIH233" s="144"/>
      <c r="BII233" s="144"/>
      <c r="BIJ233" s="144"/>
      <c r="BIK233" s="144"/>
      <c r="BIL233" s="144"/>
      <c r="BIM233" s="144"/>
      <c r="BIN233" s="144"/>
      <c r="BIO233" s="144"/>
      <c r="BIP233" s="144"/>
      <c r="BIQ233" s="144"/>
      <c r="BIR233" s="144"/>
      <c r="BIS233" s="144"/>
      <c r="BIT233" s="144"/>
      <c r="BIU233" s="144"/>
      <c r="BIV233" s="144"/>
      <c r="BIW233" s="144"/>
      <c r="BIX233" s="144"/>
      <c r="BIY233" s="144"/>
      <c r="BIZ233" s="144"/>
      <c r="BJA233" s="144"/>
      <c r="BJB233" s="144"/>
      <c r="BJC233" s="144"/>
      <c r="BJD233" s="144"/>
      <c r="BJE233" s="144"/>
      <c r="BJF233" s="144"/>
      <c r="BJG233" s="144"/>
      <c r="BJH233" s="144"/>
      <c r="BJI233" s="144"/>
      <c r="BJJ233" s="144"/>
      <c r="BJK233" s="144"/>
      <c r="BJL233" s="144"/>
      <c r="BJM233" s="144"/>
      <c r="BJN233" s="144"/>
      <c r="BJO233" s="144"/>
      <c r="BJP233" s="144"/>
      <c r="BJQ233" s="144"/>
      <c r="BJR233" s="144"/>
      <c r="BJS233" s="144"/>
      <c r="BJT233" s="144"/>
      <c r="BJU233" s="144"/>
      <c r="BJV233" s="144"/>
      <c r="BJW233" s="144"/>
      <c r="BJX233" s="144"/>
      <c r="BJY233" s="144"/>
      <c r="BJZ233" s="144"/>
      <c r="BKA233" s="144"/>
      <c r="BKB233" s="144"/>
      <c r="BKC233" s="144"/>
      <c r="BKD233" s="144"/>
      <c r="BKE233" s="144"/>
      <c r="BKF233" s="144"/>
      <c r="BKG233" s="144"/>
      <c r="BKH233" s="144"/>
      <c r="BKI233" s="144"/>
      <c r="BKJ233" s="144"/>
      <c r="BKK233" s="144"/>
      <c r="BKL233" s="144"/>
      <c r="BKM233" s="144"/>
      <c r="BKN233" s="144"/>
      <c r="BKO233" s="144"/>
      <c r="BKP233" s="144"/>
      <c r="BKQ233" s="144"/>
      <c r="BKR233" s="144"/>
      <c r="BKS233" s="144"/>
      <c r="BKT233" s="144"/>
      <c r="BKU233" s="144"/>
      <c r="BKV233" s="144"/>
      <c r="BKW233" s="144"/>
      <c r="BKX233" s="144"/>
      <c r="BKY233" s="144"/>
      <c r="BKZ233" s="144"/>
      <c r="BLA233" s="144"/>
      <c r="BLB233" s="144"/>
      <c r="BLC233" s="144"/>
      <c r="BLD233" s="144"/>
      <c r="BLE233" s="144"/>
      <c r="BLF233" s="144"/>
      <c r="BLG233" s="144"/>
      <c r="BLH233" s="144"/>
      <c r="BLI233" s="144"/>
      <c r="BLJ233" s="144"/>
      <c r="BLK233" s="144"/>
      <c r="BLL233" s="144"/>
      <c r="BLM233" s="144"/>
      <c r="BLN233" s="144"/>
      <c r="BLO233" s="144"/>
      <c r="BLP233" s="144"/>
      <c r="BLQ233" s="144"/>
      <c r="BLR233" s="144"/>
      <c r="BLS233" s="144"/>
      <c r="BLT233" s="144"/>
      <c r="BLU233" s="144"/>
      <c r="BLV233" s="144"/>
      <c r="BLW233" s="144"/>
      <c r="BLX233" s="144"/>
      <c r="BLY233" s="144"/>
      <c r="BLZ233" s="144"/>
      <c r="BMA233" s="144"/>
      <c r="BMB233" s="144"/>
      <c r="BMC233" s="144"/>
      <c r="BMD233" s="144"/>
      <c r="BME233" s="144"/>
      <c r="BMF233" s="144"/>
      <c r="BMG233" s="144"/>
      <c r="BMH233" s="144"/>
      <c r="BMI233" s="144"/>
      <c r="BMJ233" s="144"/>
      <c r="BMK233" s="144"/>
      <c r="BML233" s="144"/>
      <c r="BMM233" s="144"/>
      <c r="BMN233" s="144"/>
      <c r="BMO233" s="144"/>
      <c r="BMP233" s="144"/>
      <c r="BMQ233" s="144"/>
      <c r="BMR233" s="144"/>
      <c r="BMS233" s="144"/>
      <c r="BMT233" s="144"/>
      <c r="BMU233" s="144"/>
      <c r="BMV233" s="144"/>
      <c r="BMW233" s="144"/>
      <c r="BMX233" s="144"/>
      <c r="BMY233" s="144"/>
      <c r="BMZ233" s="144"/>
      <c r="BNA233" s="144"/>
      <c r="BNB233" s="144"/>
      <c r="BNC233" s="144"/>
      <c r="BND233" s="144"/>
      <c r="BNE233" s="144"/>
      <c r="BNF233" s="144"/>
      <c r="BNG233" s="144"/>
      <c r="BNH233" s="144"/>
      <c r="BNI233" s="144"/>
      <c r="BNJ233" s="144"/>
      <c r="BNK233" s="144"/>
      <c r="BNL233" s="144"/>
      <c r="BNM233" s="144"/>
      <c r="BNN233" s="144"/>
      <c r="BNO233" s="144"/>
      <c r="BNP233" s="144"/>
      <c r="BNQ233" s="144"/>
      <c r="BNR233" s="144"/>
      <c r="BNS233" s="144"/>
      <c r="BNT233" s="144"/>
      <c r="BNU233" s="144"/>
      <c r="BNV233" s="144"/>
      <c r="BNW233" s="144"/>
      <c r="BNX233" s="144"/>
      <c r="BNY233" s="144"/>
      <c r="BNZ233" s="144"/>
      <c r="BOA233" s="144"/>
      <c r="BOB233" s="144"/>
      <c r="BOC233" s="144"/>
      <c r="BOD233" s="144"/>
      <c r="BOE233" s="144"/>
      <c r="BOF233" s="144"/>
      <c r="BOG233" s="144"/>
      <c r="BOH233" s="144"/>
      <c r="BOI233" s="144"/>
      <c r="BOJ233" s="144"/>
      <c r="BOK233" s="144"/>
      <c r="BOL233" s="144"/>
      <c r="BOM233" s="144"/>
      <c r="BON233" s="144"/>
      <c r="BOO233" s="144"/>
      <c r="BOP233" s="144"/>
      <c r="BOQ233" s="144"/>
      <c r="BOR233" s="144"/>
      <c r="BOS233" s="144"/>
      <c r="BOT233" s="144"/>
      <c r="BOU233" s="144"/>
      <c r="BOV233" s="144"/>
      <c r="BOW233" s="144"/>
      <c r="BOX233" s="144"/>
      <c r="BOY233" s="144"/>
      <c r="BOZ233" s="144"/>
      <c r="BPA233" s="144"/>
      <c r="BPB233" s="144"/>
      <c r="BPC233" s="144"/>
      <c r="BPD233" s="144"/>
      <c r="BPE233" s="144"/>
      <c r="BPF233" s="144"/>
      <c r="BPG233" s="144"/>
      <c r="BPH233" s="144"/>
      <c r="BPI233" s="144"/>
      <c r="BPJ233" s="144"/>
      <c r="BPK233" s="144"/>
      <c r="BPL233" s="144"/>
      <c r="BPM233" s="144"/>
      <c r="BPN233" s="144"/>
      <c r="BPO233" s="144"/>
      <c r="BPP233" s="144"/>
      <c r="BPQ233" s="144"/>
      <c r="BPR233" s="144"/>
      <c r="BPS233" s="144"/>
      <c r="BPT233" s="144"/>
      <c r="BPU233" s="144"/>
      <c r="BPV233" s="144"/>
      <c r="BPW233" s="144"/>
      <c r="BPX233" s="144"/>
      <c r="BPY233" s="144"/>
      <c r="BPZ233" s="144"/>
      <c r="BQA233" s="144"/>
      <c r="BQB233" s="144"/>
      <c r="BQC233" s="144"/>
      <c r="BQD233" s="144"/>
      <c r="BQE233" s="144"/>
      <c r="BQF233" s="144"/>
      <c r="BQG233" s="144"/>
      <c r="BQH233" s="144"/>
      <c r="BQI233" s="144"/>
      <c r="BQJ233" s="144"/>
      <c r="BQK233" s="144"/>
      <c r="BQL233" s="144"/>
      <c r="BQM233" s="144"/>
      <c r="BQN233" s="144"/>
      <c r="BQO233" s="144"/>
      <c r="BQP233" s="144"/>
      <c r="BQQ233" s="144"/>
      <c r="BQR233" s="144"/>
      <c r="BQS233" s="144"/>
      <c r="BQT233" s="144"/>
      <c r="BQU233" s="144"/>
      <c r="BQV233" s="144"/>
      <c r="BQW233" s="144"/>
      <c r="BQX233" s="144"/>
      <c r="BQY233" s="144"/>
      <c r="BQZ233" s="144"/>
      <c r="BRA233" s="144"/>
      <c r="BRB233" s="144"/>
      <c r="BRC233" s="144"/>
      <c r="BRD233" s="144"/>
      <c r="BRE233" s="144"/>
      <c r="BRF233" s="144"/>
      <c r="BRG233" s="144"/>
      <c r="BRH233" s="144"/>
      <c r="BRI233" s="144"/>
      <c r="BRJ233" s="144"/>
      <c r="BRK233" s="144"/>
      <c r="BRL233" s="144"/>
      <c r="BRM233" s="144"/>
      <c r="BRN233" s="144"/>
      <c r="BRO233" s="144"/>
      <c r="BRP233" s="144"/>
      <c r="BRQ233" s="144"/>
      <c r="BRR233" s="144"/>
      <c r="BRS233" s="144"/>
      <c r="BRT233" s="144"/>
      <c r="BRU233" s="144"/>
      <c r="BRV233" s="144"/>
      <c r="BRW233" s="144"/>
      <c r="BRX233" s="144"/>
      <c r="BRY233" s="144"/>
      <c r="BRZ233" s="144"/>
      <c r="BSA233" s="144"/>
      <c r="BSB233" s="144"/>
      <c r="BSC233" s="144"/>
      <c r="BSD233" s="144"/>
      <c r="BSE233" s="144"/>
      <c r="BSF233" s="144"/>
      <c r="BSG233" s="144"/>
      <c r="BSH233" s="144"/>
      <c r="BSI233" s="144"/>
      <c r="BSJ233" s="144"/>
      <c r="BSK233" s="144"/>
      <c r="BSL233" s="144"/>
      <c r="BSM233" s="144"/>
      <c r="BSN233" s="144"/>
      <c r="BSO233" s="144"/>
      <c r="BSP233" s="144"/>
      <c r="BSQ233" s="144"/>
      <c r="BSR233" s="144"/>
      <c r="BSS233" s="144"/>
      <c r="BST233" s="144"/>
      <c r="BSU233" s="144"/>
      <c r="BSV233" s="144"/>
      <c r="BSW233" s="144"/>
      <c r="BSX233" s="144"/>
      <c r="BSY233" s="144"/>
      <c r="BSZ233" s="144"/>
      <c r="BTA233" s="144"/>
      <c r="BTB233" s="144"/>
      <c r="BTC233" s="144"/>
      <c r="BTD233" s="144"/>
      <c r="BTE233" s="144"/>
      <c r="BTF233" s="144"/>
      <c r="BTG233" s="144"/>
      <c r="BTH233" s="144"/>
      <c r="BTI233" s="144"/>
      <c r="BTJ233" s="144"/>
      <c r="BTK233" s="144"/>
      <c r="BTL233" s="144"/>
      <c r="BTM233" s="144"/>
      <c r="BTN233" s="144"/>
      <c r="BTO233" s="144"/>
      <c r="BTP233" s="144"/>
      <c r="BTQ233" s="144"/>
      <c r="BTR233" s="144"/>
      <c r="BTS233" s="144"/>
      <c r="BTT233" s="144"/>
      <c r="BTU233" s="144"/>
      <c r="BTV233" s="144"/>
      <c r="BTW233" s="144"/>
      <c r="BTX233" s="144"/>
      <c r="BTY233" s="144"/>
      <c r="BTZ233" s="144"/>
      <c r="BUA233" s="144"/>
      <c r="BUB233" s="144"/>
      <c r="BUC233" s="144"/>
      <c r="BUD233" s="144"/>
      <c r="BUE233" s="144"/>
      <c r="BUF233" s="144"/>
      <c r="BUG233" s="144"/>
      <c r="BUH233" s="144"/>
      <c r="BUI233" s="144"/>
      <c r="BUJ233" s="144"/>
      <c r="BUK233" s="144"/>
      <c r="BUL233" s="144"/>
      <c r="BUM233" s="144"/>
      <c r="BUN233" s="144"/>
      <c r="BUO233" s="144"/>
      <c r="BUP233" s="144"/>
      <c r="BUQ233" s="144"/>
      <c r="BUR233" s="144"/>
      <c r="BUS233" s="144"/>
      <c r="BUT233" s="144"/>
      <c r="BUU233" s="144"/>
      <c r="BUV233" s="144"/>
      <c r="BUW233" s="144"/>
      <c r="BUX233" s="144"/>
      <c r="BUY233" s="144"/>
      <c r="BUZ233" s="144"/>
      <c r="BVA233" s="144"/>
      <c r="BVB233" s="144"/>
      <c r="BVC233" s="144"/>
      <c r="BVD233" s="144"/>
      <c r="BVE233" s="144"/>
      <c r="BVF233" s="144"/>
      <c r="BVG233" s="144"/>
      <c r="BVH233" s="144"/>
      <c r="BVI233" s="144"/>
      <c r="BVJ233" s="144"/>
      <c r="BVK233" s="144"/>
      <c r="BVL233" s="144"/>
      <c r="BVM233" s="144"/>
      <c r="BVN233" s="144"/>
      <c r="BVO233" s="144"/>
      <c r="BVP233" s="144"/>
      <c r="BVQ233" s="144"/>
      <c r="BVR233" s="144"/>
      <c r="BVS233" s="144"/>
      <c r="BVT233" s="144"/>
      <c r="BVU233" s="144"/>
      <c r="BVV233" s="144"/>
      <c r="BVW233" s="144"/>
      <c r="BVX233" s="144"/>
      <c r="BVY233" s="144"/>
      <c r="BVZ233" s="144"/>
      <c r="BWA233" s="144"/>
      <c r="BWB233" s="144"/>
      <c r="BWC233" s="144"/>
      <c r="BWD233" s="144"/>
      <c r="BWE233" s="144"/>
      <c r="BWF233" s="144"/>
      <c r="BWG233" s="144"/>
      <c r="BWH233" s="144"/>
      <c r="BWI233" s="144"/>
      <c r="BWJ233" s="144"/>
      <c r="BWK233" s="144"/>
      <c r="BWL233" s="144"/>
      <c r="BWM233" s="144"/>
      <c r="BWN233" s="144"/>
      <c r="BWO233" s="144"/>
      <c r="BWP233" s="144"/>
      <c r="BWQ233" s="144"/>
      <c r="BWR233" s="144"/>
      <c r="BWS233" s="144"/>
      <c r="BWT233" s="144"/>
      <c r="BWU233" s="144"/>
      <c r="BWV233" s="144"/>
      <c r="BWW233" s="144"/>
      <c r="BWX233" s="144"/>
      <c r="BWY233" s="144"/>
      <c r="BWZ233" s="144"/>
      <c r="BXA233" s="144"/>
      <c r="BXB233" s="144"/>
      <c r="BXC233" s="144"/>
      <c r="BXD233" s="144"/>
      <c r="BXE233" s="144"/>
      <c r="BXF233" s="144"/>
      <c r="BXG233" s="144"/>
      <c r="BXH233" s="144"/>
      <c r="BXI233" s="144"/>
      <c r="BXJ233" s="144"/>
      <c r="BXK233" s="144"/>
      <c r="BXL233" s="144"/>
      <c r="BXM233" s="144"/>
      <c r="BXN233" s="144"/>
      <c r="BXO233" s="144"/>
      <c r="BXP233" s="144"/>
      <c r="BXQ233" s="144"/>
      <c r="BXR233" s="144"/>
      <c r="BXS233" s="144"/>
      <c r="BXT233" s="144"/>
      <c r="BXU233" s="144"/>
      <c r="BXV233" s="144"/>
      <c r="BXW233" s="144"/>
      <c r="BXX233" s="144"/>
      <c r="BXY233" s="144"/>
      <c r="BXZ233" s="144"/>
      <c r="BYA233" s="144"/>
      <c r="BYB233" s="144"/>
      <c r="BYC233" s="144"/>
      <c r="BYD233" s="144"/>
      <c r="BYE233" s="144"/>
      <c r="BYF233" s="144"/>
      <c r="BYG233" s="144"/>
      <c r="BYH233" s="144"/>
      <c r="BYI233" s="144"/>
      <c r="BYJ233" s="144"/>
      <c r="BYK233" s="144"/>
      <c r="BYL233" s="144"/>
      <c r="BYM233" s="144"/>
      <c r="BYN233" s="144"/>
      <c r="BYO233" s="144"/>
      <c r="BYP233" s="144"/>
      <c r="BYQ233" s="144"/>
      <c r="BYR233" s="144"/>
      <c r="BYS233" s="144"/>
      <c r="BYT233" s="144"/>
      <c r="BYU233" s="144"/>
      <c r="BYV233" s="144"/>
      <c r="BYW233" s="144"/>
      <c r="BYX233" s="144"/>
      <c r="BYY233" s="144"/>
      <c r="BYZ233" s="144"/>
      <c r="BZA233" s="144"/>
      <c r="BZB233" s="144"/>
      <c r="BZC233" s="144"/>
      <c r="BZD233" s="144"/>
      <c r="BZE233" s="144"/>
      <c r="BZF233" s="144"/>
      <c r="BZG233" s="144"/>
      <c r="BZH233" s="144"/>
      <c r="BZI233" s="144"/>
      <c r="BZJ233" s="144"/>
      <c r="BZK233" s="144"/>
      <c r="BZL233" s="144"/>
      <c r="BZM233" s="144"/>
      <c r="BZN233" s="144"/>
      <c r="BZO233" s="144"/>
      <c r="BZP233" s="144"/>
      <c r="BZQ233" s="144"/>
      <c r="BZR233" s="144"/>
      <c r="BZS233" s="144"/>
      <c r="BZT233" s="144"/>
      <c r="BZU233" s="144"/>
      <c r="BZV233" s="144"/>
      <c r="BZW233" s="144"/>
      <c r="BZX233" s="144"/>
      <c r="BZY233" s="144"/>
      <c r="BZZ233" s="144"/>
      <c r="CAA233" s="144"/>
      <c r="CAB233" s="144"/>
      <c r="CAC233" s="144"/>
      <c r="CAD233" s="144"/>
      <c r="CAE233" s="144"/>
      <c r="CAF233" s="144"/>
      <c r="CAG233" s="144"/>
      <c r="CAH233" s="144"/>
      <c r="CAI233" s="144"/>
      <c r="CAJ233" s="144"/>
      <c r="CAK233" s="144"/>
      <c r="CAL233" s="144"/>
      <c r="CAM233" s="144"/>
      <c r="CAN233" s="144"/>
      <c r="CAO233" s="144"/>
      <c r="CAP233" s="144"/>
      <c r="CAQ233" s="144"/>
      <c r="CAR233" s="144"/>
      <c r="CAS233" s="144"/>
      <c r="CAT233" s="144"/>
      <c r="CAU233" s="144"/>
      <c r="CAV233" s="144"/>
      <c r="CAW233" s="144"/>
      <c r="CAX233" s="144"/>
      <c r="CAY233" s="144"/>
      <c r="CAZ233" s="144"/>
      <c r="CBA233" s="144"/>
      <c r="CBB233" s="144"/>
      <c r="CBC233" s="144"/>
      <c r="CBD233" s="144"/>
      <c r="CBE233" s="144"/>
      <c r="CBF233" s="144"/>
      <c r="CBG233" s="144"/>
      <c r="CBH233" s="144"/>
      <c r="CBI233" s="144"/>
      <c r="CBJ233" s="144"/>
      <c r="CBK233" s="144"/>
      <c r="CBL233" s="144"/>
      <c r="CBM233" s="144"/>
      <c r="CBN233" s="144"/>
      <c r="CBO233" s="144"/>
      <c r="CBP233" s="144"/>
      <c r="CBQ233" s="144"/>
      <c r="CBR233" s="144"/>
      <c r="CBS233" s="144"/>
      <c r="CBT233" s="144"/>
      <c r="CBU233" s="144"/>
      <c r="CBV233" s="144"/>
      <c r="CBW233" s="144"/>
      <c r="CBX233" s="144"/>
      <c r="CBY233" s="144"/>
      <c r="CBZ233" s="144"/>
      <c r="CCA233" s="144"/>
      <c r="CCB233" s="144"/>
      <c r="CCC233" s="144"/>
      <c r="CCD233" s="144"/>
      <c r="CCE233" s="144"/>
      <c r="CCF233" s="144"/>
      <c r="CCG233" s="144"/>
      <c r="CCH233" s="144"/>
      <c r="CCI233" s="144"/>
      <c r="CCJ233" s="144"/>
      <c r="CCK233" s="144"/>
      <c r="CCL233" s="144"/>
      <c r="CCM233" s="144"/>
      <c r="CCN233" s="144"/>
      <c r="CCO233" s="144"/>
      <c r="CCP233" s="144"/>
      <c r="CCQ233" s="144"/>
      <c r="CCR233" s="144"/>
      <c r="CCS233" s="144"/>
      <c r="CCT233" s="144"/>
      <c r="CCU233" s="144"/>
      <c r="CCV233" s="144"/>
      <c r="CCW233" s="144"/>
      <c r="CCX233" s="144"/>
      <c r="CCY233" s="144"/>
      <c r="CCZ233" s="144"/>
      <c r="CDA233" s="144"/>
      <c r="CDB233" s="144"/>
      <c r="CDC233" s="144"/>
      <c r="CDD233" s="144"/>
      <c r="CDE233" s="144"/>
      <c r="CDF233" s="144"/>
      <c r="CDG233" s="144"/>
      <c r="CDH233" s="144"/>
      <c r="CDI233" s="144"/>
      <c r="CDJ233" s="144"/>
      <c r="CDK233" s="144"/>
      <c r="CDL233" s="144"/>
      <c r="CDM233" s="144"/>
      <c r="CDN233" s="144"/>
      <c r="CDO233" s="144"/>
      <c r="CDP233" s="144"/>
      <c r="CDQ233" s="144"/>
      <c r="CDR233" s="144"/>
      <c r="CDS233" s="144"/>
      <c r="CDT233" s="144"/>
      <c r="CDU233" s="144"/>
      <c r="CDV233" s="144"/>
      <c r="CDW233" s="144"/>
      <c r="CDX233" s="144"/>
      <c r="CDY233" s="144"/>
      <c r="CDZ233" s="144"/>
      <c r="CEA233" s="144"/>
      <c r="CEB233" s="144"/>
      <c r="CEC233" s="144"/>
      <c r="CED233" s="144"/>
      <c r="CEE233" s="144"/>
      <c r="CEF233" s="144"/>
      <c r="CEG233" s="144"/>
      <c r="CEH233" s="144"/>
      <c r="CEI233" s="144"/>
      <c r="CEJ233" s="144"/>
      <c r="CEK233" s="144"/>
      <c r="CEL233" s="144"/>
      <c r="CEM233" s="144"/>
      <c r="CEN233" s="144"/>
      <c r="CEO233" s="144"/>
      <c r="CEP233" s="144"/>
      <c r="CEQ233" s="144"/>
      <c r="CER233" s="144"/>
      <c r="CES233" s="144"/>
      <c r="CET233" s="144"/>
      <c r="CEU233" s="144"/>
      <c r="CEV233" s="144"/>
      <c r="CEW233" s="144"/>
      <c r="CEX233" s="144"/>
      <c r="CEY233" s="144"/>
      <c r="CEZ233" s="144"/>
      <c r="CFA233" s="144"/>
      <c r="CFB233" s="144"/>
      <c r="CFC233" s="144"/>
      <c r="CFD233" s="144"/>
      <c r="CFE233" s="144"/>
      <c r="CFF233" s="144"/>
      <c r="CFG233" s="144"/>
      <c r="CFH233" s="144"/>
      <c r="CFI233" s="144"/>
      <c r="CFJ233" s="144"/>
      <c r="CFK233" s="144"/>
      <c r="CFL233" s="144"/>
      <c r="CFM233" s="144"/>
      <c r="CFN233" s="144"/>
      <c r="CFO233" s="144"/>
      <c r="CFP233" s="144"/>
      <c r="CFQ233" s="144"/>
      <c r="CFR233" s="144"/>
      <c r="CFS233" s="144"/>
      <c r="CFT233" s="144"/>
      <c r="CFU233" s="144"/>
      <c r="CFV233" s="144"/>
      <c r="CFW233" s="144"/>
      <c r="CFX233" s="144"/>
      <c r="CFY233" s="144"/>
      <c r="CFZ233" s="144"/>
      <c r="CGA233" s="144"/>
      <c r="CGB233" s="144"/>
      <c r="CGC233" s="144"/>
      <c r="CGD233" s="144"/>
      <c r="CGE233" s="144"/>
      <c r="CGF233" s="144"/>
      <c r="CGG233" s="144"/>
      <c r="CGH233" s="144"/>
      <c r="CGI233" s="144"/>
      <c r="CGJ233" s="144"/>
      <c r="CGK233" s="144"/>
      <c r="CGL233" s="144"/>
      <c r="CGM233" s="144"/>
      <c r="CGN233" s="144"/>
      <c r="CGO233" s="144"/>
      <c r="CGP233" s="144"/>
      <c r="CGQ233" s="144"/>
      <c r="CGR233" s="144"/>
      <c r="CGS233" s="144"/>
      <c r="CGT233" s="144"/>
      <c r="CGU233" s="144"/>
      <c r="CGV233" s="144"/>
      <c r="CGW233" s="144"/>
      <c r="CGX233" s="144"/>
      <c r="CGY233" s="144"/>
      <c r="CGZ233" s="144"/>
      <c r="CHA233" s="144"/>
      <c r="CHB233" s="144"/>
      <c r="CHC233" s="144"/>
      <c r="CHD233" s="144"/>
      <c r="CHE233" s="144"/>
      <c r="CHF233" s="144"/>
      <c r="CHG233" s="144"/>
      <c r="CHH233" s="144"/>
      <c r="CHI233" s="144"/>
      <c r="CHJ233" s="144"/>
      <c r="CHK233" s="144"/>
      <c r="CHL233" s="144"/>
      <c r="CHM233" s="144"/>
      <c r="CHN233" s="144"/>
      <c r="CHO233" s="144"/>
      <c r="CHP233" s="144"/>
      <c r="CHQ233" s="144"/>
      <c r="CHR233" s="144"/>
      <c r="CHS233" s="144"/>
      <c r="CHT233" s="144"/>
      <c r="CHU233" s="144"/>
      <c r="CHV233" s="144"/>
      <c r="CHW233" s="144"/>
      <c r="CHX233" s="144"/>
      <c r="CHY233" s="144"/>
      <c r="CHZ233" s="144"/>
      <c r="CIA233" s="144"/>
      <c r="CIB233" s="144"/>
      <c r="CIC233" s="144"/>
      <c r="CID233" s="144"/>
      <c r="CIE233" s="144"/>
      <c r="CIF233" s="144"/>
      <c r="CIG233" s="144"/>
      <c r="CIH233" s="144"/>
      <c r="CII233" s="144"/>
      <c r="CIJ233" s="144"/>
      <c r="CIK233" s="144"/>
      <c r="CIL233" s="144"/>
      <c r="CIM233" s="144"/>
      <c r="CIN233" s="144"/>
      <c r="CIO233" s="144"/>
      <c r="CIP233" s="144"/>
      <c r="CIQ233" s="144"/>
      <c r="CIR233" s="144"/>
      <c r="CIS233" s="144"/>
      <c r="CIT233" s="144"/>
      <c r="CIU233" s="144"/>
      <c r="CIV233" s="144"/>
      <c r="CIW233" s="144"/>
      <c r="CIX233" s="144"/>
      <c r="CIY233" s="144"/>
      <c r="CIZ233" s="144"/>
      <c r="CJA233" s="144"/>
      <c r="CJB233" s="144"/>
      <c r="CJC233" s="144"/>
      <c r="CJD233" s="144"/>
      <c r="CJE233" s="144"/>
      <c r="CJF233" s="144"/>
      <c r="CJG233" s="144"/>
      <c r="CJH233" s="144"/>
      <c r="CJI233" s="144"/>
      <c r="CJJ233" s="144"/>
      <c r="CJK233" s="144"/>
      <c r="CJL233" s="144"/>
      <c r="CJM233" s="144"/>
      <c r="CJN233" s="144"/>
      <c r="CJO233" s="144"/>
      <c r="CJP233" s="144"/>
      <c r="CJQ233" s="144"/>
      <c r="CJR233" s="144"/>
      <c r="CJS233" s="144"/>
      <c r="CJT233" s="144"/>
      <c r="CJU233" s="144"/>
      <c r="CJV233" s="144"/>
      <c r="CJW233" s="144"/>
      <c r="CJX233" s="144"/>
      <c r="CJY233" s="144"/>
      <c r="CJZ233" s="144"/>
      <c r="CKA233" s="144"/>
      <c r="CKB233" s="144"/>
      <c r="CKC233" s="144"/>
      <c r="CKD233" s="144"/>
      <c r="CKE233" s="144"/>
      <c r="CKF233" s="144"/>
      <c r="CKG233" s="144"/>
      <c r="CKH233" s="144"/>
      <c r="CKI233" s="144"/>
      <c r="CKJ233" s="144"/>
      <c r="CKK233" s="144"/>
      <c r="CKL233" s="144"/>
      <c r="CKM233" s="144"/>
      <c r="CKN233" s="144"/>
      <c r="CKO233" s="144"/>
      <c r="CKP233" s="144"/>
      <c r="CKQ233" s="144"/>
      <c r="CKR233" s="144"/>
      <c r="CKS233" s="144"/>
      <c r="CKT233" s="144"/>
      <c r="CKU233" s="144"/>
      <c r="CKV233" s="144"/>
      <c r="CKW233" s="144"/>
      <c r="CKX233" s="144"/>
      <c r="CKY233" s="144"/>
      <c r="CKZ233" s="144"/>
      <c r="CLA233" s="144"/>
      <c r="CLB233" s="144"/>
      <c r="CLC233" s="144"/>
      <c r="CLD233" s="144"/>
      <c r="CLE233" s="144"/>
      <c r="CLF233" s="144"/>
      <c r="CLG233" s="144"/>
      <c r="CLH233" s="144"/>
      <c r="CLI233" s="144"/>
      <c r="CLJ233" s="144"/>
      <c r="CLK233" s="144"/>
      <c r="CLL233" s="144"/>
      <c r="CLM233" s="144"/>
      <c r="CLN233" s="144"/>
      <c r="CLO233" s="144"/>
      <c r="CLP233" s="144"/>
      <c r="CLQ233" s="144"/>
      <c r="CLR233" s="144"/>
      <c r="CLS233" s="144"/>
      <c r="CLT233" s="144"/>
      <c r="CLU233" s="144"/>
      <c r="CLV233" s="144"/>
      <c r="CLW233" s="144"/>
      <c r="CLX233" s="144"/>
      <c r="CLY233" s="144"/>
      <c r="CLZ233" s="144"/>
      <c r="CMA233" s="144"/>
      <c r="CMB233" s="144"/>
      <c r="CMC233" s="144"/>
      <c r="CMD233" s="144"/>
      <c r="CME233" s="144"/>
      <c r="CMF233" s="144"/>
      <c r="CMG233" s="144"/>
      <c r="CMH233" s="144"/>
      <c r="CMI233" s="144"/>
      <c r="CMJ233" s="144"/>
      <c r="CMK233" s="144"/>
      <c r="CML233" s="144"/>
      <c r="CMM233" s="144"/>
      <c r="CMN233" s="144"/>
      <c r="CMO233" s="144"/>
      <c r="CMP233" s="144"/>
      <c r="CMQ233" s="144"/>
      <c r="CMR233" s="144"/>
      <c r="CMS233" s="144"/>
      <c r="CMT233" s="144"/>
      <c r="CMU233" s="144"/>
      <c r="CMV233" s="144"/>
      <c r="CMW233" s="144"/>
      <c r="CMX233" s="144"/>
      <c r="CMY233" s="144"/>
      <c r="CMZ233" s="144"/>
      <c r="CNA233" s="144"/>
      <c r="CNB233" s="144"/>
      <c r="CNC233" s="144"/>
      <c r="CND233" s="144"/>
      <c r="CNE233" s="144"/>
      <c r="CNF233" s="144"/>
      <c r="CNG233" s="144"/>
      <c r="CNH233" s="144"/>
      <c r="CNI233" s="144"/>
      <c r="CNJ233" s="144"/>
      <c r="CNK233" s="144"/>
      <c r="CNL233" s="144"/>
      <c r="CNM233" s="144"/>
      <c r="CNN233" s="144"/>
      <c r="CNO233" s="144"/>
      <c r="CNP233" s="144"/>
      <c r="CNQ233" s="144"/>
      <c r="CNR233" s="144"/>
      <c r="CNS233" s="144"/>
      <c r="CNT233" s="144"/>
      <c r="CNU233" s="144"/>
      <c r="CNV233" s="144"/>
      <c r="CNW233" s="144"/>
      <c r="CNX233" s="144"/>
      <c r="CNY233" s="144"/>
      <c r="CNZ233" s="144"/>
      <c r="COA233" s="144"/>
      <c r="COB233" s="144"/>
      <c r="COC233" s="144"/>
      <c r="COD233" s="144"/>
      <c r="COE233" s="144"/>
      <c r="COF233" s="144"/>
      <c r="COG233" s="144"/>
      <c r="COH233" s="144"/>
      <c r="COI233" s="144"/>
      <c r="COJ233" s="144"/>
      <c r="COK233" s="144"/>
      <c r="COL233" s="144"/>
      <c r="COM233" s="144"/>
      <c r="CON233" s="144"/>
      <c r="COO233" s="144"/>
      <c r="COP233" s="144"/>
      <c r="COQ233" s="144"/>
      <c r="COR233" s="144"/>
      <c r="COS233" s="144"/>
      <c r="COT233" s="144"/>
      <c r="COU233" s="144"/>
      <c r="COV233" s="144"/>
      <c r="COW233" s="144"/>
      <c r="COX233" s="144"/>
      <c r="COY233" s="144"/>
      <c r="COZ233" s="144"/>
      <c r="CPA233" s="144"/>
      <c r="CPB233" s="144"/>
      <c r="CPC233" s="144"/>
      <c r="CPD233" s="144"/>
      <c r="CPE233" s="144"/>
      <c r="CPF233" s="144"/>
      <c r="CPG233" s="144"/>
      <c r="CPH233" s="144"/>
      <c r="CPI233" s="144"/>
      <c r="CPJ233" s="144"/>
      <c r="CPK233" s="144"/>
      <c r="CPL233" s="144"/>
      <c r="CPM233" s="144"/>
      <c r="CPN233" s="144"/>
      <c r="CPO233" s="144"/>
      <c r="CPP233" s="144"/>
      <c r="CPQ233" s="144"/>
      <c r="CPR233" s="144"/>
      <c r="CPS233" s="144"/>
      <c r="CPT233" s="144"/>
      <c r="CPU233" s="144"/>
      <c r="CPV233" s="144"/>
      <c r="CPW233" s="144"/>
      <c r="CPX233" s="144"/>
      <c r="CPY233" s="144"/>
      <c r="CPZ233" s="144"/>
      <c r="CQA233" s="144"/>
      <c r="CQB233" s="144"/>
      <c r="CQC233" s="144"/>
      <c r="CQD233" s="144"/>
      <c r="CQE233" s="144"/>
      <c r="CQF233" s="144"/>
      <c r="CQG233" s="144"/>
      <c r="CQH233" s="144"/>
      <c r="CQI233" s="144"/>
      <c r="CQJ233" s="144"/>
      <c r="CQK233" s="144"/>
      <c r="CQL233" s="144"/>
      <c r="CQM233" s="144"/>
      <c r="CQN233" s="144"/>
      <c r="CQO233" s="144"/>
      <c r="CQP233" s="144"/>
      <c r="CQQ233" s="144"/>
      <c r="CQR233" s="144"/>
      <c r="CQS233" s="144"/>
      <c r="CQT233" s="144"/>
      <c r="CQU233" s="144"/>
      <c r="CQV233" s="144"/>
      <c r="CQW233" s="144"/>
      <c r="CQX233" s="144"/>
      <c r="CQY233" s="144"/>
      <c r="CQZ233" s="144"/>
      <c r="CRA233" s="144"/>
      <c r="CRB233" s="144"/>
      <c r="CRC233" s="144"/>
      <c r="CRD233" s="144"/>
      <c r="CRE233" s="144"/>
      <c r="CRF233" s="144"/>
      <c r="CRG233" s="144"/>
      <c r="CRH233" s="144"/>
      <c r="CRI233" s="144"/>
      <c r="CRJ233" s="144"/>
      <c r="CRK233" s="144"/>
      <c r="CRL233" s="144"/>
      <c r="CRM233" s="144"/>
      <c r="CRN233" s="144"/>
      <c r="CRO233" s="144"/>
      <c r="CRP233" s="144"/>
      <c r="CRQ233" s="144"/>
      <c r="CRR233" s="144"/>
      <c r="CRS233" s="144"/>
      <c r="CRT233" s="144"/>
      <c r="CRU233" s="144"/>
      <c r="CRV233" s="144"/>
      <c r="CRW233" s="144"/>
      <c r="CRX233" s="144"/>
      <c r="CRY233" s="144"/>
      <c r="CRZ233" s="144"/>
      <c r="CSA233" s="144"/>
      <c r="CSB233" s="144"/>
      <c r="CSC233" s="144"/>
      <c r="CSD233" s="144"/>
      <c r="CSE233" s="144"/>
      <c r="CSF233" s="144"/>
      <c r="CSG233" s="144"/>
      <c r="CSH233" s="144"/>
      <c r="CSI233" s="144"/>
      <c r="CSJ233" s="144"/>
      <c r="CSK233" s="144"/>
      <c r="CSL233" s="144"/>
      <c r="CSM233" s="144"/>
      <c r="CSN233" s="144"/>
      <c r="CSO233" s="144"/>
      <c r="CSP233" s="144"/>
      <c r="CSQ233" s="144"/>
      <c r="CSR233" s="144"/>
      <c r="CSS233" s="144"/>
      <c r="CST233" s="144"/>
      <c r="CSU233" s="144"/>
      <c r="CSV233" s="144"/>
      <c r="CSW233" s="144"/>
      <c r="CSX233" s="144"/>
      <c r="CSY233" s="144"/>
      <c r="CSZ233" s="144"/>
      <c r="CTA233" s="144"/>
      <c r="CTB233" s="144"/>
      <c r="CTC233" s="144"/>
      <c r="CTD233" s="144"/>
      <c r="CTE233" s="144"/>
      <c r="CTF233" s="144"/>
      <c r="CTG233" s="144"/>
      <c r="CTH233" s="144"/>
      <c r="CTI233" s="144"/>
      <c r="CTJ233" s="144"/>
      <c r="CTK233" s="144"/>
      <c r="CTL233" s="144"/>
      <c r="CTM233" s="144"/>
      <c r="CTN233" s="144"/>
      <c r="CTO233" s="144"/>
      <c r="CTP233" s="144"/>
      <c r="CTQ233" s="144"/>
      <c r="CTR233" s="144"/>
      <c r="CTS233" s="144"/>
      <c r="CTT233" s="144"/>
      <c r="CTU233" s="144"/>
      <c r="CTV233" s="144"/>
      <c r="CTW233" s="144"/>
      <c r="CTX233" s="144"/>
      <c r="CTY233" s="144"/>
      <c r="CTZ233" s="144"/>
      <c r="CUA233" s="144"/>
      <c r="CUB233" s="144"/>
      <c r="CUC233" s="144"/>
      <c r="CUD233" s="144"/>
      <c r="CUE233" s="144"/>
      <c r="CUF233" s="144"/>
      <c r="CUG233" s="144"/>
      <c r="CUH233" s="144"/>
      <c r="CUI233" s="144"/>
      <c r="CUJ233" s="144"/>
      <c r="CUK233" s="144"/>
      <c r="CUL233" s="144"/>
      <c r="CUM233" s="144"/>
      <c r="CUN233" s="144"/>
      <c r="CUO233" s="144"/>
      <c r="CUP233" s="144"/>
      <c r="CUQ233" s="144"/>
      <c r="CUR233" s="144"/>
      <c r="CUS233" s="144"/>
      <c r="CUT233" s="144"/>
      <c r="CUU233" s="144"/>
      <c r="CUV233" s="144"/>
      <c r="CUW233" s="144"/>
      <c r="CUX233" s="144"/>
      <c r="CUY233" s="144"/>
      <c r="CUZ233" s="144"/>
      <c r="CVA233" s="144"/>
      <c r="CVB233" s="144"/>
      <c r="CVC233" s="144"/>
      <c r="CVD233" s="144"/>
      <c r="CVE233" s="144"/>
      <c r="CVF233" s="144"/>
      <c r="CVG233" s="144"/>
      <c r="CVH233" s="144"/>
      <c r="CVI233" s="144"/>
      <c r="CVJ233" s="144"/>
      <c r="CVK233" s="144"/>
      <c r="CVL233" s="144"/>
      <c r="CVM233" s="144"/>
      <c r="CVN233" s="144"/>
      <c r="CVO233" s="144"/>
      <c r="CVP233" s="144"/>
      <c r="CVQ233" s="144"/>
      <c r="CVR233" s="144"/>
      <c r="CVS233" s="144"/>
      <c r="CVT233" s="144"/>
      <c r="CVU233" s="144"/>
      <c r="CVV233" s="144"/>
      <c r="CVW233" s="144"/>
      <c r="CVX233" s="144"/>
      <c r="CVY233" s="144"/>
      <c r="CVZ233" s="144"/>
      <c r="CWA233" s="144"/>
      <c r="CWB233" s="144"/>
      <c r="CWC233" s="144"/>
      <c r="CWD233" s="144"/>
      <c r="CWE233" s="144"/>
      <c r="CWF233" s="144"/>
      <c r="CWG233" s="144"/>
      <c r="CWH233" s="144"/>
      <c r="CWI233" s="144"/>
      <c r="CWJ233" s="144"/>
      <c r="CWK233" s="144"/>
      <c r="CWL233" s="144"/>
      <c r="CWM233" s="144"/>
      <c r="CWN233" s="144"/>
      <c r="CWO233" s="144"/>
      <c r="CWP233" s="144"/>
      <c r="CWQ233" s="144"/>
      <c r="CWR233" s="144"/>
      <c r="CWS233" s="144"/>
      <c r="CWT233" s="144"/>
      <c r="CWU233" s="144"/>
      <c r="CWV233" s="144"/>
      <c r="CWW233" s="144"/>
      <c r="CWX233" s="144"/>
      <c r="CWY233" s="144"/>
      <c r="CWZ233" s="144"/>
      <c r="CXA233" s="144"/>
      <c r="CXB233" s="144"/>
      <c r="CXC233" s="144"/>
      <c r="CXD233" s="144"/>
      <c r="CXE233" s="144"/>
      <c r="CXF233" s="144"/>
      <c r="CXG233" s="144"/>
      <c r="CXH233" s="144"/>
      <c r="CXI233" s="144"/>
      <c r="CXJ233" s="144"/>
      <c r="CXK233" s="144"/>
      <c r="CXL233" s="144"/>
      <c r="CXM233" s="144"/>
      <c r="CXN233" s="144"/>
      <c r="CXO233" s="144"/>
      <c r="CXP233" s="144"/>
      <c r="CXQ233" s="144"/>
      <c r="CXR233" s="144"/>
      <c r="CXS233" s="144"/>
      <c r="CXT233" s="144"/>
      <c r="CXU233" s="144"/>
      <c r="CXV233" s="144"/>
      <c r="CXW233" s="144"/>
      <c r="CXX233" s="144"/>
      <c r="CXY233" s="144"/>
      <c r="CXZ233" s="144"/>
      <c r="CYA233" s="144"/>
      <c r="CYB233" s="144"/>
      <c r="CYC233" s="144"/>
      <c r="CYD233" s="144"/>
      <c r="CYE233" s="144"/>
      <c r="CYF233" s="144"/>
      <c r="CYG233" s="144"/>
      <c r="CYH233" s="144"/>
      <c r="CYI233" s="144"/>
      <c r="CYJ233" s="144"/>
      <c r="CYK233" s="144"/>
      <c r="CYL233" s="144"/>
      <c r="CYM233" s="144"/>
      <c r="CYN233" s="144"/>
      <c r="CYO233" s="144"/>
      <c r="CYP233" s="144"/>
      <c r="CYQ233" s="144"/>
      <c r="CYR233" s="144"/>
      <c r="CYS233" s="144"/>
      <c r="CYT233" s="144"/>
      <c r="CYU233" s="144"/>
      <c r="CYV233" s="144"/>
      <c r="CYW233" s="144"/>
      <c r="CYX233" s="144"/>
      <c r="CYY233" s="144"/>
      <c r="CYZ233" s="144"/>
      <c r="CZA233" s="144"/>
      <c r="CZB233" s="144"/>
      <c r="CZC233" s="144"/>
      <c r="CZD233" s="144"/>
      <c r="CZE233" s="144"/>
      <c r="CZF233" s="144"/>
      <c r="CZG233" s="144"/>
      <c r="CZH233" s="144"/>
      <c r="CZI233" s="144"/>
      <c r="CZJ233" s="144"/>
      <c r="CZK233" s="144"/>
      <c r="CZL233" s="144"/>
      <c r="CZM233" s="144"/>
      <c r="CZN233" s="144"/>
      <c r="CZO233" s="144"/>
      <c r="CZP233" s="144"/>
      <c r="CZQ233" s="144"/>
      <c r="CZR233" s="144"/>
      <c r="CZS233" s="144"/>
      <c r="CZT233" s="144"/>
      <c r="CZU233" s="144"/>
      <c r="CZV233" s="144"/>
      <c r="CZW233" s="144"/>
      <c r="CZX233" s="144"/>
      <c r="CZY233" s="144"/>
      <c r="CZZ233" s="144"/>
      <c r="DAA233" s="144"/>
      <c r="DAB233" s="144"/>
      <c r="DAC233" s="144"/>
      <c r="DAD233" s="144"/>
      <c r="DAE233" s="144"/>
      <c r="DAF233" s="144"/>
      <c r="DAG233" s="144"/>
      <c r="DAH233" s="144"/>
      <c r="DAI233" s="144"/>
      <c r="DAJ233" s="144"/>
      <c r="DAK233" s="144"/>
      <c r="DAL233" s="144"/>
      <c r="DAM233" s="144"/>
      <c r="DAN233" s="144"/>
      <c r="DAO233" s="144"/>
      <c r="DAP233" s="144"/>
      <c r="DAQ233" s="144"/>
      <c r="DAR233" s="144"/>
      <c r="DAS233" s="144"/>
      <c r="DAT233" s="144"/>
      <c r="DAU233" s="144"/>
      <c r="DAV233" s="144"/>
      <c r="DAW233" s="144"/>
      <c r="DAX233" s="144"/>
      <c r="DAY233" s="144"/>
      <c r="DAZ233" s="144"/>
      <c r="DBA233" s="144"/>
      <c r="DBB233" s="144"/>
      <c r="DBC233" s="144"/>
      <c r="DBD233" s="144"/>
      <c r="DBE233" s="144"/>
      <c r="DBF233" s="144"/>
      <c r="DBG233" s="144"/>
      <c r="DBH233" s="144"/>
      <c r="DBI233" s="144"/>
      <c r="DBJ233" s="144"/>
      <c r="DBK233" s="144"/>
      <c r="DBL233" s="144"/>
      <c r="DBM233" s="144"/>
      <c r="DBN233" s="144"/>
      <c r="DBO233" s="144"/>
      <c r="DBP233" s="144"/>
      <c r="DBQ233" s="144"/>
      <c r="DBR233" s="144"/>
      <c r="DBS233" s="144"/>
      <c r="DBT233" s="144"/>
      <c r="DBU233" s="144"/>
      <c r="DBV233" s="144"/>
      <c r="DBW233" s="144"/>
      <c r="DBX233" s="144"/>
      <c r="DBY233" s="144"/>
      <c r="DBZ233" s="144"/>
      <c r="DCA233" s="144"/>
      <c r="DCB233" s="144"/>
      <c r="DCC233" s="144"/>
      <c r="DCD233" s="144"/>
      <c r="DCE233" s="144"/>
      <c r="DCF233" s="144"/>
      <c r="DCG233" s="144"/>
      <c r="DCH233" s="144"/>
      <c r="DCI233" s="144"/>
      <c r="DCJ233" s="144"/>
      <c r="DCK233" s="144"/>
      <c r="DCL233" s="144"/>
      <c r="DCM233" s="144"/>
      <c r="DCN233" s="144"/>
      <c r="DCO233" s="144"/>
      <c r="DCP233" s="144"/>
      <c r="DCQ233" s="144"/>
      <c r="DCR233" s="144"/>
      <c r="DCS233" s="144"/>
      <c r="DCT233" s="144"/>
      <c r="DCU233" s="144"/>
      <c r="DCV233" s="144"/>
      <c r="DCW233" s="144"/>
      <c r="DCX233" s="144"/>
      <c r="DCY233" s="144"/>
      <c r="DCZ233" s="144"/>
      <c r="DDA233" s="144"/>
      <c r="DDB233" s="144"/>
      <c r="DDC233" s="144"/>
      <c r="DDD233" s="144"/>
      <c r="DDE233" s="144"/>
      <c r="DDF233" s="144"/>
      <c r="DDG233" s="144"/>
      <c r="DDH233" s="144"/>
      <c r="DDI233" s="144"/>
      <c r="DDJ233" s="144"/>
      <c r="DDK233" s="144"/>
      <c r="DDL233" s="144"/>
      <c r="DDM233" s="144"/>
      <c r="DDN233" s="144"/>
      <c r="DDO233" s="144"/>
      <c r="DDP233" s="144"/>
      <c r="DDQ233" s="144"/>
      <c r="DDR233" s="144"/>
      <c r="DDS233" s="144"/>
      <c r="DDT233" s="144"/>
      <c r="DDU233" s="144"/>
      <c r="DDV233" s="144"/>
      <c r="DDW233" s="144"/>
      <c r="DDX233" s="144"/>
      <c r="DDY233" s="144"/>
      <c r="DDZ233" s="144"/>
      <c r="DEA233" s="144"/>
      <c r="DEB233" s="144"/>
      <c r="DEC233" s="144"/>
      <c r="DED233" s="144"/>
      <c r="DEE233" s="144"/>
      <c r="DEF233" s="144"/>
      <c r="DEG233" s="144"/>
      <c r="DEH233" s="144"/>
      <c r="DEI233" s="144"/>
      <c r="DEJ233" s="144"/>
      <c r="DEK233" s="144"/>
      <c r="DEL233" s="144"/>
      <c r="DEM233" s="144"/>
      <c r="DEN233" s="144"/>
      <c r="DEO233" s="144"/>
      <c r="DEP233" s="144"/>
      <c r="DEQ233" s="144"/>
      <c r="DER233" s="144"/>
      <c r="DES233" s="144"/>
      <c r="DET233" s="144"/>
      <c r="DEU233" s="144"/>
      <c r="DEV233" s="144"/>
      <c r="DEW233" s="144"/>
      <c r="DEX233" s="144"/>
      <c r="DEY233" s="144"/>
      <c r="DEZ233" s="144"/>
      <c r="DFA233" s="144"/>
      <c r="DFB233" s="144"/>
      <c r="DFC233" s="144"/>
      <c r="DFD233" s="144"/>
      <c r="DFE233" s="144"/>
      <c r="DFF233" s="144"/>
      <c r="DFG233" s="144"/>
      <c r="DFH233" s="144"/>
      <c r="DFI233" s="144"/>
      <c r="DFJ233" s="144"/>
      <c r="DFK233" s="144"/>
      <c r="DFL233" s="144"/>
      <c r="DFM233" s="144"/>
      <c r="DFN233" s="144"/>
      <c r="DFO233" s="144"/>
      <c r="DFP233" s="144"/>
      <c r="DFQ233" s="144"/>
      <c r="DFR233" s="144"/>
      <c r="DFS233" s="144"/>
      <c r="DFT233" s="144"/>
      <c r="DFU233" s="144"/>
      <c r="DFV233" s="144"/>
      <c r="DFW233" s="144"/>
      <c r="DFX233" s="144"/>
      <c r="DFY233" s="144"/>
      <c r="DFZ233" s="144"/>
      <c r="DGA233" s="144"/>
      <c r="DGB233" s="144"/>
      <c r="DGC233" s="144"/>
      <c r="DGD233" s="144"/>
      <c r="DGE233" s="144"/>
      <c r="DGF233" s="144"/>
      <c r="DGG233" s="144"/>
      <c r="DGH233" s="144"/>
      <c r="DGI233" s="144"/>
      <c r="DGJ233" s="144"/>
      <c r="DGK233" s="144"/>
      <c r="DGL233" s="144"/>
      <c r="DGM233" s="144"/>
      <c r="DGN233" s="144"/>
      <c r="DGO233" s="144"/>
      <c r="DGP233" s="144"/>
      <c r="DGQ233" s="144"/>
      <c r="DGR233" s="144"/>
      <c r="DGS233" s="144"/>
      <c r="DGT233" s="144"/>
      <c r="DGU233" s="144"/>
      <c r="DGV233" s="144"/>
      <c r="DGW233" s="144"/>
      <c r="DGX233" s="144"/>
      <c r="DGY233" s="144"/>
      <c r="DGZ233" s="144"/>
      <c r="DHA233" s="144"/>
      <c r="DHB233" s="144"/>
      <c r="DHC233" s="144"/>
      <c r="DHD233" s="144"/>
      <c r="DHE233" s="144"/>
      <c r="DHF233" s="144"/>
      <c r="DHG233" s="144"/>
      <c r="DHH233" s="144"/>
      <c r="DHI233" s="144"/>
      <c r="DHJ233" s="144"/>
      <c r="DHK233" s="144"/>
      <c r="DHL233" s="144"/>
      <c r="DHM233" s="144"/>
      <c r="DHN233" s="144"/>
      <c r="DHO233" s="144"/>
      <c r="DHP233" s="144"/>
      <c r="DHQ233" s="144"/>
      <c r="DHR233" s="144"/>
      <c r="DHS233" s="144"/>
      <c r="DHT233" s="144"/>
      <c r="DHU233" s="144"/>
      <c r="DHV233" s="144"/>
      <c r="DHW233" s="144"/>
      <c r="DHX233" s="144"/>
      <c r="DHY233" s="144"/>
      <c r="DHZ233" s="144"/>
      <c r="DIA233" s="144"/>
      <c r="DIB233" s="144"/>
      <c r="DIC233" s="144"/>
      <c r="DID233" s="144"/>
      <c r="DIE233" s="144"/>
      <c r="DIF233" s="144"/>
      <c r="DIG233" s="144"/>
      <c r="DIH233" s="144"/>
      <c r="DII233" s="144"/>
      <c r="DIJ233" s="144"/>
      <c r="DIK233" s="144"/>
      <c r="DIL233" s="144"/>
      <c r="DIM233" s="144"/>
      <c r="DIN233" s="144"/>
      <c r="DIO233" s="144"/>
      <c r="DIP233" s="144"/>
      <c r="DIQ233" s="144"/>
      <c r="DIR233" s="144"/>
      <c r="DIS233" s="144"/>
      <c r="DIT233" s="144"/>
      <c r="DIU233" s="144"/>
      <c r="DIV233" s="144"/>
      <c r="DIW233" s="144"/>
      <c r="DIX233" s="144"/>
      <c r="DIY233" s="144"/>
      <c r="DIZ233" s="144"/>
      <c r="DJA233" s="144"/>
      <c r="DJB233" s="144"/>
      <c r="DJC233" s="144"/>
      <c r="DJD233" s="144"/>
      <c r="DJE233" s="144"/>
      <c r="DJF233" s="144"/>
      <c r="DJG233" s="144"/>
      <c r="DJH233" s="144"/>
      <c r="DJI233" s="144"/>
      <c r="DJJ233" s="144"/>
      <c r="DJK233" s="144"/>
      <c r="DJL233" s="144"/>
      <c r="DJM233" s="144"/>
      <c r="DJN233" s="144"/>
      <c r="DJO233" s="144"/>
      <c r="DJP233" s="144"/>
      <c r="DJQ233" s="144"/>
      <c r="DJR233" s="144"/>
      <c r="DJS233" s="144"/>
      <c r="DJT233" s="144"/>
      <c r="DJU233" s="144"/>
      <c r="DJV233" s="144"/>
      <c r="DJW233" s="144"/>
      <c r="DJX233" s="144"/>
      <c r="DJY233" s="144"/>
      <c r="DJZ233" s="144"/>
      <c r="DKA233" s="144"/>
      <c r="DKB233" s="144"/>
      <c r="DKC233" s="144"/>
      <c r="DKD233" s="144"/>
      <c r="DKE233" s="144"/>
      <c r="DKF233" s="144"/>
      <c r="DKG233" s="144"/>
      <c r="DKH233" s="144"/>
      <c r="DKI233" s="144"/>
      <c r="DKJ233" s="144"/>
      <c r="DKK233" s="144"/>
      <c r="DKL233" s="144"/>
      <c r="DKM233" s="144"/>
      <c r="DKN233" s="144"/>
      <c r="DKO233" s="144"/>
      <c r="DKP233" s="144"/>
      <c r="DKQ233" s="144"/>
      <c r="DKR233" s="144"/>
      <c r="DKS233" s="144"/>
      <c r="DKT233" s="144"/>
      <c r="DKU233" s="144"/>
      <c r="DKV233" s="144"/>
      <c r="DKW233" s="144"/>
      <c r="DKX233" s="144"/>
      <c r="DKY233" s="144"/>
      <c r="DKZ233" s="144"/>
      <c r="DLA233" s="144"/>
      <c r="DLB233" s="144"/>
      <c r="DLC233" s="144"/>
      <c r="DLD233" s="144"/>
      <c r="DLE233" s="144"/>
      <c r="DLF233" s="144"/>
      <c r="DLG233" s="144"/>
      <c r="DLH233" s="144"/>
      <c r="DLI233" s="144"/>
      <c r="DLJ233" s="144"/>
      <c r="DLK233" s="144"/>
      <c r="DLL233" s="144"/>
      <c r="DLM233" s="144"/>
      <c r="DLN233" s="144"/>
      <c r="DLO233" s="144"/>
      <c r="DLP233" s="144"/>
      <c r="DLQ233" s="144"/>
      <c r="DLR233" s="144"/>
      <c r="DLS233" s="144"/>
      <c r="DLT233" s="144"/>
      <c r="DLU233" s="144"/>
      <c r="DLV233" s="144"/>
      <c r="DLW233" s="144"/>
      <c r="DLX233" s="144"/>
      <c r="DLY233" s="144"/>
      <c r="DLZ233" s="144"/>
      <c r="DMA233" s="144"/>
      <c r="DMB233" s="144"/>
      <c r="DMC233" s="144"/>
      <c r="DMD233" s="144"/>
      <c r="DME233" s="144"/>
      <c r="DMF233" s="144"/>
      <c r="DMG233" s="144"/>
      <c r="DMH233" s="144"/>
      <c r="DMI233" s="144"/>
      <c r="DMJ233" s="144"/>
      <c r="DMK233" s="144"/>
      <c r="DML233" s="144"/>
      <c r="DMM233" s="144"/>
      <c r="DMN233" s="144"/>
      <c r="DMO233" s="144"/>
      <c r="DMP233" s="144"/>
      <c r="DMQ233" s="144"/>
      <c r="DMR233" s="144"/>
      <c r="DMS233" s="144"/>
      <c r="DMT233" s="144"/>
      <c r="DMU233" s="144"/>
      <c r="DMV233" s="144"/>
      <c r="DMW233" s="144"/>
      <c r="DMX233" s="144"/>
      <c r="DMY233" s="144"/>
      <c r="DMZ233" s="144"/>
      <c r="DNA233" s="144"/>
      <c r="DNB233" s="144"/>
      <c r="DNC233" s="144"/>
      <c r="DND233" s="144"/>
      <c r="DNE233" s="144"/>
      <c r="DNF233" s="144"/>
      <c r="DNG233" s="144"/>
      <c r="DNH233" s="144"/>
      <c r="DNI233" s="144"/>
      <c r="DNJ233" s="144"/>
      <c r="DNK233" s="144"/>
      <c r="DNL233" s="144"/>
      <c r="DNM233" s="144"/>
      <c r="DNN233" s="144"/>
      <c r="DNO233" s="144"/>
      <c r="DNP233" s="144"/>
      <c r="DNQ233" s="144"/>
      <c r="DNR233" s="144"/>
      <c r="DNS233" s="144"/>
      <c r="DNT233" s="144"/>
      <c r="DNU233" s="144"/>
      <c r="DNV233" s="144"/>
      <c r="DNW233" s="144"/>
      <c r="DNX233" s="144"/>
      <c r="DNY233" s="144"/>
      <c r="DNZ233" s="144"/>
      <c r="DOA233" s="144"/>
      <c r="DOB233" s="144"/>
      <c r="DOC233" s="144"/>
      <c r="DOD233" s="144"/>
      <c r="DOE233" s="144"/>
      <c r="DOF233" s="144"/>
      <c r="DOG233" s="144"/>
      <c r="DOH233" s="144"/>
      <c r="DOI233" s="144"/>
      <c r="DOJ233" s="144"/>
      <c r="DOK233" s="144"/>
      <c r="DOL233" s="144"/>
      <c r="DOM233" s="144"/>
      <c r="DON233" s="144"/>
      <c r="DOO233" s="144"/>
      <c r="DOP233" s="144"/>
      <c r="DOQ233" s="144"/>
      <c r="DOR233" s="144"/>
      <c r="DOS233" s="144"/>
      <c r="DOT233" s="144"/>
      <c r="DOU233" s="144"/>
      <c r="DOV233" s="144"/>
      <c r="DOW233" s="144"/>
      <c r="DOX233" s="144"/>
      <c r="DOY233" s="144"/>
      <c r="DOZ233" s="144"/>
      <c r="DPA233" s="144"/>
      <c r="DPB233" s="144"/>
      <c r="DPC233" s="144"/>
      <c r="DPD233" s="144"/>
      <c r="DPE233" s="144"/>
      <c r="DPF233" s="144"/>
      <c r="DPG233" s="144"/>
      <c r="DPH233" s="144"/>
      <c r="DPI233" s="144"/>
      <c r="DPJ233" s="144"/>
      <c r="DPK233" s="144"/>
      <c r="DPL233" s="144"/>
      <c r="DPM233" s="144"/>
      <c r="DPN233" s="144"/>
      <c r="DPO233" s="144"/>
      <c r="DPP233" s="144"/>
      <c r="DPQ233" s="144"/>
      <c r="DPR233" s="144"/>
      <c r="DPS233" s="144"/>
      <c r="DPT233" s="144"/>
      <c r="DPU233" s="144"/>
      <c r="DPV233" s="144"/>
      <c r="DPW233" s="144"/>
      <c r="DPX233" s="144"/>
      <c r="DPY233" s="144"/>
      <c r="DPZ233" s="144"/>
      <c r="DQA233" s="144"/>
      <c r="DQB233" s="144"/>
      <c r="DQC233" s="144"/>
      <c r="DQD233" s="144"/>
      <c r="DQE233" s="144"/>
      <c r="DQF233" s="144"/>
      <c r="DQG233" s="144"/>
      <c r="DQH233" s="144"/>
      <c r="DQI233" s="144"/>
      <c r="DQJ233" s="144"/>
      <c r="DQK233" s="144"/>
      <c r="DQL233" s="144"/>
      <c r="DQM233" s="144"/>
      <c r="DQN233" s="144"/>
      <c r="DQO233" s="144"/>
      <c r="DQP233" s="144"/>
      <c r="DQQ233" s="144"/>
      <c r="DQR233" s="144"/>
      <c r="DQS233" s="144"/>
      <c r="DQT233" s="144"/>
      <c r="DQU233" s="144"/>
      <c r="DQV233" s="144"/>
      <c r="DQW233" s="144"/>
      <c r="DQX233" s="144"/>
      <c r="DQY233" s="144"/>
      <c r="DQZ233" s="144"/>
      <c r="DRA233" s="144"/>
      <c r="DRB233" s="144"/>
      <c r="DRC233" s="144"/>
      <c r="DRD233" s="144"/>
      <c r="DRE233" s="144"/>
      <c r="DRF233" s="144"/>
      <c r="DRG233" s="144"/>
      <c r="DRH233" s="144"/>
      <c r="DRI233" s="144"/>
      <c r="DRJ233" s="144"/>
      <c r="DRK233" s="144"/>
      <c r="DRL233" s="144"/>
      <c r="DRM233" s="144"/>
      <c r="DRN233" s="144"/>
      <c r="DRO233" s="144"/>
      <c r="DRP233" s="144"/>
      <c r="DRQ233" s="144"/>
      <c r="DRR233" s="144"/>
      <c r="DRS233" s="144"/>
      <c r="DRT233" s="144"/>
      <c r="DRU233" s="144"/>
      <c r="DRV233" s="144"/>
      <c r="DRW233" s="144"/>
      <c r="DRX233" s="144"/>
      <c r="DRY233" s="144"/>
      <c r="DRZ233" s="144"/>
      <c r="DSA233" s="144"/>
      <c r="DSB233" s="144"/>
      <c r="DSC233" s="144"/>
      <c r="DSD233" s="144"/>
      <c r="DSE233" s="144"/>
      <c r="DSF233" s="144"/>
      <c r="DSG233" s="144"/>
      <c r="DSH233" s="144"/>
      <c r="DSI233" s="144"/>
      <c r="DSJ233" s="144"/>
      <c r="DSK233" s="144"/>
      <c r="DSL233" s="144"/>
      <c r="DSM233" s="144"/>
      <c r="DSN233" s="144"/>
      <c r="DSO233" s="144"/>
      <c r="DSP233" s="144"/>
      <c r="DSQ233" s="144"/>
      <c r="DSR233" s="144"/>
      <c r="DSS233" s="144"/>
      <c r="DST233" s="144"/>
      <c r="DSU233" s="144"/>
      <c r="DSV233" s="144"/>
      <c r="DSW233" s="144"/>
      <c r="DSX233" s="144"/>
      <c r="DSY233" s="144"/>
      <c r="DSZ233" s="144"/>
      <c r="DTA233" s="144"/>
      <c r="DTB233" s="144"/>
      <c r="DTC233" s="144"/>
      <c r="DTD233" s="144"/>
      <c r="DTE233" s="144"/>
      <c r="DTF233" s="144"/>
      <c r="DTG233" s="144"/>
      <c r="DTH233" s="144"/>
      <c r="DTI233" s="144"/>
      <c r="DTJ233" s="144"/>
      <c r="DTK233" s="144"/>
      <c r="DTL233" s="144"/>
      <c r="DTM233" s="144"/>
      <c r="DTN233" s="144"/>
      <c r="DTO233" s="144"/>
      <c r="DTP233" s="144"/>
      <c r="DTQ233" s="144"/>
      <c r="DTR233" s="144"/>
      <c r="DTS233" s="144"/>
      <c r="DTT233" s="144"/>
      <c r="DTU233" s="144"/>
      <c r="DTV233" s="144"/>
      <c r="DTW233" s="144"/>
      <c r="DTX233" s="144"/>
      <c r="DTY233" s="144"/>
      <c r="DTZ233" s="144"/>
      <c r="DUA233" s="144"/>
      <c r="DUB233" s="144"/>
      <c r="DUC233" s="144"/>
      <c r="DUD233" s="144"/>
      <c r="DUE233" s="144"/>
      <c r="DUF233" s="144"/>
      <c r="DUG233" s="144"/>
      <c r="DUH233" s="144"/>
      <c r="DUI233" s="144"/>
      <c r="DUJ233" s="144"/>
      <c r="DUK233" s="144"/>
      <c r="DUL233" s="144"/>
      <c r="DUM233" s="144"/>
      <c r="DUN233" s="144"/>
      <c r="DUO233" s="144"/>
      <c r="DUP233" s="144"/>
      <c r="DUQ233" s="144"/>
      <c r="DUR233" s="144"/>
      <c r="DUS233" s="144"/>
      <c r="DUT233" s="144"/>
      <c r="DUU233" s="144"/>
      <c r="DUV233" s="144"/>
      <c r="DUW233" s="144"/>
      <c r="DUX233" s="144"/>
      <c r="DUY233" s="144"/>
      <c r="DUZ233" s="144"/>
      <c r="DVA233" s="144"/>
      <c r="DVB233" s="144"/>
      <c r="DVC233" s="144"/>
      <c r="DVD233" s="144"/>
      <c r="DVE233" s="144"/>
      <c r="DVF233" s="144"/>
      <c r="DVG233" s="144"/>
      <c r="DVH233" s="144"/>
      <c r="DVI233" s="144"/>
      <c r="DVJ233" s="144"/>
      <c r="DVK233" s="144"/>
      <c r="DVL233" s="144"/>
      <c r="DVM233" s="144"/>
      <c r="DVN233" s="144"/>
      <c r="DVO233" s="144"/>
      <c r="DVP233" s="144"/>
      <c r="DVQ233" s="144"/>
      <c r="DVR233" s="144"/>
      <c r="DVS233" s="144"/>
      <c r="DVT233" s="144"/>
      <c r="DVU233" s="144"/>
      <c r="DVV233" s="144"/>
      <c r="DVW233" s="144"/>
      <c r="DVX233" s="144"/>
      <c r="DVY233" s="144"/>
      <c r="DVZ233" s="144"/>
      <c r="DWA233" s="144"/>
      <c r="DWB233" s="144"/>
      <c r="DWC233" s="144"/>
      <c r="DWD233" s="144"/>
      <c r="DWE233" s="144"/>
      <c r="DWF233" s="144"/>
      <c r="DWG233" s="144"/>
      <c r="DWH233" s="144"/>
      <c r="DWI233" s="144"/>
      <c r="DWJ233" s="144"/>
      <c r="DWK233" s="144"/>
      <c r="DWL233" s="144"/>
      <c r="DWM233" s="144"/>
      <c r="DWN233" s="144"/>
      <c r="DWO233" s="144"/>
      <c r="DWP233" s="144"/>
      <c r="DWQ233" s="144"/>
      <c r="DWR233" s="144"/>
      <c r="DWS233" s="144"/>
      <c r="DWT233" s="144"/>
      <c r="DWU233" s="144"/>
      <c r="DWV233" s="144"/>
      <c r="DWW233" s="144"/>
      <c r="DWX233" s="144"/>
      <c r="DWY233" s="144"/>
      <c r="DWZ233" s="144"/>
      <c r="DXA233" s="144"/>
      <c r="DXB233" s="144"/>
      <c r="DXC233" s="144"/>
      <c r="DXD233" s="144"/>
      <c r="DXE233" s="144"/>
      <c r="DXF233" s="144"/>
      <c r="DXG233" s="144"/>
      <c r="DXH233" s="144"/>
      <c r="DXI233" s="144"/>
      <c r="DXJ233" s="144"/>
      <c r="DXK233" s="144"/>
      <c r="DXL233" s="144"/>
      <c r="DXM233" s="144"/>
      <c r="DXN233" s="144"/>
      <c r="DXO233" s="144"/>
      <c r="DXP233" s="144"/>
      <c r="DXQ233" s="144"/>
      <c r="DXR233" s="144"/>
      <c r="DXS233" s="144"/>
      <c r="DXT233" s="144"/>
      <c r="DXU233" s="144"/>
      <c r="DXV233" s="144"/>
      <c r="DXW233" s="144"/>
      <c r="DXX233" s="144"/>
      <c r="DXY233" s="144"/>
      <c r="DXZ233" s="144"/>
      <c r="DYA233" s="144"/>
      <c r="DYB233" s="144"/>
      <c r="DYC233" s="144"/>
      <c r="DYD233" s="144"/>
      <c r="DYE233" s="144"/>
      <c r="DYF233" s="144"/>
      <c r="DYG233" s="144"/>
      <c r="DYH233" s="144"/>
      <c r="DYI233" s="144"/>
      <c r="DYJ233" s="144"/>
      <c r="DYK233" s="144"/>
      <c r="DYL233" s="144"/>
      <c r="DYM233" s="144"/>
      <c r="DYN233" s="144"/>
      <c r="DYO233" s="144"/>
      <c r="DYP233" s="144"/>
      <c r="DYQ233" s="144"/>
      <c r="DYR233" s="144"/>
      <c r="DYS233" s="144"/>
      <c r="DYT233" s="144"/>
      <c r="DYU233" s="144"/>
      <c r="DYV233" s="144"/>
      <c r="DYW233" s="144"/>
      <c r="DYX233" s="144"/>
      <c r="DYY233" s="144"/>
      <c r="DYZ233" s="144"/>
      <c r="DZA233" s="144"/>
      <c r="DZB233" s="144"/>
      <c r="DZC233" s="144"/>
      <c r="DZD233" s="144"/>
      <c r="DZE233" s="144"/>
      <c r="DZF233" s="144"/>
      <c r="DZG233" s="144"/>
      <c r="DZH233" s="144"/>
      <c r="DZI233" s="144"/>
      <c r="DZJ233" s="144"/>
      <c r="DZK233" s="144"/>
      <c r="DZL233" s="144"/>
      <c r="DZM233" s="144"/>
      <c r="DZN233" s="144"/>
      <c r="DZO233" s="144"/>
      <c r="DZP233" s="144"/>
      <c r="DZQ233" s="144"/>
      <c r="DZR233" s="144"/>
      <c r="DZS233" s="144"/>
      <c r="DZT233" s="144"/>
      <c r="DZU233" s="144"/>
      <c r="DZV233" s="144"/>
      <c r="DZW233" s="144"/>
      <c r="DZX233" s="144"/>
      <c r="DZY233" s="144"/>
      <c r="DZZ233" s="144"/>
      <c r="EAA233" s="144"/>
      <c r="EAB233" s="144"/>
      <c r="EAC233" s="144"/>
      <c r="EAD233" s="144"/>
      <c r="EAE233" s="144"/>
      <c r="EAF233" s="144"/>
      <c r="EAG233" s="144"/>
      <c r="EAH233" s="144"/>
      <c r="EAI233" s="144"/>
      <c r="EAJ233" s="144"/>
      <c r="EAK233" s="144"/>
      <c r="EAL233" s="144"/>
      <c r="EAM233" s="144"/>
      <c r="EAN233" s="144"/>
      <c r="EAO233" s="144"/>
      <c r="EAP233" s="144"/>
      <c r="EAQ233" s="144"/>
      <c r="EAR233" s="144"/>
      <c r="EAS233" s="144"/>
      <c r="EAT233" s="144"/>
      <c r="EAU233" s="144"/>
      <c r="EAV233" s="144"/>
      <c r="EAW233" s="144"/>
      <c r="EAX233" s="144"/>
      <c r="EAY233" s="144"/>
      <c r="EAZ233" s="144"/>
      <c r="EBA233" s="144"/>
      <c r="EBB233" s="144"/>
      <c r="EBC233" s="144"/>
      <c r="EBD233" s="144"/>
      <c r="EBE233" s="144"/>
      <c r="EBF233" s="144"/>
      <c r="EBG233" s="144"/>
      <c r="EBH233" s="144"/>
      <c r="EBI233" s="144"/>
      <c r="EBJ233" s="144"/>
      <c r="EBK233" s="144"/>
      <c r="EBL233" s="144"/>
      <c r="EBM233" s="144"/>
      <c r="EBN233" s="144"/>
      <c r="EBO233" s="144"/>
      <c r="EBP233" s="144"/>
      <c r="EBQ233" s="144"/>
      <c r="EBR233" s="144"/>
      <c r="EBS233" s="144"/>
      <c r="EBT233" s="144"/>
      <c r="EBU233" s="144"/>
      <c r="EBV233" s="144"/>
      <c r="EBW233" s="144"/>
      <c r="EBX233" s="144"/>
      <c r="EBY233" s="144"/>
      <c r="EBZ233" s="144"/>
      <c r="ECA233" s="144"/>
      <c r="ECB233" s="144"/>
      <c r="ECC233" s="144"/>
      <c r="ECD233" s="144"/>
      <c r="ECE233" s="144"/>
      <c r="ECF233" s="144"/>
      <c r="ECG233" s="144"/>
      <c r="ECH233" s="144"/>
      <c r="ECI233" s="144"/>
      <c r="ECJ233" s="144"/>
      <c r="ECK233" s="144"/>
      <c r="ECL233" s="144"/>
      <c r="ECM233" s="144"/>
      <c r="ECN233" s="144"/>
      <c r="ECO233" s="144"/>
      <c r="ECP233" s="144"/>
      <c r="ECQ233" s="144"/>
      <c r="ECR233" s="144"/>
      <c r="ECS233" s="144"/>
      <c r="ECT233" s="144"/>
      <c r="ECU233" s="144"/>
      <c r="ECV233" s="144"/>
      <c r="ECW233" s="144"/>
      <c r="ECX233" s="144"/>
      <c r="ECY233" s="144"/>
      <c r="ECZ233" s="144"/>
      <c r="EDA233" s="144"/>
      <c r="EDB233" s="144"/>
      <c r="EDC233" s="144"/>
      <c r="EDD233" s="144"/>
      <c r="EDE233" s="144"/>
      <c r="EDF233" s="144"/>
      <c r="EDG233" s="144"/>
      <c r="EDH233" s="144"/>
      <c r="EDI233" s="144"/>
      <c r="EDJ233" s="144"/>
      <c r="EDK233" s="144"/>
      <c r="EDL233" s="144"/>
      <c r="EDM233" s="144"/>
      <c r="EDN233" s="144"/>
      <c r="EDO233" s="144"/>
      <c r="EDP233" s="144"/>
      <c r="EDQ233" s="144"/>
      <c r="EDR233" s="144"/>
      <c r="EDS233" s="144"/>
      <c r="EDT233" s="144"/>
      <c r="EDU233" s="144"/>
      <c r="EDV233" s="144"/>
      <c r="EDW233" s="144"/>
      <c r="EDX233" s="144"/>
      <c r="EDY233" s="144"/>
      <c r="EDZ233" s="144"/>
      <c r="EEA233" s="144"/>
      <c r="EEB233" s="144"/>
      <c r="EEC233" s="144"/>
      <c r="EED233" s="144"/>
      <c r="EEE233" s="144"/>
      <c r="EEF233" s="144"/>
      <c r="EEG233" s="144"/>
      <c r="EEH233" s="144"/>
      <c r="EEI233" s="144"/>
      <c r="EEJ233" s="144"/>
      <c r="EEK233" s="144"/>
      <c r="EEL233" s="144"/>
      <c r="EEM233" s="144"/>
      <c r="EEN233" s="144"/>
      <c r="EEO233" s="144"/>
      <c r="EEP233" s="144"/>
      <c r="EEQ233" s="144"/>
      <c r="EER233" s="144"/>
      <c r="EES233" s="144"/>
      <c r="EET233" s="144"/>
      <c r="EEU233" s="144"/>
      <c r="EEV233" s="144"/>
      <c r="EEW233" s="144"/>
      <c r="EEX233" s="144"/>
      <c r="EEY233" s="144"/>
      <c r="EEZ233" s="144"/>
      <c r="EFA233" s="144"/>
      <c r="EFB233" s="144"/>
      <c r="EFC233" s="144"/>
      <c r="EFD233" s="144"/>
      <c r="EFE233" s="144"/>
      <c r="EFF233" s="144"/>
      <c r="EFG233" s="144"/>
      <c r="EFH233" s="144"/>
      <c r="EFI233" s="144"/>
      <c r="EFJ233" s="144"/>
      <c r="EFK233" s="144"/>
      <c r="EFL233" s="144"/>
      <c r="EFM233" s="144"/>
      <c r="EFN233" s="144"/>
      <c r="EFO233" s="144"/>
      <c r="EFP233" s="144"/>
      <c r="EFQ233" s="144"/>
      <c r="EFR233" s="144"/>
      <c r="EFS233" s="144"/>
      <c r="EFT233" s="144"/>
      <c r="EFU233" s="144"/>
      <c r="EFV233" s="144"/>
      <c r="EFW233" s="144"/>
      <c r="EFX233" s="144"/>
      <c r="EFY233" s="144"/>
      <c r="EFZ233" s="144"/>
      <c r="EGA233" s="144"/>
      <c r="EGB233" s="144"/>
      <c r="EGC233" s="144"/>
      <c r="EGD233" s="144"/>
      <c r="EGE233" s="144"/>
      <c r="EGF233" s="144"/>
      <c r="EGG233" s="144"/>
      <c r="EGH233" s="144"/>
      <c r="EGI233" s="144"/>
      <c r="EGJ233" s="144"/>
      <c r="EGK233" s="144"/>
      <c r="EGL233" s="144"/>
      <c r="EGM233" s="144"/>
      <c r="EGN233" s="144"/>
      <c r="EGO233" s="144"/>
      <c r="EGP233" s="144"/>
      <c r="EGQ233" s="144"/>
      <c r="EGR233" s="144"/>
      <c r="EGS233" s="144"/>
      <c r="EGT233" s="144"/>
      <c r="EGU233" s="144"/>
      <c r="EGV233" s="144"/>
      <c r="EGW233" s="144"/>
      <c r="EGX233" s="144"/>
      <c r="EGY233" s="144"/>
      <c r="EGZ233" s="144"/>
      <c r="EHA233" s="144"/>
      <c r="EHB233" s="144"/>
      <c r="EHC233" s="144"/>
      <c r="EHD233" s="144"/>
      <c r="EHE233" s="144"/>
      <c r="EHF233" s="144"/>
      <c r="EHG233" s="144"/>
      <c r="EHH233" s="144"/>
      <c r="EHI233" s="144"/>
      <c r="EHJ233" s="144"/>
      <c r="EHK233" s="144"/>
      <c r="EHL233" s="144"/>
      <c r="EHM233" s="144"/>
      <c r="EHN233" s="144"/>
      <c r="EHO233" s="144"/>
      <c r="EHP233" s="144"/>
      <c r="EHQ233" s="144"/>
      <c r="EHR233" s="144"/>
      <c r="EHS233" s="144"/>
      <c r="EHT233" s="144"/>
      <c r="EHU233" s="144"/>
      <c r="EHV233" s="144"/>
      <c r="EHW233" s="144"/>
      <c r="EHX233" s="144"/>
      <c r="EHY233" s="144"/>
      <c r="EHZ233" s="144"/>
      <c r="EIA233" s="144"/>
      <c r="EIB233" s="144"/>
      <c r="EIC233" s="144"/>
      <c r="EID233" s="144"/>
      <c r="EIE233" s="144"/>
      <c r="EIF233" s="144"/>
      <c r="EIG233" s="144"/>
      <c r="EIH233" s="144"/>
      <c r="EII233" s="144"/>
      <c r="EIJ233" s="144"/>
      <c r="EIK233" s="144"/>
      <c r="EIL233" s="144"/>
      <c r="EIM233" s="144"/>
      <c r="EIN233" s="144"/>
      <c r="EIO233" s="144"/>
      <c r="EIP233" s="144"/>
      <c r="EIQ233" s="144"/>
      <c r="EIR233" s="144"/>
      <c r="EIS233" s="144"/>
      <c r="EIT233" s="144"/>
      <c r="EIU233" s="144"/>
      <c r="EIV233" s="144"/>
      <c r="EIW233" s="144"/>
      <c r="EIX233" s="144"/>
      <c r="EIY233" s="144"/>
      <c r="EIZ233" s="144"/>
      <c r="EJA233" s="144"/>
      <c r="EJB233" s="144"/>
      <c r="EJC233" s="144"/>
      <c r="EJD233" s="144"/>
      <c r="EJE233" s="144"/>
      <c r="EJF233" s="144"/>
      <c r="EJG233" s="144"/>
      <c r="EJH233" s="144"/>
      <c r="EJI233" s="144"/>
      <c r="EJJ233" s="144"/>
      <c r="EJK233" s="144"/>
      <c r="EJL233" s="144"/>
      <c r="EJM233" s="144"/>
      <c r="EJN233" s="144"/>
      <c r="EJO233" s="144"/>
      <c r="EJP233" s="144"/>
      <c r="EJQ233" s="144"/>
      <c r="EJR233" s="144"/>
      <c r="EJS233" s="144"/>
      <c r="EJT233" s="144"/>
      <c r="EJU233" s="144"/>
      <c r="EJV233" s="144"/>
      <c r="EJW233" s="144"/>
      <c r="EJX233" s="144"/>
      <c r="EJY233" s="144"/>
      <c r="EJZ233" s="144"/>
      <c r="EKA233" s="144"/>
      <c r="EKB233" s="144"/>
      <c r="EKC233" s="144"/>
      <c r="EKD233" s="144"/>
      <c r="EKE233" s="144"/>
      <c r="EKF233" s="144"/>
      <c r="EKG233" s="144"/>
      <c r="EKH233" s="144"/>
      <c r="EKI233" s="144"/>
      <c r="EKJ233" s="144"/>
      <c r="EKK233" s="144"/>
      <c r="EKL233" s="144"/>
      <c r="EKM233" s="144"/>
      <c r="EKN233" s="144"/>
      <c r="EKO233" s="144"/>
      <c r="EKP233" s="144"/>
      <c r="EKQ233" s="144"/>
      <c r="EKR233" s="144"/>
      <c r="EKS233" s="144"/>
      <c r="EKT233" s="144"/>
      <c r="EKU233" s="144"/>
      <c r="EKV233" s="144"/>
      <c r="EKW233" s="144"/>
      <c r="EKX233" s="144"/>
      <c r="EKY233" s="144"/>
      <c r="EKZ233" s="144"/>
      <c r="ELA233" s="144"/>
      <c r="ELB233" s="144"/>
      <c r="ELC233" s="144"/>
      <c r="ELD233" s="144"/>
      <c r="ELE233" s="144"/>
      <c r="ELF233" s="144"/>
      <c r="ELG233" s="144"/>
      <c r="ELH233" s="144"/>
      <c r="ELI233" s="144"/>
      <c r="ELJ233" s="144"/>
      <c r="ELK233" s="144"/>
      <c r="ELL233" s="144"/>
      <c r="ELM233" s="144"/>
      <c r="ELN233" s="144"/>
      <c r="ELO233" s="144"/>
      <c r="ELP233" s="144"/>
      <c r="ELQ233" s="144"/>
      <c r="ELR233" s="144"/>
      <c r="ELS233" s="144"/>
      <c r="ELT233" s="144"/>
      <c r="ELU233" s="144"/>
      <c r="ELV233" s="144"/>
      <c r="ELW233" s="144"/>
      <c r="ELX233" s="144"/>
      <c r="ELY233" s="144"/>
      <c r="ELZ233" s="144"/>
      <c r="EMA233" s="144"/>
      <c r="EMB233" s="144"/>
      <c r="EMC233" s="144"/>
      <c r="EMD233" s="144"/>
      <c r="EME233" s="144"/>
      <c r="EMF233" s="144"/>
      <c r="EMG233" s="144"/>
      <c r="EMH233" s="144"/>
      <c r="EMI233" s="144"/>
      <c r="EMJ233" s="144"/>
      <c r="EMK233" s="144"/>
      <c r="EML233" s="144"/>
      <c r="EMM233" s="144"/>
      <c r="EMN233" s="144"/>
      <c r="EMO233" s="144"/>
      <c r="EMP233" s="144"/>
      <c r="EMQ233" s="144"/>
      <c r="EMR233" s="144"/>
      <c r="EMS233" s="144"/>
      <c r="EMT233" s="144"/>
      <c r="EMU233" s="144"/>
      <c r="EMV233" s="144"/>
      <c r="EMW233" s="144"/>
      <c r="EMX233" s="144"/>
      <c r="EMY233" s="144"/>
      <c r="EMZ233" s="144"/>
      <c r="ENA233" s="144"/>
      <c r="ENB233" s="144"/>
      <c r="ENC233" s="144"/>
      <c r="END233" s="144"/>
      <c r="ENE233" s="144"/>
      <c r="ENF233" s="144"/>
      <c r="ENG233" s="144"/>
      <c r="ENH233" s="144"/>
      <c r="ENI233" s="144"/>
      <c r="ENJ233" s="144"/>
      <c r="ENK233" s="144"/>
      <c r="ENL233" s="144"/>
      <c r="ENM233" s="144"/>
      <c r="ENN233" s="144"/>
      <c r="ENO233" s="144"/>
      <c r="ENP233" s="144"/>
      <c r="ENQ233" s="144"/>
      <c r="ENR233" s="144"/>
      <c r="ENS233" s="144"/>
      <c r="ENT233" s="144"/>
      <c r="ENU233" s="144"/>
      <c r="ENV233" s="144"/>
      <c r="ENW233" s="144"/>
      <c r="ENX233" s="144"/>
      <c r="ENY233" s="144"/>
      <c r="ENZ233" s="144"/>
      <c r="EOA233" s="144"/>
      <c r="EOB233" s="144"/>
      <c r="EOC233" s="144"/>
      <c r="EOD233" s="144"/>
      <c r="EOE233" s="144"/>
      <c r="EOF233" s="144"/>
      <c r="EOG233" s="144"/>
      <c r="EOH233" s="144"/>
      <c r="EOI233" s="144"/>
      <c r="EOJ233" s="144"/>
      <c r="EOK233" s="144"/>
      <c r="EOL233" s="144"/>
      <c r="EOM233" s="144"/>
      <c r="EON233" s="144"/>
      <c r="EOO233" s="144"/>
      <c r="EOP233" s="144"/>
      <c r="EOQ233" s="144"/>
      <c r="EOR233" s="144"/>
      <c r="EOS233" s="144"/>
      <c r="EOT233" s="144"/>
      <c r="EOU233" s="144"/>
      <c r="EOV233" s="144"/>
      <c r="EOW233" s="144"/>
      <c r="EOX233" s="144"/>
      <c r="EOY233" s="144"/>
      <c r="EOZ233" s="144"/>
      <c r="EPA233" s="144"/>
      <c r="EPB233" s="144"/>
      <c r="EPC233" s="144"/>
      <c r="EPD233" s="144"/>
      <c r="EPE233" s="144"/>
      <c r="EPF233" s="144"/>
      <c r="EPG233" s="144"/>
      <c r="EPH233" s="144"/>
      <c r="EPI233" s="144"/>
      <c r="EPJ233" s="144"/>
      <c r="EPK233" s="144"/>
      <c r="EPL233" s="144"/>
      <c r="EPM233" s="144"/>
      <c r="EPN233" s="144"/>
      <c r="EPO233" s="144"/>
      <c r="EPP233" s="144"/>
      <c r="EPQ233" s="144"/>
      <c r="EPR233" s="144"/>
      <c r="EPS233" s="144"/>
      <c r="EPT233" s="144"/>
      <c r="EPU233" s="144"/>
      <c r="EPV233" s="144"/>
      <c r="EPW233" s="144"/>
      <c r="EPX233" s="144"/>
      <c r="EPY233" s="144"/>
      <c r="EPZ233" s="144"/>
      <c r="EQA233" s="144"/>
      <c r="EQB233" s="144"/>
      <c r="EQC233" s="144"/>
      <c r="EQD233" s="144"/>
      <c r="EQE233" s="144"/>
      <c r="EQF233" s="144"/>
      <c r="EQG233" s="144"/>
      <c r="EQH233" s="144"/>
      <c r="EQI233" s="144"/>
      <c r="EQJ233" s="144"/>
      <c r="EQK233" s="144"/>
      <c r="EQL233" s="144"/>
      <c r="EQM233" s="144"/>
      <c r="EQN233" s="144"/>
      <c r="EQO233" s="144"/>
      <c r="EQP233" s="144"/>
      <c r="EQQ233" s="144"/>
      <c r="EQR233" s="144"/>
      <c r="EQS233" s="144"/>
      <c r="EQT233" s="144"/>
      <c r="EQU233" s="144"/>
      <c r="EQV233" s="144"/>
      <c r="EQW233" s="144"/>
      <c r="EQX233" s="144"/>
      <c r="EQY233" s="144"/>
      <c r="EQZ233" s="144"/>
      <c r="ERA233" s="144"/>
      <c r="ERB233" s="144"/>
      <c r="ERC233" s="144"/>
      <c r="ERD233" s="144"/>
      <c r="ERE233" s="144"/>
      <c r="ERF233" s="144"/>
      <c r="ERG233" s="144"/>
      <c r="ERH233" s="144"/>
      <c r="ERI233" s="144"/>
      <c r="ERJ233" s="144"/>
      <c r="ERK233" s="144"/>
      <c r="ERL233" s="144"/>
      <c r="ERM233" s="144"/>
      <c r="ERN233" s="144"/>
      <c r="ERO233" s="144"/>
      <c r="ERP233" s="144"/>
      <c r="ERQ233" s="144"/>
      <c r="ERR233" s="144"/>
      <c r="ERS233" s="144"/>
      <c r="ERT233" s="144"/>
      <c r="ERU233" s="144"/>
      <c r="ERV233" s="144"/>
      <c r="ERW233" s="144"/>
      <c r="ERX233" s="144"/>
      <c r="ERY233" s="144"/>
      <c r="ERZ233" s="144"/>
      <c r="ESA233" s="144"/>
      <c r="ESB233" s="144"/>
      <c r="ESC233" s="144"/>
      <c r="ESD233" s="144"/>
      <c r="ESE233" s="144"/>
      <c r="ESF233" s="144"/>
      <c r="ESG233" s="144"/>
      <c r="ESH233" s="144"/>
      <c r="ESI233" s="144"/>
      <c r="ESJ233" s="144"/>
      <c r="ESK233" s="144"/>
      <c r="ESL233" s="144"/>
      <c r="ESM233" s="144"/>
      <c r="ESN233" s="144"/>
      <c r="ESO233" s="144"/>
      <c r="ESP233" s="144"/>
      <c r="ESQ233" s="144"/>
      <c r="ESR233" s="144"/>
      <c r="ESS233" s="144"/>
      <c r="EST233" s="144"/>
      <c r="ESU233" s="144"/>
      <c r="ESV233" s="144"/>
      <c r="ESW233" s="144"/>
      <c r="ESX233" s="144"/>
      <c r="ESY233" s="144"/>
      <c r="ESZ233" s="144"/>
      <c r="ETA233" s="144"/>
      <c r="ETB233" s="144"/>
      <c r="ETC233" s="144"/>
      <c r="ETD233" s="144"/>
      <c r="ETE233" s="144"/>
      <c r="ETF233" s="144"/>
      <c r="ETG233" s="144"/>
      <c r="ETH233" s="144"/>
      <c r="ETI233" s="144"/>
      <c r="ETJ233" s="144"/>
      <c r="ETK233" s="144"/>
      <c r="ETL233" s="144"/>
      <c r="ETM233" s="144"/>
      <c r="ETN233" s="144"/>
      <c r="ETO233" s="144"/>
      <c r="ETP233" s="144"/>
      <c r="ETQ233" s="144"/>
      <c r="ETR233" s="144"/>
      <c r="ETS233" s="144"/>
      <c r="ETT233" s="144"/>
      <c r="ETU233" s="144"/>
      <c r="ETV233" s="144"/>
      <c r="ETW233" s="144"/>
      <c r="ETX233" s="144"/>
      <c r="ETY233" s="144"/>
      <c r="ETZ233" s="144"/>
      <c r="EUA233" s="144"/>
      <c r="EUB233" s="144"/>
      <c r="EUC233" s="144"/>
      <c r="EUD233" s="144"/>
      <c r="EUE233" s="144"/>
      <c r="EUF233" s="144"/>
      <c r="EUG233" s="144"/>
      <c r="EUH233" s="144"/>
      <c r="EUI233" s="144"/>
      <c r="EUJ233" s="144"/>
      <c r="EUK233" s="144"/>
      <c r="EUL233" s="144"/>
      <c r="EUM233" s="144"/>
      <c r="EUN233" s="144"/>
      <c r="EUO233" s="144"/>
      <c r="EUP233" s="144"/>
      <c r="EUQ233" s="144"/>
      <c r="EUR233" s="144"/>
      <c r="EUS233" s="144"/>
      <c r="EUT233" s="144"/>
      <c r="EUU233" s="144"/>
      <c r="EUV233" s="144"/>
      <c r="EUW233" s="144"/>
      <c r="EUX233" s="144"/>
      <c r="EUY233" s="144"/>
      <c r="EUZ233" s="144"/>
      <c r="EVA233" s="144"/>
      <c r="EVB233" s="144"/>
      <c r="EVC233" s="144"/>
      <c r="EVD233" s="144"/>
      <c r="EVE233" s="144"/>
      <c r="EVF233" s="144"/>
      <c r="EVG233" s="144"/>
      <c r="EVH233" s="144"/>
      <c r="EVI233" s="144"/>
      <c r="EVJ233" s="144"/>
      <c r="EVK233" s="144"/>
      <c r="EVL233" s="144"/>
      <c r="EVM233" s="144"/>
      <c r="EVN233" s="144"/>
      <c r="EVO233" s="144"/>
      <c r="EVP233" s="144"/>
      <c r="EVQ233" s="144"/>
      <c r="EVR233" s="144"/>
      <c r="EVS233" s="144"/>
      <c r="EVT233" s="144"/>
      <c r="EVU233" s="144"/>
      <c r="EVV233" s="144"/>
      <c r="EVW233" s="144"/>
      <c r="EVX233" s="144"/>
      <c r="EVY233" s="144"/>
      <c r="EVZ233" s="144"/>
      <c r="EWA233" s="144"/>
      <c r="EWB233" s="144"/>
      <c r="EWC233" s="144"/>
      <c r="EWD233" s="144"/>
      <c r="EWE233" s="144"/>
      <c r="EWF233" s="144"/>
      <c r="EWG233" s="144"/>
      <c r="EWH233" s="144"/>
      <c r="EWI233" s="144"/>
      <c r="EWJ233" s="144"/>
      <c r="EWK233" s="144"/>
      <c r="EWL233" s="144"/>
      <c r="EWM233" s="144"/>
      <c r="EWN233" s="144"/>
      <c r="EWO233" s="144"/>
      <c r="EWP233" s="144"/>
      <c r="EWQ233" s="144"/>
      <c r="EWR233" s="144"/>
      <c r="EWS233" s="144"/>
      <c r="EWT233" s="144"/>
      <c r="EWU233" s="144"/>
      <c r="EWV233" s="144"/>
      <c r="EWW233" s="144"/>
      <c r="EWX233" s="144"/>
      <c r="EWY233" s="144"/>
      <c r="EWZ233" s="144"/>
      <c r="EXA233" s="144"/>
      <c r="EXB233" s="144"/>
      <c r="EXC233" s="144"/>
      <c r="EXD233" s="144"/>
      <c r="EXE233" s="144"/>
      <c r="EXF233" s="144"/>
      <c r="EXG233" s="144"/>
      <c r="EXH233" s="144"/>
      <c r="EXI233" s="144"/>
      <c r="EXJ233" s="144"/>
      <c r="EXK233" s="144"/>
      <c r="EXL233" s="144"/>
      <c r="EXM233" s="144"/>
      <c r="EXN233" s="144"/>
      <c r="EXO233" s="144"/>
      <c r="EXP233" s="144"/>
      <c r="EXQ233" s="144"/>
      <c r="EXR233" s="144"/>
      <c r="EXS233" s="144"/>
      <c r="EXT233" s="144"/>
      <c r="EXU233" s="144"/>
      <c r="EXV233" s="144"/>
      <c r="EXW233" s="144"/>
      <c r="EXX233" s="144"/>
      <c r="EXY233" s="144"/>
      <c r="EXZ233" s="144"/>
      <c r="EYA233" s="144"/>
      <c r="EYB233" s="144"/>
      <c r="EYC233" s="144"/>
      <c r="EYD233" s="144"/>
      <c r="EYE233" s="144"/>
      <c r="EYF233" s="144"/>
      <c r="EYG233" s="144"/>
      <c r="EYH233" s="144"/>
      <c r="EYI233" s="144"/>
      <c r="EYJ233" s="144"/>
      <c r="EYK233" s="144"/>
      <c r="EYL233" s="144"/>
      <c r="EYM233" s="144"/>
      <c r="EYN233" s="144"/>
      <c r="EYO233" s="144"/>
      <c r="EYP233" s="144"/>
      <c r="EYQ233" s="144"/>
      <c r="EYR233" s="144"/>
      <c r="EYS233" s="144"/>
      <c r="EYT233" s="144"/>
      <c r="EYU233" s="144"/>
      <c r="EYV233" s="144"/>
      <c r="EYW233" s="144"/>
      <c r="EYX233" s="144"/>
      <c r="EYY233" s="144"/>
      <c r="EYZ233" s="144"/>
      <c r="EZA233" s="144"/>
      <c r="EZB233" s="144"/>
      <c r="EZC233" s="144"/>
      <c r="EZD233" s="144"/>
      <c r="EZE233" s="144"/>
      <c r="EZF233" s="144"/>
      <c r="EZG233" s="144"/>
      <c r="EZH233" s="144"/>
      <c r="EZI233" s="144"/>
      <c r="EZJ233" s="144"/>
      <c r="EZK233" s="144"/>
      <c r="EZL233" s="144"/>
      <c r="EZM233" s="144"/>
      <c r="EZN233" s="144"/>
      <c r="EZO233" s="144"/>
      <c r="EZP233" s="144"/>
      <c r="EZQ233" s="144"/>
      <c r="EZR233" s="144"/>
      <c r="EZS233" s="144"/>
      <c r="EZT233" s="144"/>
      <c r="EZU233" s="144"/>
      <c r="EZV233" s="144"/>
      <c r="EZW233" s="144"/>
      <c r="EZX233" s="144"/>
      <c r="EZY233" s="144"/>
      <c r="EZZ233" s="144"/>
      <c r="FAA233" s="144"/>
      <c r="FAB233" s="144"/>
      <c r="FAC233" s="144"/>
      <c r="FAD233" s="144"/>
      <c r="FAE233" s="144"/>
      <c r="FAF233" s="144"/>
      <c r="FAG233" s="144"/>
      <c r="FAH233" s="144"/>
      <c r="FAI233" s="144"/>
      <c r="FAJ233" s="144"/>
      <c r="FAK233" s="144"/>
      <c r="FAL233" s="144"/>
      <c r="FAM233" s="144"/>
      <c r="FAN233" s="144"/>
      <c r="FAO233" s="144"/>
      <c r="FAP233" s="144"/>
      <c r="FAQ233" s="144"/>
      <c r="FAR233" s="144"/>
      <c r="FAS233" s="144"/>
      <c r="FAT233" s="144"/>
      <c r="FAU233" s="144"/>
      <c r="FAV233" s="144"/>
      <c r="FAW233" s="144"/>
      <c r="FAX233" s="144"/>
      <c r="FAY233" s="144"/>
      <c r="FAZ233" s="144"/>
      <c r="FBA233" s="144"/>
      <c r="FBB233" s="144"/>
      <c r="FBC233" s="144"/>
      <c r="FBD233" s="144"/>
      <c r="FBE233" s="144"/>
      <c r="FBF233" s="144"/>
      <c r="FBG233" s="144"/>
      <c r="FBH233" s="144"/>
      <c r="FBI233" s="144"/>
      <c r="FBJ233" s="144"/>
      <c r="FBK233" s="144"/>
      <c r="FBL233" s="144"/>
      <c r="FBM233" s="144"/>
      <c r="FBN233" s="144"/>
      <c r="FBO233" s="144"/>
      <c r="FBP233" s="144"/>
      <c r="FBQ233" s="144"/>
      <c r="FBR233" s="144"/>
      <c r="FBS233" s="144"/>
      <c r="FBT233" s="144"/>
      <c r="FBU233" s="144"/>
      <c r="FBV233" s="144"/>
      <c r="FBW233" s="144"/>
      <c r="FBX233" s="144"/>
      <c r="FBY233" s="144"/>
      <c r="FBZ233" s="144"/>
      <c r="FCA233" s="144"/>
      <c r="FCB233" s="144"/>
      <c r="FCC233" s="144"/>
      <c r="FCD233" s="144"/>
      <c r="FCE233" s="144"/>
      <c r="FCF233" s="144"/>
      <c r="FCG233" s="144"/>
      <c r="FCH233" s="144"/>
      <c r="FCI233" s="144"/>
      <c r="FCJ233" s="144"/>
      <c r="FCK233" s="144"/>
      <c r="FCL233" s="144"/>
      <c r="FCM233" s="144"/>
      <c r="FCN233" s="144"/>
      <c r="FCO233" s="144"/>
      <c r="FCP233" s="144"/>
      <c r="FCQ233" s="144"/>
      <c r="FCR233" s="144"/>
      <c r="FCS233" s="144"/>
      <c r="FCT233" s="144"/>
      <c r="FCU233" s="144"/>
      <c r="FCV233" s="144"/>
      <c r="FCW233" s="144"/>
      <c r="FCX233" s="144"/>
      <c r="FCY233" s="144"/>
      <c r="FCZ233" s="144"/>
      <c r="FDA233" s="144"/>
      <c r="FDB233" s="144"/>
      <c r="FDC233" s="144"/>
      <c r="FDD233" s="144"/>
      <c r="FDE233" s="144"/>
      <c r="FDF233" s="144"/>
      <c r="FDG233" s="144"/>
      <c r="FDH233" s="144"/>
      <c r="FDI233" s="144"/>
      <c r="FDJ233" s="144"/>
      <c r="FDK233" s="144"/>
      <c r="FDL233" s="144"/>
      <c r="FDM233" s="144"/>
      <c r="FDN233" s="144"/>
      <c r="FDO233" s="144"/>
      <c r="FDP233" s="144"/>
      <c r="FDQ233" s="144"/>
      <c r="FDR233" s="144"/>
      <c r="FDS233" s="144"/>
      <c r="FDT233" s="144"/>
      <c r="FDU233" s="144"/>
      <c r="FDV233" s="144"/>
      <c r="FDW233" s="144"/>
      <c r="FDX233" s="144"/>
      <c r="FDY233" s="144"/>
      <c r="FDZ233" s="144"/>
      <c r="FEA233" s="144"/>
      <c r="FEB233" s="144"/>
      <c r="FEC233" s="144"/>
      <c r="FED233" s="144"/>
      <c r="FEE233" s="144"/>
      <c r="FEF233" s="144"/>
      <c r="FEG233" s="144"/>
      <c r="FEH233" s="144"/>
      <c r="FEI233" s="144"/>
      <c r="FEJ233" s="144"/>
      <c r="FEK233" s="144"/>
      <c r="FEL233" s="144"/>
      <c r="FEM233" s="144"/>
      <c r="FEN233" s="144"/>
      <c r="FEO233" s="144"/>
      <c r="FEP233" s="144"/>
      <c r="FEQ233" s="144"/>
      <c r="FER233" s="144"/>
      <c r="FES233" s="144"/>
      <c r="FET233" s="144"/>
      <c r="FEU233" s="144"/>
      <c r="FEV233" s="144"/>
      <c r="FEW233" s="144"/>
      <c r="FEX233" s="144"/>
      <c r="FEY233" s="144"/>
      <c r="FEZ233" s="144"/>
      <c r="FFA233" s="144"/>
      <c r="FFB233" s="144"/>
      <c r="FFC233" s="144"/>
      <c r="FFD233" s="144"/>
      <c r="FFE233" s="144"/>
      <c r="FFF233" s="144"/>
      <c r="FFG233" s="144"/>
      <c r="FFH233" s="144"/>
      <c r="FFI233" s="144"/>
      <c r="FFJ233" s="144"/>
      <c r="FFK233" s="144"/>
      <c r="FFL233" s="144"/>
      <c r="FFM233" s="144"/>
      <c r="FFN233" s="144"/>
      <c r="FFO233" s="144"/>
      <c r="FFP233" s="144"/>
      <c r="FFQ233" s="144"/>
      <c r="FFR233" s="144"/>
      <c r="FFS233" s="144"/>
      <c r="FFT233" s="144"/>
      <c r="FFU233" s="144"/>
      <c r="FFV233" s="144"/>
      <c r="FFW233" s="144"/>
      <c r="FFX233" s="144"/>
      <c r="FFY233" s="144"/>
      <c r="FFZ233" s="144"/>
      <c r="FGA233" s="144"/>
      <c r="FGB233" s="144"/>
      <c r="FGC233" s="144"/>
      <c r="FGD233" s="144"/>
      <c r="FGE233" s="144"/>
      <c r="FGF233" s="144"/>
      <c r="FGG233" s="144"/>
      <c r="FGH233" s="144"/>
      <c r="FGI233" s="144"/>
      <c r="FGJ233" s="144"/>
      <c r="FGK233" s="144"/>
      <c r="FGL233" s="144"/>
      <c r="FGM233" s="144"/>
      <c r="FGN233" s="144"/>
      <c r="FGO233" s="144"/>
      <c r="FGP233" s="144"/>
      <c r="FGQ233" s="144"/>
      <c r="FGR233" s="144"/>
      <c r="FGS233" s="144"/>
      <c r="FGT233" s="144"/>
      <c r="FGU233" s="144"/>
      <c r="FGV233" s="144"/>
      <c r="FGW233" s="144"/>
      <c r="FGX233" s="144"/>
      <c r="FGY233" s="144"/>
      <c r="FGZ233" s="144"/>
      <c r="FHA233" s="144"/>
      <c r="FHB233" s="144"/>
      <c r="FHC233" s="144"/>
      <c r="FHD233" s="144"/>
      <c r="FHE233" s="144"/>
      <c r="FHF233" s="144"/>
      <c r="FHG233" s="144"/>
      <c r="FHH233" s="144"/>
      <c r="FHI233" s="144"/>
      <c r="FHJ233" s="144"/>
      <c r="FHK233" s="144"/>
      <c r="FHL233" s="144"/>
      <c r="FHM233" s="144"/>
      <c r="FHN233" s="144"/>
      <c r="FHO233" s="144"/>
      <c r="FHP233" s="144"/>
      <c r="FHQ233" s="144"/>
      <c r="FHR233" s="144"/>
      <c r="FHS233" s="144"/>
      <c r="FHT233" s="144"/>
      <c r="FHU233" s="144"/>
      <c r="FHV233" s="144"/>
      <c r="FHW233" s="144"/>
      <c r="FHX233" s="144"/>
      <c r="FHY233" s="144"/>
      <c r="FHZ233" s="144"/>
      <c r="FIA233" s="144"/>
      <c r="FIB233" s="144"/>
      <c r="FIC233" s="144"/>
      <c r="FID233" s="144"/>
      <c r="FIE233" s="144"/>
      <c r="FIF233" s="144"/>
      <c r="FIG233" s="144"/>
      <c r="FIH233" s="144"/>
      <c r="FII233" s="144"/>
      <c r="FIJ233" s="144"/>
      <c r="FIK233" s="144"/>
      <c r="FIL233" s="144"/>
      <c r="FIM233" s="144"/>
      <c r="FIN233" s="144"/>
      <c r="FIO233" s="144"/>
      <c r="FIP233" s="144"/>
      <c r="FIQ233" s="144"/>
      <c r="FIR233" s="144"/>
      <c r="FIS233" s="144"/>
      <c r="FIT233" s="144"/>
      <c r="FIU233" s="144"/>
      <c r="FIV233" s="144"/>
      <c r="FIW233" s="144"/>
      <c r="FIX233" s="144"/>
      <c r="FIY233" s="144"/>
      <c r="FIZ233" s="144"/>
      <c r="FJA233" s="144"/>
      <c r="FJB233" s="144"/>
      <c r="FJC233" s="144"/>
      <c r="FJD233" s="144"/>
      <c r="FJE233" s="144"/>
      <c r="FJF233" s="144"/>
      <c r="FJG233" s="144"/>
      <c r="FJH233" s="144"/>
      <c r="FJI233" s="144"/>
      <c r="FJJ233" s="144"/>
      <c r="FJK233" s="144"/>
      <c r="FJL233" s="144"/>
      <c r="FJM233" s="144"/>
      <c r="FJN233" s="144"/>
      <c r="FJO233" s="144"/>
      <c r="FJP233" s="144"/>
      <c r="FJQ233" s="144"/>
      <c r="FJR233" s="144"/>
      <c r="FJS233" s="144"/>
      <c r="FJT233" s="144"/>
      <c r="FJU233" s="144"/>
      <c r="FJV233" s="144"/>
      <c r="FJW233" s="144"/>
      <c r="FJX233" s="144"/>
      <c r="FJY233" s="144"/>
      <c r="FJZ233" s="144"/>
      <c r="FKA233" s="144"/>
      <c r="FKB233" s="144"/>
      <c r="FKC233" s="144"/>
      <c r="FKD233" s="144"/>
      <c r="FKE233" s="144"/>
      <c r="FKF233" s="144"/>
      <c r="FKG233" s="144"/>
      <c r="FKH233" s="144"/>
      <c r="FKI233" s="144"/>
      <c r="FKJ233" s="144"/>
      <c r="FKK233" s="144"/>
      <c r="FKL233" s="144"/>
      <c r="FKM233" s="144"/>
      <c r="FKN233" s="144"/>
      <c r="FKO233" s="144"/>
      <c r="FKP233" s="144"/>
      <c r="FKQ233" s="144"/>
      <c r="FKR233" s="144"/>
      <c r="FKS233" s="144"/>
      <c r="FKT233" s="144"/>
      <c r="FKU233" s="144"/>
      <c r="FKV233" s="144"/>
      <c r="FKW233" s="144"/>
      <c r="FKX233" s="144"/>
      <c r="FKY233" s="144"/>
      <c r="FKZ233" s="144"/>
      <c r="FLA233" s="144"/>
      <c r="FLB233" s="144"/>
      <c r="FLC233" s="144"/>
      <c r="FLD233" s="144"/>
      <c r="FLE233" s="144"/>
      <c r="FLF233" s="144"/>
      <c r="FLG233" s="144"/>
      <c r="FLH233" s="144"/>
      <c r="FLI233" s="144"/>
      <c r="FLJ233" s="144"/>
      <c r="FLK233" s="144"/>
      <c r="FLL233" s="144"/>
      <c r="FLM233" s="144"/>
      <c r="FLN233" s="144"/>
      <c r="FLO233" s="144"/>
      <c r="FLP233" s="144"/>
      <c r="FLQ233" s="144"/>
      <c r="FLR233" s="144"/>
      <c r="FLS233" s="144"/>
      <c r="FLT233" s="144"/>
      <c r="FLU233" s="144"/>
      <c r="FLV233" s="144"/>
      <c r="FLW233" s="144"/>
      <c r="FLX233" s="144"/>
      <c r="FLY233" s="144"/>
      <c r="FLZ233" s="144"/>
      <c r="FMA233" s="144"/>
      <c r="FMB233" s="144"/>
      <c r="FMC233" s="144"/>
      <c r="FMD233" s="144"/>
      <c r="FME233" s="144"/>
      <c r="FMF233" s="144"/>
      <c r="FMG233" s="144"/>
      <c r="FMH233" s="144"/>
      <c r="FMI233" s="144"/>
      <c r="FMJ233" s="144"/>
      <c r="FMK233" s="144"/>
      <c r="FML233" s="144"/>
      <c r="FMM233" s="144"/>
      <c r="FMN233" s="144"/>
      <c r="FMO233" s="144"/>
      <c r="FMP233" s="144"/>
      <c r="FMQ233" s="144"/>
      <c r="FMR233" s="144"/>
      <c r="FMS233" s="144"/>
      <c r="FMT233" s="144"/>
      <c r="FMU233" s="144"/>
      <c r="FMV233" s="144"/>
      <c r="FMW233" s="144"/>
      <c r="FMX233" s="144"/>
      <c r="FMY233" s="144"/>
      <c r="FMZ233" s="144"/>
      <c r="FNA233" s="144"/>
      <c r="FNB233" s="144"/>
      <c r="FNC233" s="144"/>
      <c r="FND233" s="144"/>
      <c r="FNE233" s="144"/>
      <c r="FNF233" s="144"/>
      <c r="FNG233" s="144"/>
      <c r="FNH233" s="144"/>
      <c r="FNI233" s="144"/>
      <c r="FNJ233" s="144"/>
      <c r="FNK233" s="144"/>
      <c r="FNL233" s="144"/>
      <c r="FNM233" s="144"/>
      <c r="FNN233" s="144"/>
      <c r="FNO233" s="144"/>
      <c r="FNP233" s="144"/>
      <c r="FNQ233" s="144"/>
      <c r="FNR233" s="144"/>
      <c r="FNS233" s="144"/>
      <c r="FNT233" s="144"/>
      <c r="FNU233" s="144"/>
      <c r="FNV233" s="144"/>
      <c r="FNW233" s="144"/>
      <c r="FNX233" s="144"/>
      <c r="FNY233" s="144"/>
      <c r="FNZ233" s="144"/>
      <c r="FOA233" s="144"/>
      <c r="FOB233" s="144"/>
      <c r="FOC233" s="144"/>
      <c r="FOD233" s="144"/>
      <c r="FOE233" s="144"/>
      <c r="FOF233" s="144"/>
      <c r="FOG233" s="144"/>
      <c r="FOH233" s="144"/>
      <c r="FOI233" s="144"/>
      <c r="FOJ233" s="144"/>
      <c r="FOK233" s="144"/>
      <c r="FOL233" s="144"/>
      <c r="FOM233" s="144"/>
      <c r="FON233" s="144"/>
      <c r="FOO233" s="144"/>
      <c r="FOP233" s="144"/>
      <c r="FOQ233" s="144"/>
      <c r="FOR233" s="144"/>
      <c r="FOS233" s="144"/>
      <c r="FOT233" s="144"/>
      <c r="FOU233" s="144"/>
      <c r="FOV233" s="144"/>
      <c r="FOW233" s="144"/>
      <c r="FOX233" s="144"/>
      <c r="FOY233" s="144"/>
      <c r="FOZ233" s="144"/>
      <c r="FPA233" s="144"/>
      <c r="FPB233" s="144"/>
      <c r="FPC233" s="144"/>
      <c r="FPD233" s="144"/>
      <c r="FPE233" s="144"/>
      <c r="FPF233" s="144"/>
      <c r="FPG233" s="144"/>
      <c r="FPH233" s="144"/>
      <c r="FPI233" s="144"/>
      <c r="FPJ233" s="144"/>
      <c r="FPK233" s="144"/>
      <c r="FPL233" s="144"/>
      <c r="FPM233" s="144"/>
      <c r="FPN233" s="144"/>
      <c r="FPO233" s="144"/>
      <c r="FPP233" s="144"/>
      <c r="FPQ233" s="144"/>
      <c r="FPR233" s="144"/>
      <c r="FPS233" s="144"/>
      <c r="FPT233" s="144"/>
      <c r="FPU233" s="144"/>
      <c r="FPV233" s="144"/>
      <c r="FPW233" s="144"/>
      <c r="FPX233" s="144"/>
      <c r="FPY233" s="144"/>
      <c r="FPZ233" s="144"/>
      <c r="FQA233" s="144"/>
      <c r="FQB233" s="144"/>
      <c r="FQC233" s="144"/>
      <c r="FQD233" s="144"/>
      <c r="FQE233" s="144"/>
      <c r="FQF233" s="144"/>
      <c r="FQG233" s="144"/>
      <c r="FQH233" s="144"/>
      <c r="FQI233" s="144"/>
      <c r="FQJ233" s="144"/>
      <c r="FQK233" s="144"/>
      <c r="FQL233" s="144"/>
      <c r="FQM233" s="144"/>
      <c r="FQN233" s="144"/>
      <c r="FQO233" s="144"/>
      <c r="FQP233" s="144"/>
      <c r="FQQ233" s="144"/>
      <c r="FQR233" s="144"/>
      <c r="FQS233" s="144"/>
      <c r="FQT233" s="144"/>
      <c r="FQU233" s="144"/>
      <c r="FQV233" s="144"/>
      <c r="FQW233" s="144"/>
      <c r="FQX233" s="144"/>
      <c r="FQY233" s="144"/>
      <c r="FQZ233" s="144"/>
      <c r="FRA233" s="144"/>
      <c r="FRB233" s="144"/>
      <c r="FRC233" s="144"/>
      <c r="FRD233" s="144"/>
      <c r="FRE233" s="144"/>
      <c r="FRF233" s="144"/>
      <c r="FRG233" s="144"/>
      <c r="FRH233" s="144"/>
      <c r="FRI233" s="144"/>
      <c r="FRJ233" s="144"/>
      <c r="FRK233" s="144"/>
      <c r="FRL233" s="144"/>
      <c r="FRM233" s="144"/>
      <c r="FRN233" s="144"/>
      <c r="FRO233" s="144"/>
      <c r="FRP233" s="144"/>
      <c r="FRQ233" s="144"/>
      <c r="FRR233" s="144"/>
      <c r="FRS233" s="144"/>
      <c r="FRT233" s="144"/>
      <c r="FRU233" s="144"/>
      <c r="FRV233" s="144"/>
      <c r="FRW233" s="144"/>
      <c r="FRX233" s="144"/>
      <c r="FRY233" s="144"/>
      <c r="FRZ233" s="144"/>
      <c r="FSA233" s="144"/>
      <c r="FSB233" s="144"/>
      <c r="FSC233" s="144"/>
      <c r="FSD233" s="144"/>
      <c r="FSE233" s="144"/>
      <c r="FSF233" s="144"/>
      <c r="FSG233" s="144"/>
      <c r="FSH233" s="144"/>
      <c r="FSI233" s="144"/>
      <c r="FSJ233" s="144"/>
      <c r="FSK233" s="144"/>
      <c r="FSL233" s="144"/>
      <c r="FSM233" s="144"/>
      <c r="FSN233" s="144"/>
      <c r="FSO233" s="144"/>
      <c r="FSP233" s="144"/>
      <c r="FSQ233" s="144"/>
      <c r="FSR233" s="144"/>
      <c r="FSS233" s="144"/>
      <c r="FST233" s="144"/>
      <c r="FSU233" s="144"/>
      <c r="FSV233" s="144"/>
      <c r="FSW233" s="144"/>
      <c r="FSX233" s="144"/>
      <c r="FSY233" s="144"/>
      <c r="FSZ233" s="144"/>
      <c r="FTA233" s="144"/>
      <c r="FTB233" s="144"/>
      <c r="FTC233" s="144"/>
      <c r="FTD233" s="144"/>
      <c r="FTE233" s="144"/>
      <c r="FTF233" s="144"/>
      <c r="FTG233" s="144"/>
      <c r="FTH233" s="144"/>
      <c r="FTI233" s="144"/>
      <c r="FTJ233" s="144"/>
      <c r="FTK233" s="144"/>
      <c r="FTL233" s="144"/>
      <c r="FTM233" s="144"/>
      <c r="FTN233" s="144"/>
      <c r="FTO233" s="144"/>
      <c r="FTP233" s="144"/>
      <c r="FTQ233" s="144"/>
      <c r="FTR233" s="144"/>
      <c r="FTS233" s="144"/>
      <c r="FTT233" s="144"/>
      <c r="FTU233" s="144"/>
      <c r="FTV233" s="144"/>
      <c r="FTW233" s="144"/>
      <c r="FTX233" s="144"/>
      <c r="FTY233" s="144"/>
      <c r="FTZ233" s="144"/>
      <c r="FUA233" s="144"/>
      <c r="FUB233" s="144"/>
      <c r="FUC233" s="144"/>
      <c r="FUD233" s="144"/>
      <c r="FUE233" s="144"/>
      <c r="FUF233" s="144"/>
      <c r="FUG233" s="144"/>
      <c r="FUH233" s="144"/>
      <c r="FUI233" s="144"/>
      <c r="FUJ233" s="144"/>
      <c r="FUK233" s="144"/>
      <c r="FUL233" s="144"/>
      <c r="FUM233" s="144"/>
      <c r="FUN233" s="144"/>
      <c r="FUO233" s="144"/>
      <c r="FUP233" s="144"/>
      <c r="FUQ233" s="144"/>
      <c r="FUR233" s="144"/>
      <c r="FUS233" s="144"/>
      <c r="FUT233" s="144"/>
      <c r="FUU233" s="144"/>
      <c r="FUV233" s="144"/>
      <c r="FUW233" s="144"/>
      <c r="FUX233" s="144"/>
      <c r="FUY233" s="144"/>
      <c r="FUZ233" s="144"/>
      <c r="FVA233" s="144"/>
      <c r="FVB233" s="144"/>
      <c r="FVC233" s="144"/>
      <c r="FVD233" s="144"/>
      <c r="FVE233" s="144"/>
      <c r="FVF233" s="144"/>
      <c r="FVG233" s="144"/>
      <c r="FVH233" s="144"/>
      <c r="FVI233" s="144"/>
      <c r="FVJ233" s="144"/>
      <c r="FVK233" s="144"/>
      <c r="FVL233" s="144"/>
      <c r="FVM233" s="144"/>
      <c r="FVN233" s="144"/>
      <c r="FVO233" s="144"/>
      <c r="FVP233" s="144"/>
      <c r="FVQ233" s="144"/>
      <c r="FVR233" s="144"/>
      <c r="FVS233" s="144"/>
      <c r="FVT233" s="144"/>
      <c r="FVU233" s="144"/>
      <c r="FVV233" s="144"/>
      <c r="FVW233" s="144"/>
      <c r="FVX233" s="144"/>
      <c r="FVY233" s="144"/>
      <c r="FVZ233" s="144"/>
      <c r="FWA233" s="144"/>
      <c r="FWB233" s="144"/>
      <c r="FWC233" s="144"/>
      <c r="FWD233" s="144"/>
      <c r="FWE233" s="144"/>
      <c r="FWF233" s="144"/>
      <c r="FWG233" s="144"/>
      <c r="FWH233" s="144"/>
      <c r="FWI233" s="144"/>
      <c r="FWJ233" s="144"/>
      <c r="FWK233" s="144"/>
      <c r="FWL233" s="144"/>
      <c r="FWM233" s="144"/>
      <c r="FWN233" s="144"/>
      <c r="FWO233" s="144"/>
      <c r="FWP233" s="144"/>
      <c r="FWQ233" s="144"/>
      <c r="FWR233" s="144"/>
      <c r="FWS233" s="144"/>
      <c r="FWT233" s="144"/>
      <c r="FWU233" s="144"/>
      <c r="FWV233" s="144"/>
      <c r="FWW233" s="144"/>
      <c r="FWX233" s="144"/>
      <c r="FWY233" s="144"/>
      <c r="FWZ233" s="144"/>
      <c r="FXA233" s="144"/>
      <c r="FXB233" s="144"/>
      <c r="FXC233" s="144"/>
      <c r="FXD233" s="144"/>
      <c r="FXE233" s="144"/>
      <c r="FXF233" s="144"/>
      <c r="FXG233" s="144"/>
      <c r="FXH233" s="144"/>
      <c r="FXI233" s="144"/>
      <c r="FXJ233" s="144"/>
      <c r="FXK233" s="144"/>
      <c r="FXL233" s="144"/>
      <c r="FXM233" s="144"/>
      <c r="FXN233" s="144"/>
      <c r="FXO233" s="144"/>
      <c r="FXP233" s="144"/>
      <c r="FXQ233" s="144"/>
      <c r="FXR233" s="144"/>
      <c r="FXS233" s="144"/>
      <c r="FXT233" s="144"/>
      <c r="FXU233" s="144"/>
      <c r="FXV233" s="144"/>
      <c r="FXW233" s="144"/>
      <c r="FXX233" s="144"/>
      <c r="FXY233" s="144"/>
      <c r="FXZ233" s="144"/>
      <c r="FYA233" s="144"/>
      <c r="FYB233" s="144"/>
      <c r="FYC233" s="144"/>
      <c r="FYD233" s="144"/>
      <c r="FYE233" s="144"/>
      <c r="FYF233" s="144"/>
      <c r="FYG233" s="144"/>
      <c r="FYH233" s="144"/>
      <c r="FYI233" s="144"/>
      <c r="FYJ233" s="144"/>
      <c r="FYK233" s="144"/>
      <c r="FYL233" s="144"/>
      <c r="FYM233" s="144"/>
      <c r="FYN233" s="144"/>
      <c r="FYO233" s="144"/>
      <c r="FYP233" s="144"/>
      <c r="FYQ233" s="144"/>
      <c r="FYR233" s="144"/>
      <c r="FYS233" s="144"/>
      <c r="FYT233" s="144"/>
      <c r="FYU233" s="144"/>
      <c r="FYV233" s="144"/>
      <c r="FYW233" s="144"/>
      <c r="FYX233" s="144"/>
      <c r="FYY233" s="144"/>
      <c r="FYZ233" s="144"/>
      <c r="FZA233" s="144"/>
      <c r="FZB233" s="144"/>
      <c r="FZC233" s="144"/>
      <c r="FZD233" s="144"/>
      <c r="FZE233" s="144"/>
      <c r="FZF233" s="144"/>
      <c r="FZG233" s="144"/>
      <c r="FZH233" s="144"/>
      <c r="FZI233" s="144"/>
      <c r="FZJ233" s="144"/>
      <c r="FZK233" s="144"/>
      <c r="FZL233" s="144"/>
      <c r="FZM233" s="144"/>
      <c r="FZN233" s="144"/>
      <c r="FZO233" s="144"/>
      <c r="FZP233" s="144"/>
      <c r="FZQ233" s="144"/>
      <c r="FZR233" s="144"/>
      <c r="FZS233" s="144"/>
      <c r="FZT233" s="144"/>
      <c r="FZU233" s="144"/>
      <c r="FZV233" s="144"/>
      <c r="FZW233" s="144"/>
      <c r="FZX233" s="144"/>
      <c r="FZY233" s="144"/>
      <c r="FZZ233" s="144"/>
      <c r="GAA233" s="144"/>
      <c r="GAB233" s="144"/>
      <c r="GAC233" s="144"/>
      <c r="GAD233" s="144"/>
      <c r="GAE233" s="144"/>
      <c r="GAF233" s="144"/>
      <c r="GAG233" s="144"/>
      <c r="GAH233" s="144"/>
      <c r="GAI233" s="144"/>
      <c r="GAJ233" s="144"/>
      <c r="GAK233" s="144"/>
      <c r="GAL233" s="144"/>
      <c r="GAM233" s="144"/>
      <c r="GAN233" s="144"/>
      <c r="GAO233" s="144"/>
      <c r="GAP233" s="144"/>
      <c r="GAQ233" s="144"/>
      <c r="GAR233" s="144"/>
      <c r="GAS233" s="144"/>
      <c r="GAT233" s="144"/>
      <c r="GAU233" s="144"/>
      <c r="GAV233" s="144"/>
      <c r="GAW233" s="144"/>
      <c r="GAX233" s="144"/>
      <c r="GAY233" s="144"/>
      <c r="GAZ233" s="144"/>
      <c r="GBA233" s="144"/>
      <c r="GBB233" s="144"/>
      <c r="GBC233" s="144"/>
      <c r="GBD233" s="144"/>
      <c r="GBE233" s="144"/>
      <c r="GBF233" s="144"/>
      <c r="GBG233" s="144"/>
      <c r="GBH233" s="144"/>
      <c r="GBI233" s="144"/>
      <c r="GBJ233" s="144"/>
      <c r="GBK233" s="144"/>
      <c r="GBL233" s="144"/>
      <c r="GBM233" s="144"/>
      <c r="GBN233" s="144"/>
      <c r="GBO233" s="144"/>
      <c r="GBP233" s="144"/>
      <c r="GBQ233" s="144"/>
      <c r="GBR233" s="144"/>
      <c r="GBS233" s="144"/>
      <c r="GBT233" s="144"/>
      <c r="GBU233" s="144"/>
      <c r="GBV233" s="144"/>
      <c r="GBW233" s="144"/>
      <c r="GBX233" s="144"/>
      <c r="GBY233" s="144"/>
      <c r="GBZ233" s="144"/>
      <c r="GCA233" s="144"/>
      <c r="GCB233" s="144"/>
      <c r="GCC233" s="144"/>
      <c r="GCD233" s="144"/>
      <c r="GCE233" s="144"/>
      <c r="GCF233" s="144"/>
      <c r="GCG233" s="144"/>
      <c r="GCH233" s="144"/>
      <c r="GCI233" s="144"/>
      <c r="GCJ233" s="144"/>
      <c r="GCK233" s="144"/>
      <c r="GCL233" s="144"/>
      <c r="GCM233" s="144"/>
      <c r="GCN233" s="144"/>
      <c r="GCO233" s="144"/>
      <c r="GCP233" s="144"/>
      <c r="GCQ233" s="144"/>
      <c r="GCR233" s="144"/>
      <c r="GCS233" s="144"/>
      <c r="GCT233" s="144"/>
      <c r="GCU233" s="144"/>
      <c r="GCV233" s="144"/>
      <c r="GCW233" s="144"/>
      <c r="GCX233" s="144"/>
      <c r="GCY233" s="144"/>
      <c r="GCZ233" s="144"/>
      <c r="GDA233" s="144"/>
      <c r="GDB233" s="144"/>
      <c r="GDC233" s="144"/>
      <c r="GDD233" s="144"/>
      <c r="GDE233" s="144"/>
      <c r="GDF233" s="144"/>
      <c r="GDG233" s="144"/>
      <c r="GDH233" s="144"/>
      <c r="GDI233" s="144"/>
      <c r="GDJ233" s="144"/>
      <c r="GDK233" s="144"/>
      <c r="GDL233" s="144"/>
      <c r="GDM233" s="144"/>
      <c r="GDN233" s="144"/>
      <c r="GDO233" s="144"/>
      <c r="GDP233" s="144"/>
      <c r="GDQ233" s="144"/>
      <c r="GDR233" s="144"/>
      <c r="GDS233" s="144"/>
      <c r="GDT233" s="144"/>
      <c r="GDU233" s="144"/>
      <c r="GDV233" s="144"/>
      <c r="GDW233" s="144"/>
      <c r="GDX233" s="144"/>
      <c r="GDY233" s="144"/>
      <c r="GDZ233" s="144"/>
      <c r="GEA233" s="144"/>
      <c r="GEB233" s="144"/>
      <c r="GEC233" s="144"/>
      <c r="GED233" s="144"/>
      <c r="GEE233" s="144"/>
      <c r="GEF233" s="144"/>
      <c r="GEG233" s="144"/>
      <c r="GEH233" s="144"/>
      <c r="GEI233" s="144"/>
      <c r="GEJ233" s="144"/>
      <c r="GEK233" s="144"/>
      <c r="GEL233" s="144"/>
      <c r="GEM233" s="144"/>
      <c r="GEN233" s="144"/>
      <c r="GEO233" s="144"/>
      <c r="GEP233" s="144"/>
      <c r="GEQ233" s="144"/>
      <c r="GER233" s="144"/>
      <c r="GES233" s="144"/>
      <c r="GET233" s="144"/>
      <c r="GEU233" s="144"/>
      <c r="GEV233" s="144"/>
      <c r="GEW233" s="144"/>
      <c r="GEX233" s="144"/>
      <c r="GEY233" s="144"/>
      <c r="GEZ233" s="144"/>
      <c r="GFA233" s="144"/>
      <c r="GFB233" s="144"/>
      <c r="GFC233" s="144"/>
      <c r="GFD233" s="144"/>
      <c r="GFE233" s="144"/>
      <c r="GFF233" s="144"/>
      <c r="GFG233" s="144"/>
      <c r="GFH233" s="144"/>
      <c r="GFI233" s="144"/>
      <c r="GFJ233" s="144"/>
      <c r="GFK233" s="144"/>
      <c r="GFL233" s="144"/>
      <c r="GFM233" s="144"/>
      <c r="GFN233" s="144"/>
      <c r="GFO233" s="144"/>
      <c r="GFP233" s="144"/>
      <c r="GFQ233" s="144"/>
      <c r="GFR233" s="144"/>
      <c r="GFS233" s="144"/>
      <c r="GFT233" s="144"/>
      <c r="GFU233" s="144"/>
      <c r="GFV233" s="144"/>
      <c r="GFW233" s="144"/>
      <c r="GFX233" s="144"/>
      <c r="GFY233" s="144"/>
      <c r="GFZ233" s="144"/>
      <c r="GGA233" s="144"/>
      <c r="GGB233" s="144"/>
      <c r="GGC233" s="144"/>
      <c r="GGD233" s="144"/>
      <c r="GGE233" s="144"/>
      <c r="GGF233" s="144"/>
      <c r="GGG233" s="144"/>
      <c r="GGH233" s="144"/>
      <c r="GGI233" s="144"/>
      <c r="GGJ233" s="144"/>
      <c r="GGK233" s="144"/>
      <c r="GGL233" s="144"/>
      <c r="GGM233" s="144"/>
      <c r="GGN233" s="144"/>
      <c r="GGO233" s="144"/>
      <c r="GGP233" s="144"/>
      <c r="GGQ233" s="144"/>
      <c r="GGR233" s="144"/>
      <c r="GGS233" s="144"/>
      <c r="GGT233" s="144"/>
      <c r="GGU233" s="144"/>
      <c r="GGV233" s="144"/>
      <c r="GGW233" s="144"/>
      <c r="GGX233" s="144"/>
      <c r="GGY233" s="144"/>
      <c r="GGZ233" s="144"/>
      <c r="GHA233" s="144"/>
      <c r="GHB233" s="144"/>
      <c r="GHC233" s="144"/>
      <c r="GHD233" s="144"/>
      <c r="GHE233" s="144"/>
      <c r="GHF233" s="144"/>
      <c r="GHG233" s="144"/>
      <c r="GHH233" s="144"/>
      <c r="GHI233" s="144"/>
      <c r="GHJ233" s="144"/>
      <c r="GHK233" s="144"/>
      <c r="GHL233" s="144"/>
      <c r="GHM233" s="144"/>
      <c r="GHN233" s="144"/>
      <c r="GHO233" s="144"/>
      <c r="GHP233" s="144"/>
      <c r="GHQ233" s="144"/>
      <c r="GHR233" s="144"/>
      <c r="GHS233" s="144"/>
      <c r="GHT233" s="144"/>
      <c r="GHU233" s="144"/>
      <c r="GHV233" s="144"/>
      <c r="GHW233" s="144"/>
      <c r="GHX233" s="144"/>
      <c r="GHY233" s="144"/>
      <c r="GHZ233" s="144"/>
      <c r="GIA233" s="144"/>
      <c r="GIB233" s="144"/>
      <c r="GIC233" s="144"/>
      <c r="GID233" s="144"/>
      <c r="GIE233" s="144"/>
      <c r="GIF233" s="144"/>
      <c r="GIG233" s="144"/>
      <c r="GIH233" s="144"/>
      <c r="GII233" s="144"/>
      <c r="GIJ233" s="144"/>
      <c r="GIK233" s="144"/>
      <c r="GIL233" s="144"/>
      <c r="GIM233" s="144"/>
      <c r="GIN233" s="144"/>
      <c r="GIO233" s="144"/>
      <c r="GIP233" s="144"/>
      <c r="GIQ233" s="144"/>
      <c r="GIR233" s="144"/>
      <c r="GIS233" s="144"/>
      <c r="GIT233" s="144"/>
      <c r="GIU233" s="144"/>
      <c r="GIV233" s="144"/>
      <c r="GIW233" s="144"/>
      <c r="GIX233" s="144"/>
      <c r="GIY233" s="144"/>
      <c r="GIZ233" s="144"/>
      <c r="GJA233" s="144"/>
      <c r="GJB233" s="144"/>
      <c r="GJC233" s="144"/>
      <c r="GJD233" s="144"/>
      <c r="GJE233" s="144"/>
      <c r="GJF233" s="144"/>
      <c r="GJG233" s="144"/>
      <c r="GJH233" s="144"/>
      <c r="GJI233" s="144"/>
      <c r="GJJ233" s="144"/>
      <c r="GJK233" s="144"/>
      <c r="GJL233" s="144"/>
      <c r="GJM233" s="144"/>
      <c r="GJN233" s="144"/>
      <c r="GJO233" s="144"/>
      <c r="GJP233" s="144"/>
      <c r="GJQ233" s="144"/>
      <c r="GJR233" s="144"/>
      <c r="GJS233" s="144"/>
      <c r="GJT233" s="144"/>
      <c r="GJU233" s="144"/>
      <c r="GJV233" s="144"/>
      <c r="GJW233" s="144"/>
      <c r="GJX233" s="144"/>
      <c r="GJY233" s="144"/>
      <c r="GJZ233" s="144"/>
      <c r="GKA233" s="144"/>
      <c r="GKB233" s="144"/>
      <c r="GKC233" s="144"/>
      <c r="GKD233" s="144"/>
      <c r="GKE233" s="144"/>
      <c r="GKF233" s="144"/>
      <c r="GKG233" s="144"/>
      <c r="GKH233" s="144"/>
      <c r="GKI233" s="144"/>
      <c r="GKJ233" s="144"/>
      <c r="GKK233" s="144"/>
      <c r="GKL233" s="144"/>
      <c r="GKM233" s="144"/>
      <c r="GKN233" s="144"/>
      <c r="GKO233" s="144"/>
      <c r="GKP233" s="144"/>
      <c r="GKQ233" s="144"/>
      <c r="GKR233" s="144"/>
      <c r="GKS233" s="144"/>
      <c r="GKT233" s="144"/>
      <c r="GKU233" s="144"/>
      <c r="GKV233" s="144"/>
      <c r="GKW233" s="144"/>
      <c r="GKX233" s="144"/>
      <c r="GKY233" s="144"/>
      <c r="GKZ233" s="144"/>
      <c r="GLA233" s="144"/>
      <c r="GLB233" s="144"/>
      <c r="GLC233" s="144"/>
      <c r="GLD233" s="144"/>
      <c r="GLE233" s="144"/>
      <c r="GLF233" s="144"/>
      <c r="GLG233" s="144"/>
      <c r="GLH233" s="144"/>
      <c r="GLI233" s="144"/>
      <c r="GLJ233" s="144"/>
      <c r="GLK233" s="144"/>
      <c r="GLL233" s="144"/>
      <c r="GLM233" s="144"/>
      <c r="GLN233" s="144"/>
      <c r="GLO233" s="144"/>
      <c r="GLP233" s="144"/>
      <c r="GLQ233" s="144"/>
      <c r="GLR233" s="144"/>
      <c r="GLS233" s="144"/>
      <c r="GLT233" s="144"/>
      <c r="GLU233" s="144"/>
      <c r="GLV233" s="144"/>
      <c r="GLW233" s="144"/>
      <c r="GLX233" s="144"/>
      <c r="GLY233" s="144"/>
      <c r="GLZ233" s="144"/>
      <c r="GMA233" s="144"/>
      <c r="GMB233" s="144"/>
      <c r="GMC233" s="144"/>
      <c r="GMD233" s="144"/>
      <c r="GME233" s="144"/>
      <c r="GMF233" s="144"/>
      <c r="GMG233" s="144"/>
      <c r="GMH233" s="144"/>
      <c r="GMI233" s="144"/>
      <c r="GMJ233" s="144"/>
      <c r="GMK233" s="144"/>
      <c r="GML233" s="144"/>
      <c r="GMM233" s="144"/>
      <c r="GMN233" s="144"/>
      <c r="GMO233" s="144"/>
      <c r="GMP233" s="144"/>
      <c r="GMQ233" s="144"/>
      <c r="GMR233" s="144"/>
      <c r="GMS233" s="144"/>
      <c r="GMT233" s="144"/>
      <c r="GMU233" s="144"/>
      <c r="GMV233" s="144"/>
      <c r="GMW233" s="144"/>
      <c r="GMX233" s="144"/>
      <c r="GMY233" s="144"/>
      <c r="GMZ233" s="144"/>
      <c r="GNA233" s="144"/>
      <c r="GNB233" s="144"/>
      <c r="GNC233" s="144"/>
      <c r="GND233" s="144"/>
      <c r="GNE233" s="144"/>
      <c r="GNF233" s="144"/>
      <c r="GNG233" s="144"/>
      <c r="GNH233" s="144"/>
      <c r="GNI233" s="144"/>
      <c r="GNJ233" s="144"/>
      <c r="GNK233" s="144"/>
      <c r="GNL233" s="144"/>
      <c r="GNM233" s="144"/>
      <c r="GNN233" s="144"/>
      <c r="GNO233" s="144"/>
      <c r="GNP233" s="144"/>
      <c r="GNQ233" s="144"/>
      <c r="GNR233" s="144"/>
      <c r="GNS233" s="144"/>
      <c r="GNT233" s="144"/>
      <c r="GNU233" s="144"/>
      <c r="GNV233" s="144"/>
      <c r="GNW233" s="144"/>
      <c r="GNX233" s="144"/>
      <c r="GNY233" s="144"/>
      <c r="GNZ233" s="144"/>
      <c r="GOA233" s="144"/>
      <c r="GOB233" s="144"/>
      <c r="GOC233" s="144"/>
      <c r="GOD233" s="144"/>
      <c r="GOE233" s="144"/>
      <c r="GOF233" s="144"/>
      <c r="GOG233" s="144"/>
      <c r="GOH233" s="144"/>
      <c r="GOI233" s="144"/>
      <c r="GOJ233" s="144"/>
      <c r="GOK233" s="144"/>
      <c r="GOL233" s="144"/>
      <c r="GOM233" s="144"/>
      <c r="GON233" s="144"/>
      <c r="GOO233" s="144"/>
      <c r="GOP233" s="144"/>
      <c r="GOQ233" s="144"/>
      <c r="GOR233" s="144"/>
      <c r="GOS233" s="144"/>
      <c r="GOT233" s="144"/>
      <c r="GOU233" s="144"/>
      <c r="GOV233" s="144"/>
      <c r="GOW233" s="144"/>
      <c r="GOX233" s="144"/>
      <c r="GOY233" s="144"/>
      <c r="GOZ233" s="144"/>
      <c r="GPA233" s="144"/>
      <c r="GPB233" s="144"/>
      <c r="GPC233" s="144"/>
      <c r="GPD233" s="144"/>
      <c r="GPE233" s="144"/>
      <c r="GPF233" s="144"/>
      <c r="GPG233" s="144"/>
      <c r="GPH233" s="144"/>
      <c r="GPI233" s="144"/>
      <c r="GPJ233" s="144"/>
      <c r="GPK233" s="144"/>
      <c r="GPL233" s="144"/>
      <c r="GPM233" s="144"/>
      <c r="GPN233" s="144"/>
      <c r="GPO233" s="144"/>
      <c r="GPP233" s="144"/>
      <c r="GPQ233" s="144"/>
      <c r="GPR233" s="144"/>
      <c r="GPS233" s="144"/>
      <c r="GPT233" s="144"/>
      <c r="GPU233" s="144"/>
      <c r="GPV233" s="144"/>
      <c r="GPW233" s="144"/>
      <c r="GPX233" s="144"/>
      <c r="GPY233" s="144"/>
      <c r="GPZ233" s="144"/>
      <c r="GQA233" s="144"/>
      <c r="GQB233" s="144"/>
      <c r="GQC233" s="144"/>
      <c r="GQD233" s="144"/>
      <c r="GQE233" s="144"/>
      <c r="GQF233" s="144"/>
      <c r="GQG233" s="144"/>
      <c r="GQH233" s="144"/>
      <c r="GQI233" s="144"/>
      <c r="GQJ233" s="144"/>
      <c r="GQK233" s="144"/>
      <c r="GQL233" s="144"/>
      <c r="GQM233" s="144"/>
      <c r="GQN233" s="144"/>
      <c r="GQO233" s="144"/>
      <c r="GQP233" s="144"/>
      <c r="GQQ233" s="144"/>
      <c r="GQR233" s="144"/>
      <c r="GQS233" s="144"/>
      <c r="GQT233" s="144"/>
      <c r="GQU233" s="144"/>
      <c r="GQV233" s="144"/>
      <c r="GQW233" s="144"/>
      <c r="GQX233" s="144"/>
      <c r="GQY233" s="144"/>
      <c r="GQZ233" s="144"/>
      <c r="GRA233" s="144"/>
      <c r="GRB233" s="144"/>
      <c r="GRC233" s="144"/>
      <c r="GRD233" s="144"/>
      <c r="GRE233" s="144"/>
      <c r="GRF233" s="144"/>
      <c r="GRG233" s="144"/>
      <c r="GRH233" s="144"/>
      <c r="GRI233" s="144"/>
      <c r="GRJ233" s="144"/>
      <c r="GRK233" s="144"/>
      <c r="GRL233" s="144"/>
      <c r="GRM233" s="144"/>
      <c r="GRN233" s="144"/>
      <c r="GRO233" s="144"/>
      <c r="GRP233" s="144"/>
      <c r="GRQ233" s="144"/>
      <c r="GRR233" s="144"/>
      <c r="GRS233" s="144"/>
      <c r="GRT233" s="144"/>
      <c r="GRU233" s="144"/>
      <c r="GRV233" s="144"/>
      <c r="GRW233" s="144"/>
      <c r="GRX233" s="144"/>
      <c r="GRY233" s="144"/>
      <c r="GRZ233" s="144"/>
      <c r="GSA233" s="144"/>
      <c r="GSB233" s="144"/>
      <c r="GSC233" s="144"/>
      <c r="GSD233" s="144"/>
      <c r="GSE233" s="144"/>
      <c r="GSF233" s="144"/>
      <c r="GSG233" s="144"/>
      <c r="GSH233" s="144"/>
      <c r="GSI233" s="144"/>
      <c r="GSJ233" s="144"/>
      <c r="GSK233" s="144"/>
      <c r="GSL233" s="144"/>
      <c r="GSM233" s="144"/>
      <c r="GSN233" s="144"/>
      <c r="GSO233" s="144"/>
      <c r="GSP233" s="144"/>
      <c r="GSQ233" s="144"/>
      <c r="GSR233" s="144"/>
      <c r="GSS233" s="144"/>
      <c r="GST233" s="144"/>
      <c r="GSU233" s="144"/>
      <c r="GSV233" s="144"/>
      <c r="GSW233" s="144"/>
      <c r="GSX233" s="144"/>
      <c r="GSY233" s="144"/>
      <c r="GSZ233" s="144"/>
      <c r="GTA233" s="144"/>
      <c r="GTB233" s="144"/>
      <c r="GTC233" s="144"/>
      <c r="GTD233" s="144"/>
      <c r="GTE233" s="144"/>
      <c r="GTF233" s="144"/>
      <c r="GTG233" s="144"/>
      <c r="GTH233" s="144"/>
      <c r="GTI233" s="144"/>
      <c r="GTJ233" s="144"/>
      <c r="GTK233" s="144"/>
      <c r="GTL233" s="144"/>
      <c r="GTM233" s="144"/>
      <c r="GTN233" s="144"/>
      <c r="GTO233" s="144"/>
      <c r="GTP233" s="144"/>
      <c r="GTQ233" s="144"/>
      <c r="GTR233" s="144"/>
      <c r="GTS233" s="144"/>
      <c r="GTT233" s="144"/>
      <c r="GTU233" s="144"/>
      <c r="GTV233" s="144"/>
      <c r="GTW233" s="144"/>
      <c r="GTX233" s="144"/>
      <c r="GTY233" s="144"/>
      <c r="GTZ233" s="144"/>
      <c r="GUA233" s="144"/>
      <c r="GUB233" s="144"/>
      <c r="GUC233" s="144"/>
      <c r="GUD233" s="144"/>
      <c r="GUE233" s="144"/>
      <c r="GUF233" s="144"/>
      <c r="GUG233" s="144"/>
      <c r="GUH233" s="144"/>
      <c r="GUI233" s="144"/>
      <c r="GUJ233" s="144"/>
      <c r="GUK233" s="144"/>
      <c r="GUL233" s="144"/>
      <c r="GUM233" s="144"/>
      <c r="GUN233" s="144"/>
      <c r="GUO233" s="144"/>
      <c r="GUP233" s="144"/>
      <c r="GUQ233" s="144"/>
      <c r="GUR233" s="144"/>
      <c r="GUS233" s="144"/>
      <c r="GUT233" s="144"/>
      <c r="GUU233" s="144"/>
      <c r="GUV233" s="144"/>
      <c r="GUW233" s="144"/>
      <c r="GUX233" s="144"/>
      <c r="GUY233" s="144"/>
      <c r="GUZ233" s="144"/>
      <c r="GVA233" s="144"/>
      <c r="GVB233" s="144"/>
      <c r="GVC233" s="144"/>
      <c r="GVD233" s="144"/>
      <c r="GVE233" s="144"/>
      <c r="GVF233" s="144"/>
      <c r="GVG233" s="144"/>
      <c r="GVH233" s="144"/>
      <c r="GVI233" s="144"/>
      <c r="GVJ233" s="144"/>
      <c r="GVK233" s="144"/>
      <c r="GVL233" s="144"/>
      <c r="GVM233" s="144"/>
      <c r="GVN233" s="144"/>
      <c r="GVO233" s="144"/>
      <c r="GVP233" s="144"/>
      <c r="GVQ233" s="144"/>
      <c r="GVR233" s="144"/>
      <c r="GVS233" s="144"/>
      <c r="GVT233" s="144"/>
      <c r="GVU233" s="144"/>
      <c r="GVV233" s="144"/>
      <c r="GVW233" s="144"/>
      <c r="GVX233" s="144"/>
      <c r="GVY233" s="144"/>
      <c r="GVZ233" s="144"/>
      <c r="GWA233" s="144"/>
      <c r="GWB233" s="144"/>
      <c r="GWC233" s="144"/>
      <c r="GWD233" s="144"/>
      <c r="GWE233" s="144"/>
      <c r="GWF233" s="144"/>
      <c r="GWG233" s="144"/>
      <c r="GWH233" s="144"/>
      <c r="GWI233" s="144"/>
      <c r="GWJ233" s="144"/>
      <c r="GWK233" s="144"/>
      <c r="GWL233" s="144"/>
      <c r="GWM233" s="144"/>
      <c r="GWN233" s="144"/>
      <c r="GWO233" s="144"/>
      <c r="GWP233" s="144"/>
      <c r="GWQ233" s="144"/>
      <c r="GWR233" s="144"/>
      <c r="GWS233" s="144"/>
      <c r="GWT233" s="144"/>
      <c r="GWU233" s="144"/>
      <c r="GWV233" s="144"/>
      <c r="GWW233" s="144"/>
      <c r="GWX233" s="144"/>
      <c r="GWY233" s="144"/>
      <c r="GWZ233" s="144"/>
      <c r="GXA233" s="144"/>
      <c r="GXB233" s="144"/>
      <c r="GXC233" s="144"/>
      <c r="GXD233" s="144"/>
      <c r="GXE233" s="144"/>
      <c r="GXF233" s="144"/>
      <c r="GXG233" s="144"/>
      <c r="GXH233" s="144"/>
      <c r="GXI233" s="144"/>
      <c r="GXJ233" s="144"/>
      <c r="GXK233" s="144"/>
      <c r="GXL233" s="144"/>
      <c r="GXM233" s="144"/>
      <c r="GXN233" s="144"/>
      <c r="GXO233" s="144"/>
      <c r="GXP233" s="144"/>
      <c r="GXQ233" s="144"/>
      <c r="GXR233" s="144"/>
      <c r="GXS233" s="144"/>
      <c r="GXT233" s="144"/>
      <c r="GXU233" s="144"/>
      <c r="GXV233" s="144"/>
      <c r="GXW233" s="144"/>
      <c r="GXX233" s="144"/>
      <c r="GXY233" s="144"/>
      <c r="GXZ233" s="144"/>
      <c r="GYA233" s="144"/>
      <c r="GYB233" s="144"/>
      <c r="GYC233" s="144"/>
      <c r="GYD233" s="144"/>
      <c r="GYE233" s="144"/>
      <c r="GYF233" s="144"/>
      <c r="GYG233" s="144"/>
      <c r="GYH233" s="144"/>
      <c r="GYI233" s="144"/>
      <c r="GYJ233" s="144"/>
      <c r="GYK233" s="144"/>
      <c r="GYL233" s="144"/>
      <c r="GYM233" s="144"/>
      <c r="GYN233" s="144"/>
      <c r="GYO233" s="144"/>
      <c r="GYP233" s="144"/>
      <c r="GYQ233" s="144"/>
      <c r="GYR233" s="144"/>
      <c r="GYS233" s="144"/>
      <c r="GYT233" s="144"/>
      <c r="GYU233" s="144"/>
      <c r="GYV233" s="144"/>
      <c r="GYW233" s="144"/>
      <c r="GYX233" s="144"/>
      <c r="GYY233" s="144"/>
      <c r="GYZ233" s="144"/>
      <c r="GZA233" s="144"/>
      <c r="GZB233" s="144"/>
      <c r="GZC233" s="144"/>
      <c r="GZD233" s="144"/>
      <c r="GZE233" s="144"/>
      <c r="GZF233" s="144"/>
      <c r="GZG233" s="144"/>
      <c r="GZH233" s="144"/>
      <c r="GZI233" s="144"/>
      <c r="GZJ233" s="144"/>
      <c r="GZK233" s="144"/>
      <c r="GZL233" s="144"/>
      <c r="GZM233" s="144"/>
      <c r="GZN233" s="144"/>
      <c r="GZO233" s="144"/>
      <c r="GZP233" s="144"/>
      <c r="GZQ233" s="144"/>
      <c r="GZR233" s="144"/>
      <c r="GZS233" s="144"/>
      <c r="GZT233" s="144"/>
      <c r="GZU233" s="144"/>
      <c r="GZV233" s="144"/>
      <c r="GZW233" s="144"/>
      <c r="GZX233" s="144"/>
      <c r="GZY233" s="144"/>
      <c r="GZZ233" s="144"/>
      <c r="HAA233" s="144"/>
      <c r="HAB233" s="144"/>
      <c r="HAC233" s="144"/>
      <c r="HAD233" s="144"/>
      <c r="HAE233" s="144"/>
      <c r="HAF233" s="144"/>
      <c r="HAG233" s="144"/>
      <c r="HAH233" s="144"/>
      <c r="HAI233" s="144"/>
      <c r="HAJ233" s="144"/>
      <c r="HAK233" s="144"/>
      <c r="HAL233" s="144"/>
      <c r="HAM233" s="144"/>
      <c r="HAN233" s="144"/>
      <c r="HAO233" s="144"/>
      <c r="HAP233" s="144"/>
      <c r="HAQ233" s="144"/>
      <c r="HAR233" s="144"/>
      <c r="HAS233" s="144"/>
      <c r="HAT233" s="144"/>
      <c r="HAU233" s="144"/>
      <c r="HAV233" s="144"/>
      <c r="HAW233" s="144"/>
      <c r="HAX233" s="144"/>
      <c r="HAY233" s="144"/>
      <c r="HAZ233" s="144"/>
      <c r="HBA233" s="144"/>
      <c r="HBB233" s="144"/>
      <c r="HBC233" s="144"/>
      <c r="HBD233" s="144"/>
      <c r="HBE233" s="144"/>
      <c r="HBF233" s="144"/>
      <c r="HBG233" s="144"/>
      <c r="HBH233" s="144"/>
      <c r="HBI233" s="144"/>
      <c r="HBJ233" s="144"/>
      <c r="HBK233" s="144"/>
      <c r="HBL233" s="144"/>
      <c r="HBM233" s="144"/>
      <c r="HBN233" s="144"/>
      <c r="HBO233" s="144"/>
      <c r="HBP233" s="144"/>
      <c r="HBQ233" s="144"/>
      <c r="HBR233" s="144"/>
      <c r="HBS233" s="144"/>
      <c r="HBT233" s="144"/>
      <c r="HBU233" s="144"/>
      <c r="HBV233" s="144"/>
      <c r="HBW233" s="144"/>
      <c r="HBX233" s="144"/>
      <c r="HBY233" s="144"/>
      <c r="HBZ233" s="144"/>
      <c r="HCA233" s="144"/>
      <c r="HCB233" s="144"/>
      <c r="HCC233" s="144"/>
      <c r="HCD233" s="144"/>
      <c r="HCE233" s="144"/>
      <c r="HCF233" s="144"/>
      <c r="HCG233" s="144"/>
      <c r="HCH233" s="144"/>
      <c r="HCI233" s="144"/>
      <c r="HCJ233" s="144"/>
      <c r="HCK233" s="144"/>
      <c r="HCL233" s="144"/>
      <c r="HCM233" s="144"/>
      <c r="HCN233" s="144"/>
      <c r="HCO233" s="144"/>
      <c r="HCP233" s="144"/>
      <c r="HCQ233" s="144"/>
      <c r="HCR233" s="144"/>
      <c r="HCS233" s="144"/>
      <c r="HCT233" s="144"/>
      <c r="HCU233" s="144"/>
      <c r="HCV233" s="144"/>
      <c r="HCW233" s="144"/>
      <c r="HCX233" s="144"/>
      <c r="HCY233" s="144"/>
      <c r="HCZ233" s="144"/>
      <c r="HDA233" s="144"/>
      <c r="HDB233" s="144"/>
      <c r="HDC233" s="144"/>
      <c r="HDD233" s="144"/>
      <c r="HDE233" s="144"/>
      <c r="HDF233" s="144"/>
      <c r="HDG233" s="144"/>
      <c r="HDH233" s="144"/>
      <c r="HDI233" s="144"/>
      <c r="HDJ233" s="144"/>
      <c r="HDK233" s="144"/>
      <c r="HDL233" s="144"/>
      <c r="HDM233" s="144"/>
      <c r="HDN233" s="144"/>
      <c r="HDO233" s="144"/>
      <c r="HDP233" s="144"/>
      <c r="HDQ233" s="144"/>
      <c r="HDR233" s="144"/>
      <c r="HDS233" s="144"/>
      <c r="HDT233" s="144"/>
      <c r="HDU233" s="144"/>
      <c r="HDV233" s="144"/>
      <c r="HDW233" s="144"/>
      <c r="HDX233" s="144"/>
      <c r="HDY233" s="144"/>
      <c r="HDZ233" s="144"/>
      <c r="HEA233" s="144"/>
      <c r="HEB233" s="144"/>
      <c r="HEC233" s="144"/>
      <c r="HED233" s="144"/>
      <c r="HEE233" s="144"/>
      <c r="HEF233" s="144"/>
      <c r="HEG233" s="144"/>
      <c r="HEH233" s="144"/>
      <c r="HEI233" s="144"/>
      <c r="HEJ233" s="144"/>
      <c r="HEK233" s="144"/>
      <c r="HEL233" s="144"/>
      <c r="HEM233" s="144"/>
      <c r="HEN233" s="144"/>
      <c r="HEO233" s="144"/>
      <c r="HEP233" s="144"/>
      <c r="HEQ233" s="144"/>
      <c r="HER233" s="144"/>
      <c r="HES233" s="144"/>
      <c r="HET233" s="144"/>
      <c r="HEU233" s="144"/>
      <c r="HEV233" s="144"/>
      <c r="HEW233" s="144"/>
      <c r="HEX233" s="144"/>
      <c r="HEY233" s="144"/>
      <c r="HEZ233" s="144"/>
      <c r="HFA233" s="144"/>
      <c r="HFB233" s="144"/>
      <c r="HFC233" s="144"/>
      <c r="HFD233" s="144"/>
      <c r="HFE233" s="144"/>
      <c r="HFF233" s="144"/>
      <c r="HFG233" s="144"/>
      <c r="HFH233" s="144"/>
      <c r="HFI233" s="144"/>
      <c r="HFJ233" s="144"/>
      <c r="HFK233" s="144"/>
      <c r="HFL233" s="144"/>
      <c r="HFM233" s="144"/>
      <c r="HFN233" s="144"/>
      <c r="HFO233" s="144"/>
      <c r="HFP233" s="144"/>
      <c r="HFQ233" s="144"/>
      <c r="HFR233" s="144"/>
      <c r="HFS233" s="144"/>
      <c r="HFT233" s="144"/>
      <c r="HFU233" s="144"/>
      <c r="HFV233" s="144"/>
      <c r="HFW233" s="144"/>
      <c r="HFX233" s="144"/>
      <c r="HFY233" s="144"/>
      <c r="HFZ233" s="144"/>
      <c r="HGA233" s="144"/>
      <c r="HGB233" s="144"/>
      <c r="HGC233" s="144"/>
      <c r="HGD233" s="144"/>
      <c r="HGE233" s="144"/>
      <c r="HGF233" s="144"/>
      <c r="HGG233" s="144"/>
      <c r="HGH233" s="144"/>
      <c r="HGI233" s="144"/>
      <c r="HGJ233" s="144"/>
      <c r="HGK233" s="144"/>
      <c r="HGL233" s="144"/>
      <c r="HGM233" s="144"/>
      <c r="HGN233" s="144"/>
      <c r="HGO233" s="144"/>
      <c r="HGP233" s="144"/>
      <c r="HGQ233" s="144"/>
      <c r="HGR233" s="144"/>
      <c r="HGS233" s="144"/>
      <c r="HGT233" s="144"/>
      <c r="HGU233" s="144"/>
      <c r="HGV233" s="144"/>
      <c r="HGW233" s="144"/>
      <c r="HGX233" s="144"/>
      <c r="HGY233" s="144"/>
      <c r="HGZ233" s="144"/>
      <c r="HHA233" s="144"/>
      <c r="HHB233" s="144"/>
      <c r="HHC233" s="144"/>
      <c r="HHD233" s="144"/>
      <c r="HHE233" s="144"/>
      <c r="HHF233" s="144"/>
      <c r="HHG233" s="144"/>
      <c r="HHH233" s="144"/>
      <c r="HHI233" s="144"/>
      <c r="HHJ233" s="144"/>
      <c r="HHK233" s="144"/>
      <c r="HHL233" s="144"/>
      <c r="HHM233" s="144"/>
      <c r="HHN233" s="144"/>
      <c r="HHO233" s="144"/>
      <c r="HHP233" s="144"/>
      <c r="HHQ233" s="144"/>
      <c r="HHR233" s="144"/>
      <c r="HHS233" s="144"/>
      <c r="HHT233" s="144"/>
      <c r="HHU233" s="144"/>
      <c r="HHV233" s="144"/>
      <c r="HHW233" s="144"/>
      <c r="HHX233" s="144"/>
      <c r="HHY233" s="144"/>
      <c r="HHZ233" s="144"/>
      <c r="HIA233" s="144"/>
      <c r="HIB233" s="144"/>
      <c r="HIC233" s="144"/>
      <c r="HID233" s="144"/>
      <c r="HIE233" s="144"/>
      <c r="HIF233" s="144"/>
      <c r="HIG233" s="144"/>
      <c r="HIH233" s="144"/>
      <c r="HII233" s="144"/>
      <c r="HIJ233" s="144"/>
      <c r="HIK233" s="144"/>
      <c r="HIL233" s="144"/>
      <c r="HIM233" s="144"/>
      <c r="HIN233" s="144"/>
      <c r="HIO233" s="144"/>
      <c r="HIP233" s="144"/>
      <c r="HIQ233" s="144"/>
      <c r="HIR233" s="144"/>
      <c r="HIS233" s="144"/>
      <c r="HIT233" s="144"/>
      <c r="HIU233" s="144"/>
      <c r="HIV233" s="144"/>
      <c r="HIW233" s="144"/>
      <c r="HIX233" s="144"/>
      <c r="HIY233" s="144"/>
      <c r="HIZ233" s="144"/>
      <c r="HJA233" s="144"/>
      <c r="HJB233" s="144"/>
      <c r="HJC233" s="144"/>
      <c r="HJD233" s="144"/>
      <c r="HJE233" s="144"/>
      <c r="HJF233" s="144"/>
      <c r="HJG233" s="144"/>
      <c r="HJH233" s="144"/>
      <c r="HJI233" s="144"/>
      <c r="HJJ233" s="144"/>
      <c r="HJK233" s="144"/>
      <c r="HJL233" s="144"/>
      <c r="HJM233" s="144"/>
      <c r="HJN233" s="144"/>
      <c r="HJO233" s="144"/>
      <c r="HJP233" s="144"/>
      <c r="HJQ233" s="144"/>
      <c r="HJR233" s="144"/>
      <c r="HJS233" s="144"/>
      <c r="HJT233" s="144"/>
      <c r="HJU233" s="144"/>
      <c r="HJV233" s="144"/>
      <c r="HJW233" s="144"/>
      <c r="HJX233" s="144"/>
      <c r="HJY233" s="144"/>
      <c r="HJZ233" s="144"/>
      <c r="HKA233" s="144"/>
      <c r="HKB233" s="144"/>
      <c r="HKC233" s="144"/>
      <c r="HKD233" s="144"/>
      <c r="HKE233" s="144"/>
      <c r="HKF233" s="144"/>
      <c r="HKG233" s="144"/>
      <c r="HKH233" s="144"/>
      <c r="HKI233" s="144"/>
      <c r="HKJ233" s="144"/>
      <c r="HKK233" s="144"/>
      <c r="HKL233" s="144"/>
      <c r="HKM233" s="144"/>
      <c r="HKN233" s="144"/>
      <c r="HKO233" s="144"/>
      <c r="HKP233" s="144"/>
      <c r="HKQ233" s="144"/>
      <c r="HKR233" s="144"/>
      <c r="HKS233" s="144"/>
      <c r="HKT233" s="144"/>
      <c r="HKU233" s="144"/>
      <c r="HKV233" s="144"/>
      <c r="HKW233" s="144"/>
      <c r="HKX233" s="144"/>
      <c r="HKY233" s="144"/>
      <c r="HKZ233" s="144"/>
      <c r="HLA233" s="144"/>
      <c r="HLB233" s="144"/>
      <c r="HLC233" s="144"/>
      <c r="HLD233" s="144"/>
      <c r="HLE233" s="144"/>
      <c r="HLF233" s="144"/>
      <c r="HLG233" s="144"/>
      <c r="HLH233" s="144"/>
      <c r="HLI233" s="144"/>
      <c r="HLJ233" s="144"/>
      <c r="HLK233" s="144"/>
      <c r="HLL233" s="144"/>
      <c r="HLM233" s="144"/>
      <c r="HLN233" s="144"/>
      <c r="HLO233" s="144"/>
      <c r="HLP233" s="144"/>
      <c r="HLQ233" s="144"/>
      <c r="HLR233" s="144"/>
      <c r="HLS233" s="144"/>
      <c r="HLT233" s="144"/>
      <c r="HLU233" s="144"/>
      <c r="HLV233" s="144"/>
      <c r="HLW233" s="144"/>
      <c r="HLX233" s="144"/>
      <c r="HLY233" s="144"/>
      <c r="HLZ233" s="144"/>
      <c r="HMA233" s="144"/>
      <c r="HMB233" s="144"/>
      <c r="HMC233" s="144"/>
      <c r="HMD233" s="144"/>
      <c r="HME233" s="144"/>
      <c r="HMF233" s="144"/>
      <c r="HMG233" s="144"/>
      <c r="HMH233" s="144"/>
      <c r="HMI233" s="144"/>
      <c r="HMJ233" s="144"/>
      <c r="HMK233" s="144"/>
      <c r="HML233" s="144"/>
      <c r="HMM233" s="144"/>
      <c r="HMN233" s="144"/>
      <c r="HMO233" s="144"/>
      <c r="HMP233" s="144"/>
      <c r="HMQ233" s="144"/>
      <c r="HMR233" s="144"/>
      <c r="HMS233" s="144"/>
      <c r="HMT233" s="144"/>
      <c r="HMU233" s="144"/>
      <c r="HMV233" s="144"/>
      <c r="HMW233" s="144"/>
      <c r="HMX233" s="144"/>
      <c r="HMY233" s="144"/>
      <c r="HMZ233" s="144"/>
      <c r="HNA233" s="144"/>
      <c r="HNB233" s="144"/>
      <c r="HNC233" s="144"/>
      <c r="HND233" s="144"/>
      <c r="HNE233" s="144"/>
      <c r="HNF233" s="144"/>
      <c r="HNG233" s="144"/>
      <c r="HNH233" s="144"/>
      <c r="HNI233" s="144"/>
      <c r="HNJ233" s="144"/>
      <c r="HNK233" s="144"/>
      <c r="HNL233" s="144"/>
      <c r="HNM233" s="144"/>
      <c r="HNN233" s="144"/>
      <c r="HNO233" s="144"/>
      <c r="HNP233" s="144"/>
      <c r="HNQ233" s="144"/>
      <c r="HNR233" s="144"/>
      <c r="HNS233" s="144"/>
      <c r="HNT233" s="144"/>
      <c r="HNU233" s="144"/>
      <c r="HNV233" s="144"/>
      <c r="HNW233" s="144"/>
      <c r="HNX233" s="144"/>
      <c r="HNY233" s="144"/>
      <c r="HNZ233" s="144"/>
      <c r="HOA233" s="144"/>
      <c r="HOB233" s="144"/>
      <c r="HOC233" s="144"/>
      <c r="HOD233" s="144"/>
      <c r="HOE233" s="144"/>
      <c r="HOF233" s="144"/>
      <c r="HOG233" s="144"/>
      <c r="HOH233" s="144"/>
      <c r="HOI233" s="144"/>
      <c r="HOJ233" s="144"/>
      <c r="HOK233" s="144"/>
      <c r="HOL233" s="144"/>
      <c r="HOM233" s="144"/>
      <c r="HON233" s="144"/>
      <c r="HOO233" s="144"/>
      <c r="HOP233" s="144"/>
      <c r="HOQ233" s="144"/>
      <c r="HOR233" s="144"/>
      <c r="HOS233" s="144"/>
      <c r="HOT233" s="144"/>
      <c r="HOU233" s="144"/>
      <c r="HOV233" s="144"/>
      <c r="HOW233" s="144"/>
      <c r="HOX233" s="144"/>
      <c r="HOY233" s="144"/>
      <c r="HOZ233" s="144"/>
      <c r="HPA233" s="144"/>
      <c r="HPB233" s="144"/>
      <c r="HPC233" s="144"/>
      <c r="HPD233" s="144"/>
      <c r="HPE233" s="144"/>
      <c r="HPF233" s="144"/>
      <c r="HPG233" s="144"/>
      <c r="HPH233" s="144"/>
      <c r="HPI233" s="144"/>
      <c r="HPJ233" s="144"/>
      <c r="HPK233" s="144"/>
      <c r="HPL233" s="144"/>
      <c r="HPM233" s="144"/>
      <c r="HPN233" s="144"/>
      <c r="HPO233" s="144"/>
      <c r="HPP233" s="144"/>
      <c r="HPQ233" s="144"/>
      <c r="HPR233" s="144"/>
      <c r="HPS233" s="144"/>
      <c r="HPT233" s="144"/>
      <c r="HPU233" s="144"/>
      <c r="HPV233" s="144"/>
      <c r="HPW233" s="144"/>
      <c r="HPX233" s="144"/>
      <c r="HPY233" s="144"/>
      <c r="HPZ233" s="144"/>
      <c r="HQA233" s="144"/>
      <c r="HQB233" s="144"/>
      <c r="HQC233" s="144"/>
      <c r="HQD233" s="144"/>
      <c r="HQE233" s="144"/>
      <c r="HQF233" s="144"/>
      <c r="HQG233" s="144"/>
      <c r="HQH233" s="144"/>
      <c r="HQI233" s="144"/>
      <c r="HQJ233" s="144"/>
      <c r="HQK233" s="144"/>
      <c r="HQL233" s="144"/>
      <c r="HQM233" s="144"/>
      <c r="HQN233" s="144"/>
      <c r="HQO233" s="144"/>
      <c r="HQP233" s="144"/>
      <c r="HQQ233" s="144"/>
      <c r="HQR233" s="144"/>
      <c r="HQS233" s="144"/>
      <c r="HQT233" s="144"/>
      <c r="HQU233" s="144"/>
      <c r="HQV233" s="144"/>
      <c r="HQW233" s="144"/>
      <c r="HQX233" s="144"/>
      <c r="HQY233" s="144"/>
      <c r="HQZ233" s="144"/>
      <c r="HRA233" s="144"/>
      <c r="HRB233" s="144"/>
      <c r="HRC233" s="144"/>
      <c r="HRD233" s="144"/>
      <c r="HRE233" s="144"/>
      <c r="HRF233" s="144"/>
      <c r="HRG233" s="144"/>
      <c r="HRH233" s="144"/>
      <c r="HRI233" s="144"/>
      <c r="HRJ233" s="144"/>
      <c r="HRK233" s="144"/>
      <c r="HRL233" s="144"/>
      <c r="HRM233" s="144"/>
      <c r="HRN233" s="144"/>
      <c r="HRO233" s="144"/>
      <c r="HRP233" s="144"/>
      <c r="HRQ233" s="144"/>
      <c r="HRR233" s="144"/>
      <c r="HRS233" s="144"/>
      <c r="HRT233" s="144"/>
      <c r="HRU233" s="144"/>
      <c r="HRV233" s="144"/>
      <c r="HRW233" s="144"/>
      <c r="HRX233" s="144"/>
      <c r="HRY233" s="144"/>
      <c r="HRZ233" s="144"/>
      <c r="HSA233" s="144"/>
      <c r="HSB233" s="144"/>
      <c r="HSC233" s="144"/>
      <c r="HSD233" s="144"/>
      <c r="HSE233" s="144"/>
      <c r="HSF233" s="144"/>
      <c r="HSG233" s="144"/>
      <c r="HSH233" s="144"/>
      <c r="HSI233" s="144"/>
      <c r="HSJ233" s="144"/>
      <c r="HSK233" s="144"/>
      <c r="HSL233" s="144"/>
      <c r="HSM233" s="144"/>
      <c r="HSN233" s="144"/>
      <c r="HSO233" s="144"/>
      <c r="HSP233" s="144"/>
      <c r="HSQ233" s="144"/>
      <c r="HSR233" s="144"/>
      <c r="HSS233" s="144"/>
      <c r="HST233" s="144"/>
      <c r="HSU233" s="144"/>
      <c r="HSV233" s="144"/>
      <c r="HSW233" s="144"/>
      <c r="HSX233" s="144"/>
      <c r="HSY233" s="144"/>
      <c r="HSZ233" s="144"/>
      <c r="HTA233" s="144"/>
      <c r="HTB233" s="144"/>
      <c r="HTC233" s="144"/>
      <c r="HTD233" s="144"/>
      <c r="HTE233" s="144"/>
      <c r="HTF233" s="144"/>
      <c r="HTG233" s="144"/>
      <c r="HTH233" s="144"/>
      <c r="HTI233" s="144"/>
      <c r="HTJ233" s="144"/>
      <c r="HTK233" s="144"/>
      <c r="HTL233" s="144"/>
      <c r="HTM233" s="144"/>
      <c r="HTN233" s="144"/>
      <c r="HTO233" s="144"/>
      <c r="HTP233" s="144"/>
      <c r="HTQ233" s="144"/>
      <c r="HTR233" s="144"/>
      <c r="HTS233" s="144"/>
      <c r="HTT233" s="144"/>
      <c r="HTU233" s="144"/>
      <c r="HTV233" s="144"/>
      <c r="HTW233" s="144"/>
      <c r="HTX233" s="144"/>
      <c r="HTY233" s="144"/>
      <c r="HTZ233" s="144"/>
      <c r="HUA233" s="144"/>
      <c r="HUB233" s="144"/>
      <c r="HUC233" s="144"/>
      <c r="HUD233" s="144"/>
      <c r="HUE233" s="144"/>
      <c r="HUF233" s="144"/>
      <c r="HUG233" s="144"/>
      <c r="HUH233" s="144"/>
      <c r="HUI233" s="144"/>
      <c r="HUJ233" s="144"/>
      <c r="HUK233" s="144"/>
      <c r="HUL233" s="144"/>
      <c r="HUM233" s="144"/>
      <c r="HUN233" s="144"/>
      <c r="HUO233" s="144"/>
      <c r="HUP233" s="144"/>
      <c r="HUQ233" s="144"/>
      <c r="HUR233" s="144"/>
      <c r="HUS233" s="144"/>
      <c r="HUT233" s="144"/>
      <c r="HUU233" s="144"/>
      <c r="HUV233" s="144"/>
      <c r="HUW233" s="144"/>
      <c r="HUX233" s="144"/>
      <c r="HUY233" s="144"/>
      <c r="HUZ233" s="144"/>
      <c r="HVA233" s="144"/>
      <c r="HVB233" s="144"/>
      <c r="HVC233" s="144"/>
      <c r="HVD233" s="144"/>
      <c r="HVE233" s="144"/>
      <c r="HVF233" s="144"/>
      <c r="HVG233" s="144"/>
      <c r="HVH233" s="144"/>
      <c r="HVI233" s="144"/>
      <c r="HVJ233" s="144"/>
      <c r="HVK233" s="144"/>
      <c r="HVL233" s="144"/>
      <c r="HVM233" s="144"/>
      <c r="HVN233" s="144"/>
      <c r="HVO233" s="144"/>
      <c r="HVP233" s="144"/>
      <c r="HVQ233" s="144"/>
      <c r="HVR233" s="144"/>
      <c r="HVS233" s="144"/>
      <c r="HVT233" s="144"/>
      <c r="HVU233" s="144"/>
      <c r="HVV233" s="144"/>
      <c r="HVW233" s="144"/>
      <c r="HVX233" s="144"/>
      <c r="HVY233" s="144"/>
      <c r="HVZ233" s="144"/>
      <c r="HWA233" s="144"/>
      <c r="HWB233" s="144"/>
      <c r="HWC233" s="144"/>
      <c r="HWD233" s="144"/>
      <c r="HWE233" s="144"/>
      <c r="HWF233" s="144"/>
      <c r="HWG233" s="144"/>
      <c r="HWH233" s="144"/>
      <c r="HWI233" s="144"/>
      <c r="HWJ233" s="144"/>
      <c r="HWK233" s="144"/>
      <c r="HWL233" s="144"/>
      <c r="HWM233" s="144"/>
      <c r="HWN233" s="144"/>
      <c r="HWO233" s="144"/>
      <c r="HWP233" s="144"/>
      <c r="HWQ233" s="144"/>
      <c r="HWR233" s="144"/>
      <c r="HWS233" s="144"/>
      <c r="HWT233" s="144"/>
      <c r="HWU233" s="144"/>
      <c r="HWV233" s="144"/>
      <c r="HWW233" s="144"/>
      <c r="HWX233" s="144"/>
      <c r="HWY233" s="144"/>
      <c r="HWZ233" s="144"/>
      <c r="HXA233" s="144"/>
      <c r="HXB233" s="144"/>
      <c r="HXC233" s="144"/>
      <c r="HXD233" s="144"/>
      <c r="HXE233" s="144"/>
      <c r="HXF233" s="144"/>
      <c r="HXG233" s="144"/>
      <c r="HXH233" s="144"/>
      <c r="HXI233" s="144"/>
      <c r="HXJ233" s="144"/>
      <c r="HXK233" s="144"/>
      <c r="HXL233" s="144"/>
      <c r="HXM233" s="144"/>
      <c r="HXN233" s="144"/>
      <c r="HXO233" s="144"/>
      <c r="HXP233" s="144"/>
      <c r="HXQ233" s="144"/>
      <c r="HXR233" s="144"/>
      <c r="HXS233" s="144"/>
      <c r="HXT233" s="144"/>
      <c r="HXU233" s="144"/>
      <c r="HXV233" s="144"/>
      <c r="HXW233" s="144"/>
      <c r="HXX233" s="144"/>
      <c r="HXY233" s="144"/>
      <c r="HXZ233" s="144"/>
      <c r="HYA233" s="144"/>
      <c r="HYB233" s="144"/>
      <c r="HYC233" s="144"/>
      <c r="HYD233" s="144"/>
      <c r="HYE233" s="144"/>
      <c r="HYF233" s="144"/>
      <c r="HYG233" s="144"/>
      <c r="HYH233" s="144"/>
      <c r="HYI233" s="144"/>
      <c r="HYJ233" s="144"/>
      <c r="HYK233" s="144"/>
      <c r="HYL233" s="144"/>
      <c r="HYM233" s="144"/>
      <c r="HYN233" s="144"/>
      <c r="HYO233" s="144"/>
      <c r="HYP233" s="144"/>
      <c r="HYQ233" s="144"/>
      <c r="HYR233" s="144"/>
      <c r="HYS233" s="144"/>
      <c r="HYT233" s="144"/>
      <c r="HYU233" s="144"/>
      <c r="HYV233" s="144"/>
      <c r="HYW233" s="144"/>
      <c r="HYX233" s="144"/>
      <c r="HYY233" s="144"/>
      <c r="HYZ233" s="144"/>
      <c r="HZA233" s="144"/>
      <c r="HZB233" s="144"/>
      <c r="HZC233" s="144"/>
      <c r="HZD233" s="144"/>
      <c r="HZE233" s="144"/>
      <c r="HZF233" s="144"/>
      <c r="HZG233" s="144"/>
      <c r="HZH233" s="144"/>
      <c r="HZI233" s="144"/>
      <c r="HZJ233" s="144"/>
      <c r="HZK233" s="144"/>
      <c r="HZL233" s="144"/>
      <c r="HZM233" s="144"/>
      <c r="HZN233" s="144"/>
      <c r="HZO233" s="144"/>
      <c r="HZP233" s="144"/>
      <c r="HZQ233" s="144"/>
      <c r="HZR233" s="144"/>
      <c r="HZS233" s="144"/>
      <c r="HZT233" s="144"/>
      <c r="HZU233" s="144"/>
      <c r="HZV233" s="144"/>
      <c r="HZW233" s="144"/>
      <c r="HZX233" s="144"/>
      <c r="HZY233" s="144"/>
      <c r="HZZ233" s="144"/>
      <c r="IAA233" s="144"/>
      <c r="IAB233" s="144"/>
      <c r="IAC233" s="144"/>
      <c r="IAD233" s="144"/>
      <c r="IAE233" s="144"/>
      <c r="IAF233" s="144"/>
      <c r="IAG233" s="144"/>
      <c r="IAH233" s="144"/>
      <c r="IAI233" s="144"/>
      <c r="IAJ233" s="144"/>
      <c r="IAK233" s="144"/>
      <c r="IAL233" s="144"/>
      <c r="IAM233" s="144"/>
      <c r="IAN233" s="144"/>
      <c r="IAO233" s="144"/>
      <c r="IAP233" s="144"/>
      <c r="IAQ233" s="144"/>
      <c r="IAR233" s="144"/>
      <c r="IAS233" s="144"/>
      <c r="IAT233" s="144"/>
      <c r="IAU233" s="144"/>
      <c r="IAV233" s="144"/>
      <c r="IAW233" s="144"/>
      <c r="IAX233" s="144"/>
      <c r="IAY233" s="144"/>
      <c r="IAZ233" s="144"/>
      <c r="IBA233" s="144"/>
      <c r="IBB233" s="144"/>
      <c r="IBC233" s="144"/>
      <c r="IBD233" s="144"/>
      <c r="IBE233" s="144"/>
      <c r="IBF233" s="144"/>
      <c r="IBG233" s="144"/>
      <c r="IBH233" s="144"/>
      <c r="IBI233" s="144"/>
      <c r="IBJ233" s="144"/>
      <c r="IBK233" s="144"/>
      <c r="IBL233" s="144"/>
      <c r="IBM233" s="144"/>
      <c r="IBN233" s="144"/>
      <c r="IBO233" s="144"/>
      <c r="IBP233" s="144"/>
      <c r="IBQ233" s="144"/>
      <c r="IBR233" s="144"/>
      <c r="IBS233" s="144"/>
      <c r="IBT233" s="144"/>
      <c r="IBU233" s="144"/>
      <c r="IBV233" s="144"/>
      <c r="IBW233" s="144"/>
      <c r="IBX233" s="144"/>
      <c r="IBY233" s="144"/>
      <c r="IBZ233" s="144"/>
      <c r="ICA233" s="144"/>
      <c r="ICB233" s="144"/>
      <c r="ICC233" s="144"/>
      <c r="ICD233" s="144"/>
      <c r="ICE233" s="144"/>
      <c r="ICF233" s="144"/>
      <c r="ICG233" s="144"/>
      <c r="ICH233" s="144"/>
      <c r="ICI233" s="144"/>
      <c r="ICJ233" s="144"/>
      <c r="ICK233" s="144"/>
      <c r="ICL233" s="144"/>
      <c r="ICM233" s="144"/>
      <c r="ICN233" s="144"/>
      <c r="ICO233" s="144"/>
      <c r="ICP233" s="144"/>
      <c r="ICQ233" s="144"/>
      <c r="ICR233" s="144"/>
      <c r="ICS233" s="144"/>
      <c r="ICT233" s="144"/>
      <c r="ICU233" s="144"/>
      <c r="ICV233" s="144"/>
      <c r="ICW233" s="144"/>
      <c r="ICX233" s="144"/>
      <c r="ICY233" s="144"/>
      <c r="ICZ233" s="144"/>
      <c r="IDA233" s="144"/>
      <c r="IDB233" s="144"/>
      <c r="IDC233" s="144"/>
      <c r="IDD233" s="144"/>
      <c r="IDE233" s="144"/>
      <c r="IDF233" s="144"/>
      <c r="IDG233" s="144"/>
      <c r="IDH233" s="144"/>
      <c r="IDI233" s="144"/>
      <c r="IDJ233" s="144"/>
      <c r="IDK233" s="144"/>
      <c r="IDL233" s="144"/>
      <c r="IDM233" s="144"/>
      <c r="IDN233" s="144"/>
      <c r="IDO233" s="144"/>
      <c r="IDP233" s="144"/>
      <c r="IDQ233" s="144"/>
      <c r="IDR233" s="144"/>
      <c r="IDS233" s="144"/>
      <c r="IDT233" s="144"/>
      <c r="IDU233" s="144"/>
      <c r="IDV233" s="144"/>
      <c r="IDW233" s="144"/>
      <c r="IDX233" s="144"/>
      <c r="IDY233" s="144"/>
      <c r="IDZ233" s="144"/>
      <c r="IEA233" s="144"/>
      <c r="IEB233" s="144"/>
      <c r="IEC233" s="144"/>
      <c r="IED233" s="144"/>
      <c r="IEE233" s="144"/>
      <c r="IEF233" s="144"/>
      <c r="IEG233" s="144"/>
      <c r="IEH233" s="144"/>
      <c r="IEI233" s="144"/>
      <c r="IEJ233" s="144"/>
      <c r="IEK233" s="144"/>
      <c r="IEL233" s="144"/>
      <c r="IEM233" s="144"/>
      <c r="IEN233" s="144"/>
      <c r="IEO233" s="144"/>
      <c r="IEP233" s="144"/>
      <c r="IEQ233" s="144"/>
      <c r="IER233" s="144"/>
      <c r="IES233" s="144"/>
      <c r="IET233" s="144"/>
      <c r="IEU233" s="144"/>
      <c r="IEV233" s="144"/>
      <c r="IEW233" s="144"/>
      <c r="IEX233" s="144"/>
      <c r="IEY233" s="144"/>
      <c r="IEZ233" s="144"/>
      <c r="IFA233" s="144"/>
      <c r="IFB233" s="144"/>
      <c r="IFC233" s="144"/>
      <c r="IFD233" s="144"/>
      <c r="IFE233" s="144"/>
      <c r="IFF233" s="144"/>
      <c r="IFG233" s="144"/>
      <c r="IFH233" s="144"/>
      <c r="IFI233" s="144"/>
      <c r="IFJ233" s="144"/>
      <c r="IFK233" s="144"/>
      <c r="IFL233" s="144"/>
      <c r="IFM233" s="144"/>
      <c r="IFN233" s="144"/>
      <c r="IFO233" s="144"/>
      <c r="IFP233" s="144"/>
      <c r="IFQ233" s="144"/>
      <c r="IFR233" s="144"/>
      <c r="IFS233" s="144"/>
      <c r="IFT233" s="144"/>
      <c r="IFU233" s="144"/>
      <c r="IFV233" s="144"/>
      <c r="IFW233" s="144"/>
      <c r="IFX233" s="144"/>
      <c r="IFY233" s="144"/>
      <c r="IFZ233" s="144"/>
      <c r="IGA233" s="144"/>
      <c r="IGB233" s="144"/>
      <c r="IGC233" s="144"/>
      <c r="IGD233" s="144"/>
      <c r="IGE233" s="144"/>
      <c r="IGF233" s="144"/>
      <c r="IGG233" s="144"/>
      <c r="IGH233" s="144"/>
      <c r="IGI233" s="144"/>
      <c r="IGJ233" s="144"/>
      <c r="IGK233" s="144"/>
      <c r="IGL233" s="144"/>
      <c r="IGM233" s="144"/>
      <c r="IGN233" s="144"/>
      <c r="IGO233" s="144"/>
      <c r="IGP233" s="144"/>
      <c r="IGQ233" s="144"/>
      <c r="IGR233" s="144"/>
      <c r="IGS233" s="144"/>
      <c r="IGT233" s="144"/>
      <c r="IGU233" s="144"/>
      <c r="IGV233" s="144"/>
      <c r="IGW233" s="144"/>
      <c r="IGX233" s="144"/>
      <c r="IGY233" s="144"/>
      <c r="IGZ233" s="144"/>
      <c r="IHA233" s="144"/>
      <c r="IHB233" s="144"/>
      <c r="IHC233" s="144"/>
      <c r="IHD233" s="144"/>
      <c r="IHE233" s="144"/>
      <c r="IHF233" s="144"/>
      <c r="IHG233" s="144"/>
      <c r="IHH233" s="144"/>
      <c r="IHI233" s="144"/>
      <c r="IHJ233" s="144"/>
      <c r="IHK233" s="144"/>
      <c r="IHL233" s="144"/>
      <c r="IHM233" s="144"/>
      <c r="IHN233" s="144"/>
      <c r="IHO233" s="144"/>
      <c r="IHP233" s="144"/>
      <c r="IHQ233" s="144"/>
      <c r="IHR233" s="144"/>
      <c r="IHS233" s="144"/>
      <c r="IHT233" s="144"/>
      <c r="IHU233" s="144"/>
      <c r="IHV233" s="144"/>
      <c r="IHW233" s="144"/>
      <c r="IHX233" s="144"/>
      <c r="IHY233" s="144"/>
      <c r="IHZ233" s="144"/>
      <c r="IIA233" s="144"/>
      <c r="IIB233" s="144"/>
      <c r="IIC233" s="144"/>
      <c r="IID233" s="144"/>
      <c r="IIE233" s="144"/>
      <c r="IIF233" s="144"/>
      <c r="IIG233" s="144"/>
      <c r="IIH233" s="144"/>
      <c r="III233" s="144"/>
      <c r="IIJ233" s="144"/>
      <c r="IIK233" s="144"/>
      <c r="IIL233" s="144"/>
      <c r="IIM233" s="144"/>
      <c r="IIN233" s="144"/>
      <c r="IIO233" s="144"/>
      <c r="IIP233" s="144"/>
      <c r="IIQ233" s="144"/>
      <c r="IIR233" s="144"/>
      <c r="IIS233" s="144"/>
      <c r="IIT233" s="144"/>
      <c r="IIU233" s="144"/>
      <c r="IIV233" s="144"/>
      <c r="IIW233" s="144"/>
      <c r="IIX233" s="144"/>
      <c r="IIY233" s="144"/>
      <c r="IIZ233" s="144"/>
      <c r="IJA233" s="144"/>
      <c r="IJB233" s="144"/>
      <c r="IJC233" s="144"/>
      <c r="IJD233" s="144"/>
      <c r="IJE233" s="144"/>
      <c r="IJF233" s="144"/>
      <c r="IJG233" s="144"/>
      <c r="IJH233" s="144"/>
      <c r="IJI233" s="144"/>
      <c r="IJJ233" s="144"/>
      <c r="IJK233" s="144"/>
      <c r="IJL233" s="144"/>
      <c r="IJM233" s="144"/>
      <c r="IJN233" s="144"/>
      <c r="IJO233" s="144"/>
      <c r="IJP233" s="144"/>
      <c r="IJQ233" s="144"/>
      <c r="IJR233" s="144"/>
      <c r="IJS233" s="144"/>
      <c r="IJT233" s="144"/>
      <c r="IJU233" s="144"/>
      <c r="IJV233" s="144"/>
      <c r="IJW233" s="144"/>
      <c r="IJX233" s="144"/>
      <c r="IJY233" s="144"/>
      <c r="IJZ233" s="144"/>
      <c r="IKA233" s="144"/>
      <c r="IKB233" s="144"/>
      <c r="IKC233" s="144"/>
      <c r="IKD233" s="144"/>
      <c r="IKE233" s="144"/>
      <c r="IKF233" s="144"/>
      <c r="IKG233" s="144"/>
      <c r="IKH233" s="144"/>
      <c r="IKI233" s="144"/>
      <c r="IKJ233" s="144"/>
      <c r="IKK233" s="144"/>
      <c r="IKL233" s="144"/>
      <c r="IKM233" s="144"/>
      <c r="IKN233" s="144"/>
      <c r="IKO233" s="144"/>
      <c r="IKP233" s="144"/>
      <c r="IKQ233" s="144"/>
      <c r="IKR233" s="144"/>
      <c r="IKS233" s="144"/>
      <c r="IKT233" s="144"/>
      <c r="IKU233" s="144"/>
      <c r="IKV233" s="144"/>
      <c r="IKW233" s="144"/>
      <c r="IKX233" s="144"/>
      <c r="IKY233" s="144"/>
      <c r="IKZ233" s="144"/>
      <c r="ILA233" s="144"/>
      <c r="ILB233" s="144"/>
      <c r="ILC233" s="144"/>
      <c r="ILD233" s="144"/>
      <c r="ILE233" s="144"/>
      <c r="ILF233" s="144"/>
      <c r="ILG233" s="144"/>
      <c r="ILH233" s="144"/>
      <c r="ILI233" s="144"/>
      <c r="ILJ233" s="144"/>
      <c r="ILK233" s="144"/>
      <c r="ILL233" s="144"/>
      <c r="ILM233" s="144"/>
      <c r="ILN233" s="144"/>
      <c r="ILO233" s="144"/>
      <c r="ILP233" s="144"/>
      <c r="ILQ233" s="144"/>
      <c r="ILR233" s="144"/>
      <c r="ILS233" s="144"/>
      <c r="ILT233" s="144"/>
      <c r="ILU233" s="144"/>
      <c r="ILV233" s="144"/>
      <c r="ILW233" s="144"/>
      <c r="ILX233" s="144"/>
      <c r="ILY233" s="144"/>
      <c r="ILZ233" s="144"/>
      <c r="IMA233" s="144"/>
      <c r="IMB233" s="144"/>
      <c r="IMC233" s="144"/>
      <c r="IMD233" s="144"/>
      <c r="IME233" s="144"/>
      <c r="IMF233" s="144"/>
      <c r="IMG233" s="144"/>
      <c r="IMH233" s="144"/>
      <c r="IMI233" s="144"/>
      <c r="IMJ233" s="144"/>
      <c r="IMK233" s="144"/>
      <c r="IML233" s="144"/>
      <c r="IMM233" s="144"/>
      <c r="IMN233" s="144"/>
      <c r="IMO233" s="144"/>
      <c r="IMP233" s="144"/>
      <c r="IMQ233" s="144"/>
      <c r="IMR233" s="144"/>
      <c r="IMS233" s="144"/>
      <c r="IMT233" s="144"/>
      <c r="IMU233" s="144"/>
      <c r="IMV233" s="144"/>
      <c r="IMW233" s="144"/>
      <c r="IMX233" s="144"/>
      <c r="IMY233" s="144"/>
      <c r="IMZ233" s="144"/>
      <c r="INA233" s="144"/>
      <c r="INB233" s="144"/>
      <c r="INC233" s="144"/>
      <c r="IND233" s="144"/>
      <c r="INE233" s="144"/>
      <c r="INF233" s="144"/>
      <c r="ING233" s="144"/>
      <c r="INH233" s="144"/>
      <c r="INI233" s="144"/>
      <c r="INJ233" s="144"/>
      <c r="INK233" s="144"/>
      <c r="INL233" s="144"/>
      <c r="INM233" s="144"/>
      <c r="INN233" s="144"/>
      <c r="INO233" s="144"/>
      <c r="INP233" s="144"/>
      <c r="INQ233" s="144"/>
      <c r="INR233" s="144"/>
      <c r="INS233" s="144"/>
      <c r="INT233" s="144"/>
      <c r="INU233" s="144"/>
      <c r="INV233" s="144"/>
      <c r="INW233" s="144"/>
      <c r="INX233" s="144"/>
      <c r="INY233" s="144"/>
      <c r="INZ233" s="144"/>
      <c r="IOA233" s="144"/>
      <c r="IOB233" s="144"/>
      <c r="IOC233" s="144"/>
      <c r="IOD233" s="144"/>
      <c r="IOE233" s="144"/>
      <c r="IOF233" s="144"/>
      <c r="IOG233" s="144"/>
      <c r="IOH233" s="144"/>
      <c r="IOI233" s="144"/>
      <c r="IOJ233" s="144"/>
      <c r="IOK233" s="144"/>
      <c r="IOL233" s="144"/>
      <c r="IOM233" s="144"/>
      <c r="ION233" s="144"/>
      <c r="IOO233" s="144"/>
      <c r="IOP233" s="144"/>
      <c r="IOQ233" s="144"/>
      <c r="IOR233" s="144"/>
      <c r="IOS233" s="144"/>
      <c r="IOT233" s="144"/>
      <c r="IOU233" s="144"/>
      <c r="IOV233" s="144"/>
      <c r="IOW233" s="144"/>
      <c r="IOX233" s="144"/>
      <c r="IOY233" s="144"/>
      <c r="IOZ233" s="144"/>
      <c r="IPA233" s="144"/>
      <c r="IPB233" s="144"/>
      <c r="IPC233" s="144"/>
      <c r="IPD233" s="144"/>
      <c r="IPE233" s="144"/>
      <c r="IPF233" s="144"/>
      <c r="IPG233" s="144"/>
      <c r="IPH233" s="144"/>
      <c r="IPI233" s="144"/>
      <c r="IPJ233" s="144"/>
      <c r="IPK233" s="144"/>
      <c r="IPL233" s="144"/>
      <c r="IPM233" s="144"/>
      <c r="IPN233" s="144"/>
      <c r="IPO233" s="144"/>
      <c r="IPP233" s="144"/>
      <c r="IPQ233" s="144"/>
      <c r="IPR233" s="144"/>
      <c r="IPS233" s="144"/>
      <c r="IPT233" s="144"/>
      <c r="IPU233" s="144"/>
      <c r="IPV233" s="144"/>
      <c r="IPW233" s="144"/>
      <c r="IPX233" s="144"/>
      <c r="IPY233" s="144"/>
      <c r="IPZ233" s="144"/>
      <c r="IQA233" s="144"/>
      <c r="IQB233" s="144"/>
      <c r="IQC233" s="144"/>
      <c r="IQD233" s="144"/>
      <c r="IQE233" s="144"/>
      <c r="IQF233" s="144"/>
      <c r="IQG233" s="144"/>
      <c r="IQH233" s="144"/>
      <c r="IQI233" s="144"/>
      <c r="IQJ233" s="144"/>
      <c r="IQK233" s="144"/>
      <c r="IQL233" s="144"/>
      <c r="IQM233" s="144"/>
      <c r="IQN233" s="144"/>
      <c r="IQO233" s="144"/>
      <c r="IQP233" s="144"/>
      <c r="IQQ233" s="144"/>
      <c r="IQR233" s="144"/>
      <c r="IQS233" s="144"/>
      <c r="IQT233" s="144"/>
      <c r="IQU233" s="144"/>
      <c r="IQV233" s="144"/>
      <c r="IQW233" s="144"/>
      <c r="IQX233" s="144"/>
      <c r="IQY233" s="144"/>
      <c r="IQZ233" s="144"/>
      <c r="IRA233" s="144"/>
      <c r="IRB233" s="144"/>
      <c r="IRC233" s="144"/>
      <c r="IRD233" s="144"/>
      <c r="IRE233" s="144"/>
      <c r="IRF233" s="144"/>
      <c r="IRG233" s="144"/>
      <c r="IRH233" s="144"/>
      <c r="IRI233" s="144"/>
      <c r="IRJ233" s="144"/>
      <c r="IRK233" s="144"/>
      <c r="IRL233" s="144"/>
      <c r="IRM233" s="144"/>
      <c r="IRN233" s="144"/>
      <c r="IRO233" s="144"/>
      <c r="IRP233" s="144"/>
      <c r="IRQ233" s="144"/>
      <c r="IRR233" s="144"/>
      <c r="IRS233" s="144"/>
      <c r="IRT233" s="144"/>
      <c r="IRU233" s="144"/>
      <c r="IRV233" s="144"/>
      <c r="IRW233" s="144"/>
      <c r="IRX233" s="144"/>
      <c r="IRY233" s="144"/>
      <c r="IRZ233" s="144"/>
      <c r="ISA233" s="144"/>
      <c r="ISB233" s="144"/>
      <c r="ISC233" s="144"/>
      <c r="ISD233" s="144"/>
      <c r="ISE233" s="144"/>
      <c r="ISF233" s="144"/>
      <c r="ISG233" s="144"/>
      <c r="ISH233" s="144"/>
      <c r="ISI233" s="144"/>
      <c r="ISJ233" s="144"/>
      <c r="ISK233" s="144"/>
      <c r="ISL233" s="144"/>
      <c r="ISM233" s="144"/>
      <c r="ISN233" s="144"/>
      <c r="ISO233" s="144"/>
      <c r="ISP233" s="144"/>
      <c r="ISQ233" s="144"/>
      <c r="ISR233" s="144"/>
      <c r="ISS233" s="144"/>
      <c r="IST233" s="144"/>
      <c r="ISU233" s="144"/>
      <c r="ISV233" s="144"/>
      <c r="ISW233" s="144"/>
      <c r="ISX233" s="144"/>
      <c r="ISY233" s="144"/>
      <c r="ISZ233" s="144"/>
      <c r="ITA233" s="144"/>
      <c r="ITB233" s="144"/>
      <c r="ITC233" s="144"/>
      <c r="ITD233" s="144"/>
      <c r="ITE233" s="144"/>
      <c r="ITF233" s="144"/>
      <c r="ITG233" s="144"/>
      <c r="ITH233" s="144"/>
      <c r="ITI233" s="144"/>
      <c r="ITJ233" s="144"/>
      <c r="ITK233" s="144"/>
      <c r="ITL233" s="144"/>
      <c r="ITM233" s="144"/>
      <c r="ITN233" s="144"/>
      <c r="ITO233" s="144"/>
      <c r="ITP233" s="144"/>
      <c r="ITQ233" s="144"/>
      <c r="ITR233" s="144"/>
      <c r="ITS233" s="144"/>
      <c r="ITT233" s="144"/>
      <c r="ITU233" s="144"/>
      <c r="ITV233" s="144"/>
      <c r="ITW233" s="144"/>
      <c r="ITX233" s="144"/>
      <c r="ITY233" s="144"/>
      <c r="ITZ233" s="144"/>
      <c r="IUA233" s="144"/>
      <c r="IUB233" s="144"/>
      <c r="IUC233" s="144"/>
      <c r="IUD233" s="144"/>
      <c r="IUE233" s="144"/>
      <c r="IUF233" s="144"/>
      <c r="IUG233" s="144"/>
      <c r="IUH233" s="144"/>
      <c r="IUI233" s="144"/>
      <c r="IUJ233" s="144"/>
      <c r="IUK233" s="144"/>
      <c r="IUL233" s="144"/>
      <c r="IUM233" s="144"/>
      <c r="IUN233" s="144"/>
      <c r="IUO233" s="144"/>
      <c r="IUP233" s="144"/>
      <c r="IUQ233" s="144"/>
      <c r="IUR233" s="144"/>
      <c r="IUS233" s="144"/>
      <c r="IUT233" s="144"/>
      <c r="IUU233" s="144"/>
      <c r="IUV233" s="144"/>
      <c r="IUW233" s="144"/>
      <c r="IUX233" s="144"/>
      <c r="IUY233" s="144"/>
      <c r="IUZ233" s="144"/>
      <c r="IVA233" s="144"/>
      <c r="IVB233" s="144"/>
      <c r="IVC233" s="144"/>
      <c r="IVD233" s="144"/>
      <c r="IVE233" s="144"/>
      <c r="IVF233" s="144"/>
      <c r="IVG233" s="144"/>
      <c r="IVH233" s="144"/>
      <c r="IVI233" s="144"/>
      <c r="IVJ233" s="144"/>
      <c r="IVK233" s="144"/>
      <c r="IVL233" s="144"/>
      <c r="IVM233" s="144"/>
      <c r="IVN233" s="144"/>
      <c r="IVO233" s="144"/>
      <c r="IVP233" s="144"/>
      <c r="IVQ233" s="144"/>
      <c r="IVR233" s="144"/>
      <c r="IVS233" s="144"/>
      <c r="IVT233" s="144"/>
      <c r="IVU233" s="144"/>
      <c r="IVV233" s="144"/>
      <c r="IVW233" s="144"/>
      <c r="IVX233" s="144"/>
      <c r="IVY233" s="144"/>
      <c r="IVZ233" s="144"/>
      <c r="IWA233" s="144"/>
      <c r="IWB233" s="144"/>
      <c r="IWC233" s="144"/>
      <c r="IWD233" s="144"/>
      <c r="IWE233" s="144"/>
      <c r="IWF233" s="144"/>
      <c r="IWG233" s="144"/>
      <c r="IWH233" s="144"/>
      <c r="IWI233" s="144"/>
      <c r="IWJ233" s="144"/>
      <c r="IWK233" s="144"/>
      <c r="IWL233" s="144"/>
      <c r="IWM233" s="144"/>
      <c r="IWN233" s="144"/>
      <c r="IWO233" s="144"/>
      <c r="IWP233" s="144"/>
      <c r="IWQ233" s="144"/>
      <c r="IWR233" s="144"/>
      <c r="IWS233" s="144"/>
      <c r="IWT233" s="144"/>
      <c r="IWU233" s="144"/>
      <c r="IWV233" s="144"/>
      <c r="IWW233" s="144"/>
      <c r="IWX233" s="144"/>
      <c r="IWY233" s="144"/>
      <c r="IWZ233" s="144"/>
      <c r="IXA233" s="144"/>
      <c r="IXB233" s="144"/>
      <c r="IXC233" s="144"/>
      <c r="IXD233" s="144"/>
      <c r="IXE233" s="144"/>
      <c r="IXF233" s="144"/>
      <c r="IXG233" s="144"/>
      <c r="IXH233" s="144"/>
      <c r="IXI233" s="144"/>
      <c r="IXJ233" s="144"/>
      <c r="IXK233" s="144"/>
      <c r="IXL233" s="144"/>
      <c r="IXM233" s="144"/>
      <c r="IXN233" s="144"/>
      <c r="IXO233" s="144"/>
      <c r="IXP233" s="144"/>
      <c r="IXQ233" s="144"/>
      <c r="IXR233" s="144"/>
      <c r="IXS233" s="144"/>
      <c r="IXT233" s="144"/>
      <c r="IXU233" s="144"/>
      <c r="IXV233" s="144"/>
      <c r="IXW233" s="144"/>
      <c r="IXX233" s="144"/>
      <c r="IXY233" s="144"/>
      <c r="IXZ233" s="144"/>
      <c r="IYA233" s="144"/>
      <c r="IYB233" s="144"/>
      <c r="IYC233" s="144"/>
      <c r="IYD233" s="144"/>
      <c r="IYE233" s="144"/>
      <c r="IYF233" s="144"/>
      <c r="IYG233" s="144"/>
      <c r="IYH233" s="144"/>
      <c r="IYI233" s="144"/>
      <c r="IYJ233" s="144"/>
      <c r="IYK233" s="144"/>
      <c r="IYL233" s="144"/>
      <c r="IYM233" s="144"/>
      <c r="IYN233" s="144"/>
      <c r="IYO233" s="144"/>
      <c r="IYP233" s="144"/>
      <c r="IYQ233" s="144"/>
      <c r="IYR233" s="144"/>
      <c r="IYS233" s="144"/>
      <c r="IYT233" s="144"/>
      <c r="IYU233" s="144"/>
      <c r="IYV233" s="144"/>
      <c r="IYW233" s="144"/>
      <c r="IYX233" s="144"/>
      <c r="IYY233" s="144"/>
      <c r="IYZ233" s="144"/>
      <c r="IZA233" s="144"/>
      <c r="IZB233" s="144"/>
      <c r="IZC233" s="144"/>
      <c r="IZD233" s="144"/>
      <c r="IZE233" s="144"/>
      <c r="IZF233" s="144"/>
      <c r="IZG233" s="144"/>
      <c r="IZH233" s="144"/>
      <c r="IZI233" s="144"/>
      <c r="IZJ233" s="144"/>
      <c r="IZK233" s="144"/>
      <c r="IZL233" s="144"/>
      <c r="IZM233" s="144"/>
      <c r="IZN233" s="144"/>
      <c r="IZO233" s="144"/>
      <c r="IZP233" s="144"/>
      <c r="IZQ233" s="144"/>
      <c r="IZR233" s="144"/>
      <c r="IZS233" s="144"/>
      <c r="IZT233" s="144"/>
      <c r="IZU233" s="144"/>
      <c r="IZV233" s="144"/>
      <c r="IZW233" s="144"/>
      <c r="IZX233" s="144"/>
      <c r="IZY233" s="144"/>
      <c r="IZZ233" s="144"/>
      <c r="JAA233" s="144"/>
      <c r="JAB233" s="144"/>
      <c r="JAC233" s="144"/>
      <c r="JAD233" s="144"/>
      <c r="JAE233" s="144"/>
      <c r="JAF233" s="144"/>
      <c r="JAG233" s="144"/>
      <c r="JAH233" s="144"/>
      <c r="JAI233" s="144"/>
      <c r="JAJ233" s="144"/>
      <c r="JAK233" s="144"/>
      <c r="JAL233" s="144"/>
      <c r="JAM233" s="144"/>
      <c r="JAN233" s="144"/>
      <c r="JAO233" s="144"/>
      <c r="JAP233" s="144"/>
      <c r="JAQ233" s="144"/>
      <c r="JAR233" s="144"/>
      <c r="JAS233" s="144"/>
      <c r="JAT233" s="144"/>
      <c r="JAU233" s="144"/>
      <c r="JAV233" s="144"/>
      <c r="JAW233" s="144"/>
      <c r="JAX233" s="144"/>
      <c r="JAY233" s="144"/>
      <c r="JAZ233" s="144"/>
      <c r="JBA233" s="144"/>
      <c r="JBB233" s="144"/>
      <c r="JBC233" s="144"/>
      <c r="JBD233" s="144"/>
      <c r="JBE233" s="144"/>
      <c r="JBF233" s="144"/>
      <c r="JBG233" s="144"/>
      <c r="JBH233" s="144"/>
      <c r="JBI233" s="144"/>
      <c r="JBJ233" s="144"/>
      <c r="JBK233" s="144"/>
      <c r="JBL233" s="144"/>
      <c r="JBM233" s="144"/>
      <c r="JBN233" s="144"/>
      <c r="JBO233" s="144"/>
      <c r="JBP233" s="144"/>
      <c r="JBQ233" s="144"/>
      <c r="JBR233" s="144"/>
      <c r="JBS233" s="144"/>
      <c r="JBT233" s="144"/>
      <c r="JBU233" s="144"/>
      <c r="JBV233" s="144"/>
      <c r="JBW233" s="144"/>
      <c r="JBX233" s="144"/>
      <c r="JBY233" s="144"/>
      <c r="JBZ233" s="144"/>
      <c r="JCA233" s="144"/>
      <c r="JCB233" s="144"/>
      <c r="JCC233" s="144"/>
      <c r="JCD233" s="144"/>
      <c r="JCE233" s="144"/>
      <c r="JCF233" s="144"/>
      <c r="JCG233" s="144"/>
      <c r="JCH233" s="144"/>
      <c r="JCI233" s="144"/>
      <c r="JCJ233" s="144"/>
      <c r="JCK233" s="144"/>
      <c r="JCL233" s="144"/>
      <c r="JCM233" s="144"/>
      <c r="JCN233" s="144"/>
      <c r="JCO233" s="144"/>
      <c r="JCP233" s="144"/>
      <c r="JCQ233" s="144"/>
      <c r="JCR233" s="144"/>
      <c r="JCS233" s="144"/>
      <c r="JCT233" s="144"/>
      <c r="JCU233" s="144"/>
      <c r="JCV233" s="144"/>
      <c r="JCW233" s="144"/>
      <c r="JCX233" s="144"/>
      <c r="JCY233" s="144"/>
      <c r="JCZ233" s="144"/>
      <c r="JDA233" s="144"/>
      <c r="JDB233" s="144"/>
      <c r="JDC233" s="144"/>
      <c r="JDD233" s="144"/>
      <c r="JDE233" s="144"/>
      <c r="JDF233" s="144"/>
      <c r="JDG233" s="144"/>
      <c r="JDH233" s="144"/>
      <c r="JDI233" s="144"/>
      <c r="JDJ233" s="144"/>
      <c r="JDK233" s="144"/>
      <c r="JDL233" s="144"/>
      <c r="JDM233" s="144"/>
      <c r="JDN233" s="144"/>
      <c r="JDO233" s="144"/>
      <c r="JDP233" s="144"/>
      <c r="JDQ233" s="144"/>
      <c r="JDR233" s="144"/>
      <c r="JDS233" s="144"/>
      <c r="JDT233" s="144"/>
      <c r="JDU233" s="144"/>
      <c r="JDV233" s="144"/>
      <c r="JDW233" s="144"/>
      <c r="JDX233" s="144"/>
      <c r="JDY233" s="144"/>
      <c r="JDZ233" s="144"/>
      <c r="JEA233" s="144"/>
      <c r="JEB233" s="144"/>
      <c r="JEC233" s="144"/>
      <c r="JED233" s="144"/>
      <c r="JEE233" s="144"/>
      <c r="JEF233" s="144"/>
      <c r="JEG233" s="144"/>
      <c r="JEH233" s="144"/>
      <c r="JEI233" s="144"/>
      <c r="JEJ233" s="144"/>
      <c r="JEK233" s="144"/>
      <c r="JEL233" s="144"/>
      <c r="JEM233" s="144"/>
      <c r="JEN233" s="144"/>
      <c r="JEO233" s="144"/>
      <c r="JEP233" s="144"/>
      <c r="JEQ233" s="144"/>
      <c r="JER233" s="144"/>
      <c r="JES233" s="144"/>
      <c r="JET233" s="144"/>
      <c r="JEU233" s="144"/>
      <c r="JEV233" s="144"/>
      <c r="JEW233" s="144"/>
      <c r="JEX233" s="144"/>
      <c r="JEY233" s="144"/>
      <c r="JEZ233" s="144"/>
      <c r="JFA233" s="144"/>
      <c r="JFB233" s="144"/>
      <c r="JFC233" s="144"/>
      <c r="JFD233" s="144"/>
      <c r="JFE233" s="144"/>
      <c r="JFF233" s="144"/>
      <c r="JFG233" s="144"/>
      <c r="JFH233" s="144"/>
      <c r="JFI233" s="144"/>
      <c r="JFJ233" s="144"/>
      <c r="JFK233" s="144"/>
      <c r="JFL233" s="144"/>
      <c r="JFM233" s="144"/>
      <c r="JFN233" s="144"/>
      <c r="JFO233" s="144"/>
      <c r="JFP233" s="144"/>
      <c r="JFQ233" s="144"/>
      <c r="JFR233" s="144"/>
      <c r="JFS233" s="144"/>
      <c r="JFT233" s="144"/>
      <c r="JFU233" s="144"/>
      <c r="JFV233" s="144"/>
      <c r="JFW233" s="144"/>
      <c r="JFX233" s="144"/>
      <c r="JFY233" s="144"/>
      <c r="JFZ233" s="144"/>
      <c r="JGA233" s="144"/>
      <c r="JGB233" s="144"/>
      <c r="JGC233" s="144"/>
      <c r="JGD233" s="144"/>
      <c r="JGE233" s="144"/>
      <c r="JGF233" s="144"/>
      <c r="JGG233" s="144"/>
      <c r="JGH233" s="144"/>
      <c r="JGI233" s="144"/>
      <c r="JGJ233" s="144"/>
      <c r="JGK233" s="144"/>
      <c r="JGL233" s="144"/>
      <c r="JGM233" s="144"/>
      <c r="JGN233" s="144"/>
      <c r="JGO233" s="144"/>
      <c r="JGP233" s="144"/>
      <c r="JGQ233" s="144"/>
      <c r="JGR233" s="144"/>
      <c r="JGS233" s="144"/>
      <c r="JGT233" s="144"/>
      <c r="JGU233" s="144"/>
      <c r="JGV233" s="144"/>
      <c r="JGW233" s="144"/>
      <c r="JGX233" s="144"/>
      <c r="JGY233" s="144"/>
      <c r="JGZ233" s="144"/>
      <c r="JHA233" s="144"/>
      <c r="JHB233" s="144"/>
      <c r="JHC233" s="144"/>
      <c r="JHD233" s="144"/>
      <c r="JHE233" s="144"/>
      <c r="JHF233" s="144"/>
      <c r="JHG233" s="144"/>
      <c r="JHH233" s="144"/>
      <c r="JHI233" s="144"/>
      <c r="JHJ233" s="144"/>
      <c r="JHK233" s="144"/>
      <c r="JHL233" s="144"/>
      <c r="JHM233" s="144"/>
      <c r="JHN233" s="144"/>
      <c r="JHO233" s="144"/>
      <c r="JHP233" s="144"/>
      <c r="JHQ233" s="144"/>
      <c r="JHR233" s="144"/>
      <c r="JHS233" s="144"/>
      <c r="JHT233" s="144"/>
      <c r="JHU233" s="144"/>
      <c r="JHV233" s="144"/>
      <c r="JHW233" s="144"/>
      <c r="JHX233" s="144"/>
      <c r="JHY233" s="144"/>
      <c r="JHZ233" s="144"/>
      <c r="JIA233" s="144"/>
      <c r="JIB233" s="144"/>
      <c r="JIC233" s="144"/>
      <c r="JID233" s="144"/>
      <c r="JIE233" s="144"/>
      <c r="JIF233" s="144"/>
      <c r="JIG233" s="144"/>
      <c r="JIH233" s="144"/>
      <c r="JII233" s="144"/>
      <c r="JIJ233" s="144"/>
      <c r="JIK233" s="144"/>
      <c r="JIL233" s="144"/>
      <c r="JIM233" s="144"/>
      <c r="JIN233" s="144"/>
      <c r="JIO233" s="144"/>
      <c r="JIP233" s="144"/>
      <c r="JIQ233" s="144"/>
      <c r="JIR233" s="144"/>
      <c r="JIS233" s="144"/>
      <c r="JIT233" s="144"/>
      <c r="JIU233" s="144"/>
      <c r="JIV233" s="144"/>
      <c r="JIW233" s="144"/>
      <c r="JIX233" s="144"/>
      <c r="JIY233" s="144"/>
      <c r="JIZ233" s="144"/>
      <c r="JJA233" s="144"/>
      <c r="JJB233" s="144"/>
      <c r="JJC233" s="144"/>
      <c r="JJD233" s="144"/>
      <c r="JJE233" s="144"/>
      <c r="JJF233" s="144"/>
      <c r="JJG233" s="144"/>
      <c r="JJH233" s="144"/>
      <c r="JJI233" s="144"/>
      <c r="JJJ233" s="144"/>
      <c r="JJK233" s="144"/>
      <c r="JJL233" s="144"/>
      <c r="JJM233" s="144"/>
      <c r="JJN233" s="144"/>
      <c r="JJO233" s="144"/>
      <c r="JJP233" s="144"/>
      <c r="JJQ233" s="144"/>
      <c r="JJR233" s="144"/>
      <c r="JJS233" s="144"/>
      <c r="JJT233" s="144"/>
      <c r="JJU233" s="144"/>
      <c r="JJV233" s="144"/>
      <c r="JJW233" s="144"/>
      <c r="JJX233" s="144"/>
      <c r="JJY233" s="144"/>
      <c r="JJZ233" s="144"/>
      <c r="JKA233" s="144"/>
      <c r="JKB233" s="144"/>
      <c r="JKC233" s="144"/>
      <c r="JKD233" s="144"/>
      <c r="JKE233" s="144"/>
      <c r="JKF233" s="144"/>
      <c r="JKG233" s="144"/>
      <c r="JKH233" s="144"/>
      <c r="JKI233" s="144"/>
      <c r="JKJ233" s="144"/>
      <c r="JKK233" s="144"/>
      <c r="JKL233" s="144"/>
      <c r="JKM233" s="144"/>
      <c r="JKN233" s="144"/>
      <c r="JKO233" s="144"/>
      <c r="JKP233" s="144"/>
      <c r="JKQ233" s="144"/>
      <c r="JKR233" s="144"/>
      <c r="JKS233" s="144"/>
      <c r="JKT233" s="144"/>
      <c r="JKU233" s="144"/>
      <c r="JKV233" s="144"/>
      <c r="JKW233" s="144"/>
      <c r="JKX233" s="144"/>
      <c r="JKY233" s="144"/>
      <c r="JKZ233" s="144"/>
      <c r="JLA233" s="144"/>
      <c r="JLB233" s="144"/>
      <c r="JLC233" s="144"/>
      <c r="JLD233" s="144"/>
      <c r="JLE233" s="144"/>
      <c r="JLF233" s="144"/>
      <c r="JLG233" s="144"/>
      <c r="JLH233" s="144"/>
      <c r="JLI233" s="144"/>
      <c r="JLJ233" s="144"/>
      <c r="JLK233" s="144"/>
      <c r="JLL233" s="144"/>
      <c r="JLM233" s="144"/>
      <c r="JLN233" s="144"/>
      <c r="JLO233" s="144"/>
      <c r="JLP233" s="144"/>
      <c r="JLQ233" s="144"/>
      <c r="JLR233" s="144"/>
      <c r="JLS233" s="144"/>
      <c r="JLT233" s="144"/>
      <c r="JLU233" s="144"/>
      <c r="JLV233" s="144"/>
      <c r="JLW233" s="144"/>
      <c r="JLX233" s="144"/>
      <c r="JLY233" s="144"/>
      <c r="JLZ233" s="144"/>
      <c r="JMA233" s="144"/>
      <c r="JMB233" s="144"/>
      <c r="JMC233" s="144"/>
      <c r="JMD233" s="144"/>
      <c r="JME233" s="144"/>
      <c r="JMF233" s="144"/>
      <c r="JMG233" s="144"/>
      <c r="JMH233" s="144"/>
      <c r="JMI233" s="144"/>
      <c r="JMJ233" s="144"/>
      <c r="JMK233" s="144"/>
      <c r="JML233" s="144"/>
      <c r="JMM233" s="144"/>
      <c r="JMN233" s="144"/>
      <c r="JMO233" s="144"/>
      <c r="JMP233" s="144"/>
      <c r="JMQ233" s="144"/>
      <c r="JMR233" s="144"/>
      <c r="JMS233" s="144"/>
      <c r="JMT233" s="144"/>
      <c r="JMU233" s="144"/>
      <c r="JMV233" s="144"/>
      <c r="JMW233" s="144"/>
      <c r="JMX233" s="144"/>
      <c r="JMY233" s="144"/>
      <c r="JMZ233" s="144"/>
      <c r="JNA233" s="144"/>
      <c r="JNB233" s="144"/>
      <c r="JNC233" s="144"/>
      <c r="JND233" s="144"/>
      <c r="JNE233" s="144"/>
      <c r="JNF233" s="144"/>
      <c r="JNG233" s="144"/>
      <c r="JNH233" s="144"/>
      <c r="JNI233" s="144"/>
      <c r="JNJ233" s="144"/>
      <c r="JNK233" s="144"/>
      <c r="JNL233" s="144"/>
      <c r="JNM233" s="144"/>
      <c r="JNN233" s="144"/>
      <c r="JNO233" s="144"/>
      <c r="JNP233" s="144"/>
      <c r="JNQ233" s="144"/>
      <c r="JNR233" s="144"/>
      <c r="JNS233" s="144"/>
      <c r="JNT233" s="144"/>
      <c r="JNU233" s="144"/>
      <c r="JNV233" s="144"/>
      <c r="JNW233" s="144"/>
      <c r="JNX233" s="144"/>
      <c r="JNY233" s="144"/>
      <c r="JNZ233" s="144"/>
      <c r="JOA233" s="144"/>
      <c r="JOB233" s="144"/>
      <c r="JOC233" s="144"/>
      <c r="JOD233" s="144"/>
      <c r="JOE233" s="144"/>
      <c r="JOF233" s="144"/>
      <c r="JOG233" s="144"/>
      <c r="JOH233" s="144"/>
      <c r="JOI233" s="144"/>
      <c r="JOJ233" s="144"/>
      <c r="JOK233" s="144"/>
      <c r="JOL233" s="144"/>
      <c r="JOM233" s="144"/>
      <c r="JON233" s="144"/>
      <c r="JOO233" s="144"/>
      <c r="JOP233" s="144"/>
      <c r="JOQ233" s="144"/>
      <c r="JOR233" s="144"/>
      <c r="JOS233" s="144"/>
      <c r="JOT233" s="144"/>
      <c r="JOU233" s="144"/>
      <c r="JOV233" s="144"/>
      <c r="JOW233" s="144"/>
      <c r="JOX233" s="144"/>
      <c r="JOY233" s="144"/>
      <c r="JOZ233" s="144"/>
      <c r="JPA233" s="144"/>
      <c r="JPB233" s="144"/>
      <c r="JPC233" s="144"/>
      <c r="JPD233" s="144"/>
      <c r="JPE233" s="144"/>
      <c r="JPF233" s="144"/>
      <c r="JPG233" s="144"/>
      <c r="JPH233" s="144"/>
      <c r="JPI233" s="144"/>
      <c r="JPJ233" s="144"/>
      <c r="JPK233" s="144"/>
      <c r="JPL233" s="144"/>
      <c r="JPM233" s="144"/>
      <c r="JPN233" s="144"/>
      <c r="JPO233" s="144"/>
      <c r="JPP233" s="144"/>
      <c r="JPQ233" s="144"/>
      <c r="JPR233" s="144"/>
      <c r="JPS233" s="144"/>
      <c r="JPT233" s="144"/>
      <c r="JPU233" s="144"/>
      <c r="JPV233" s="144"/>
      <c r="JPW233" s="144"/>
      <c r="JPX233" s="144"/>
      <c r="JPY233" s="144"/>
      <c r="JPZ233" s="144"/>
      <c r="JQA233" s="144"/>
      <c r="JQB233" s="144"/>
      <c r="JQC233" s="144"/>
      <c r="JQD233" s="144"/>
      <c r="JQE233" s="144"/>
      <c r="JQF233" s="144"/>
      <c r="JQG233" s="144"/>
      <c r="JQH233" s="144"/>
      <c r="JQI233" s="144"/>
      <c r="JQJ233" s="144"/>
      <c r="JQK233" s="144"/>
      <c r="JQL233" s="144"/>
      <c r="JQM233" s="144"/>
      <c r="JQN233" s="144"/>
      <c r="JQO233" s="144"/>
      <c r="JQP233" s="144"/>
      <c r="JQQ233" s="144"/>
      <c r="JQR233" s="144"/>
      <c r="JQS233" s="144"/>
      <c r="JQT233" s="144"/>
      <c r="JQU233" s="144"/>
      <c r="JQV233" s="144"/>
      <c r="JQW233" s="144"/>
      <c r="JQX233" s="144"/>
      <c r="JQY233" s="144"/>
      <c r="JQZ233" s="144"/>
      <c r="JRA233" s="144"/>
      <c r="JRB233" s="144"/>
      <c r="JRC233" s="144"/>
      <c r="JRD233" s="144"/>
      <c r="JRE233" s="144"/>
      <c r="JRF233" s="144"/>
      <c r="JRG233" s="144"/>
      <c r="JRH233" s="144"/>
      <c r="JRI233" s="144"/>
      <c r="JRJ233" s="144"/>
      <c r="JRK233" s="144"/>
      <c r="JRL233" s="144"/>
      <c r="JRM233" s="144"/>
      <c r="JRN233" s="144"/>
      <c r="JRO233" s="144"/>
      <c r="JRP233" s="144"/>
      <c r="JRQ233" s="144"/>
      <c r="JRR233" s="144"/>
      <c r="JRS233" s="144"/>
      <c r="JRT233" s="144"/>
      <c r="JRU233" s="144"/>
      <c r="JRV233" s="144"/>
      <c r="JRW233" s="144"/>
      <c r="JRX233" s="144"/>
      <c r="JRY233" s="144"/>
      <c r="JRZ233" s="144"/>
      <c r="JSA233" s="144"/>
      <c r="JSB233" s="144"/>
      <c r="JSC233" s="144"/>
      <c r="JSD233" s="144"/>
      <c r="JSE233" s="144"/>
      <c r="JSF233" s="144"/>
      <c r="JSG233" s="144"/>
      <c r="JSH233" s="144"/>
      <c r="JSI233" s="144"/>
      <c r="JSJ233" s="144"/>
      <c r="JSK233" s="144"/>
      <c r="JSL233" s="144"/>
      <c r="JSM233" s="144"/>
      <c r="JSN233" s="144"/>
      <c r="JSO233" s="144"/>
      <c r="JSP233" s="144"/>
      <c r="JSQ233" s="144"/>
      <c r="JSR233" s="144"/>
      <c r="JSS233" s="144"/>
      <c r="JST233" s="144"/>
      <c r="JSU233" s="144"/>
      <c r="JSV233" s="144"/>
      <c r="JSW233" s="144"/>
      <c r="JSX233" s="144"/>
      <c r="JSY233" s="144"/>
      <c r="JSZ233" s="144"/>
      <c r="JTA233" s="144"/>
      <c r="JTB233" s="144"/>
      <c r="JTC233" s="144"/>
      <c r="JTD233" s="144"/>
      <c r="JTE233" s="144"/>
      <c r="JTF233" s="144"/>
      <c r="JTG233" s="144"/>
      <c r="JTH233" s="144"/>
      <c r="JTI233" s="144"/>
      <c r="JTJ233" s="144"/>
      <c r="JTK233" s="144"/>
      <c r="JTL233" s="144"/>
      <c r="JTM233" s="144"/>
      <c r="JTN233" s="144"/>
      <c r="JTO233" s="144"/>
      <c r="JTP233" s="144"/>
      <c r="JTQ233" s="144"/>
      <c r="JTR233" s="144"/>
      <c r="JTS233" s="144"/>
      <c r="JTT233" s="144"/>
      <c r="JTU233" s="144"/>
      <c r="JTV233" s="144"/>
      <c r="JTW233" s="144"/>
      <c r="JTX233" s="144"/>
      <c r="JTY233" s="144"/>
      <c r="JTZ233" s="144"/>
      <c r="JUA233" s="144"/>
      <c r="JUB233" s="144"/>
      <c r="JUC233" s="144"/>
      <c r="JUD233" s="144"/>
      <c r="JUE233" s="144"/>
      <c r="JUF233" s="144"/>
      <c r="JUG233" s="144"/>
      <c r="JUH233" s="144"/>
      <c r="JUI233" s="144"/>
      <c r="JUJ233" s="144"/>
      <c r="JUK233" s="144"/>
      <c r="JUL233" s="144"/>
      <c r="JUM233" s="144"/>
      <c r="JUN233" s="144"/>
      <c r="JUO233" s="144"/>
      <c r="JUP233" s="144"/>
      <c r="JUQ233" s="144"/>
      <c r="JUR233" s="144"/>
      <c r="JUS233" s="144"/>
      <c r="JUT233" s="144"/>
      <c r="JUU233" s="144"/>
      <c r="JUV233" s="144"/>
      <c r="JUW233" s="144"/>
      <c r="JUX233" s="144"/>
      <c r="JUY233" s="144"/>
      <c r="JUZ233" s="144"/>
      <c r="JVA233" s="144"/>
      <c r="JVB233" s="144"/>
      <c r="JVC233" s="144"/>
      <c r="JVD233" s="144"/>
      <c r="JVE233" s="144"/>
      <c r="JVF233" s="144"/>
      <c r="JVG233" s="144"/>
      <c r="JVH233" s="144"/>
      <c r="JVI233" s="144"/>
      <c r="JVJ233" s="144"/>
      <c r="JVK233" s="144"/>
      <c r="JVL233" s="144"/>
      <c r="JVM233" s="144"/>
      <c r="JVN233" s="144"/>
      <c r="JVO233" s="144"/>
      <c r="JVP233" s="144"/>
      <c r="JVQ233" s="144"/>
      <c r="JVR233" s="144"/>
      <c r="JVS233" s="144"/>
      <c r="JVT233" s="144"/>
      <c r="JVU233" s="144"/>
      <c r="JVV233" s="144"/>
      <c r="JVW233" s="144"/>
      <c r="JVX233" s="144"/>
      <c r="JVY233" s="144"/>
      <c r="JVZ233" s="144"/>
      <c r="JWA233" s="144"/>
      <c r="JWB233" s="144"/>
      <c r="JWC233" s="144"/>
      <c r="JWD233" s="144"/>
      <c r="JWE233" s="144"/>
      <c r="JWF233" s="144"/>
      <c r="JWG233" s="144"/>
      <c r="JWH233" s="144"/>
      <c r="JWI233" s="144"/>
      <c r="JWJ233" s="144"/>
      <c r="JWK233" s="144"/>
      <c r="JWL233" s="144"/>
      <c r="JWM233" s="144"/>
      <c r="JWN233" s="144"/>
      <c r="JWO233" s="144"/>
      <c r="JWP233" s="144"/>
      <c r="JWQ233" s="144"/>
      <c r="JWR233" s="144"/>
      <c r="JWS233" s="144"/>
      <c r="JWT233" s="144"/>
      <c r="JWU233" s="144"/>
      <c r="JWV233" s="144"/>
      <c r="JWW233" s="144"/>
      <c r="JWX233" s="144"/>
      <c r="JWY233" s="144"/>
      <c r="JWZ233" s="144"/>
      <c r="JXA233" s="144"/>
      <c r="JXB233" s="144"/>
      <c r="JXC233" s="144"/>
      <c r="JXD233" s="144"/>
      <c r="JXE233" s="144"/>
      <c r="JXF233" s="144"/>
      <c r="JXG233" s="144"/>
      <c r="JXH233" s="144"/>
      <c r="JXI233" s="144"/>
      <c r="JXJ233" s="144"/>
      <c r="JXK233" s="144"/>
      <c r="JXL233" s="144"/>
      <c r="JXM233" s="144"/>
      <c r="JXN233" s="144"/>
      <c r="JXO233" s="144"/>
      <c r="JXP233" s="144"/>
      <c r="JXQ233" s="144"/>
      <c r="JXR233" s="144"/>
      <c r="JXS233" s="144"/>
      <c r="JXT233" s="144"/>
      <c r="JXU233" s="144"/>
      <c r="JXV233" s="144"/>
      <c r="JXW233" s="144"/>
      <c r="JXX233" s="144"/>
      <c r="JXY233" s="144"/>
      <c r="JXZ233" s="144"/>
      <c r="JYA233" s="144"/>
      <c r="JYB233" s="144"/>
      <c r="JYC233" s="144"/>
      <c r="JYD233" s="144"/>
      <c r="JYE233" s="144"/>
      <c r="JYF233" s="144"/>
      <c r="JYG233" s="144"/>
      <c r="JYH233" s="144"/>
      <c r="JYI233" s="144"/>
      <c r="JYJ233" s="144"/>
      <c r="JYK233" s="144"/>
      <c r="JYL233" s="144"/>
      <c r="JYM233" s="144"/>
      <c r="JYN233" s="144"/>
      <c r="JYO233" s="144"/>
      <c r="JYP233" s="144"/>
      <c r="JYQ233" s="144"/>
      <c r="JYR233" s="144"/>
      <c r="JYS233" s="144"/>
      <c r="JYT233" s="144"/>
      <c r="JYU233" s="144"/>
      <c r="JYV233" s="144"/>
      <c r="JYW233" s="144"/>
      <c r="JYX233" s="144"/>
      <c r="JYY233" s="144"/>
      <c r="JYZ233" s="144"/>
      <c r="JZA233" s="144"/>
      <c r="JZB233" s="144"/>
      <c r="JZC233" s="144"/>
      <c r="JZD233" s="144"/>
      <c r="JZE233" s="144"/>
      <c r="JZF233" s="144"/>
      <c r="JZG233" s="144"/>
      <c r="JZH233" s="144"/>
      <c r="JZI233" s="144"/>
      <c r="JZJ233" s="144"/>
      <c r="JZK233" s="144"/>
      <c r="JZL233" s="144"/>
      <c r="JZM233" s="144"/>
      <c r="JZN233" s="144"/>
      <c r="JZO233" s="144"/>
      <c r="JZP233" s="144"/>
      <c r="JZQ233" s="144"/>
      <c r="JZR233" s="144"/>
      <c r="JZS233" s="144"/>
      <c r="JZT233" s="144"/>
      <c r="JZU233" s="144"/>
      <c r="JZV233" s="144"/>
      <c r="JZW233" s="144"/>
      <c r="JZX233" s="144"/>
      <c r="JZY233" s="144"/>
      <c r="JZZ233" s="144"/>
      <c r="KAA233" s="144"/>
      <c r="KAB233" s="144"/>
      <c r="KAC233" s="144"/>
      <c r="KAD233" s="144"/>
      <c r="KAE233" s="144"/>
      <c r="KAF233" s="144"/>
      <c r="KAG233" s="144"/>
      <c r="KAH233" s="144"/>
      <c r="KAI233" s="144"/>
      <c r="KAJ233" s="144"/>
      <c r="KAK233" s="144"/>
      <c r="KAL233" s="144"/>
      <c r="KAM233" s="144"/>
      <c r="KAN233" s="144"/>
      <c r="KAO233" s="144"/>
      <c r="KAP233" s="144"/>
      <c r="KAQ233" s="144"/>
      <c r="KAR233" s="144"/>
      <c r="KAS233" s="144"/>
      <c r="KAT233" s="144"/>
      <c r="KAU233" s="144"/>
      <c r="KAV233" s="144"/>
      <c r="KAW233" s="144"/>
      <c r="KAX233" s="144"/>
      <c r="KAY233" s="144"/>
      <c r="KAZ233" s="144"/>
      <c r="KBA233" s="144"/>
      <c r="KBB233" s="144"/>
      <c r="KBC233" s="144"/>
      <c r="KBD233" s="144"/>
      <c r="KBE233" s="144"/>
      <c r="KBF233" s="144"/>
      <c r="KBG233" s="144"/>
      <c r="KBH233" s="144"/>
      <c r="KBI233" s="144"/>
      <c r="KBJ233" s="144"/>
      <c r="KBK233" s="144"/>
      <c r="KBL233" s="144"/>
      <c r="KBM233" s="144"/>
      <c r="KBN233" s="144"/>
      <c r="KBO233" s="144"/>
      <c r="KBP233" s="144"/>
      <c r="KBQ233" s="144"/>
      <c r="KBR233" s="144"/>
      <c r="KBS233" s="144"/>
      <c r="KBT233" s="144"/>
      <c r="KBU233" s="144"/>
      <c r="KBV233" s="144"/>
      <c r="KBW233" s="144"/>
      <c r="KBX233" s="144"/>
      <c r="KBY233" s="144"/>
      <c r="KBZ233" s="144"/>
      <c r="KCA233" s="144"/>
      <c r="KCB233" s="144"/>
      <c r="KCC233" s="144"/>
      <c r="KCD233" s="144"/>
      <c r="KCE233" s="144"/>
      <c r="KCF233" s="144"/>
      <c r="KCG233" s="144"/>
      <c r="KCH233" s="144"/>
      <c r="KCI233" s="144"/>
      <c r="KCJ233" s="144"/>
      <c r="KCK233" s="144"/>
      <c r="KCL233" s="144"/>
      <c r="KCM233" s="144"/>
      <c r="KCN233" s="144"/>
      <c r="KCO233" s="144"/>
      <c r="KCP233" s="144"/>
      <c r="KCQ233" s="144"/>
      <c r="KCR233" s="144"/>
      <c r="KCS233" s="144"/>
      <c r="KCT233" s="144"/>
      <c r="KCU233" s="144"/>
      <c r="KCV233" s="144"/>
      <c r="KCW233" s="144"/>
      <c r="KCX233" s="144"/>
      <c r="KCY233" s="144"/>
      <c r="KCZ233" s="144"/>
      <c r="KDA233" s="144"/>
      <c r="KDB233" s="144"/>
      <c r="KDC233" s="144"/>
      <c r="KDD233" s="144"/>
      <c r="KDE233" s="144"/>
      <c r="KDF233" s="144"/>
      <c r="KDG233" s="144"/>
      <c r="KDH233" s="144"/>
      <c r="KDI233" s="144"/>
      <c r="KDJ233" s="144"/>
      <c r="KDK233" s="144"/>
      <c r="KDL233" s="144"/>
      <c r="KDM233" s="144"/>
      <c r="KDN233" s="144"/>
      <c r="KDO233" s="144"/>
      <c r="KDP233" s="144"/>
      <c r="KDQ233" s="144"/>
      <c r="KDR233" s="144"/>
      <c r="KDS233" s="144"/>
      <c r="KDT233" s="144"/>
      <c r="KDU233" s="144"/>
      <c r="KDV233" s="144"/>
      <c r="KDW233" s="144"/>
      <c r="KDX233" s="144"/>
      <c r="KDY233" s="144"/>
      <c r="KDZ233" s="144"/>
      <c r="KEA233" s="144"/>
      <c r="KEB233" s="144"/>
      <c r="KEC233" s="144"/>
      <c r="KED233" s="144"/>
      <c r="KEE233" s="144"/>
      <c r="KEF233" s="144"/>
      <c r="KEG233" s="144"/>
      <c r="KEH233" s="144"/>
      <c r="KEI233" s="144"/>
      <c r="KEJ233" s="144"/>
      <c r="KEK233" s="144"/>
      <c r="KEL233" s="144"/>
      <c r="KEM233" s="144"/>
      <c r="KEN233" s="144"/>
      <c r="KEO233" s="144"/>
      <c r="KEP233" s="144"/>
      <c r="KEQ233" s="144"/>
      <c r="KER233" s="144"/>
      <c r="KES233" s="144"/>
      <c r="KET233" s="144"/>
      <c r="KEU233" s="144"/>
      <c r="KEV233" s="144"/>
      <c r="KEW233" s="144"/>
      <c r="KEX233" s="144"/>
      <c r="KEY233" s="144"/>
      <c r="KEZ233" s="144"/>
      <c r="KFA233" s="144"/>
      <c r="KFB233" s="144"/>
      <c r="KFC233" s="144"/>
      <c r="KFD233" s="144"/>
      <c r="KFE233" s="144"/>
      <c r="KFF233" s="144"/>
      <c r="KFG233" s="144"/>
      <c r="KFH233" s="144"/>
      <c r="KFI233" s="144"/>
      <c r="KFJ233" s="144"/>
      <c r="KFK233" s="144"/>
      <c r="KFL233" s="144"/>
      <c r="KFM233" s="144"/>
      <c r="KFN233" s="144"/>
      <c r="KFO233" s="144"/>
      <c r="KFP233" s="144"/>
      <c r="KFQ233" s="144"/>
      <c r="KFR233" s="144"/>
      <c r="KFS233" s="144"/>
      <c r="KFT233" s="144"/>
      <c r="KFU233" s="144"/>
      <c r="KFV233" s="144"/>
      <c r="KFW233" s="144"/>
      <c r="KFX233" s="144"/>
      <c r="KFY233" s="144"/>
      <c r="KFZ233" s="144"/>
      <c r="KGA233" s="144"/>
      <c r="KGB233" s="144"/>
      <c r="KGC233" s="144"/>
      <c r="KGD233" s="144"/>
      <c r="KGE233" s="144"/>
      <c r="KGF233" s="144"/>
      <c r="KGG233" s="144"/>
      <c r="KGH233" s="144"/>
      <c r="KGI233" s="144"/>
      <c r="KGJ233" s="144"/>
      <c r="KGK233" s="144"/>
      <c r="KGL233" s="144"/>
      <c r="KGM233" s="144"/>
      <c r="KGN233" s="144"/>
      <c r="KGO233" s="144"/>
      <c r="KGP233" s="144"/>
      <c r="KGQ233" s="144"/>
      <c r="KGR233" s="144"/>
      <c r="KGS233" s="144"/>
      <c r="KGT233" s="144"/>
      <c r="KGU233" s="144"/>
      <c r="KGV233" s="144"/>
      <c r="KGW233" s="144"/>
      <c r="KGX233" s="144"/>
      <c r="KGY233" s="144"/>
      <c r="KGZ233" s="144"/>
      <c r="KHA233" s="144"/>
      <c r="KHB233" s="144"/>
      <c r="KHC233" s="144"/>
      <c r="KHD233" s="144"/>
      <c r="KHE233" s="144"/>
      <c r="KHF233" s="144"/>
      <c r="KHG233" s="144"/>
      <c r="KHH233" s="144"/>
      <c r="KHI233" s="144"/>
      <c r="KHJ233" s="144"/>
      <c r="KHK233" s="144"/>
      <c r="KHL233" s="144"/>
      <c r="KHM233" s="144"/>
      <c r="KHN233" s="144"/>
      <c r="KHO233" s="144"/>
      <c r="KHP233" s="144"/>
      <c r="KHQ233" s="144"/>
      <c r="KHR233" s="144"/>
      <c r="KHS233" s="144"/>
      <c r="KHT233" s="144"/>
      <c r="KHU233" s="144"/>
      <c r="KHV233" s="144"/>
      <c r="KHW233" s="144"/>
      <c r="KHX233" s="144"/>
      <c r="KHY233" s="144"/>
      <c r="KHZ233" s="144"/>
      <c r="KIA233" s="144"/>
      <c r="KIB233" s="144"/>
      <c r="KIC233" s="144"/>
      <c r="KID233" s="144"/>
      <c r="KIE233" s="144"/>
      <c r="KIF233" s="144"/>
      <c r="KIG233" s="144"/>
      <c r="KIH233" s="144"/>
      <c r="KII233" s="144"/>
      <c r="KIJ233" s="144"/>
      <c r="KIK233" s="144"/>
      <c r="KIL233" s="144"/>
      <c r="KIM233" s="144"/>
      <c r="KIN233" s="144"/>
      <c r="KIO233" s="144"/>
      <c r="KIP233" s="144"/>
      <c r="KIQ233" s="144"/>
      <c r="KIR233" s="144"/>
      <c r="KIS233" s="144"/>
      <c r="KIT233" s="144"/>
      <c r="KIU233" s="144"/>
      <c r="KIV233" s="144"/>
      <c r="KIW233" s="144"/>
      <c r="KIX233" s="144"/>
      <c r="KIY233" s="144"/>
      <c r="KIZ233" s="144"/>
      <c r="KJA233" s="144"/>
      <c r="KJB233" s="144"/>
      <c r="KJC233" s="144"/>
      <c r="KJD233" s="144"/>
      <c r="KJE233" s="144"/>
      <c r="KJF233" s="144"/>
      <c r="KJG233" s="144"/>
      <c r="KJH233" s="144"/>
      <c r="KJI233" s="144"/>
      <c r="KJJ233" s="144"/>
      <c r="KJK233" s="144"/>
      <c r="KJL233" s="144"/>
      <c r="KJM233" s="144"/>
      <c r="KJN233" s="144"/>
      <c r="KJO233" s="144"/>
      <c r="KJP233" s="144"/>
      <c r="KJQ233" s="144"/>
      <c r="KJR233" s="144"/>
      <c r="KJS233" s="144"/>
      <c r="KJT233" s="144"/>
      <c r="KJU233" s="144"/>
      <c r="KJV233" s="144"/>
      <c r="KJW233" s="144"/>
      <c r="KJX233" s="144"/>
      <c r="KJY233" s="144"/>
      <c r="KJZ233" s="144"/>
      <c r="KKA233" s="144"/>
      <c r="KKB233" s="144"/>
      <c r="KKC233" s="144"/>
      <c r="KKD233" s="144"/>
      <c r="KKE233" s="144"/>
      <c r="KKF233" s="144"/>
      <c r="KKG233" s="144"/>
      <c r="KKH233" s="144"/>
      <c r="KKI233" s="144"/>
      <c r="KKJ233" s="144"/>
      <c r="KKK233" s="144"/>
      <c r="KKL233" s="144"/>
      <c r="KKM233" s="144"/>
      <c r="KKN233" s="144"/>
      <c r="KKO233" s="144"/>
      <c r="KKP233" s="144"/>
      <c r="KKQ233" s="144"/>
      <c r="KKR233" s="144"/>
      <c r="KKS233" s="144"/>
      <c r="KKT233" s="144"/>
      <c r="KKU233" s="144"/>
      <c r="KKV233" s="144"/>
      <c r="KKW233" s="144"/>
      <c r="KKX233" s="144"/>
      <c r="KKY233" s="144"/>
      <c r="KKZ233" s="144"/>
      <c r="KLA233" s="144"/>
      <c r="KLB233" s="144"/>
      <c r="KLC233" s="144"/>
      <c r="KLD233" s="144"/>
      <c r="KLE233" s="144"/>
      <c r="KLF233" s="144"/>
      <c r="KLG233" s="144"/>
      <c r="KLH233" s="144"/>
      <c r="KLI233" s="144"/>
      <c r="KLJ233" s="144"/>
      <c r="KLK233" s="144"/>
      <c r="KLL233" s="144"/>
      <c r="KLM233" s="144"/>
      <c r="KLN233" s="144"/>
      <c r="KLO233" s="144"/>
      <c r="KLP233" s="144"/>
      <c r="KLQ233" s="144"/>
      <c r="KLR233" s="144"/>
      <c r="KLS233" s="144"/>
      <c r="KLT233" s="144"/>
      <c r="KLU233" s="144"/>
      <c r="KLV233" s="144"/>
      <c r="KLW233" s="144"/>
      <c r="KLX233" s="144"/>
      <c r="KLY233" s="144"/>
      <c r="KLZ233" s="144"/>
      <c r="KMA233" s="144"/>
      <c r="KMB233" s="144"/>
      <c r="KMC233" s="144"/>
      <c r="KMD233" s="144"/>
      <c r="KME233" s="144"/>
      <c r="KMF233" s="144"/>
      <c r="KMG233" s="144"/>
      <c r="KMH233" s="144"/>
      <c r="KMI233" s="144"/>
      <c r="KMJ233" s="144"/>
      <c r="KMK233" s="144"/>
      <c r="KML233" s="144"/>
      <c r="KMM233" s="144"/>
      <c r="KMN233" s="144"/>
      <c r="KMO233" s="144"/>
      <c r="KMP233" s="144"/>
      <c r="KMQ233" s="144"/>
      <c r="KMR233" s="144"/>
      <c r="KMS233" s="144"/>
      <c r="KMT233" s="144"/>
      <c r="KMU233" s="144"/>
      <c r="KMV233" s="144"/>
      <c r="KMW233" s="144"/>
      <c r="KMX233" s="144"/>
      <c r="KMY233" s="144"/>
      <c r="KMZ233" s="144"/>
      <c r="KNA233" s="144"/>
      <c r="KNB233" s="144"/>
      <c r="KNC233" s="144"/>
      <c r="KND233" s="144"/>
      <c r="KNE233" s="144"/>
      <c r="KNF233" s="144"/>
      <c r="KNG233" s="144"/>
      <c r="KNH233" s="144"/>
      <c r="KNI233" s="144"/>
      <c r="KNJ233" s="144"/>
      <c r="KNK233" s="144"/>
      <c r="KNL233" s="144"/>
      <c r="KNM233" s="144"/>
      <c r="KNN233" s="144"/>
      <c r="KNO233" s="144"/>
      <c r="KNP233" s="144"/>
      <c r="KNQ233" s="144"/>
      <c r="KNR233" s="144"/>
      <c r="KNS233" s="144"/>
      <c r="KNT233" s="144"/>
      <c r="KNU233" s="144"/>
      <c r="KNV233" s="144"/>
      <c r="KNW233" s="144"/>
      <c r="KNX233" s="144"/>
      <c r="KNY233" s="144"/>
      <c r="KNZ233" s="144"/>
      <c r="KOA233" s="144"/>
      <c r="KOB233" s="144"/>
      <c r="KOC233" s="144"/>
      <c r="KOD233" s="144"/>
      <c r="KOE233" s="144"/>
      <c r="KOF233" s="144"/>
      <c r="KOG233" s="144"/>
      <c r="KOH233" s="144"/>
      <c r="KOI233" s="144"/>
      <c r="KOJ233" s="144"/>
      <c r="KOK233" s="144"/>
      <c r="KOL233" s="144"/>
      <c r="KOM233" s="144"/>
      <c r="KON233" s="144"/>
      <c r="KOO233" s="144"/>
      <c r="KOP233" s="144"/>
      <c r="KOQ233" s="144"/>
      <c r="KOR233" s="144"/>
      <c r="KOS233" s="144"/>
      <c r="KOT233" s="144"/>
      <c r="KOU233" s="144"/>
      <c r="KOV233" s="144"/>
      <c r="KOW233" s="144"/>
      <c r="KOX233" s="144"/>
      <c r="KOY233" s="144"/>
      <c r="KOZ233" s="144"/>
      <c r="KPA233" s="144"/>
      <c r="KPB233" s="144"/>
      <c r="KPC233" s="144"/>
      <c r="KPD233" s="144"/>
      <c r="KPE233" s="144"/>
      <c r="KPF233" s="144"/>
      <c r="KPG233" s="144"/>
      <c r="KPH233" s="144"/>
      <c r="KPI233" s="144"/>
      <c r="KPJ233" s="144"/>
      <c r="KPK233" s="144"/>
      <c r="KPL233" s="144"/>
      <c r="KPM233" s="144"/>
      <c r="KPN233" s="144"/>
      <c r="KPO233" s="144"/>
      <c r="KPP233" s="144"/>
      <c r="KPQ233" s="144"/>
      <c r="KPR233" s="144"/>
      <c r="KPS233" s="144"/>
      <c r="KPT233" s="144"/>
      <c r="KPU233" s="144"/>
      <c r="KPV233" s="144"/>
      <c r="KPW233" s="144"/>
      <c r="KPX233" s="144"/>
      <c r="KPY233" s="144"/>
      <c r="KPZ233" s="144"/>
      <c r="KQA233" s="144"/>
      <c r="KQB233" s="144"/>
      <c r="KQC233" s="144"/>
      <c r="KQD233" s="144"/>
      <c r="KQE233" s="144"/>
      <c r="KQF233" s="144"/>
      <c r="KQG233" s="144"/>
      <c r="KQH233" s="144"/>
      <c r="KQI233" s="144"/>
      <c r="KQJ233" s="144"/>
      <c r="KQK233" s="144"/>
      <c r="KQL233" s="144"/>
      <c r="KQM233" s="144"/>
      <c r="KQN233" s="144"/>
      <c r="KQO233" s="144"/>
      <c r="KQP233" s="144"/>
      <c r="KQQ233" s="144"/>
      <c r="KQR233" s="144"/>
      <c r="KQS233" s="144"/>
      <c r="KQT233" s="144"/>
      <c r="KQU233" s="144"/>
      <c r="KQV233" s="144"/>
      <c r="KQW233" s="144"/>
      <c r="KQX233" s="144"/>
      <c r="KQY233" s="144"/>
      <c r="KQZ233" s="144"/>
      <c r="KRA233" s="144"/>
      <c r="KRB233" s="144"/>
      <c r="KRC233" s="144"/>
      <c r="KRD233" s="144"/>
      <c r="KRE233" s="144"/>
      <c r="KRF233" s="144"/>
      <c r="KRG233" s="144"/>
      <c r="KRH233" s="144"/>
      <c r="KRI233" s="144"/>
      <c r="KRJ233" s="144"/>
      <c r="KRK233" s="144"/>
      <c r="KRL233" s="144"/>
      <c r="KRM233" s="144"/>
      <c r="KRN233" s="144"/>
      <c r="KRO233" s="144"/>
      <c r="KRP233" s="144"/>
      <c r="KRQ233" s="144"/>
      <c r="KRR233" s="144"/>
      <c r="KRS233" s="144"/>
      <c r="KRT233" s="144"/>
      <c r="KRU233" s="144"/>
      <c r="KRV233" s="144"/>
      <c r="KRW233" s="144"/>
      <c r="KRX233" s="144"/>
      <c r="KRY233" s="144"/>
      <c r="KRZ233" s="144"/>
      <c r="KSA233" s="144"/>
      <c r="KSB233" s="144"/>
      <c r="KSC233" s="144"/>
      <c r="KSD233" s="144"/>
      <c r="KSE233" s="144"/>
      <c r="KSF233" s="144"/>
      <c r="KSG233" s="144"/>
      <c r="KSH233" s="144"/>
      <c r="KSI233" s="144"/>
      <c r="KSJ233" s="144"/>
      <c r="KSK233" s="144"/>
      <c r="KSL233" s="144"/>
      <c r="KSM233" s="144"/>
      <c r="KSN233" s="144"/>
      <c r="KSO233" s="144"/>
      <c r="KSP233" s="144"/>
      <c r="KSQ233" s="144"/>
      <c r="KSR233" s="144"/>
      <c r="KSS233" s="144"/>
      <c r="KST233" s="144"/>
      <c r="KSU233" s="144"/>
      <c r="KSV233" s="144"/>
      <c r="KSW233" s="144"/>
      <c r="KSX233" s="144"/>
      <c r="KSY233" s="144"/>
      <c r="KSZ233" s="144"/>
      <c r="KTA233" s="144"/>
      <c r="KTB233" s="144"/>
      <c r="KTC233" s="144"/>
      <c r="KTD233" s="144"/>
      <c r="KTE233" s="144"/>
      <c r="KTF233" s="144"/>
      <c r="KTG233" s="144"/>
      <c r="KTH233" s="144"/>
      <c r="KTI233" s="144"/>
      <c r="KTJ233" s="144"/>
      <c r="KTK233" s="144"/>
      <c r="KTL233" s="144"/>
      <c r="KTM233" s="144"/>
      <c r="KTN233" s="144"/>
      <c r="KTO233" s="144"/>
      <c r="KTP233" s="144"/>
      <c r="KTQ233" s="144"/>
      <c r="KTR233" s="144"/>
      <c r="KTS233" s="144"/>
      <c r="KTT233" s="144"/>
      <c r="KTU233" s="144"/>
      <c r="KTV233" s="144"/>
      <c r="KTW233" s="144"/>
      <c r="KTX233" s="144"/>
      <c r="KTY233" s="144"/>
      <c r="KTZ233" s="144"/>
      <c r="KUA233" s="144"/>
      <c r="KUB233" s="144"/>
      <c r="KUC233" s="144"/>
      <c r="KUD233" s="144"/>
      <c r="KUE233" s="144"/>
      <c r="KUF233" s="144"/>
      <c r="KUG233" s="144"/>
      <c r="KUH233" s="144"/>
      <c r="KUI233" s="144"/>
      <c r="KUJ233" s="144"/>
      <c r="KUK233" s="144"/>
      <c r="KUL233" s="144"/>
      <c r="KUM233" s="144"/>
      <c r="KUN233" s="144"/>
      <c r="KUO233" s="144"/>
      <c r="KUP233" s="144"/>
      <c r="KUQ233" s="144"/>
      <c r="KUR233" s="144"/>
      <c r="KUS233" s="144"/>
      <c r="KUT233" s="144"/>
      <c r="KUU233" s="144"/>
      <c r="KUV233" s="144"/>
      <c r="KUW233" s="144"/>
      <c r="KUX233" s="144"/>
      <c r="KUY233" s="144"/>
      <c r="KUZ233" s="144"/>
      <c r="KVA233" s="144"/>
      <c r="KVB233" s="144"/>
      <c r="KVC233" s="144"/>
      <c r="KVD233" s="144"/>
      <c r="KVE233" s="144"/>
      <c r="KVF233" s="144"/>
      <c r="KVG233" s="144"/>
      <c r="KVH233" s="144"/>
      <c r="KVI233" s="144"/>
      <c r="KVJ233" s="144"/>
      <c r="KVK233" s="144"/>
      <c r="KVL233" s="144"/>
      <c r="KVM233" s="144"/>
      <c r="KVN233" s="144"/>
      <c r="KVO233" s="144"/>
      <c r="KVP233" s="144"/>
      <c r="KVQ233" s="144"/>
      <c r="KVR233" s="144"/>
      <c r="KVS233" s="144"/>
      <c r="KVT233" s="144"/>
      <c r="KVU233" s="144"/>
      <c r="KVV233" s="144"/>
      <c r="KVW233" s="144"/>
      <c r="KVX233" s="144"/>
      <c r="KVY233" s="144"/>
      <c r="KVZ233" s="144"/>
      <c r="KWA233" s="144"/>
      <c r="KWB233" s="144"/>
      <c r="KWC233" s="144"/>
      <c r="KWD233" s="144"/>
      <c r="KWE233" s="144"/>
      <c r="KWF233" s="144"/>
      <c r="KWG233" s="144"/>
      <c r="KWH233" s="144"/>
      <c r="KWI233" s="144"/>
      <c r="KWJ233" s="144"/>
      <c r="KWK233" s="144"/>
      <c r="KWL233" s="144"/>
      <c r="KWM233" s="144"/>
      <c r="KWN233" s="144"/>
      <c r="KWO233" s="144"/>
      <c r="KWP233" s="144"/>
      <c r="KWQ233" s="144"/>
      <c r="KWR233" s="144"/>
      <c r="KWS233" s="144"/>
      <c r="KWT233" s="144"/>
      <c r="KWU233" s="144"/>
      <c r="KWV233" s="144"/>
      <c r="KWW233" s="144"/>
      <c r="KWX233" s="144"/>
      <c r="KWY233" s="144"/>
      <c r="KWZ233" s="144"/>
      <c r="KXA233" s="144"/>
      <c r="KXB233" s="144"/>
      <c r="KXC233" s="144"/>
      <c r="KXD233" s="144"/>
      <c r="KXE233" s="144"/>
      <c r="KXF233" s="144"/>
      <c r="KXG233" s="144"/>
      <c r="KXH233" s="144"/>
      <c r="KXI233" s="144"/>
      <c r="KXJ233" s="144"/>
      <c r="KXK233" s="144"/>
      <c r="KXL233" s="144"/>
      <c r="KXM233" s="144"/>
      <c r="KXN233" s="144"/>
      <c r="KXO233" s="144"/>
      <c r="KXP233" s="144"/>
      <c r="KXQ233" s="144"/>
      <c r="KXR233" s="144"/>
      <c r="KXS233" s="144"/>
      <c r="KXT233" s="144"/>
      <c r="KXU233" s="144"/>
      <c r="KXV233" s="144"/>
      <c r="KXW233" s="144"/>
      <c r="KXX233" s="144"/>
      <c r="KXY233" s="144"/>
      <c r="KXZ233" s="144"/>
      <c r="KYA233" s="144"/>
      <c r="KYB233" s="144"/>
      <c r="KYC233" s="144"/>
      <c r="KYD233" s="144"/>
      <c r="KYE233" s="144"/>
      <c r="KYF233" s="144"/>
      <c r="KYG233" s="144"/>
      <c r="KYH233" s="144"/>
      <c r="KYI233" s="144"/>
      <c r="KYJ233" s="144"/>
      <c r="KYK233" s="144"/>
      <c r="KYL233" s="144"/>
      <c r="KYM233" s="144"/>
      <c r="KYN233" s="144"/>
      <c r="KYO233" s="144"/>
      <c r="KYP233" s="144"/>
      <c r="KYQ233" s="144"/>
      <c r="KYR233" s="144"/>
      <c r="KYS233" s="144"/>
      <c r="KYT233" s="144"/>
      <c r="KYU233" s="144"/>
      <c r="KYV233" s="144"/>
      <c r="KYW233" s="144"/>
      <c r="KYX233" s="144"/>
      <c r="KYY233" s="144"/>
      <c r="KYZ233" s="144"/>
      <c r="KZA233" s="144"/>
      <c r="KZB233" s="144"/>
      <c r="KZC233" s="144"/>
      <c r="KZD233" s="144"/>
      <c r="KZE233" s="144"/>
      <c r="KZF233" s="144"/>
      <c r="KZG233" s="144"/>
      <c r="KZH233" s="144"/>
      <c r="KZI233" s="144"/>
      <c r="KZJ233" s="144"/>
      <c r="KZK233" s="144"/>
      <c r="KZL233" s="144"/>
      <c r="KZM233" s="144"/>
      <c r="KZN233" s="144"/>
      <c r="KZO233" s="144"/>
      <c r="KZP233" s="144"/>
      <c r="KZQ233" s="144"/>
      <c r="KZR233" s="144"/>
      <c r="KZS233" s="144"/>
      <c r="KZT233" s="144"/>
      <c r="KZU233" s="144"/>
      <c r="KZV233" s="144"/>
      <c r="KZW233" s="144"/>
      <c r="KZX233" s="144"/>
      <c r="KZY233" s="144"/>
      <c r="KZZ233" s="144"/>
      <c r="LAA233" s="144"/>
      <c r="LAB233" s="144"/>
      <c r="LAC233" s="144"/>
      <c r="LAD233" s="144"/>
      <c r="LAE233" s="144"/>
      <c r="LAF233" s="144"/>
      <c r="LAG233" s="144"/>
      <c r="LAH233" s="144"/>
      <c r="LAI233" s="144"/>
      <c r="LAJ233" s="144"/>
      <c r="LAK233" s="144"/>
      <c r="LAL233" s="144"/>
      <c r="LAM233" s="144"/>
      <c r="LAN233" s="144"/>
      <c r="LAO233" s="144"/>
      <c r="LAP233" s="144"/>
      <c r="LAQ233" s="144"/>
      <c r="LAR233" s="144"/>
      <c r="LAS233" s="144"/>
      <c r="LAT233" s="144"/>
      <c r="LAU233" s="144"/>
      <c r="LAV233" s="144"/>
      <c r="LAW233" s="144"/>
      <c r="LAX233" s="144"/>
      <c r="LAY233" s="144"/>
      <c r="LAZ233" s="144"/>
      <c r="LBA233" s="144"/>
      <c r="LBB233" s="144"/>
      <c r="LBC233" s="144"/>
      <c r="LBD233" s="144"/>
      <c r="LBE233" s="144"/>
      <c r="LBF233" s="144"/>
      <c r="LBG233" s="144"/>
      <c r="LBH233" s="144"/>
      <c r="LBI233" s="144"/>
      <c r="LBJ233" s="144"/>
      <c r="LBK233" s="144"/>
      <c r="LBL233" s="144"/>
      <c r="LBM233" s="144"/>
      <c r="LBN233" s="144"/>
      <c r="LBO233" s="144"/>
      <c r="LBP233" s="144"/>
      <c r="LBQ233" s="144"/>
      <c r="LBR233" s="144"/>
      <c r="LBS233" s="144"/>
      <c r="LBT233" s="144"/>
      <c r="LBU233" s="144"/>
      <c r="LBV233" s="144"/>
      <c r="LBW233" s="144"/>
      <c r="LBX233" s="144"/>
      <c r="LBY233" s="144"/>
      <c r="LBZ233" s="144"/>
      <c r="LCA233" s="144"/>
      <c r="LCB233" s="144"/>
      <c r="LCC233" s="144"/>
      <c r="LCD233" s="144"/>
      <c r="LCE233" s="144"/>
      <c r="LCF233" s="144"/>
      <c r="LCG233" s="144"/>
      <c r="LCH233" s="144"/>
      <c r="LCI233" s="144"/>
      <c r="LCJ233" s="144"/>
      <c r="LCK233" s="144"/>
      <c r="LCL233" s="144"/>
      <c r="LCM233" s="144"/>
      <c r="LCN233" s="144"/>
      <c r="LCO233" s="144"/>
      <c r="LCP233" s="144"/>
      <c r="LCQ233" s="144"/>
      <c r="LCR233" s="144"/>
      <c r="LCS233" s="144"/>
      <c r="LCT233" s="144"/>
      <c r="LCU233" s="144"/>
      <c r="LCV233" s="144"/>
      <c r="LCW233" s="144"/>
      <c r="LCX233" s="144"/>
      <c r="LCY233" s="144"/>
      <c r="LCZ233" s="144"/>
      <c r="LDA233" s="144"/>
      <c r="LDB233" s="144"/>
      <c r="LDC233" s="144"/>
      <c r="LDD233" s="144"/>
      <c r="LDE233" s="144"/>
      <c r="LDF233" s="144"/>
      <c r="LDG233" s="144"/>
      <c r="LDH233" s="144"/>
      <c r="LDI233" s="144"/>
      <c r="LDJ233" s="144"/>
      <c r="LDK233" s="144"/>
      <c r="LDL233" s="144"/>
      <c r="LDM233" s="144"/>
      <c r="LDN233" s="144"/>
      <c r="LDO233" s="144"/>
      <c r="LDP233" s="144"/>
      <c r="LDQ233" s="144"/>
      <c r="LDR233" s="144"/>
      <c r="LDS233" s="144"/>
      <c r="LDT233" s="144"/>
      <c r="LDU233" s="144"/>
      <c r="LDV233" s="144"/>
      <c r="LDW233" s="144"/>
      <c r="LDX233" s="144"/>
      <c r="LDY233" s="144"/>
      <c r="LDZ233" s="144"/>
      <c r="LEA233" s="144"/>
      <c r="LEB233" s="144"/>
      <c r="LEC233" s="144"/>
      <c r="LED233" s="144"/>
      <c r="LEE233" s="144"/>
      <c r="LEF233" s="144"/>
      <c r="LEG233" s="144"/>
      <c r="LEH233" s="144"/>
      <c r="LEI233" s="144"/>
      <c r="LEJ233" s="144"/>
      <c r="LEK233" s="144"/>
      <c r="LEL233" s="144"/>
      <c r="LEM233" s="144"/>
      <c r="LEN233" s="144"/>
      <c r="LEO233" s="144"/>
      <c r="LEP233" s="144"/>
      <c r="LEQ233" s="144"/>
      <c r="LER233" s="144"/>
      <c r="LES233" s="144"/>
      <c r="LET233" s="144"/>
      <c r="LEU233" s="144"/>
      <c r="LEV233" s="144"/>
      <c r="LEW233" s="144"/>
      <c r="LEX233" s="144"/>
      <c r="LEY233" s="144"/>
      <c r="LEZ233" s="144"/>
      <c r="LFA233" s="144"/>
      <c r="LFB233" s="144"/>
      <c r="LFC233" s="144"/>
      <c r="LFD233" s="144"/>
      <c r="LFE233" s="144"/>
      <c r="LFF233" s="144"/>
      <c r="LFG233" s="144"/>
      <c r="LFH233" s="144"/>
      <c r="LFI233" s="144"/>
      <c r="LFJ233" s="144"/>
      <c r="LFK233" s="144"/>
      <c r="LFL233" s="144"/>
      <c r="LFM233" s="144"/>
      <c r="LFN233" s="144"/>
      <c r="LFO233" s="144"/>
      <c r="LFP233" s="144"/>
      <c r="LFQ233" s="144"/>
      <c r="LFR233" s="144"/>
      <c r="LFS233" s="144"/>
      <c r="LFT233" s="144"/>
      <c r="LFU233" s="144"/>
      <c r="LFV233" s="144"/>
      <c r="LFW233" s="144"/>
      <c r="LFX233" s="144"/>
      <c r="LFY233" s="144"/>
      <c r="LFZ233" s="144"/>
      <c r="LGA233" s="144"/>
      <c r="LGB233" s="144"/>
      <c r="LGC233" s="144"/>
      <c r="LGD233" s="144"/>
      <c r="LGE233" s="144"/>
      <c r="LGF233" s="144"/>
      <c r="LGG233" s="144"/>
      <c r="LGH233" s="144"/>
      <c r="LGI233" s="144"/>
      <c r="LGJ233" s="144"/>
      <c r="LGK233" s="144"/>
      <c r="LGL233" s="144"/>
      <c r="LGM233" s="144"/>
      <c r="LGN233" s="144"/>
      <c r="LGO233" s="144"/>
      <c r="LGP233" s="144"/>
      <c r="LGQ233" s="144"/>
      <c r="LGR233" s="144"/>
      <c r="LGS233" s="144"/>
      <c r="LGT233" s="144"/>
      <c r="LGU233" s="144"/>
      <c r="LGV233" s="144"/>
      <c r="LGW233" s="144"/>
      <c r="LGX233" s="144"/>
      <c r="LGY233" s="144"/>
      <c r="LGZ233" s="144"/>
      <c r="LHA233" s="144"/>
      <c r="LHB233" s="144"/>
      <c r="LHC233" s="144"/>
      <c r="LHD233" s="144"/>
      <c r="LHE233" s="144"/>
      <c r="LHF233" s="144"/>
      <c r="LHG233" s="144"/>
      <c r="LHH233" s="144"/>
      <c r="LHI233" s="144"/>
      <c r="LHJ233" s="144"/>
      <c r="LHK233" s="144"/>
      <c r="LHL233" s="144"/>
      <c r="LHM233" s="144"/>
      <c r="LHN233" s="144"/>
      <c r="LHO233" s="144"/>
      <c r="LHP233" s="144"/>
      <c r="LHQ233" s="144"/>
      <c r="LHR233" s="144"/>
      <c r="LHS233" s="144"/>
      <c r="LHT233" s="144"/>
      <c r="LHU233" s="144"/>
      <c r="LHV233" s="144"/>
      <c r="LHW233" s="144"/>
      <c r="LHX233" s="144"/>
      <c r="LHY233" s="144"/>
      <c r="LHZ233" s="144"/>
      <c r="LIA233" s="144"/>
      <c r="LIB233" s="144"/>
      <c r="LIC233" s="144"/>
      <c r="LID233" s="144"/>
      <c r="LIE233" s="144"/>
      <c r="LIF233" s="144"/>
      <c r="LIG233" s="144"/>
      <c r="LIH233" s="144"/>
      <c r="LII233" s="144"/>
      <c r="LIJ233" s="144"/>
      <c r="LIK233" s="144"/>
      <c r="LIL233" s="144"/>
      <c r="LIM233" s="144"/>
      <c r="LIN233" s="144"/>
      <c r="LIO233" s="144"/>
      <c r="LIP233" s="144"/>
      <c r="LIQ233" s="144"/>
      <c r="LIR233" s="144"/>
      <c r="LIS233" s="144"/>
      <c r="LIT233" s="144"/>
      <c r="LIU233" s="144"/>
      <c r="LIV233" s="144"/>
      <c r="LIW233" s="144"/>
      <c r="LIX233" s="144"/>
      <c r="LIY233" s="144"/>
      <c r="LIZ233" s="144"/>
      <c r="LJA233" s="144"/>
      <c r="LJB233" s="144"/>
      <c r="LJC233" s="144"/>
      <c r="LJD233" s="144"/>
      <c r="LJE233" s="144"/>
      <c r="LJF233" s="144"/>
      <c r="LJG233" s="144"/>
      <c r="LJH233" s="144"/>
      <c r="LJI233" s="144"/>
      <c r="LJJ233" s="144"/>
      <c r="LJK233" s="144"/>
      <c r="LJL233" s="144"/>
      <c r="LJM233" s="144"/>
      <c r="LJN233" s="144"/>
      <c r="LJO233" s="144"/>
      <c r="LJP233" s="144"/>
      <c r="LJQ233" s="144"/>
      <c r="LJR233" s="144"/>
      <c r="LJS233" s="144"/>
      <c r="LJT233" s="144"/>
      <c r="LJU233" s="144"/>
      <c r="LJV233" s="144"/>
      <c r="LJW233" s="144"/>
      <c r="LJX233" s="144"/>
      <c r="LJY233" s="144"/>
      <c r="LJZ233" s="144"/>
      <c r="LKA233" s="144"/>
      <c r="LKB233" s="144"/>
      <c r="LKC233" s="144"/>
      <c r="LKD233" s="144"/>
      <c r="LKE233" s="144"/>
      <c r="LKF233" s="144"/>
      <c r="LKG233" s="144"/>
      <c r="LKH233" s="144"/>
      <c r="LKI233" s="144"/>
      <c r="LKJ233" s="144"/>
      <c r="LKK233" s="144"/>
      <c r="LKL233" s="144"/>
      <c r="LKM233" s="144"/>
      <c r="LKN233" s="144"/>
      <c r="LKO233" s="144"/>
      <c r="LKP233" s="144"/>
      <c r="LKQ233" s="144"/>
      <c r="LKR233" s="144"/>
      <c r="LKS233" s="144"/>
      <c r="LKT233" s="144"/>
      <c r="LKU233" s="144"/>
      <c r="LKV233" s="144"/>
      <c r="LKW233" s="144"/>
      <c r="LKX233" s="144"/>
      <c r="LKY233" s="144"/>
      <c r="LKZ233" s="144"/>
      <c r="LLA233" s="144"/>
      <c r="LLB233" s="144"/>
      <c r="LLC233" s="144"/>
      <c r="LLD233" s="144"/>
      <c r="LLE233" s="144"/>
      <c r="LLF233" s="144"/>
      <c r="LLG233" s="144"/>
      <c r="LLH233" s="144"/>
      <c r="LLI233" s="144"/>
      <c r="LLJ233" s="144"/>
      <c r="LLK233" s="144"/>
      <c r="LLL233" s="144"/>
      <c r="LLM233" s="144"/>
      <c r="LLN233" s="144"/>
      <c r="LLO233" s="144"/>
      <c r="LLP233" s="144"/>
      <c r="LLQ233" s="144"/>
      <c r="LLR233" s="144"/>
      <c r="LLS233" s="144"/>
      <c r="LLT233" s="144"/>
      <c r="LLU233" s="144"/>
      <c r="LLV233" s="144"/>
      <c r="LLW233" s="144"/>
      <c r="LLX233" s="144"/>
      <c r="LLY233" s="144"/>
      <c r="LLZ233" s="144"/>
      <c r="LMA233" s="144"/>
      <c r="LMB233" s="144"/>
      <c r="LMC233" s="144"/>
      <c r="LMD233" s="144"/>
      <c r="LME233" s="144"/>
      <c r="LMF233" s="144"/>
      <c r="LMG233" s="144"/>
      <c r="LMH233" s="144"/>
      <c r="LMI233" s="144"/>
      <c r="LMJ233" s="144"/>
      <c r="LMK233" s="144"/>
      <c r="LML233" s="144"/>
      <c r="LMM233" s="144"/>
      <c r="LMN233" s="144"/>
      <c r="LMO233" s="144"/>
      <c r="LMP233" s="144"/>
      <c r="LMQ233" s="144"/>
      <c r="LMR233" s="144"/>
      <c r="LMS233" s="144"/>
      <c r="LMT233" s="144"/>
      <c r="LMU233" s="144"/>
      <c r="LMV233" s="144"/>
      <c r="LMW233" s="144"/>
      <c r="LMX233" s="144"/>
      <c r="LMY233" s="144"/>
      <c r="LMZ233" s="144"/>
      <c r="LNA233" s="144"/>
      <c r="LNB233" s="144"/>
      <c r="LNC233" s="144"/>
      <c r="LND233" s="144"/>
      <c r="LNE233" s="144"/>
      <c r="LNF233" s="144"/>
      <c r="LNG233" s="144"/>
      <c r="LNH233" s="144"/>
      <c r="LNI233" s="144"/>
      <c r="LNJ233" s="144"/>
      <c r="LNK233" s="144"/>
      <c r="LNL233" s="144"/>
      <c r="LNM233" s="144"/>
      <c r="LNN233" s="144"/>
      <c r="LNO233" s="144"/>
      <c r="LNP233" s="144"/>
      <c r="LNQ233" s="144"/>
      <c r="LNR233" s="144"/>
      <c r="LNS233" s="144"/>
      <c r="LNT233" s="144"/>
      <c r="LNU233" s="144"/>
      <c r="LNV233" s="144"/>
      <c r="LNW233" s="144"/>
      <c r="LNX233" s="144"/>
      <c r="LNY233" s="144"/>
      <c r="LNZ233" s="144"/>
      <c r="LOA233" s="144"/>
      <c r="LOB233" s="144"/>
      <c r="LOC233" s="144"/>
      <c r="LOD233" s="144"/>
      <c r="LOE233" s="144"/>
      <c r="LOF233" s="144"/>
      <c r="LOG233" s="144"/>
      <c r="LOH233" s="144"/>
      <c r="LOI233" s="144"/>
      <c r="LOJ233" s="144"/>
      <c r="LOK233" s="144"/>
      <c r="LOL233" s="144"/>
      <c r="LOM233" s="144"/>
      <c r="LON233" s="144"/>
      <c r="LOO233" s="144"/>
      <c r="LOP233" s="144"/>
      <c r="LOQ233" s="144"/>
      <c r="LOR233" s="144"/>
      <c r="LOS233" s="144"/>
      <c r="LOT233" s="144"/>
      <c r="LOU233" s="144"/>
      <c r="LOV233" s="144"/>
      <c r="LOW233" s="144"/>
      <c r="LOX233" s="144"/>
      <c r="LOY233" s="144"/>
      <c r="LOZ233" s="144"/>
      <c r="LPA233" s="144"/>
      <c r="LPB233" s="144"/>
      <c r="LPC233" s="144"/>
      <c r="LPD233" s="144"/>
      <c r="LPE233" s="144"/>
      <c r="LPF233" s="144"/>
      <c r="LPG233" s="144"/>
      <c r="LPH233" s="144"/>
      <c r="LPI233" s="144"/>
      <c r="LPJ233" s="144"/>
      <c r="LPK233" s="144"/>
      <c r="LPL233" s="144"/>
      <c r="LPM233" s="144"/>
      <c r="LPN233" s="144"/>
      <c r="LPO233" s="144"/>
      <c r="LPP233" s="144"/>
      <c r="LPQ233" s="144"/>
      <c r="LPR233" s="144"/>
      <c r="LPS233" s="144"/>
      <c r="LPT233" s="144"/>
      <c r="LPU233" s="144"/>
      <c r="LPV233" s="144"/>
      <c r="LPW233" s="144"/>
      <c r="LPX233" s="144"/>
      <c r="LPY233" s="144"/>
      <c r="LPZ233" s="144"/>
      <c r="LQA233" s="144"/>
      <c r="LQB233" s="144"/>
      <c r="LQC233" s="144"/>
      <c r="LQD233" s="144"/>
      <c r="LQE233" s="144"/>
      <c r="LQF233" s="144"/>
      <c r="LQG233" s="144"/>
      <c r="LQH233" s="144"/>
      <c r="LQI233" s="144"/>
      <c r="LQJ233" s="144"/>
      <c r="LQK233" s="144"/>
      <c r="LQL233" s="144"/>
      <c r="LQM233" s="144"/>
      <c r="LQN233" s="144"/>
      <c r="LQO233" s="144"/>
      <c r="LQP233" s="144"/>
      <c r="LQQ233" s="144"/>
      <c r="LQR233" s="144"/>
      <c r="LQS233" s="144"/>
      <c r="LQT233" s="144"/>
      <c r="LQU233" s="144"/>
      <c r="LQV233" s="144"/>
      <c r="LQW233" s="144"/>
      <c r="LQX233" s="144"/>
      <c r="LQY233" s="144"/>
      <c r="LQZ233" s="144"/>
      <c r="LRA233" s="144"/>
      <c r="LRB233" s="144"/>
      <c r="LRC233" s="144"/>
      <c r="LRD233" s="144"/>
      <c r="LRE233" s="144"/>
      <c r="LRF233" s="144"/>
      <c r="LRG233" s="144"/>
      <c r="LRH233" s="144"/>
      <c r="LRI233" s="144"/>
      <c r="LRJ233" s="144"/>
      <c r="LRK233" s="144"/>
      <c r="LRL233" s="144"/>
      <c r="LRM233" s="144"/>
      <c r="LRN233" s="144"/>
      <c r="LRO233" s="144"/>
      <c r="LRP233" s="144"/>
      <c r="LRQ233" s="144"/>
      <c r="LRR233" s="144"/>
      <c r="LRS233" s="144"/>
      <c r="LRT233" s="144"/>
      <c r="LRU233" s="144"/>
      <c r="LRV233" s="144"/>
      <c r="LRW233" s="144"/>
      <c r="LRX233" s="144"/>
      <c r="LRY233" s="144"/>
      <c r="LRZ233" s="144"/>
      <c r="LSA233" s="144"/>
      <c r="LSB233" s="144"/>
      <c r="LSC233" s="144"/>
      <c r="LSD233" s="144"/>
      <c r="LSE233" s="144"/>
      <c r="LSF233" s="144"/>
      <c r="LSG233" s="144"/>
      <c r="LSH233" s="144"/>
      <c r="LSI233" s="144"/>
      <c r="LSJ233" s="144"/>
      <c r="LSK233" s="144"/>
      <c r="LSL233" s="144"/>
      <c r="LSM233" s="144"/>
      <c r="LSN233" s="144"/>
      <c r="LSO233" s="144"/>
      <c r="LSP233" s="144"/>
      <c r="LSQ233" s="144"/>
      <c r="LSR233" s="144"/>
      <c r="LSS233" s="144"/>
      <c r="LST233" s="144"/>
      <c r="LSU233" s="144"/>
      <c r="LSV233" s="144"/>
      <c r="LSW233" s="144"/>
      <c r="LSX233" s="144"/>
      <c r="LSY233" s="144"/>
      <c r="LSZ233" s="144"/>
      <c r="LTA233" s="144"/>
      <c r="LTB233" s="144"/>
      <c r="LTC233" s="144"/>
      <c r="LTD233" s="144"/>
      <c r="LTE233" s="144"/>
      <c r="LTF233" s="144"/>
      <c r="LTG233" s="144"/>
      <c r="LTH233" s="144"/>
      <c r="LTI233" s="144"/>
      <c r="LTJ233" s="144"/>
      <c r="LTK233" s="144"/>
      <c r="LTL233" s="144"/>
      <c r="LTM233" s="144"/>
      <c r="LTN233" s="144"/>
      <c r="LTO233" s="144"/>
      <c r="LTP233" s="144"/>
      <c r="LTQ233" s="144"/>
      <c r="LTR233" s="144"/>
      <c r="LTS233" s="144"/>
      <c r="LTT233" s="144"/>
      <c r="LTU233" s="144"/>
      <c r="LTV233" s="144"/>
      <c r="LTW233" s="144"/>
      <c r="LTX233" s="144"/>
      <c r="LTY233" s="144"/>
      <c r="LTZ233" s="144"/>
      <c r="LUA233" s="144"/>
      <c r="LUB233" s="144"/>
      <c r="LUC233" s="144"/>
      <c r="LUD233" s="144"/>
      <c r="LUE233" s="144"/>
      <c r="LUF233" s="144"/>
      <c r="LUG233" s="144"/>
      <c r="LUH233" s="144"/>
      <c r="LUI233" s="144"/>
      <c r="LUJ233" s="144"/>
      <c r="LUK233" s="144"/>
      <c r="LUL233" s="144"/>
      <c r="LUM233" s="144"/>
      <c r="LUN233" s="144"/>
      <c r="LUO233" s="144"/>
      <c r="LUP233" s="144"/>
      <c r="LUQ233" s="144"/>
      <c r="LUR233" s="144"/>
      <c r="LUS233" s="144"/>
      <c r="LUT233" s="144"/>
      <c r="LUU233" s="144"/>
      <c r="LUV233" s="144"/>
      <c r="LUW233" s="144"/>
      <c r="LUX233" s="144"/>
      <c r="LUY233" s="144"/>
      <c r="LUZ233" s="144"/>
      <c r="LVA233" s="144"/>
      <c r="LVB233" s="144"/>
      <c r="LVC233" s="144"/>
      <c r="LVD233" s="144"/>
      <c r="LVE233" s="144"/>
      <c r="LVF233" s="144"/>
      <c r="LVG233" s="144"/>
      <c r="LVH233" s="144"/>
      <c r="LVI233" s="144"/>
      <c r="LVJ233" s="144"/>
      <c r="LVK233" s="144"/>
      <c r="LVL233" s="144"/>
      <c r="LVM233" s="144"/>
      <c r="LVN233" s="144"/>
      <c r="LVO233" s="144"/>
      <c r="LVP233" s="144"/>
      <c r="LVQ233" s="144"/>
      <c r="LVR233" s="144"/>
      <c r="LVS233" s="144"/>
      <c r="LVT233" s="144"/>
      <c r="LVU233" s="144"/>
      <c r="LVV233" s="144"/>
      <c r="LVW233" s="144"/>
      <c r="LVX233" s="144"/>
      <c r="LVY233" s="144"/>
      <c r="LVZ233" s="144"/>
      <c r="LWA233" s="144"/>
      <c r="LWB233" s="144"/>
      <c r="LWC233" s="144"/>
      <c r="LWD233" s="144"/>
      <c r="LWE233" s="144"/>
      <c r="LWF233" s="144"/>
      <c r="LWG233" s="144"/>
      <c r="LWH233" s="144"/>
      <c r="LWI233" s="144"/>
      <c r="LWJ233" s="144"/>
      <c r="LWK233" s="144"/>
      <c r="LWL233" s="144"/>
      <c r="LWM233" s="144"/>
      <c r="LWN233" s="144"/>
      <c r="LWO233" s="144"/>
      <c r="LWP233" s="144"/>
      <c r="LWQ233" s="144"/>
      <c r="LWR233" s="144"/>
      <c r="LWS233" s="144"/>
      <c r="LWT233" s="144"/>
      <c r="LWU233" s="144"/>
      <c r="LWV233" s="144"/>
      <c r="LWW233" s="144"/>
      <c r="LWX233" s="144"/>
      <c r="LWY233" s="144"/>
      <c r="LWZ233" s="144"/>
      <c r="LXA233" s="144"/>
      <c r="LXB233" s="144"/>
      <c r="LXC233" s="144"/>
      <c r="LXD233" s="144"/>
      <c r="LXE233" s="144"/>
      <c r="LXF233" s="144"/>
      <c r="LXG233" s="144"/>
      <c r="LXH233" s="144"/>
      <c r="LXI233" s="144"/>
      <c r="LXJ233" s="144"/>
      <c r="LXK233" s="144"/>
      <c r="LXL233" s="144"/>
      <c r="LXM233" s="144"/>
      <c r="LXN233" s="144"/>
      <c r="LXO233" s="144"/>
      <c r="LXP233" s="144"/>
      <c r="LXQ233" s="144"/>
      <c r="LXR233" s="144"/>
      <c r="LXS233" s="144"/>
      <c r="LXT233" s="144"/>
      <c r="LXU233" s="144"/>
      <c r="LXV233" s="144"/>
      <c r="LXW233" s="144"/>
      <c r="LXX233" s="144"/>
      <c r="LXY233" s="144"/>
      <c r="LXZ233" s="144"/>
      <c r="LYA233" s="144"/>
      <c r="LYB233" s="144"/>
      <c r="LYC233" s="144"/>
      <c r="LYD233" s="144"/>
      <c r="LYE233" s="144"/>
      <c r="LYF233" s="144"/>
      <c r="LYG233" s="144"/>
      <c r="LYH233" s="144"/>
      <c r="LYI233" s="144"/>
      <c r="LYJ233" s="144"/>
      <c r="LYK233" s="144"/>
      <c r="LYL233" s="144"/>
      <c r="LYM233" s="144"/>
      <c r="LYN233" s="144"/>
      <c r="LYO233" s="144"/>
      <c r="LYP233" s="144"/>
      <c r="LYQ233" s="144"/>
      <c r="LYR233" s="144"/>
      <c r="LYS233" s="144"/>
      <c r="LYT233" s="144"/>
      <c r="LYU233" s="144"/>
      <c r="LYV233" s="144"/>
      <c r="LYW233" s="144"/>
      <c r="LYX233" s="144"/>
      <c r="LYY233" s="144"/>
      <c r="LYZ233" s="144"/>
      <c r="LZA233" s="144"/>
      <c r="LZB233" s="144"/>
      <c r="LZC233" s="144"/>
      <c r="LZD233" s="144"/>
      <c r="LZE233" s="144"/>
      <c r="LZF233" s="144"/>
      <c r="LZG233" s="144"/>
      <c r="LZH233" s="144"/>
      <c r="LZI233" s="144"/>
      <c r="LZJ233" s="144"/>
      <c r="LZK233" s="144"/>
      <c r="LZL233" s="144"/>
      <c r="LZM233" s="144"/>
      <c r="LZN233" s="144"/>
      <c r="LZO233" s="144"/>
      <c r="LZP233" s="144"/>
      <c r="LZQ233" s="144"/>
      <c r="LZR233" s="144"/>
      <c r="LZS233" s="144"/>
      <c r="LZT233" s="144"/>
      <c r="LZU233" s="144"/>
      <c r="LZV233" s="144"/>
      <c r="LZW233" s="144"/>
      <c r="LZX233" s="144"/>
      <c r="LZY233" s="144"/>
      <c r="LZZ233" s="144"/>
      <c r="MAA233" s="144"/>
      <c r="MAB233" s="144"/>
      <c r="MAC233" s="144"/>
      <c r="MAD233" s="144"/>
      <c r="MAE233" s="144"/>
      <c r="MAF233" s="144"/>
      <c r="MAG233" s="144"/>
      <c r="MAH233" s="144"/>
      <c r="MAI233" s="144"/>
      <c r="MAJ233" s="144"/>
      <c r="MAK233" s="144"/>
      <c r="MAL233" s="144"/>
      <c r="MAM233" s="144"/>
      <c r="MAN233" s="144"/>
      <c r="MAO233" s="144"/>
      <c r="MAP233" s="144"/>
      <c r="MAQ233" s="144"/>
      <c r="MAR233" s="144"/>
      <c r="MAS233" s="144"/>
      <c r="MAT233" s="144"/>
      <c r="MAU233" s="144"/>
      <c r="MAV233" s="144"/>
      <c r="MAW233" s="144"/>
      <c r="MAX233" s="144"/>
      <c r="MAY233" s="144"/>
      <c r="MAZ233" s="144"/>
      <c r="MBA233" s="144"/>
      <c r="MBB233" s="144"/>
      <c r="MBC233" s="144"/>
      <c r="MBD233" s="144"/>
      <c r="MBE233" s="144"/>
      <c r="MBF233" s="144"/>
      <c r="MBG233" s="144"/>
      <c r="MBH233" s="144"/>
      <c r="MBI233" s="144"/>
      <c r="MBJ233" s="144"/>
      <c r="MBK233" s="144"/>
      <c r="MBL233" s="144"/>
      <c r="MBM233" s="144"/>
      <c r="MBN233" s="144"/>
      <c r="MBO233" s="144"/>
      <c r="MBP233" s="144"/>
      <c r="MBQ233" s="144"/>
      <c r="MBR233" s="144"/>
      <c r="MBS233" s="144"/>
      <c r="MBT233" s="144"/>
      <c r="MBU233" s="144"/>
      <c r="MBV233" s="144"/>
      <c r="MBW233" s="144"/>
      <c r="MBX233" s="144"/>
      <c r="MBY233" s="144"/>
      <c r="MBZ233" s="144"/>
      <c r="MCA233" s="144"/>
      <c r="MCB233" s="144"/>
      <c r="MCC233" s="144"/>
      <c r="MCD233" s="144"/>
      <c r="MCE233" s="144"/>
      <c r="MCF233" s="144"/>
      <c r="MCG233" s="144"/>
      <c r="MCH233" s="144"/>
      <c r="MCI233" s="144"/>
      <c r="MCJ233" s="144"/>
      <c r="MCK233" s="144"/>
      <c r="MCL233" s="144"/>
      <c r="MCM233" s="144"/>
      <c r="MCN233" s="144"/>
      <c r="MCO233" s="144"/>
      <c r="MCP233" s="144"/>
      <c r="MCQ233" s="144"/>
      <c r="MCR233" s="144"/>
      <c r="MCS233" s="144"/>
      <c r="MCT233" s="144"/>
      <c r="MCU233" s="144"/>
      <c r="MCV233" s="144"/>
      <c r="MCW233" s="144"/>
      <c r="MCX233" s="144"/>
      <c r="MCY233" s="144"/>
      <c r="MCZ233" s="144"/>
      <c r="MDA233" s="144"/>
      <c r="MDB233" s="144"/>
      <c r="MDC233" s="144"/>
      <c r="MDD233" s="144"/>
      <c r="MDE233" s="144"/>
      <c r="MDF233" s="144"/>
      <c r="MDG233" s="144"/>
      <c r="MDH233" s="144"/>
      <c r="MDI233" s="144"/>
      <c r="MDJ233" s="144"/>
      <c r="MDK233" s="144"/>
      <c r="MDL233" s="144"/>
      <c r="MDM233" s="144"/>
      <c r="MDN233" s="144"/>
      <c r="MDO233" s="144"/>
      <c r="MDP233" s="144"/>
      <c r="MDQ233" s="144"/>
      <c r="MDR233" s="144"/>
      <c r="MDS233" s="144"/>
      <c r="MDT233" s="144"/>
      <c r="MDU233" s="144"/>
      <c r="MDV233" s="144"/>
      <c r="MDW233" s="144"/>
      <c r="MDX233" s="144"/>
      <c r="MDY233" s="144"/>
      <c r="MDZ233" s="144"/>
      <c r="MEA233" s="144"/>
      <c r="MEB233" s="144"/>
      <c r="MEC233" s="144"/>
      <c r="MED233" s="144"/>
      <c r="MEE233" s="144"/>
      <c r="MEF233" s="144"/>
      <c r="MEG233" s="144"/>
      <c r="MEH233" s="144"/>
      <c r="MEI233" s="144"/>
      <c r="MEJ233" s="144"/>
      <c r="MEK233" s="144"/>
      <c r="MEL233" s="144"/>
      <c r="MEM233" s="144"/>
      <c r="MEN233" s="144"/>
      <c r="MEO233" s="144"/>
      <c r="MEP233" s="144"/>
      <c r="MEQ233" s="144"/>
      <c r="MER233" s="144"/>
      <c r="MES233" s="144"/>
      <c r="MET233" s="144"/>
      <c r="MEU233" s="144"/>
      <c r="MEV233" s="144"/>
      <c r="MEW233" s="144"/>
      <c r="MEX233" s="144"/>
      <c r="MEY233" s="144"/>
      <c r="MEZ233" s="144"/>
      <c r="MFA233" s="144"/>
      <c r="MFB233" s="144"/>
      <c r="MFC233" s="144"/>
      <c r="MFD233" s="144"/>
      <c r="MFE233" s="144"/>
      <c r="MFF233" s="144"/>
      <c r="MFG233" s="144"/>
      <c r="MFH233" s="144"/>
      <c r="MFI233" s="144"/>
      <c r="MFJ233" s="144"/>
      <c r="MFK233" s="144"/>
      <c r="MFL233" s="144"/>
      <c r="MFM233" s="144"/>
      <c r="MFN233" s="144"/>
      <c r="MFO233" s="144"/>
      <c r="MFP233" s="144"/>
      <c r="MFQ233" s="144"/>
      <c r="MFR233" s="144"/>
      <c r="MFS233" s="144"/>
      <c r="MFT233" s="144"/>
      <c r="MFU233" s="144"/>
      <c r="MFV233" s="144"/>
      <c r="MFW233" s="144"/>
      <c r="MFX233" s="144"/>
      <c r="MFY233" s="144"/>
      <c r="MFZ233" s="144"/>
      <c r="MGA233" s="144"/>
      <c r="MGB233" s="144"/>
      <c r="MGC233" s="144"/>
      <c r="MGD233" s="144"/>
      <c r="MGE233" s="144"/>
      <c r="MGF233" s="144"/>
      <c r="MGG233" s="144"/>
      <c r="MGH233" s="144"/>
      <c r="MGI233" s="144"/>
      <c r="MGJ233" s="144"/>
      <c r="MGK233" s="144"/>
      <c r="MGL233" s="144"/>
      <c r="MGM233" s="144"/>
      <c r="MGN233" s="144"/>
      <c r="MGO233" s="144"/>
      <c r="MGP233" s="144"/>
      <c r="MGQ233" s="144"/>
      <c r="MGR233" s="144"/>
      <c r="MGS233" s="144"/>
      <c r="MGT233" s="144"/>
      <c r="MGU233" s="144"/>
      <c r="MGV233" s="144"/>
      <c r="MGW233" s="144"/>
      <c r="MGX233" s="144"/>
      <c r="MGY233" s="144"/>
      <c r="MGZ233" s="144"/>
      <c r="MHA233" s="144"/>
      <c r="MHB233" s="144"/>
      <c r="MHC233" s="144"/>
      <c r="MHD233" s="144"/>
      <c r="MHE233" s="144"/>
      <c r="MHF233" s="144"/>
      <c r="MHG233" s="144"/>
      <c r="MHH233" s="144"/>
      <c r="MHI233" s="144"/>
      <c r="MHJ233" s="144"/>
      <c r="MHK233" s="144"/>
      <c r="MHL233" s="144"/>
      <c r="MHM233" s="144"/>
      <c r="MHN233" s="144"/>
      <c r="MHO233" s="144"/>
      <c r="MHP233" s="144"/>
      <c r="MHQ233" s="144"/>
      <c r="MHR233" s="144"/>
      <c r="MHS233" s="144"/>
      <c r="MHT233" s="144"/>
      <c r="MHU233" s="144"/>
      <c r="MHV233" s="144"/>
      <c r="MHW233" s="144"/>
      <c r="MHX233" s="144"/>
      <c r="MHY233" s="144"/>
      <c r="MHZ233" s="144"/>
      <c r="MIA233" s="144"/>
      <c r="MIB233" s="144"/>
      <c r="MIC233" s="144"/>
      <c r="MID233" s="144"/>
      <c r="MIE233" s="144"/>
      <c r="MIF233" s="144"/>
      <c r="MIG233" s="144"/>
      <c r="MIH233" s="144"/>
      <c r="MII233" s="144"/>
      <c r="MIJ233" s="144"/>
      <c r="MIK233" s="144"/>
      <c r="MIL233" s="144"/>
      <c r="MIM233" s="144"/>
      <c r="MIN233" s="144"/>
      <c r="MIO233" s="144"/>
      <c r="MIP233" s="144"/>
      <c r="MIQ233" s="144"/>
      <c r="MIR233" s="144"/>
      <c r="MIS233" s="144"/>
      <c r="MIT233" s="144"/>
      <c r="MIU233" s="144"/>
      <c r="MIV233" s="144"/>
      <c r="MIW233" s="144"/>
      <c r="MIX233" s="144"/>
      <c r="MIY233" s="144"/>
      <c r="MIZ233" s="144"/>
      <c r="MJA233" s="144"/>
      <c r="MJB233" s="144"/>
      <c r="MJC233" s="144"/>
      <c r="MJD233" s="144"/>
      <c r="MJE233" s="144"/>
      <c r="MJF233" s="144"/>
      <c r="MJG233" s="144"/>
      <c r="MJH233" s="144"/>
      <c r="MJI233" s="144"/>
      <c r="MJJ233" s="144"/>
      <c r="MJK233" s="144"/>
      <c r="MJL233" s="144"/>
      <c r="MJM233" s="144"/>
      <c r="MJN233" s="144"/>
      <c r="MJO233" s="144"/>
      <c r="MJP233" s="144"/>
      <c r="MJQ233" s="144"/>
      <c r="MJR233" s="144"/>
      <c r="MJS233" s="144"/>
      <c r="MJT233" s="144"/>
      <c r="MJU233" s="144"/>
      <c r="MJV233" s="144"/>
      <c r="MJW233" s="144"/>
      <c r="MJX233" s="144"/>
      <c r="MJY233" s="144"/>
      <c r="MJZ233" s="144"/>
      <c r="MKA233" s="144"/>
      <c r="MKB233" s="144"/>
      <c r="MKC233" s="144"/>
      <c r="MKD233" s="144"/>
      <c r="MKE233" s="144"/>
      <c r="MKF233" s="144"/>
      <c r="MKG233" s="144"/>
      <c r="MKH233" s="144"/>
      <c r="MKI233" s="144"/>
      <c r="MKJ233" s="144"/>
      <c r="MKK233" s="144"/>
      <c r="MKL233" s="144"/>
      <c r="MKM233" s="144"/>
      <c r="MKN233" s="144"/>
      <c r="MKO233" s="144"/>
      <c r="MKP233" s="144"/>
      <c r="MKQ233" s="144"/>
      <c r="MKR233" s="144"/>
      <c r="MKS233" s="144"/>
      <c r="MKT233" s="144"/>
      <c r="MKU233" s="144"/>
      <c r="MKV233" s="144"/>
      <c r="MKW233" s="144"/>
      <c r="MKX233" s="144"/>
      <c r="MKY233" s="144"/>
      <c r="MKZ233" s="144"/>
      <c r="MLA233" s="144"/>
      <c r="MLB233" s="144"/>
      <c r="MLC233" s="144"/>
      <c r="MLD233" s="144"/>
      <c r="MLE233" s="144"/>
      <c r="MLF233" s="144"/>
      <c r="MLG233" s="144"/>
      <c r="MLH233" s="144"/>
      <c r="MLI233" s="144"/>
      <c r="MLJ233" s="144"/>
      <c r="MLK233" s="144"/>
      <c r="MLL233" s="144"/>
      <c r="MLM233" s="144"/>
      <c r="MLN233" s="144"/>
      <c r="MLO233" s="144"/>
      <c r="MLP233" s="144"/>
      <c r="MLQ233" s="144"/>
      <c r="MLR233" s="144"/>
      <c r="MLS233" s="144"/>
      <c r="MLT233" s="144"/>
      <c r="MLU233" s="144"/>
      <c r="MLV233" s="144"/>
      <c r="MLW233" s="144"/>
      <c r="MLX233" s="144"/>
      <c r="MLY233" s="144"/>
      <c r="MLZ233" s="144"/>
      <c r="MMA233" s="144"/>
      <c r="MMB233" s="144"/>
      <c r="MMC233" s="144"/>
      <c r="MMD233" s="144"/>
      <c r="MME233" s="144"/>
      <c r="MMF233" s="144"/>
      <c r="MMG233" s="144"/>
      <c r="MMH233" s="144"/>
      <c r="MMI233" s="144"/>
      <c r="MMJ233" s="144"/>
      <c r="MMK233" s="144"/>
      <c r="MML233" s="144"/>
      <c r="MMM233" s="144"/>
      <c r="MMN233" s="144"/>
      <c r="MMO233" s="144"/>
      <c r="MMP233" s="144"/>
      <c r="MMQ233" s="144"/>
      <c r="MMR233" s="144"/>
      <c r="MMS233" s="144"/>
      <c r="MMT233" s="144"/>
      <c r="MMU233" s="144"/>
      <c r="MMV233" s="144"/>
      <c r="MMW233" s="144"/>
      <c r="MMX233" s="144"/>
      <c r="MMY233" s="144"/>
      <c r="MMZ233" s="144"/>
      <c r="MNA233" s="144"/>
      <c r="MNB233" s="144"/>
      <c r="MNC233" s="144"/>
      <c r="MND233" s="144"/>
      <c r="MNE233" s="144"/>
      <c r="MNF233" s="144"/>
      <c r="MNG233" s="144"/>
      <c r="MNH233" s="144"/>
      <c r="MNI233" s="144"/>
      <c r="MNJ233" s="144"/>
      <c r="MNK233" s="144"/>
      <c r="MNL233" s="144"/>
      <c r="MNM233" s="144"/>
      <c r="MNN233" s="144"/>
      <c r="MNO233" s="144"/>
      <c r="MNP233" s="144"/>
      <c r="MNQ233" s="144"/>
      <c r="MNR233" s="144"/>
      <c r="MNS233" s="144"/>
      <c r="MNT233" s="144"/>
      <c r="MNU233" s="144"/>
      <c r="MNV233" s="144"/>
      <c r="MNW233" s="144"/>
      <c r="MNX233" s="144"/>
      <c r="MNY233" s="144"/>
      <c r="MNZ233" s="144"/>
      <c r="MOA233" s="144"/>
      <c r="MOB233" s="144"/>
      <c r="MOC233" s="144"/>
      <c r="MOD233" s="144"/>
      <c r="MOE233" s="144"/>
      <c r="MOF233" s="144"/>
      <c r="MOG233" s="144"/>
      <c r="MOH233" s="144"/>
      <c r="MOI233" s="144"/>
      <c r="MOJ233" s="144"/>
      <c r="MOK233" s="144"/>
      <c r="MOL233" s="144"/>
      <c r="MOM233" s="144"/>
      <c r="MON233" s="144"/>
      <c r="MOO233" s="144"/>
      <c r="MOP233" s="144"/>
      <c r="MOQ233" s="144"/>
      <c r="MOR233" s="144"/>
      <c r="MOS233" s="144"/>
      <c r="MOT233" s="144"/>
      <c r="MOU233" s="144"/>
      <c r="MOV233" s="144"/>
      <c r="MOW233" s="144"/>
      <c r="MOX233" s="144"/>
      <c r="MOY233" s="144"/>
      <c r="MOZ233" s="144"/>
      <c r="MPA233" s="144"/>
      <c r="MPB233" s="144"/>
      <c r="MPC233" s="144"/>
      <c r="MPD233" s="144"/>
      <c r="MPE233" s="144"/>
      <c r="MPF233" s="144"/>
      <c r="MPG233" s="144"/>
      <c r="MPH233" s="144"/>
      <c r="MPI233" s="144"/>
      <c r="MPJ233" s="144"/>
      <c r="MPK233" s="144"/>
      <c r="MPL233" s="144"/>
      <c r="MPM233" s="144"/>
      <c r="MPN233" s="144"/>
      <c r="MPO233" s="144"/>
      <c r="MPP233" s="144"/>
      <c r="MPQ233" s="144"/>
      <c r="MPR233" s="144"/>
      <c r="MPS233" s="144"/>
      <c r="MPT233" s="144"/>
      <c r="MPU233" s="144"/>
      <c r="MPV233" s="144"/>
      <c r="MPW233" s="144"/>
      <c r="MPX233" s="144"/>
      <c r="MPY233" s="144"/>
      <c r="MPZ233" s="144"/>
      <c r="MQA233" s="144"/>
      <c r="MQB233" s="144"/>
      <c r="MQC233" s="144"/>
      <c r="MQD233" s="144"/>
      <c r="MQE233" s="144"/>
      <c r="MQF233" s="144"/>
      <c r="MQG233" s="144"/>
      <c r="MQH233" s="144"/>
      <c r="MQI233" s="144"/>
      <c r="MQJ233" s="144"/>
      <c r="MQK233" s="144"/>
      <c r="MQL233" s="144"/>
      <c r="MQM233" s="144"/>
      <c r="MQN233" s="144"/>
      <c r="MQO233" s="144"/>
      <c r="MQP233" s="144"/>
      <c r="MQQ233" s="144"/>
      <c r="MQR233" s="144"/>
      <c r="MQS233" s="144"/>
      <c r="MQT233" s="144"/>
      <c r="MQU233" s="144"/>
      <c r="MQV233" s="144"/>
      <c r="MQW233" s="144"/>
      <c r="MQX233" s="144"/>
      <c r="MQY233" s="144"/>
      <c r="MQZ233" s="144"/>
      <c r="MRA233" s="144"/>
      <c r="MRB233" s="144"/>
      <c r="MRC233" s="144"/>
      <c r="MRD233" s="144"/>
      <c r="MRE233" s="144"/>
      <c r="MRF233" s="144"/>
      <c r="MRG233" s="144"/>
      <c r="MRH233" s="144"/>
      <c r="MRI233" s="144"/>
      <c r="MRJ233" s="144"/>
      <c r="MRK233" s="144"/>
      <c r="MRL233" s="144"/>
      <c r="MRM233" s="144"/>
      <c r="MRN233" s="144"/>
      <c r="MRO233" s="144"/>
      <c r="MRP233" s="144"/>
      <c r="MRQ233" s="144"/>
      <c r="MRR233" s="144"/>
      <c r="MRS233" s="144"/>
      <c r="MRT233" s="144"/>
      <c r="MRU233" s="144"/>
      <c r="MRV233" s="144"/>
      <c r="MRW233" s="144"/>
      <c r="MRX233" s="144"/>
      <c r="MRY233" s="144"/>
      <c r="MRZ233" s="144"/>
      <c r="MSA233" s="144"/>
      <c r="MSB233" s="144"/>
      <c r="MSC233" s="144"/>
      <c r="MSD233" s="144"/>
      <c r="MSE233" s="144"/>
      <c r="MSF233" s="144"/>
      <c r="MSG233" s="144"/>
      <c r="MSH233" s="144"/>
      <c r="MSI233" s="144"/>
      <c r="MSJ233" s="144"/>
      <c r="MSK233" s="144"/>
      <c r="MSL233" s="144"/>
      <c r="MSM233" s="144"/>
      <c r="MSN233" s="144"/>
      <c r="MSO233" s="144"/>
      <c r="MSP233" s="144"/>
      <c r="MSQ233" s="144"/>
      <c r="MSR233" s="144"/>
      <c r="MSS233" s="144"/>
      <c r="MST233" s="144"/>
      <c r="MSU233" s="144"/>
      <c r="MSV233" s="144"/>
      <c r="MSW233" s="144"/>
      <c r="MSX233" s="144"/>
      <c r="MSY233" s="144"/>
      <c r="MSZ233" s="144"/>
      <c r="MTA233" s="144"/>
      <c r="MTB233" s="144"/>
      <c r="MTC233" s="144"/>
      <c r="MTD233" s="144"/>
      <c r="MTE233" s="144"/>
      <c r="MTF233" s="144"/>
      <c r="MTG233" s="144"/>
      <c r="MTH233" s="144"/>
      <c r="MTI233" s="144"/>
      <c r="MTJ233" s="144"/>
      <c r="MTK233" s="144"/>
      <c r="MTL233" s="144"/>
      <c r="MTM233" s="144"/>
      <c r="MTN233" s="144"/>
      <c r="MTO233" s="144"/>
      <c r="MTP233" s="144"/>
      <c r="MTQ233" s="144"/>
      <c r="MTR233" s="144"/>
      <c r="MTS233" s="144"/>
      <c r="MTT233" s="144"/>
      <c r="MTU233" s="144"/>
      <c r="MTV233" s="144"/>
      <c r="MTW233" s="144"/>
      <c r="MTX233" s="144"/>
      <c r="MTY233" s="144"/>
      <c r="MTZ233" s="144"/>
      <c r="MUA233" s="144"/>
      <c r="MUB233" s="144"/>
      <c r="MUC233" s="144"/>
      <c r="MUD233" s="144"/>
      <c r="MUE233" s="144"/>
      <c r="MUF233" s="144"/>
      <c r="MUG233" s="144"/>
      <c r="MUH233" s="144"/>
      <c r="MUI233" s="144"/>
      <c r="MUJ233" s="144"/>
      <c r="MUK233" s="144"/>
      <c r="MUL233" s="144"/>
      <c r="MUM233" s="144"/>
      <c r="MUN233" s="144"/>
      <c r="MUO233" s="144"/>
      <c r="MUP233" s="144"/>
      <c r="MUQ233" s="144"/>
      <c r="MUR233" s="144"/>
      <c r="MUS233" s="144"/>
      <c r="MUT233" s="144"/>
      <c r="MUU233" s="144"/>
      <c r="MUV233" s="144"/>
      <c r="MUW233" s="144"/>
      <c r="MUX233" s="144"/>
      <c r="MUY233" s="144"/>
      <c r="MUZ233" s="144"/>
      <c r="MVA233" s="144"/>
      <c r="MVB233" s="144"/>
      <c r="MVC233" s="144"/>
      <c r="MVD233" s="144"/>
      <c r="MVE233" s="144"/>
      <c r="MVF233" s="144"/>
      <c r="MVG233" s="144"/>
      <c r="MVH233" s="144"/>
      <c r="MVI233" s="144"/>
      <c r="MVJ233" s="144"/>
      <c r="MVK233" s="144"/>
      <c r="MVL233" s="144"/>
      <c r="MVM233" s="144"/>
      <c r="MVN233" s="144"/>
      <c r="MVO233" s="144"/>
      <c r="MVP233" s="144"/>
      <c r="MVQ233" s="144"/>
      <c r="MVR233" s="144"/>
      <c r="MVS233" s="144"/>
      <c r="MVT233" s="144"/>
      <c r="MVU233" s="144"/>
      <c r="MVV233" s="144"/>
      <c r="MVW233" s="144"/>
      <c r="MVX233" s="144"/>
      <c r="MVY233" s="144"/>
      <c r="MVZ233" s="144"/>
      <c r="MWA233" s="144"/>
      <c r="MWB233" s="144"/>
      <c r="MWC233" s="144"/>
      <c r="MWD233" s="144"/>
      <c r="MWE233" s="144"/>
      <c r="MWF233" s="144"/>
      <c r="MWG233" s="144"/>
      <c r="MWH233" s="144"/>
      <c r="MWI233" s="144"/>
      <c r="MWJ233" s="144"/>
      <c r="MWK233" s="144"/>
      <c r="MWL233" s="144"/>
      <c r="MWM233" s="144"/>
      <c r="MWN233" s="144"/>
      <c r="MWO233" s="144"/>
      <c r="MWP233" s="144"/>
      <c r="MWQ233" s="144"/>
      <c r="MWR233" s="144"/>
      <c r="MWS233" s="144"/>
      <c r="MWT233" s="144"/>
      <c r="MWU233" s="144"/>
      <c r="MWV233" s="144"/>
      <c r="MWW233" s="144"/>
      <c r="MWX233" s="144"/>
      <c r="MWY233" s="144"/>
      <c r="MWZ233" s="144"/>
      <c r="MXA233" s="144"/>
      <c r="MXB233" s="144"/>
      <c r="MXC233" s="144"/>
      <c r="MXD233" s="144"/>
      <c r="MXE233" s="144"/>
      <c r="MXF233" s="144"/>
      <c r="MXG233" s="144"/>
      <c r="MXH233" s="144"/>
      <c r="MXI233" s="144"/>
      <c r="MXJ233" s="144"/>
      <c r="MXK233" s="144"/>
      <c r="MXL233" s="144"/>
      <c r="MXM233" s="144"/>
      <c r="MXN233" s="144"/>
      <c r="MXO233" s="144"/>
      <c r="MXP233" s="144"/>
      <c r="MXQ233" s="144"/>
      <c r="MXR233" s="144"/>
      <c r="MXS233" s="144"/>
      <c r="MXT233" s="144"/>
      <c r="MXU233" s="144"/>
      <c r="MXV233" s="144"/>
      <c r="MXW233" s="144"/>
      <c r="MXX233" s="144"/>
      <c r="MXY233" s="144"/>
      <c r="MXZ233" s="144"/>
      <c r="MYA233" s="144"/>
      <c r="MYB233" s="144"/>
      <c r="MYC233" s="144"/>
      <c r="MYD233" s="144"/>
      <c r="MYE233" s="144"/>
      <c r="MYF233" s="144"/>
      <c r="MYG233" s="144"/>
      <c r="MYH233" s="144"/>
      <c r="MYI233" s="144"/>
      <c r="MYJ233" s="144"/>
      <c r="MYK233" s="144"/>
      <c r="MYL233" s="144"/>
      <c r="MYM233" s="144"/>
      <c r="MYN233" s="144"/>
      <c r="MYO233" s="144"/>
      <c r="MYP233" s="144"/>
      <c r="MYQ233" s="144"/>
      <c r="MYR233" s="144"/>
      <c r="MYS233" s="144"/>
      <c r="MYT233" s="144"/>
      <c r="MYU233" s="144"/>
      <c r="MYV233" s="144"/>
      <c r="MYW233" s="144"/>
      <c r="MYX233" s="144"/>
      <c r="MYY233" s="144"/>
      <c r="MYZ233" s="144"/>
      <c r="MZA233" s="144"/>
      <c r="MZB233" s="144"/>
      <c r="MZC233" s="144"/>
      <c r="MZD233" s="144"/>
      <c r="MZE233" s="144"/>
      <c r="MZF233" s="144"/>
      <c r="MZG233" s="144"/>
      <c r="MZH233" s="144"/>
      <c r="MZI233" s="144"/>
      <c r="MZJ233" s="144"/>
      <c r="MZK233" s="144"/>
      <c r="MZL233" s="144"/>
      <c r="MZM233" s="144"/>
      <c r="MZN233" s="144"/>
      <c r="MZO233" s="144"/>
      <c r="MZP233" s="144"/>
      <c r="MZQ233" s="144"/>
      <c r="MZR233" s="144"/>
      <c r="MZS233" s="144"/>
      <c r="MZT233" s="144"/>
      <c r="MZU233" s="144"/>
      <c r="MZV233" s="144"/>
      <c r="MZW233" s="144"/>
      <c r="MZX233" s="144"/>
      <c r="MZY233" s="144"/>
      <c r="MZZ233" s="144"/>
      <c r="NAA233" s="144"/>
      <c r="NAB233" s="144"/>
      <c r="NAC233" s="144"/>
      <c r="NAD233" s="144"/>
      <c r="NAE233" s="144"/>
      <c r="NAF233" s="144"/>
      <c r="NAG233" s="144"/>
      <c r="NAH233" s="144"/>
      <c r="NAI233" s="144"/>
      <c r="NAJ233" s="144"/>
      <c r="NAK233" s="144"/>
      <c r="NAL233" s="144"/>
      <c r="NAM233" s="144"/>
      <c r="NAN233" s="144"/>
      <c r="NAO233" s="144"/>
      <c r="NAP233" s="144"/>
      <c r="NAQ233" s="144"/>
      <c r="NAR233" s="144"/>
      <c r="NAS233" s="144"/>
      <c r="NAT233" s="144"/>
      <c r="NAU233" s="144"/>
      <c r="NAV233" s="144"/>
      <c r="NAW233" s="144"/>
      <c r="NAX233" s="144"/>
      <c r="NAY233" s="144"/>
      <c r="NAZ233" s="144"/>
      <c r="NBA233" s="144"/>
      <c r="NBB233" s="144"/>
      <c r="NBC233" s="144"/>
      <c r="NBD233" s="144"/>
      <c r="NBE233" s="144"/>
      <c r="NBF233" s="144"/>
      <c r="NBG233" s="144"/>
      <c r="NBH233" s="144"/>
      <c r="NBI233" s="144"/>
      <c r="NBJ233" s="144"/>
      <c r="NBK233" s="144"/>
      <c r="NBL233" s="144"/>
      <c r="NBM233" s="144"/>
      <c r="NBN233" s="144"/>
      <c r="NBO233" s="144"/>
      <c r="NBP233" s="144"/>
      <c r="NBQ233" s="144"/>
      <c r="NBR233" s="144"/>
      <c r="NBS233" s="144"/>
      <c r="NBT233" s="144"/>
      <c r="NBU233" s="144"/>
      <c r="NBV233" s="144"/>
      <c r="NBW233" s="144"/>
      <c r="NBX233" s="144"/>
      <c r="NBY233" s="144"/>
      <c r="NBZ233" s="144"/>
      <c r="NCA233" s="144"/>
      <c r="NCB233" s="144"/>
      <c r="NCC233" s="144"/>
      <c r="NCD233" s="144"/>
      <c r="NCE233" s="144"/>
      <c r="NCF233" s="144"/>
      <c r="NCG233" s="144"/>
      <c r="NCH233" s="144"/>
      <c r="NCI233" s="144"/>
      <c r="NCJ233" s="144"/>
      <c r="NCK233" s="144"/>
      <c r="NCL233" s="144"/>
      <c r="NCM233" s="144"/>
      <c r="NCN233" s="144"/>
      <c r="NCO233" s="144"/>
      <c r="NCP233" s="144"/>
      <c r="NCQ233" s="144"/>
      <c r="NCR233" s="144"/>
      <c r="NCS233" s="144"/>
      <c r="NCT233" s="144"/>
      <c r="NCU233" s="144"/>
      <c r="NCV233" s="144"/>
      <c r="NCW233" s="144"/>
      <c r="NCX233" s="144"/>
      <c r="NCY233" s="144"/>
      <c r="NCZ233" s="144"/>
      <c r="NDA233" s="144"/>
      <c r="NDB233" s="144"/>
      <c r="NDC233" s="144"/>
      <c r="NDD233" s="144"/>
      <c r="NDE233" s="144"/>
      <c r="NDF233" s="144"/>
      <c r="NDG233" s="144"/>
      <c r="NDH233" s="144"/>
      <c r="NDI233" s="144"/>
      <c r="NDJ233" s="144"/>
      <c r="NDK233" s="144"/>
      <c r="NDL233" s="144"/>
      <c r="NDM233" s="144"/>
      <c r="NDN233" s="144"/>
      <c r="NDO233" s="144"/>
      <c r="NDP233" s="144"/>
      <c r="NDQ233" s="144"/>
      <c r="NDR233" s="144"/>
      <c r="NDS233" s="144"/>
      <c r="NDT233" s="144"/>
      <c r="NDU233" s="144"/>
      <c r="NDV233" s="144"/>
      <c r="NDW233" s="144"/>
      <c r="NDX233" s="144"/>
      <c r="NDY233" s="144"/>
      <c r="NDZ233" s="144"/>
      <c r="NEA233" s="144"/>
      <c r="NEB233" s="144"/>
      <c r="NEC233" s="144"/>
      <c r="NED233" s="144"/>
      <c r="NEE233" s="144"/>
      <c r="NEF233" s="144"/>
      <c r="NEG233" s="144"/>
      <c r="NEH233" s="144"/>
      <c r="NEI233" s="144"/>
      <c r="NEJ233" s="144"/>
      <c r="NEK233" s="144"/>
      <c r="NEL233" s="144"/>
      <c r="NEM233" s="144"/>
      <c r="NEN233" s="144"/>
      <c r="NEO233" s="144"/>
      <c r="NEP233" s="144"/>
      <c r="NEQ233" s="144"/>
      <c r="NER233" s="144"/>
      <c r="NES233" s="144"/>
      <c r="NET233" s="144"/>
      <c r="NEU233" s="144"/>
      <c r="NEV233" s="144"/>
      <c r="NEW233" s="144"/>
      <c r="NEX233" s="144"/>
      <c r="NEY233" s="144"/>
      <c r="NEZ233" s="144"/>
      <c r="NFA233" s="144"/>
      <c r="NFB233" s="144"/>
      <c r="NFC233" s="144"/>
      <c r="NFD233" s="144"/>
      <c r="NFE233" s="144"/>
      <c r="NFF233" s="144"/>
      <c r="NFG233" s="144"/>
      <c r="NFH233" s="144"/>
      <c r="NFI233" s="144"/>
      <c r="NFJ233" s="144"/>
      <c r="NFK233" s="144"/>
      <c r="NFL233" s="144"/>
      <c r="NFM233" s="144"/>
      <c r="NFN233" s="144"/>
      <c r="NFO233" s="144"/>
      <c r="NFP233" s="144"/>
      <c r="NFQ233" s="144"/>
      <c r="NFR233" s="144"/>
      <c r="NFS233" s="144"/>
      <c r="NFT233" s="144"/>
      <c r="NFU233" s="144"/>
      <c r="NFV233" s="144"/>
      <c r="NFW233" s="144"/>
      <c r="NFX233" s="144"/>
      <c r="NFY233" s="144"/>
      <c r="NFZ233" s="144"/>
      <c r="NGA233" s="144"/>
      <c r="NGB233" s="144"/>
      <c r="NGC233" s="144"/>
      <c r="NGD233" s="144"/>
      <c r="NGE233" s="144"/>
      <c r="NGF233" s="144"/>
      <c r="NGG233" s="144"/>
      <c r="NGH233" s="144"/>
      <c r="NGI233" s="144"/>
      <c r="NGJ233" s="144"/>
      <c r="NGK233" s="144"/>
      <c r="NGL233" s="144"/>
      <c r="NGM233" s="144"/>
      <c r="NGN233" s="144"/>
      <c r="NGO233" s="144"/>
      <c r="NGP233" s="144"/>
      <c r="NGQ233" s="144"/>
      <c r="NGR233" s="144"/>
      <c r="NGS233" s="144"/>
      <c r="NGT233" s="144"/>
      <c r="NGU233" s="144"/>
      <c r="NGV233" s="144"/>
      <c r="NGW233" s="144"/>
      <c r="NGX233" s="144"/>
      <c r="NGY233" s="144"/>
      <c r="NGZ233" s="144"/>
      <c r="NHA233" s="144"/>
      <c r="NHB233" s="144"/>
      <c r="NHC233" s="144"/>
      <c r="NHD233" s="144"/>
      <c r="NHE233" s="144"/>
      <c r="NHF233" s="144"/>
      <c r="NHG233" s="144"/>
      <c r="NHH233" s="144"/>
      <c r="NHI233" s="144"/>
      <c r="NHJ233" s="144"/>
      <c r="NHK233" s="144"/>
      <c r="NHL233" s="144"/>
      <c r="NHM233" s="144"/>
      <c r="NHN233" s="144"/>
      <c r="NHO233" s="144"/>
      <c r="NHP233" s="144"/>
      <c r="NHQ233" s="144"/>
      <c r="NHR233" s="144"/>
      <c r="NHS233" s="144"/>
      <c r="NHT233" s="144"/>
      <c r="NHU233" s="144"/>
      <c r="NHV233" s="144"/>
      <c r="NHW233" s="144"/>
      <c r="NHX233" s="144"/>
      <c r="NHY233" s="144"/>
      <c r="NHZ233" s="144"/>
      <c r="NIA233" s="144"/>
      <c r="NIB233" s="144"/>
      <c r="NIC233" s="144"/>
      <c r="NID233" s="144"/>
      <c r="NIE233" s="144"/>
      <c r="NIF233" s="144"/>
      <c r="NIG233" s="144"/>
      <c r="NIH233" s="144"/>
      <c r="NII233" s="144"/>
      <c r="NIJ233" s="144"/>
      <c r="NIK233" s="144"/>
      <c r="NIL233" s="144"/>
      <c r="NIM233" s="144"/>
      <c r="NIN233" s="144"/>
      <c r="NIO233" s="144"/>
      <c r="NIP233" s="144"/>
      <c r="NIQ233" s="144"/>
      <c r="NIR233" s="144"/>
      <c r="NIS233" s="144"/>
      <c r="NIT233" s="144"/>
      <c r="NIU233" s="144"/>
      <c r="NIV233" s="144"/>
      <c r="NIW233" s="144"/>
      <c r="NIX233" s="144"/>
      <c r="NIY233" s="144"/>
      <c r="NIZ233" s="144"/>
      <c r="NJA233" s="144"/>
      <c r="NJB233" s="144"/>
      <c r="NJC233" s="144"/>
      <c r="NJD233" s="144"/>
      <c r="NJE233" s="144"/>
      <c r="NJF233" s="144"/>
      <c r="NJG233" s="144"/>
      <c r="NJH233" s="144"/>
      <c r="NJI233" s="144"/>
      <c r="NJJ233" s="144"/>
      <c r="NJK233" s="144"/>
      <c r="NJL233" s="144"/>
      <c r="NJM233" s="144"/>
      <c r="NJN233" s="144"/>
      <c r="NJO233" s="144"/>
      <c r="NJP233" s="144"/>
      <c r="NJQ233" s="144"/>
      <c r="NJR233" s="144"/>
      <c r="NJS233" s="144"/>
      <c r="NJT233" s="144"/>
      <c r="NJU233" s="144"/>
      <c r="NJV233" s="144"/>
      <c r="NJW233" s="144"/>
      <c r="NJX233" s="144"/>
      <c r="NJY233" s="144"/>
      <c r="NJZ233" s="144"/>
      <c r="NKA233" s="144"/>
      <c r="NKB233" s="144"/>
      <c r="NKC233" s="144"/>
      <c r="NKD233" s="144"/>
      <c r="NKE233" s="144"/>
      <c r="NKF233" s="144"/>
      <c r="NKG233" s="144"/>
      <c r="NKH233" s="144"/>
      <c r="NKI233" s="144"/>
      <c r="NKJ233" s="144"/>
      <c r="NKK233" s="144"/>
      <c r="NKL233" s="144"/>
      <c r="NKM233" s="144"/>
      <c r="NKN233" s="144"/>
      <c r="NKO233" s="144"/>
      <c r="NKP233" s="144"/>
      <c r="NKQ233" s="144"/>
      <c r="NKR233" s="144"/>
      <c r="NKS233" s="144"/>
      <c r="NKT233" s="144"/>
      <c r="NKU233" s="144"/>
      <c r="NKV233" s="144"/>
      <c r="NKW233" s="144"/>
      <c r="NKX233" s="144"/>
      <c r="NKY233" s="144"/>
      <c r="NKZ233" s="144"/>
      <c r="NLA233" s="144"/>
      <c r="NLB233" s="144"/>
      <c r="NLC233" s="144"/>
      <c r="NLD233" s="144"/>
      <c r="NLE233" s="144"/>
      <c r="NLF233" s="144"/>
      <c r="NLG233" s="144"/>
      <c r="NLH233" s="144"/>
      <c r="NLI233" s="144"/>
      <c r="NLJ233" s="144"/>
      <c r="NLK233" s="144"/>
      <c r="NLL233" s="144"/>
      <c r="NLM233" s="144"/>
      <c r="NLN233" s="144"/>
      <c r="NLO233" s="144"/>
      <c r="NLP233" s="144"/>
      <c r="NLQ233" s="144"/>
      <c r="NLR233" s="144"/>
      <c r="NLS233" s="144"/>
      <c r="NLT233" s="144"/>
      <c r="NLU233" s="144"/>
      <c r="NLV233" s="144"/>
      <c r="NLW233" s="144"/>
      <c r="NLX233" s="144"/>
      <c r="NLY233" s="144"/>
      <c r="NLZ233" s="144"/>
      <c r="NMA233" s="144"/>
      <c r="NMB233" s="144"/>
      <c r="NMC233" s="144"/>
      <c r="NMD233" s="144"/>
      <c r="NME233" s="144"/>
      <c r="NMF233" s="144"/>
      <c r="NMG233" s="144"/>
      <c r="NMH233" s="144"/>
      <c r="NMI233" s="144"/>
      <c r="NMJ233" s="144"/>
      <c r="NMK233" s="144"/>
      <c r="NML233" s="144"/>
      <c r="NMM233" s="144"/>
      <c r="NMN233" s="144"/>
      <c r="NMO233" s="144"/>
      <c r="NMP233" s="144"/>
      <c r="NMQ233" s="144"/>
      <c r="NMR233" s="144"/>
      <c r="NMS233" s="144"/>
      <c r="NMT233" s="144"/>
      <c r="NMU233" s="144"/>
      <c r="NMV233" s="144"/>
      <c r="NMW233" s="144"/>
      <c r="NMX233" s="144"/>
      <c r="NMY233" s="144"/>
      <c r="NMZ233" s="144"/>
      <c r="NNA233" s="144"/>
      <c r="NNB233" s="144"/>
      <c r="NNC233" s="144"/>
      <c r="NND233" s="144"/>
      <c r="NNE233" s="144"/>
      <c r="NNF233" s="144"/>
      <c r="NNG233" s="144"/>
      <c r="NNH233" s="144"/>
      <c r="NNI233" s="144"/>
      <c r="NNJ233" s="144"/>
      <c r="NNK233" s="144"/>
      <c r="NNL233" s="144"/>
      <c r="NNM233" s="144"/>
      <c r="NNN233" s="144"/>
      <c r="NNO233" s="144"/>
      <c r="NNP233" s="144"/>
      <c r="NNQ233" s="144"/>
      <c r="NNR233" s="144"/>
      <c r="NNS233" s="144"/>
      <c r="NNT233" s="144"/>
      <c r="NNU233" s="144"/>
      <c r="NNV233" s="144"/>
      <c r="NNW233" s="144"/>
      <c r="NNX233" s="144"/>
      <c r="NNY233" s="144"/>
      <c r="NNZ233" s="144"/>
      <c r="NOA233" s="144"/>
      <c r="NOB233" s="144"/>
      <c r="NOC233" s="144"/>
      <c r="NOD233" s="144"/>
      <c r="NOE233" s="144"/>
      <c r="NOF233" s="144"/>
      <c r="NOG233" s="144"/>
      <c r="NOH233" s="144"/>
      <c r="NOI233" s="144"/>
      <c r="NOJ233" s="144"/>
      <c r="NOK233" s="144"/>
      <c r="NOL233" s="144"/>
      <c r="NOM233" s="144"/>
      <c r="NON233" s="144"/>
      <c r="NOO233" s="144"/>
      <c r="NOP233" s="144"/>
      <c r="NOQ233" s="144"/>
      <c r="NOR233" s="144"/>
      <c r="NOS233" s="144"/>
      <c r="NOT233" s="144"/>
      <c r="NOU233" s="144"/>
      <c r="NOV233" s="144"/>
      <c r="NOW233" s="144"/>
      <c r="NOX233" s="144"/>
      <c r="NOY233" s="144"/>
      <c r="NOZ233" s="144"/>
      <c r="NPA233" s="144"/>
      <c r="NPB233" s="144"/>
      <c r="NPC233" s="144"/>
      <c r="NPD233" s="144"/>
      <c r="NPE233" s="144"/>
      <c r="NPF233" s="144"/>
      <c r="NPG233" s="144"/>
      <c r="NPH233" s="144"/>
      <c r="NPI233" s="144"/>
      <c r="NPJ233" s="144"/>
      <c r="NPK233" s="144"/>
      <c r="NPL233" s="144"/>
      <c r="NPM233" s="144"/>
      <c r="NPN233" s="144"/>
      <c r="NPO233" s="144"/>
      <c r="NPP233" s="144"/>
      <c r="NPQ233" s="144"/>
      <c r="NPR233" s="144"/>
      <c r="NPS233" s="144"/>
      <c r="NPT233" s="144"/>
      <c r="NPU233" s="144"/>
      <c r="NPV233" s="144"/>
      <c r="NPW233" s="144"/>
      <c r="NPX233" s="144"/>
      <c r="NPY233" s="144"/>
      <c r="NPZ233" s="144"/>
      <c r="NQA233" s="144"/>
      <c r="NQB233" s="144"/>
      <c r="NQC233" s="144"/>
      <c r="NQD233" s="144"/>
      <c r="NQE233" s="144"/>
      <c r="NQF233" s="144"/>
      <c r="NQG233" s="144"/>
      <c r="NQH233" s="144"/>
      <c r="NQI233" s="144"/>
      <c r="NQJ233" s="144"/>
      <c r="NQK233" s="144"/>
      <c r="NQL233" s="144"/>
      <c r="NQM233" s="144"/>
      <c r="NQN233" s="144"/>
      <c r="NQO233" s="144"/>
      <c r="NQP233" s="144"/>
      <c r="NQQ233" s="144"/>
      <c r="NQR233" s="144"/>
      <c r="NQS233" s="144"/>
      <c r="NQT233" s="144"/>
      <c r="NQU233" s="144"/>
      <c r="NQV233" s="144"/>
      <c r="NQW233" s="144"/>
      <c r="NQX233" s="144"/>
      <c r="NQY233" s="144"/>
      <c r="NQZ233" s="144"/>
      <c r="NRA233" s="144"/>
      <c r="NRB233" s="144"/>
      <c r="NRC233" s="144"/>
      <c r="NRD233" s="144"/>
      <c r="NRE233" s="144"/>
      <c r="NRF233" s="144"/>
      <c r="NRG233" s="144"/>
      <c r="NRH233" s="144"/>
      <c r="NRI233" s="144"/>
      <c r="NRJ233" s="144"/>
      <c r="NRK233" s="144"/>
      <c r="NRL233" s="144"/>
      <c r="NRM233" s="144"/>
      <c r="NRN233" s="144"/>
      <c r="NRO233" s="144"/>
      <c r="NRP233" s="144"/>
      <c r="NRQ233" s="144"/>
      <c r="NRR233" s="144"/>
      <c r="NRS233" s="144"/>
      <c r="NRT233" s="144"/>
      <c r="NRU233" s="144"/>
      <c r="NRV233" s="144"/>
      <c r="NRW233" s="144"/>
      <c r="NRX233" s="144"/>
      <c r="NRY233" s="144"/>
      <c r="NRZ233" s="144"/>
      <c r="NSA233" s="144"/>
      <c r="NSB233" s="144"/>
      <c r="NSC233" s="144"/>
      <c r="NSD233" s="144"/>
      <c r="NSE233" s="144"/>
      <c r="NSF233" s="144"/>
      <c r="NSG233" s="144"/>
      <c r="NSH233" s="144"/>
      <c r="NSI233" s="144"/>
      <c r="NSJ233" s="144"/>
      <c r="NSK233" s="144"/>
      <c r="NSL233" s="144"/>
      <c r="NSM233" s="144"/>
      <c r="NSN233" s="144"/>
      <c r="NSO233" s="144"/>
      <c r="NSP233" s="144"/>
      <c r="NSQ233" s="144"/>
      <c r="NSR233" s="144"/>
      <c r="NSS233" s="144"/>
      <c r="NST233" s="144"/>
      <c r="NSU233" s="144"/>
      <c r="NSV233" s="144"/>
      <c r="NSW233" s="144"/>
      <c r="NSX233" s="144"/>
      <c r="NSY233" s="144"/>
      <c r="NSZ233" s="144"/>
      <c r="NTA233" s="144"/>
      <c r="NTB233" s="144"/>
      <c r="NTC233" s="144"/>
      <c r="NTD233" s="144"/>
      <c r="NTE233" s="144"/>
      <c r="NTF233" s="144"/>
      <c r="NTG233" s="144"/>
      <c r="NTH233" s="144"/>
      <c r="NTI233" s="144"/>
      <c r="NTJ233" s="144"/>
      <c r="NTK233" s="144"/>
      <c r="NTL233" s="144"/>
      <c r="NTM233" s="144"/>
      <c r="NTN233" s="144"/>
      <c r="NTO233" s="144"/>
      <c r="NTP233" s="144"/>
      <c r="NTQ233" s="144"/>
      <c r="NTR233" s="144"/>
      <c r="NTS233" s="144"/>
      <c r="NTT233" s="144"/>
      <c r="NTU233" s="144"/>
      <c r="NTV233" s="144"/>
      <c r="NTW233" s="144"/>
      <c r="NTX233" s="144"/>
      <c r="NTY233" s="144"/>
      <c r="NTZ233" s="144"/>
      <c r="NUA233" s="144"/>
      <c r="NUB233" s="144"/>
      <c r="NUC233" s="144"/>
      <c r="NUD233" s="144"/>
      <c r="NUE233" s="144"/>
      <c r="NUF233" s="144"/>
      <c r="NUG233" s="144"/>
      <c r="NUH233" s="144"/>
      <c r="NUI233" s="144"/>
      <c r="NUJ233" s="144"/>
      <c r="NUK233" s="144"/>
      <c r="NUL233" s="144"/>
      <c r="NUM233" s="144"/>
      <c r="NUN233" s="144"/>
      <c r="NUO233" s="144"/>
      <c r="NUP233" s="144"/>
      <c r="NUQ233" s="144"/>
      <c r="NUR233" s="144"/>
      <c r="NUS233" s="144"/>
      <c r="NUT233" s="144"/>
      <c r="NUU233" s="144"/>
      <c r="NUV233" s="144"/>
      <c r="NUW233" s="144"/>
      <c r="NUX233" s="144"/>
      <c r="NUY233" s="144"/>
      <c r="NUZ233" s="144"/>
      <c r="NVA233" s="144"/>
      <c r="NVB233" s="144"/>
      <c r="NVC233" s="144"/>
      <c r="NVD233" s="144"/>
      <c r="NVE233" s="144"/>
      <c r="NVF233" s="144"/>
      <c r="NVG233" s="144"/>
      <c r="NVH233" s="144"/>
      <c r="NVI233" s="144"/>
      <c r="NVJ233" s="144"/>
      <c r="NVK233" s="144"/>
      <c r="NVL233" s="144"/>
      <c r="NVM233" s="144"/>
      <c r="NVN233" s="144"/>
      <c r="NVO233" s="144"/>
      <c r="NVP233" s="144"/>
      <c r="NVQ233" s="144"/>
      <c r="NVR233" s="144"/>
      <c r="NVS233" s="144"/>
      <c r="NVT233" s="144"/>
      <c r="NVU233" s="144"/>
      <c r="NVV233" s="144"/>
      <c r="NVW233" s="144"/>
      <c r="NVX233" s="144"/>
      <c r="NVY233" s="144"/>
      <c r="NVZ233" s="144"/>
      <c r="NWA233" s="144"/>
      <c r="NWB233" s="144"/>
      <c r="NWC233" s="144"/>
      <c r="NWD233" s="144"/>
      <c r="NWE233" s="144"/>
      <c r="NWF233" s="144"/>
      <c r="NWG233" s="144"/>
      <c r="NWH233" s="144"/>
      <c r="NWI233" s="144"/>
      <c r="NWJ233" s="144"/>
      <c r="NWK233" s="144"/>
      <c r="NWL233" s="144"/>
      <c r="NWM233" s="144"/>
      <c r="NWN233" s="144"/>
      <c r="NWO233" s="144"/>
      <c r="NWP233" s="144"/>
      <c r="NWQ233" s="144"/>
      <c r="NWR233" s="144"/>
      <c r="NWS233" s="144"/>
      <c r="NWT233" s="144"/>
      <c r="NWU233" s="144"/>
      <c r="NWV233" s="144"/>
      <c r="NWW233" s="144"/>
      <c r="NWX233" s="144"/>
      <c r="NWY233" s="144"/>
      <c r="NWZ233" s="144"/>
      <c r="NXA233" s="144"/>
      <c r="NXB233" s="144"/>
      <c r="NXC233" s="144"/>
      <c r="NXD233" s="144"/>
      <c r="NXE233" s="144"/>
      <c r="NXF233" s="144"/>
      <c r="NXG233" s="144"/>
      <c r="NXH233" s="144"/>
      <c r="NXI233" s="144"/>
      <c r="NXJ233" s="144"/>
      <c r="NXK233" s="144"/>
      <c r="NXL233" s="144"/>
      <c r="NXM233" s="144"/>
      <c r="NXN233" s="144"/>
      <c r="NXO233" s="144"/>
      <c r="NXP233" s="144"/>
      <c r="NXQ233" s="144"/>
      <c r="NXR233" s="144"/>
      <c r="NXS233" s="144"/>
      <c r="NXT233" s="144"/>
      <c r="NXU233" s="144"/>
      <c r="NXV233" s="144"/>
      <c r="NXW233" s="144"/>
      <c r="NXX233" s="144"/>
      <c r="NXY233" s="144"/>
      <c r="NXZ233" s="144"/>
      <c r="NYA233" s="144"/>
      <c r="NYB233" s="144"/>
      <c r="NYC233" s="144"/>
      <c r="NYD233" s="144"/>
      <c r="NYE233" s="144"/>
      <c r="NYF233" s="144"/>
      <c r="NYG233" s="144"/>
      <c r="NYH233" s="144"/>
      <c r="NYI233" s="144"/>
      <c r="NYJ233" s="144"/>
      <c r="NYK233" s="144"/>
      <c r="NYL233" s="144"/>
      <c r="NYM233" s="144"/>
      <c r="NYN233" s="144"/>
      <c r="NYO233" s="144"/>
      <c r="NYP233" s="144"/>
      <c r="NYQ233" s="144"/>
      <c r="NYR233" s="144"/>
      <c r="NYS233" s="144"/>
      <c r="NYT233" s="144"/>
      <c r="NYU233" s="144"/>
      <c r="NYV233" s="144"/>
      <c r="NYW233" s="144"/>
      <c r="NYX233" s="144"/>
      <c r="NYY233" s="144"/>
      <c r="NYZ233" s="144"/>
      <c r="NZA233" s="144"/>
      <c r="NZB233" s="144"/>
      <c r="NZC233" s="144"/>
      <c r="NZD233" s="144"/>
      <c r="NZE233" s="144"/>
      <c r="NZF233" s="144"/>
      <c r="NZG233" s="144"/>
      <c r="NZH233" s="144"/>
      <c r="NZI233" s="144"/>
      <c r="NZJ233" s="144"/>
      <c r="NZK233" s="144"/>
      <c r="NZL233" s="144"/>
      <c r="NZM233" s="144"/>
      <c r="NZN233" s="144"/>
      <c r="NZO233" s="144"/>
      <c r="NZP233" s="144"/>
      <c r="NZQ233" s="144"/>
      <c r="NZR233" s="144"/>
      <c r="NZS233" s="144"/>
      <c r="NZT233" s="144"/>
      <c r="NZU233" s="144"/>
      <c r="NZV233" s="144"/>
      <c r="NZW233" s="144"/>
      <c r="NZX233" s="144"/>
      <c r="NZY233" s="144"/>
      <c r="NZZ233" s="144"/>
      <c r="OAA233" s="144"/>
      <c r="OAB233" s="144"/>
      <c r="OAC233" s="144"/>
      <c r="OAD233" s="144"/>
      <c r="OAE233" s="144"/>
      <c r="OAF233" s="144"/>
      <c r="OAG233" s="144"/>
      <c r="OAH233" s="144"/>
      <c r="OAI233" s="144"/>
      <c r="OAJ233" s="144"/>
      <c r="OAK233" s="144"/>
      <c r="OAL233" s="144"/>
      <c r="OAM233" s="144"/>
      <c r="OAN233" s="144"/>
      <c r="OAO233" s="144"/>
      <c r="OAP233" s="144"/>
      <c r="OAQ233" s="144"/>
      <c r="OAR233" s="144"/>
      <c r="OAS233" s="144"/>
      <c r="OAT233" s="144"/>
      <c r="OAU233" s="144"/>
      <c r="OAV233" s="144"/>
      <c r="OAW233" s="144"/>
      <c r="OAX233" s="144"/>
      <c r="OAY233" s="144"/>
      <c r="OAZ233" s="144"/>
      <c r="OBA233" s="144"/>
      <c r="OBB233" s="144"/>
      <c r="OBC233" s="144"/>
      <c r="OBD233" s="144"/>
      <c r="OBE233" s="144"/>
      <c r="OBF233" s="144"/>
      <c r="OBG233" s="144"/>
      <c r="OBH233" s="144"/>
      <c r="OBI233" s="144"/>
      <c r="OBJ233" s="144"/>
      <c r="OBK233" s="144"/>
      <c r="OBL233" s="144"/>
      <c r="OBM233" s="144"/>
      <c r="OBN233" s="144"/>
      <c r="OBO233" s="144"/>
      <c r="OBP233" s="144"/>
      <c r="OBQ233" s="144"/>
      <c r="OBR233" s="144"/>
      <c r="OBS233" s="144"/>
      <c r="OBT233" s="144"/>
      <c r="OBU233" s="144"/>
      <c r="OBV233" s="144"/>
      <c r="OBW233" s="144"/>
      <c r="OBX233" s="144"/>
      <c r="OBY233" s="144"/>
      <c r="OBZ233" s="144"/>
      <c r="OCA233" s="144"/>
      <c r="OCB233" s="144"/>
      <c r="OCC233" s="144"/>
      <c r="OCD233" s="144"/>
      <c r="OCE233" s="144"/>
      <c r="OCF233" s="144"/>
      <c r="OCG233" s="144"/>
      <c r="OCH233" s="144"/>
      <c r="OCI233" s="144"/>
      <c r="OCJ233" s="144"/>
      <c r="OCK233" s="144"/>
      <c r="OCL233" s="144"/>
      <c r="OCM233" s="144"/>
      <c r="OCN233" s="144"/>
      <c r="OCO233" s="144"/>
      <c r="OCP233" s="144"/>
      <c r="OCQ233" s="144"/>
      <c r="OCR233" s="144"/>
      <c r="OCS233" s="144"/>
      <c r="OCT233" s="144"/>
      <c r="OCU233" s="144"/>
      <c r="OCV233" s="144"/>
      <c r="OCW233" s="144"/>
      <c r="OCX233" s="144"/>
      <c r="OCY233" s="144"/>
      <c r="OCZ233" s="144"/>
      <c r="ODA233" s="144"/>
      <c r="ODB233" s="144"/>
      <c r="ODC233" s="144"/>
      <c r="ODD233" s="144"/>
      <c r="ODE233" s="144"/>
      <c r="ODF233" s="144"/>
      <c r="ODG233" s="144"/>
      <c r="ODH233" s="144"/>
      <c r="ODI233" s="144"/>
      <c r="ODJ233" s="144"/>
      <c r="ODK233" s="144"/>
      <c r="ODL233" s="144"/>
      <c r="ODM233" s="144"/>
      <c r="ODN233" s="144"/>
      <c r="ODO233" s="144"/>
      <c r="ODP233" s="144"/>
      <c r="ODQ233" s="144"/>
      <c r="ODR233" s="144"/>
      <c r="ODS233" s="144"/>
      <c r="ODT233" s="144"/>
      <c r="ODU233" s="144"/>
      <c r="ODV233" s="144"/>
      <c r="ODW233" s="144"/>
      <c r="ODX233" s="144"/>
      <c r="ODY233" s="144"/>
      <c r="ODZ233" s="144"/>
      <c r="OEA233" s="144"/>
      <c r="OEB233" s="144"/>
      <c r="OEC233" s="144"/>
      <c r="OED233" s="144"/>
      <c r="OEE233" s="144"/>
      <c r="OEF233" s="144"/>
      <c r="OEG233" s="144"/>
      <c r="OEH233" s="144"/>
      <c r="OEI233" s="144"/>
      <c r="OEJ233" s="144"/>
      <c r="OEK233" s="144"/>
      <c r="OEL233" s="144"/>
      <c r="OEM233" s="144"/>
      <c r="OEN233" s="144"/>
      <c r="OEO233" s="144"/>
      <c r="OEP233" s="144"/>
      <c r="OEQ233" s="144"/>
      <c r="OER233" s="144"/>
      <c r="OES233" s="144"/>
      <c r="OET233" s="144"/>
      <c r="OEU233" s="144"/>
      <c r="OEV233" s="144"/>
      <c r="OEW233" s="144"/>
      <c r="OEX233" s="144"/>
      <c r="OEY233" s="144"/>
      <c r="OEZ233" s="144"/>
      <c r="OFA233" s="144"/>
      <c r="OFB233" s="144"/>
      <c r="OFC233" s="144"/>
      <c r="OFD233" s="144"/>
      <c r="OFE233" s="144"/>
      <c r="OFF233" s="144"/>
      <c r="OFG233" s="144"/>
      <c r="OFH233" s="144"/>
      <c r="OFI233" s="144"/>
      <c r="OFJ233" s="144"/>
      <c r="OFK233" s="144"/>
      <c r="OFL233" s="144"/>
      <c r="OFM233" s="144"/>
      <c r="OFN233" s="144"/>
      <c r="OFO233" s="144"/>
      <c r="OFP233" s="144"/>
      <c r="OFQ233" s="144"/>
      <c r="OFR233" s="144"/>
      <c r="OFS233" s="144"/>
      <c r="OFT233" s="144"/>
      <c r="OFU233" s="144"/>
      <c r="OFV233" s="144"/>
      <c r="OFW233" s="144"/>
      <c r="OFX233" s="144"/>
      <c r="OFY233" s="144"/>
      <c r="OFZ233" s="144"/>
      <c r="OGA233" s="144"/>
      <c r="OGB233" s="144"/>
      <c r="OGC233" s="144"/>
      <c r="OGD233" s="144"/>
      <c r="OGE233" s="144"/>
      <c r="OGF233" s="144"/>
      <c r="OGG233" s="144"/>
      <c r="OGH233" s="144"/>
      <c r="OGI233" s="144"/>
      <c r="OGJ233" s="144"/>
      <c r="OGK233" s="144"/>
      <c r="OGL233" s="144"/>
      <c r="OGM233" s="144"/>
      <c r="OGN233" s="144"/>
      <c r="OGO233" s="144"/>
      <c r="OGP233" s="144"/>
      <c r="OGQ233" s="144"/>
      <c r="OGR233" s="144"/>
      <c r="OGS233" s="144"/>
      <c r="OGT233" s="144"/>
      <c r="OGU233" s="144"/>
      <c r="OGV233" s="144"/>
      <c r="OGW233" s="144"/>
      <c r="OGX233" s="144"/>
      <c r="OGY233" s="144"/>
      <c r="OGZ233" s="144"/>
      <c r="OHA233" s="144"/>
      <c r="OHB233" s="144"/>
      <c r="OHC233" s="144"/>
      <c r="OHD233" s="144"/>
      <c r="OHE233" s="144"/>
      <c r="OHF233" s="144"/>
      <c r="OHG233" s="144"/>
      <c r="OHH233" s="144"/>
      <c r="OHI233" s="144"/>
      <c r="OHJ233" s="144"/>
      <c r="OHK233" s="144"/>
      <c r="OHL233" s="144"/>
      <c r="OHM233" s="144"/>
      <c r="OHN233" s="144"/>
      <c r="OHO233" s="144"/>
      <c r="OHP233" s="144"/>
      <c r="OHQ233" s="144"/>
      <c r="OHR233" s="144"/>
      <c r="OHS233" s="144"/>
      <c r="OHT233" s="144"/>
      <c r="OHU233" s="144"/>
      <c r="OHV233" s="144"/>
      <c r="OHW233" s="144"/>
      <c r="OHX233" s="144"/>
      <c r="OHY233" s="144"/>
      <c r="OHZ233" s="144"/>
      <c r="OIA233" s="144"/>
      <c r="OIB233" s="144"/>
      <c r="OIC233" s="144"/>
      <c r="OID233" s="144"/>
      <c r="OIE233" s="144"/>
      <c r="OIF233" s="144"/>
      <c r="OIG233" s="144"/>
      <c r="OIH233" s="144"/>
      <c r="OII233" s="144"/>
      <c r="OIJ233" s="144"/>
      <c r="OIK233" s="144"/>
      <c r="OIL233" s="144"/>
      <c r="OIM233" s="144"/>
      <c r="OIN233" s="144"/>
      <c r="OIO233" s="144"/>
      <c r="OIP233" s="144"/>
      <c r="OIQ233" s="144"/>
      <c r="OIR233" s="144"/>
      <c r="OIS233" s="144"/>
      <c r="OIT233" s="144"/>
      <c r="OIU233" s="144"/>
      <c r="OIV233" s="144"/>
      <c r="OIW233" s="144"/>
      <c r="OIX233" s="144"/>
      <c r="OIY233" s="144"/>
      <c r="OIZ233" s="144"/>
      <c r="OJA233" s="144"/>
      <c r="OJB233" s="144"/>
      <c r="OJC233" s="144"/>
      <c r="OJD233" s="144"/>
      <c r="OJE233" s="144"/>
      <c r="OJF233" s="144"/>
      <c r="OJG233" s="144"/>
      <c r="OJH233" s="144"/>
      <c r="OJI233" s="144"/>
      <c r="OJJ233" s="144"/>
      <c r="OJK233" s="144"/>
      <c r="OJL233" s="144"/>
      <c r="OJM233" s="144"/>
      <c r="OJN233" s="144"/>
      <c r="OJO233" s="144"/>
      <c r="OJP233" s="144"/>
      <c r="OJQ233" s="144"/>
      <c r="OJR233" s="144"/>
      <c r="OJS233" s="144"/>
      <c r="OJT233" s="144"/>
      <c r="OJU233" s="144"/>
      <c r="OJV233" s="144"/>
      <c r="OJW233" s="144"/>
      <c r="OJX233" s="144"/>
      <c r="OJY233" s="144"/>
      <c r="OJZ233" s="144"/>
      <c r="OKA233" s="144"/>
      <c r="OKB233" s="144"/>
      <c r="OKC233" s="144"/>
      <c r="OKD233" s="144"/>
      <c r="OKE233" s="144"/>
      <c r="OKF233" s="144"/>
      <c r="OKG233" s="144"/>
      <c r="OKH233" s="144"/>
      <c r="OKI233" s="144"/>
      <c r="OKJ233" s="144"/>
      <c r="OKK233" s="144"/>
      <c r="OKL233" s="144"/>
      <c r="OKM233" s="144"/>
      <c r="OKN233" s="144"/>
      <c r="OKO233" s="144"/>
      <c r="OKP233" s="144"/>
      <c r="OKQ233" s="144"/>
      <c r="OKR233" s="144"/>
      <c r="OKS233" s="144"/>
      <c r="OKT233" s="144"/>
      <c r="OKU233" s="144"/>
      <c r="OKV233" s="144"/>
      <c r="OKW233" s="144"/>
      <c r="OKX233" s="144"/>
      <c r="OKY233" s="144"/>
      <c r="OKZ233" s="144"/>
      <c r="OLA233" s="144"/>
      <c r="OLB233" s="144"/>
      <c r="OLC233" s="144"/>
      <c r="OLD233" s="144"/>
      <c r="OLE233" s="144"/>
      <c r="OLF233" s="144"/>
      <c r="OLG233" s="144"/>
      <c r="OLH233" s="144"/>
      <c r="OLI233" s="144"/>
      <c r="OLJ233" s="144"/>
      <c r="OLK233" s="144"/>
      <c r="OLL233" s="144"/>
      <c r="OLM233" s="144"/>
      <c r="OLN233" s="144"/>
      <c r="OLO233" s="144"/>
      <c r="OLP233" s="144"/>
      <c r="OLQ233" s="144"/>
      <c r="OLR233" s="144"/>
      <c r="OLS233" s="144"/>
      <c r="OLT233" s="144"/>
      <c r="OLU233" s="144"/>
      <c r="OLV233" s="144"/>
      <c r="OLW233" s="144"/>
      <c r="OLX233" s="144"/>
      <c r="OLY233" s="144"/>
      <c r="OLZ233" s="144"/>
      <c r="OMA233" s="144"/>
      <c r="OMB233" s="144"/>
      <c r="OMC233" s="144"/>
      <c r="OMD233" s="144"/>
      <c r="OME233" s="144"/>
      <c r="OMF233" s="144"/>
      <c r="OMG233" s="144"/>
      <c r="OMH233" s="144"/>
      <c r="OMI233" s="144"/>
      <c r="OMJ233" s="144"/>
      <c r="OMK233" s="144"/>
      <c r="OML233" s="144"/>
      <c r="OMM233" s="144"/>
      <c r="OMN233" s="144"/>
      <c r="OMO233" s="144"/>
      <c r="OMP233" s="144"/>
      <c r="OMQ233" s="144"/>
      <c r="OMR233" s="144"/>
      <c r="OMS233" s="144"/>
      <c r="OMT233" s="144"/>
      <c r="OMU233" s="144"/>
      <c r="OMV233" s="144"/>
      <c r="OMW233" s="144"/>
      <c r="OMX233" s="144"/>
      <c r="OMY233" s="144"/>
      <c r="OMZ233" s="144"/>
      <c r="ONA233" s="144"/>
      <c r="ONB233" s="144"/>
      <c r="ONC233" s="144"/>
      <c r="OND233" s="144"/>
      <c r="ONE233" s="144"/>
      <c r="ONF233" s="144"/>
      <c r="ONG233" s="144"/>
      <c r="ONH233" s="144"/>
      <c r="ONI233" s="144"/>
      <c r="ONJ233" s="144"/>
      <c r="ONK233" s="144"/>
      <c r="ONL233" s="144"/>
      <c r="ONM233" s="144"/>
      <c r="ONN233" s="144"/>
      <c r="ONO233" s="144"/>
      <c r="ONP233" s="144"/>
      <c r="ONQ233" s="144"/>
      <c r="ONR233" s="144"/>
      <c r="ONS233" s="144"/>
      <c r="ONT233" s="144"/>
      <c r="ONU233" s="144"/>
      <c r="ONV233" s="144"/>
      <c r="ONW233" s="144"/>
      <c r="ONX233" s="144"/>
      <c r="ONY233" s="144"/>
      <c r="ONZ233" s="144"/>
      <c r="OOA233" s="144"/>
      <c r="OOB233" s="144"/>
      <c r="OOC233" s="144"/>
      <c r="OOD233" s="144"/>
      <c r="OOE233" s="144"/>
      <c r="OOF233" s="144"/>
      <c r="OOG233" s="144"/>
      <c r="OOH233" s="144"/>
      <c r="OOI233" s="144"/>
      <c r="OOJ233" s="144"/>
      <c r="OOK233" s="144"/>
      <c r="OOL233" s="144"/>
      <c r="OOM233" s="144"/>
      <c r="OON233" s="144"/>
      <c r="OOO233" s="144"/>
      <c r="OOP233" s="144"/>
      <c r="OOQ233" s="144"/>
      <c r="OOR233" s="144"/>
      <c r="OOS233" s="144"/>
      <c r="OOT233" s="144"/>
      <c r="OOU233" s="144"/>
      <c r="OOV233" s="144"/>
      <c r="OOW233" s="144"/>
      <c r="OOX233" s="144"/>
      <c r="OOY233" s="144"/>
      <c r="OOZ233" s="144"/>
      <c r="OPA233" s="144"/>
      <c r="OPB233" s="144"/>
      <c r="OPC233" s="144"/>
      <c r="OPD233" s="144"/>
      <c r="OPE233" s="144"/>
      <c r="OPF233" s="144"/>
      <c r="OPG233" s="144"/>
      <c r="OPH233" s="144"/>
      <c r="OPI233" s="144"/>
      <c r="OPJ233" s="144"/>
      <c r="OPK233" s="144"/>
      <c r="OPL233" s="144"/>
      <c r="OPM233" s="144"/>
      <c r="OPN233" s="144"/>
      <c r="OPO233" s="144"/>
      <c r="OPP233" s="144"/>
      <c r="OPQ233" s="144"/>
      <c r="OPR233" s="144"/>
      <c r="OPS233" s="144"/>
      <c r="OPT233" s="144"/>
      <c r="OPU233" s="144"/>
      <c r="OPV233" s="144"/>
      <c r="OPW233" s="144"/>
      <c r="OPX233" s="144"/>
      <c r="OPY233" s="144"/>
      <c r="OPZ233" s="144"/>
      <c r="OQA233" s="144"/>
      <c r="OQB233" s="144"/>
      <c r="OQC233" s="144"/>
      <c r="OQD233" s="144"/>
      <c r="OQE233" s="144"/>
      <c r="OQF233" s="144"/>
      <c r="OQG233" s="144"/>
      <c r="OQH233" s="144"/>
      <c r="OQI233" s="144"/>
      <c r="OQJ233" s="144"/>
      <c r="OQK233" s="144"/>
      <c r="OQL233" s="144"/>
      <c r="OQM233" s="144"/>
      <c r="OQN233" s="144"/>
      <c r="OQO233" s="144"/>
      <c r="OQP233" s="144"/>
      <c r="OQQ233" s="144"/>
      <c r="OQR233" s="144"/>
      <c r="OQS233" s="144"/>
      <c r="OQT233" s="144"/>
      <c r="OQU233" s="144"/>
      <c r="OQV233" s="144"/>
      <c r="OQW233" s="144"/>
      <c r="OQX233" s="144"/>
      <c r="OQY233" s="144"/>
      <c r="OQZ233" s="144"/>
      <c r="ORA233" s="144"/>
      <c r="ORB233" s="144"/>
      <c r="ORC233" s="144"/>
      <c r="ORD233" s="144"/>
      <c r="ORE233" s="144"/>
      <c r="ORF233" s="144"/>
      <c r="ORG233" s="144"/>
      <c r="ORH233" s="144"/>
      <c r="ORI233" s="144"/>
      <c r="ORJ233" s="144"/>
      <c r="ORK233" s="144"/>
      <c r="ORL233" s="144"/>
      <c r="ORM233" s="144"/>
      <c r="ORN233" s="144"/>
      <c r="ORO233" s="144"/>
      <c r="ORP233" s="144"/>
      <c r="ORQ233" s="144"/>
      <c r="ORR233" s="144"/>
      <c r="ORS233" s="144"/>
      <c r="ORT233" s="144"/>
      <c r="ORU233" s="144"/>
      <c r="ORV233" s="144"/>
      <c r="ORW233" s="144"/>
      <c r="ORX233" s="144"/>
      <c r="ORY233" s="144"/>
      <c r="ORZ233" s="144"/>
      <c r="OSA233" s="144"/>
      <c r="OSB233" s="144"/>
      <c r="OSC233" s="144"/>
      <c r="OSD233" s="144"/>
      <c r="OSE233" s="144"/>
      <c r="OSF233" s="144"/>
      <c r="OSG233" s="144"/>
      <c r="OSH233" s="144"/>
      <c r="OSI233" s="144"/>
      <c r="OSJ233" s="144"/>
      <c r="OSK233" s="144"/>
      <c r="OSL233" s="144"/>
      <c r="OSM233" s="144"/>
      <c r="OSN233" s="144"/>
      <c r="OSO233" s="144"/>
      <c r="OSP233" s="144"/>
      <c r="OSQ233" s="144"/>
      <c r="OSR233" s="144"/>
      <c r="OSS233" s="144"/>
      <c r="OST233" s="144"/>
      <c r="OSU233" s="144"/>
      <c r="OSV233" s="144"/>
      <c r="OSW233" s="144"/>
      <c r="OSX233" s="144"/>
      <c r="OSY233" s="144"/>
      <c r="OSZ233" s="144"/>
      <c r="OTA233" s="144"/>
      <c r="OTB233" s="144"/>
      <c r="OTC233" s="144"/>
      <c r="OTD233" s="144"/>
      <c r="OTE233" s="144"/>
      <c r="OTF233" s="144"/>
      <c r="OTG233" s="144"/>
      <c r="OTH233" s="144"/>
      <c r="OTI233" s="144"/>
      <c r="OTJ233" s="144"/>
      <c r="OTK233" s="144"/>
      <c r="OTL233" s="144"/>
      <c r="OTM233" s="144"/>
      <c r="OTN233" s="144"/>
      <c r="OTO233" s="144"/>
      <c r="OTP233" s="144"/>
      <c r="OTQ233" s="144"/>
      <c r="OTR233" s="144"/>
      <c r="OTS233" s="144"/>
      <c r="OTT233" s="144"/>
      <c r="OTU233" s="144"/>
      <c r="OTV233" s="144"/>
      <c r="OTW233" s="144"/>
      <c r="OTX233" s="144"/>
      <c r="OTY233" s="144"/>
      <c r="OTZ233" s="144"/>
      <c r="OUA233" s="144"/>
      <c r="OUB233" s="144"/>
      <c r="OUC233" s="144"/>
      <c r="OUD233" s="144"/>
      <c r="OUE233" s="144"/>
      <c r="OUF233" s="144"/>
      <c r="OUG233" s="144"/>
      <c r="OUH233" s="144"/>
      <c r="OUI233" s="144"/>
      <c r="OUJ233" s="144"/>
      <c r="OUK233" s="144"/>
      <c r="OUL233" s="144"/>
      <c r="OUM233" s="144"/>
      <c r="OUN233" s="144"/>
      <c r="OUO233" s="144"/>
      <c r="OUP233" s="144"/>
      <c r="OUQ233" s="144"/>
      <c r="OUR233" s="144"/>
      <c r="OUS233" s="144"/>
      <c r="OUT233" s="144"/>
      <c r="OUU233" s="144"/>
      <c r="OUV233" s="144"/>
      <c r="OUW233" s="144"/>
      <c r="OUX233" s="144"/>
      <c r="OUY233" s="144"/>
      <c r="OUZ233" s="144"/>
      <c r="OVA233" s="144"/>
      <c r="OVB233" s="144"/>
      <c r="OVC233" s="144"/>
      <c r="OVD233" s="144"/>
      <c r="OVE233" s="144"/>
      <c r="OVF233" s="144"/>
      <c r="OVG233" s="144"/>
      <c r="OVH233" s="144"/>
      <c r="OVI233" s="144"/>
      <c r="OVJ233" s="144"/>
      <c r="OVK233" s="144"/>
      <c r="OVL233" s="144"/>
      <c r="OVM233" s="144"/>
      <c r="OVN233" s="144"/>
      <c r="OVO233" s="144"/>
      <c r="OVP233" s="144"/>
      <c r="OVQ233" s="144"/>
      <c r="OVR233" s="144"/>
      <c r="OVS233" s="144"/>
      <c r="OVT233" s="144"/>
      <c r="OVU233" s="144"/>
      <c r="OVV233" s="144"/>
      <c r="OVW233" s="144"/>
      <c r="OVX233" s="144"/>
      <c r="OVY233" s="144"/>
      <c r="OVZ233" s="144"/>
      <c r="OWA233" s="144"/>
      <c r="OWB233" s="144"/>
      <c r="OWC233" s="144"/>
      <c r="OWD233" s="144"/>
      <c r="OWE233" s="144"/>
      <c r="OWF233" s="144"/>
      <c r="OWG233" s="144"/>
      <c r="OWH233" s="144"/>
      <c r="OWI233" s="144"/>
      <c r="OWJ233" s="144"/>
      <c r="OWK233" s="144"/>
      <c r="OWL233" s="144"/>
      <c r="OWM233" s="144"/>
      <c r="OWN233" s="144"/>
      <c r="OWO233" s="144"/>
      <c r="OWP233" s="144"/>
      <c r="OWQ233" s="144"/>
      <c r="OWR233" s="144"/>
      <c r="OWS233" s="144"/>
      <c r="OWT233" s="144"/>
      <c r="OWU233" s="144"/>
      <c r="OWV233" s="144"/>
      <c r="OWW233" s="144"/>
      <c r="OWX233" s="144"/>
      <c r="OWY233" s="144"/>
      <c r="OWZ233" s="144"/>
      <c r="OXA233" s="144"/>
      <c r="OXB233" s="144"/>
      <c r="OXC233" s="144"/>
      <c r="OXD233" s="144"/>
      <c r="OXE233" s="144"/>
      <c r="OXF233" s="144"/>
      <c r="OXG233" s="144"/>
      <c r="OXH233" s="144"/>
      <c r="OXI233" s="144"/>
      <c r="OXJ233" s="144"/>
      <c r="OXK233" s="144"/>
      <c r="OXL233" s="144"/>
      <c r="OXM233" s="144"/>
      <c r="OXN233" s="144"/>
      <c r="OXO233" s="144"/>
      <c r="OXP233" s="144"/>
      <c r="OXQ233" s="144"/>
      <c r="OXR233" s="144"/>
      <c r="OXS233" s="144"/>
      <c r="OXT233" s="144"/>
      <c r="OXU233" s="144"/>
      <c r="OXV233" s="144"/>
      <c r="OXW233" s="144"/>
      <c r="OXX233" s="144"/>
      <c r="OXY233" s="144"/>
      <c r="OXZ233" s="144"/>
      <c r="OYA233" s="144"/>
      <c r="OYB233" s="144"/>
      <c r="OYC233" s="144"/>
      <c r="OYD233" s="144"/>
      <c r="OYE233" s="144"/>
      <c r="OYF233" s="144"/>
      <c r="OYG233" s="144"/>
      <c r="OYH233" s="144"/>
      <c r="OYI233" s="144"/>
      <c r="OYJ233" s="144"/>
      <c r="OYK233" s="144"/>
      <c r="OYL233" s="144"/>
      <c r="OYM233" s="144"/>
      <c r="OYN233" s="144"/>
      <c r="OYO233" s="144"/>
      <c r="OYP233" s="144"/>
      <c r="OYQ233" s="144"/>
      <c r="OYR233" s="144"/>
      <c r="OYS233" s="144"/>
      <c r="OYT233" s="144"/>
      <c r="OYU233" s="144"/>
      <c r="OYV233" s="144"/>
      <c r="OYW233" s="144"/>
      <c r="OYX233" s="144"/>
      <c r="OYY233" s="144"/>
      <c r="OYZ233" s="144"/>
      <c r="OZA233" s="144"/>
      <c r="OZB233" s="144"/>
      <c r="OZC233" s="144"/>
      <c r="OZD233" s="144"/>
      <c r="OZE233" s="144"/>
      <c r="OZF233" s="144"/>
      <c r="OZG233" s="144"/>
      <c r="OZH233" s="144"/>
      <c r="OZI233" s="144"/>
      <c r="OZJ233" s="144"/>
      <c r="OZK233" s="144"/>
      <c r="OZL233" s="144"/>
      <c r="OZM233" s="144"/>
      <c r="OZN233" s="144"/>
      <c r="OZO233" s="144"/>
      <c r="OZP233" s="144"/>
      <c r="OZQ233" s="144"/>
      <c r="OZR233" s="144"/>
      <c r="OZS233" s="144"/>
      <c r="OZT233" s="144"/>
      <c r="OZU233" s="144"/>
      <c r="OZV233" s="144"/>
      <c r="OZW233" s="144"/>
      <c r="OZX233" s="144"/>
      <c r="OZY233" s="144"/>
      <c r="OZZ233" s="144"/>
      <c r="PAA233" s="144"/>
      <c r="PAB233" s="144"/>
      <c r="PAC233" s="144"/>
      <c r="PAD233" s="144"/>
      <c r="PAE233" s="144"/>
      <c r="PAF233" s="144"/>
      <c r="PAG233" s="144"/>
      <c r="PAH233" s="144"/>
      <c r="PAI233" s="144"/>
      <c r="PAJ233" s="144"/>
      <c r="PAK233" s="144"/>
      <c r="PAL233" s="144"/>
      <c r="PAM233" s="144"/>
      <c r="PAN233" s="144"/>
      <c r="PAO233" s="144"/>
      <c r="PAP233" s="144"/>
      <c r="PAQ233" s="144"/>
      <c r="PAR233" s="144"/>
      <c r="PAS233" s="144"/>
      <c r="PAT233" s="144"/>
      <c r="PAU233" s="144"/>
      <c r="PAV233" s="144"/>
      <c r="PAW233" s="144"/>
      <c r="PAX233" s="144"/>
      <c r="PAY233" s="144"/>
      <c r="PAZ233" s="144"/>
      <c r="PBA233" s="144"/>
      <c r="PBB233" s="144"/>
      <c r="PBC233" s="144"/>
      <c r="PBD233" s="144"/>
      <c r="PBE233" s="144"/>
      <c r="PBF233" s="144"/>
      <c r="PBG233" s="144"/>
      <c r="PBH233" s="144"/>
      <c r="PBI233" s="144"/>
      <c r="PBJ233" s="144"/>
      <c r="PBK233" s="144"/>
      <c r="PBL233" s="144"/>
      <c r="PBM233" s="144"/>
      <c r="PBN233" s="144"/>
      <c r="PBO233" s="144"/>
      <c r="PBP233" s="144"/>
      <c r="PBQ233" s="144"/>
      <c r="PBR233" s="144"/>
      <c r="PBS233" s="144"/>
      <c r="PBT233" s="144"/>
      <c r="PBU233" s="144"/>
      <c r="PBV233" s="144"/>
      <c r="PBW233" s="144"/>
      <c r="PBX233" s="144"/>
      <c r="PBY233" s="144"/>
      <c r="PBZ233" s="144"/>
      <c r="PCA233" s="144"/>
      <c r="PCB233" s="144"/>
      <c r="PCC233" s="144"/>
      <c r="PCD233" s="144"/>
      <c r="PCE233" s="144"/>
      <c r="PCF233" s="144"/>
      <c r="PCG233" s="144"/>
      <c r="PCH233" s="144"/>
      <c r="PCI233" s="144"/>
      <c r="PCJ233" s="144"/>
      <c r="PCK233" s="144"/>
      <c r="PCL233" s="144"/>
      <c r="PCM233" s="144"/>
      <c r="PCN233" s="144"/>
      <c r="PCO233" s="144"/>
      <c r="PCP233" s="144"/>
      <c r="PCQ233" s="144"/>
      <c r="PCR233" s="144"/>
      <c r="PCS233" s="144"/>
      <c r="PCT233" s="144"/>
      <c r="PCU233" s="144"/>
      <c r="PCV233" s="144"/>
      <c r="PCW233" s="144"/>
      <c r="PCX233" s="144"/>
      <c r="PCY233" s="144"/>
      <c r="PCZ233" s="144"/>
      <c r="PDA233" s="144"/>
      <c r="PDB233" s="144"/>
      <c r="PDC233" s="144"/>
      <c r="PDD233" s="144"/>
      <c r="PDE233" s="144"/>
      <c r="PDF233" s="144"/>
      <c r="PDG233" s="144"/>
      <c r="PDH233" s="144"/>
      <c r="PDI233" s="144"/>
      <c r="PDJ233" s="144"/>
      <c r="PDK233" s="144"/>
      <c r="PDL233" s="144"/>
      <c r="PDM233" s="144"/>
      <c r="PDN233" s="144"/>
      <c r="PDO233" s="144"/>
      <c r="PDP233" s="144"/>
      <c r="PDQ233" s="144"/>
      <c r="PDR233" s="144"/>
      <c r="PDS233" s="144"/>
      <c r="PDT233" s="144"/>
      <c r="PDU233" s="144"/>
      <c r="PDV233" s="144"/>
      <c r="PDW233" s="144"/>
      <c r="PDX233" s="144"/>
      <c r="PDY233" s="144"/>
      <c r="PDZ233" s="144"/>
      <c r="PEA233" s="144"/>
      <c r="PEB233" s="144"/>
      <c r="PEC233" s="144"/>
      <c r="PED233" s="144"/>
      <c r="PEE233" s="144"/>
      <c r="PEF233" s="144"/>
      <c r="PEG233" s="144"/>
      <c r="PEH233" s="144"/>
      <c r="PEI233" s="144"/>
      <c r="PEJ233" s="144"/>
      <c r="PEK233" s="144"/>
      <c r="PEL233" s="144"/>
      <c r="PEM233" s="144"/>
      <c r="PEN233" s="144"/>
      <c r="PEO233" s="144"/>
      <c r="PEP233" s="144"/>
      <c r="PEQ233" s="144"/>
      <c r="PER233" s="144"/>
      <c r="PES233" s="144"/>
      <c r="PET233" s="144"/>
      <c r="PEU233" s="144"/>
      <c r="PEV233" s="144"/>
      <c r="PEW233" s="144"/>
      <c r="PEX233" s="144"/>
      <c r="PEY233" s="144"/>
      <c r="PEZ233" s="144"/>
      <c r="PFA233" s="144"/>
      <c r="PFB233" s="144"/>
      <c r="PFC233" s="144"/>
      <c r="PFD233" s="144"/>
      <c r="PFE233" s="144"/>
      <c r="PFF233" s="144"/>
      <c r="PFG233" s="144"/>
      <c r="PFH233" s="144"/>
      <c r="PFI233" s="144"/>
      <c r="PFJ233" s="144"/>
      <c r="PFK233" s="144"/>
      <c r="PFL233" s="144"/>
      <c r="PFM233" s="144"/>
      <c r="PFN233" s="144"/>
      <c r="PFO233" s="144"/>
      <c r="PFP233" s="144"/>
      <c r="PFQ233" s="144"/>
      <c r="PFR233" s="144"/>
      <c r="PFS233" s="144"/>
      <c r="PFT233" s="144"/>
      <c r="PFU233" s="144"/>
      <c r="PFV233" s="144"/>
      <c r="PFW233" s="144"/>
      <c r="PFX233" s="144"/>
      <c r="PFY233" s="144"/>
      <c r="PFZ233" s="144"/>
      <c r="PGA233" s="144"/>
      <c r="PGB233" s="144"/>
      <c r="PGC233" s="144"/>
      <c r="PGD233" s="144"/>
      <c r="PGE233" s="144"/>
      <c r="PGF233" s="144"/>
      <c r="PGG233" s="144"/>
      <c r="PGH233" s="144"/>
      <c r="PGI233" s="144"/>
      <c r="PGJ233" s="144"/>
      <c r="PGK233" s="144"/>
      <c r="PGL233" s="144"/>
      <c r="PGM233" s="144"/>
      <c r="PGN233" s="144"/>
      <c r="PGO233" s="144"/>
      <c r="PGP233" s="144"/>
      <c r="PGQ233" s="144"/>
      <c r="PGR233" s="144"/>
      <c r="PGS233" s="144"/>
      <c r="PGT233" s="144"/>
      <c r="PGU233" s="144"/>
      <c r="PGV233" s="144"/>
      <c r="PGW233" s="144"/>
      <c r="PGX233" s="144"/>
      <c r="PGY233" s="144"/>
      <c r="PGZ233" s="144"/>
      <c r="PHA233" s="144"/>
      <c r="PHB233" s="144"/>
      <c r="PHC233" s="144"/>
      <c r="PHD233" s="144"/>
      <c r="PHE233" s="144"/>
      <c r="PHF233" s="144"/>
      <c r="PHG233" s="144"/>
      <c r="PHH233" s="144"/>
      <c r="PHI233" s="144"/>
      <c r="PHJ233" s="144"/>
      <c r="PHK233" s="144"/>
      <c r="PHL233" s="144"/>
      <c r="PHM233" s="144"/>
      <c r="PHN233" s="144"/>
      <c r="PHO233" s="144"/>
      <c r="PHP233" s="144"/>
      <c r="PHQ233" s="144"/>
      <c r="PHR233" s="144"/>
      <c r="PHS233" s="144"/>
      <c r="PHT233" s="144"/>
      <c r="PHU233" s="144"/>
      <c r="PHV233" s="144"/>
      <c r="PHW233" s="144"/>
      <c r="PHX233" s="144"/>
      <c r="PHY233" s="144"/>
      <c r="PHZ233" s="144"/>
      <c r="PIA233" s="144"/>
      <c r="PIB233" s="144"/>
      <c r="PIC233" s="144"/>
      <c r="PID233" s="144"/>
      <c r="PIE233" s="144"/>
      <c r="PIF233" s="144"/>
      <c r="PIG233" s="144"/>
      <c r="PIH233" s="144"/>
      <c r="PII233" s="144"/>
      <c r="PIJ233" s="144"/>
      <c r="PIK233" s="144"/>
      <c r="PIL233" s="144"/>
      <c r="PIM233" s="144"/>
      <c r="PIN233" s="144"/>
      <c r="PIO233" s="144"/>
      <c r="PIP233" s="144"/>
      <c r="PIQ233" s="144"/>
      <c r="PIR233" s="144"/>
      <c r="PIS233" s="144"/>
      <c r="PIT233" s="144"/>
      <c r="PIU233" s="144"/>
      <c r="PIV233" s="144"/>
      <c r="PIW233" s="144"/>
      <c r="PIX233" s="144"/>
      <c r="PIY233" s="144"/>
      <c r="PIZ233" s="144"/>
      <c r="PJA233" s="144"/>
      <c r="PJB233" s="144"/>
      <c r="PJC233" s="144"/>
      <c r="PJD233" s="144"/>
      <c r="PJE233" s="144"/>
      <c r="PJF233" s="144"/>
      <c r="PJG233" s="144"/>
      <c r="PJH233" s="144"/>
      <c r="PJI233" s="144"/>
      <c r="PJJ233" s="144"/>
      <c r="PJK233" s="144"/>
      <c r="PJL233" s="144"/>
      <c r="PJM233" s="144"/>
      <c r="PJN233" s="144"/>
      <c r="PJO233" s="144"/>
      <c r="PJP233" s="144"/>
      <c r="PJQ233" s="144"/>
      <c r="PJR233" s="144"/>
      <c r="PJS233" s="144"/>
      <c r="PJT233" s="144"/>
      <c r="PJU233" s="144"/>
      <c r="PJV233" s="144"/>
      <c r="PJW233" s="144"/>
      <c r="PJX233" s="144"/>
      <c r="PJY233" s="144"/>
      <c r="PJZ233" s="144"/>
      <c r="PKA233" s="144"/>
      <c r="PKB233" s="144"/>
      <c r="PKC233" s="144"/>
      <c r="PKD233" s="144"/>
      <c r="PKE233" s="144"/>
      <c r="PKF233" s="144"/>
      <c r="PKG233" s="144"/>
      <c r="PKH233" s="144"/>
      <c r="PKI233" s="144"/>
      <c r="PKJ233" s="144"/>
      <c r="PKK233" s="144"/>
      <c r="PKL233" s="144"/>
      <c r="PKM233" s="144"/>
      <c r="PKN233" s="144"/>
      <c r="PKO233" s="144"/>
      <c r="PKP233" s="144"/>
      <c r="PKQ233" s="144"/>
      <c r="PKR233" s="144"/>
      <c r="PKS233" s="144"/>
      <c r="PKT233" s="144"/>
      <c r="PKU233" s="144"/>
      <c r="PKV233" s="144"/>
      <c r="PKW233" s="144"/>
      <c r="PKX233" s="144"/>
      <c r="PKY233" s="144"/>
      <c r="PKZ233" s="144"/>
      <c r="PLA233" s="144"/>
      <c r="PLB233" s="144"/>
      <c r="PLC233" s="144"/>
      <c r="PLD233" s="144"/>
      <c r="PLE233" s="144"/>
      <c r="PLF233" s="144"/>
      <c r="PLG233" s="144"/>
      <c r="PLH233" s="144"/>
      <c r="PLI233" s="144"/>
      <c r="PLJ233" s="144"/>
      <c r="PLK233" s="144"/>
      <c r="PLL233" s="144"/>
      <c r="PLM233" s="144"/>
      <c r="PLN233" s="144"/>
      <c r="PLO233" s="144"/>
      <c r="PLP233" s="144"/>
      <c r="PLQ233" s="144"/>
      <c r="PLR233" s="144"/>
      <c r="PLS233" s="144"/>
      <c r="PLT233" s="144"/>
      <c r="PLU233" s="144"/>
      <c r="PLV233" s="144"/>
      <c r="PLW233" s="144"/>
      <c r="PLX233" s="144"/>
      <c r="PLY233" s="144"/>
      <c r="PLZ233" s="144"/>
      <c r="PMA233" s="144"/>
      <c r="PMB233" s="144"/>
      <c r="PMC233" s="144"/>
      <c r="PMD233" s="144"/>
      <c r="PME233" s="144"/>
      <c r="PMF233" s="144"/>
      <c r="PMG233" s="144"/>
      <c r="PMH233" s="144"/>
      <c r="PMI233" s="144"/>
      <c r="PMJ233" s="144"/>
      <c r="PMK233" s="144"/>
      <c r="PML233" s="144"/>
      <c r="PMM233" s="144"/>
      <c r="PMN233" s="144"/>
      <c r="PMO233" s="144"/>
      <c r="PMP233" s="144"/>
      <c r="PMQ233" s="144"/>
      <c r="PMR233" s="144"/>
      <c r="PMS233" s="144"/>
      <c r="PMT233" s="144"/>
      <c r="PMU233" s="144"/>
      <c r="PMV233" s="144"/>
      <c r="PMW233" s="144"/>
      <c r="PMX233" s="144"/>
      <c r="PMY233" s="144"/>
      <c r="PMZ233" s="144"/>
      <c r="PNA233" s="144"/>
      <c r="PNB233" s="144"/>
      <c r="PNC233" s="144"/>
      <c r="PND233" s="144"/>
      <c r="PNE233" s="144"/>
      <c r="PNF233" s="144"/>
      <c r="PNG233" s="144"/>
      <c r="PNH233" s="144"/>
      <c r="PNI233" s="144"/>
      <c r="PNJ233" s="144"/>
      <c r="PNK233" s="144"/>
      <c r="PNL233" s="144"/>
      <c r="PNM233" s="144"/>
      <c r="PNN233" s="144"/>
      <c r="PNO233" s="144"/>
      <c r="PNP233" s="144"/>
      <c r="PNQ233" s="144"/>
      <c r="PNR233" s="144"/>
      <c r="PNS233" s="144"/>
      <c r="PNT233" s="144"/>
      <c r="PNU233" s="144"/>
      <c r="PNV233" s="144"/>
      <c r="PNW233" s="144"/>
      <c r="PNX233" s="144"/>
      <c r="PNY233" s="144"/>
      <c r="PNZ233" s="144"/>
      <c r="POA233" s="144"/>
      <c r="POB233" s="144"/>
      <c r="POC233" s="144"/>
      <c r="POD233" s="144"/>
      <c r="POE233" s="144"/>
      <c r="POF233" s="144"/>
      <c r="POG233" s="144"/>
      <c r="POH233" s="144"/>
      <c r="POI233" s="144"/>
      <c r="POJ233" s="144"/>
      <c r="POK233" s="144"/>
      <c r="POL233" s="144"/>
      <c r="POM233" s="144"/>
      <c r="PON233" s="144"/>
      <c r="POO233" s="144"/>
      <c r="POP233" s="144"/>
      <c r="POQ233" s="144"/>
      <c r="POR233" s="144"/>
      <c r="POS233" s="144"/>
      <c r="POT233" s="144"/>
      <c r="POU233" s="144"/>
      <c r="POV233" s="144"/>
      <c r="POW233" s="144"/>
      <c r="POX233" s="144"/>
      <c r="POY233" s="144"/>
      <c r="POZ233" s="144"/>
      <c r="PPA233" s="144"/>
      <c r="PPB233" s="144"/>
      <c r="PPC233" s="144"/>
      <c r="PPD233" s="144"/>
      <c r="PPE233" s="144"/>
      <c r="PPF233" s="144"/>
      <c r="PPG233" s="144"/>
      <c r="PPH233" s="144"/>
      <c r="PPI233" s="144"/>
      <c r="PPJ233" s="144"/>
      <c r="PPK233" s="144"/>
      <c r="PPL233" s="144"/>
      <c r="PPM233" s="144"/>
      <c r="PPN233" s="144"/>
      <c r="PPO233" s="144"/>
      <c r="PPP233" s="144"/>
      <c r="PPQ233" s="144"/>
      <c r="PPR233" s="144"/>
      <c r="PPS233" s="144"/>
      <c r="PPT233" s="144"/>
      <c r="PPU233" s="144"/>
      <c r="PPV233" s="144"/>
      <c r="PPW233" s="144"/>
      <c r="PPX233" s="144"/>
      <c r="PPY233" s="144"/>
      <c r="PPZ233" s="144"/>
      <c r="PQA233" s="144"/>
      <c r="PQB233" s="144"/>
      <c r="PQC233" s="144"/>
      <c r="PQD233" s="144"/>
      <c r="PQE233" s="144"/>
      <c r="PQF233" s="144"/>
      <c r="PQG233" s="144"/>
      <c r="PQH233" s="144"/>
      <c r="PQI233" s="144"/>
      <c r="PQJ233" s="144"/>
      <c r="PQK233" s="144"/>
      <c r="PQL233" s="144"/>
      <c r="PQM233" s="144"/>
      <c r="PQN233" s="144"/>
      <c r="PQO233" s="144"/>
      <c r="PQP233" s="144"/>
      <c r="PQQ233" s="144"/>
      <c r="PQR233" s="144"/>
      <c r="PQS233" s="144"/>
      <c r="PQT233" s="144"/>
      <c r="PQU233" s="144"/>
      <c r="PQV233" s="144"/>
      <c r="PQW233" s="144"/>
      <c r="PQX233" s="144"/>
      <c r="PQY233" s="144"/>
      <c r="PQZ233" s="144"/>
      <c r="PRA233" s="144"/>
      <c r="PRB233" s="144"/>
      <c r="PRC233" s="144"/>
      <c r="PRD233" s="144"/>
      <c r="PRE233" s="144"/>
      <c r="PRF233" s="144"/>
      <c r="PRG233" s="144"/>
      <c r="PRH233" s="144"/>
      <c r="PRI233" s="144"/>
      <c r="PRJ233" s="144"/>
      <c r="PRK233" s="144"/>
      <c r="PRL233" s="144"/>
      <c r="PRM233" s="144"/>
      <c r="PRN233" s="144"/>
      <c r="PRO233" s="144"/>
      <c r="PRP233" s="144"/>
      <c r="PRQ233" s="144"/>
      <c r="PRR233" s="144"/>
      <c r="PRS233" s="144"/>
      <c r="PRT233" s="144"/>
      <c r="PRU233" s="144"/>
      <c r="PRV233" s="144"/>
      <c r="PRW233" s="144"/>
      <c r="PRX233" s="144"/>
      <c r="PRY233" s="144"/>
      <c r="PRZ233" s="144"/>
      <c r="PSA233" s="144"/>
      <c r="PSB233" s="144"/>
      <c r="PSC233" s="144"/>
      <c r="PSD233" s="144"/>
      <c r="PSE233" s="144"/>
      <c r="PSF233" s="144"/>
      <c r="PSG233" s="144"/>
      <c r="PSH233" s="144"/>
      <c r="PSI233" s="144"/>
      <c r="PSJ233" s="144"/>
      <c r="PSK233" s="144"/>
      <c r="PSL233" s="144"/>
      <c r="PSM233" s="144"/>
      <c r="PSN233" s="144"/>
      <c r="PSO233" s="144"/>
      <c r="PSP233" s="144"/>
      <c r="PSQ233" s="144"/>
      <c r="PSR233" s="144"/>
      <c r="PSS233" s="144"/>
      <c r="PST233" s="144"/>
      <c r="PSU233" s="144"/>
      <c r="PSV233" s="144"/>
      <c r="PSW233" s="144"/>
      <c r="PSX233" s="144"/>
      <c r="PSY233" s="144"/>
      <c r="PSZ233" s="144"/>
      <c r="PTA233" s="144"/>
      <c r="PTB233" s="144"/>
      <c r="PTC233" s="144"/>
      <c r="PTD233" s="144"/>
      <c r="PTE233" s="144"/>
      <c r="PTF233" s="144"/>
      <c r="PTG233" s="144"/>
      <c r="PTH233" s="144"/>
      <c r="PTI233" s="144"/>
      <c r="PTJ233" s="144"/>
      <c r="PTK233" s="144"/>
      <c r="PTL233" s="144"/>
      <c r="PTM233" s="144"/>
      <c r="PTN233" s="144"/>
      <c r="PTO233" s="144"/>
      <c r="PTP233" s="144"/>
      <c r="PTQ233" s="144"/>
      <c r="PTR233" s="144"/>
      <c r="PTS233" s="144"/>
      <c r="PTT233" s="144"/>
      <c r="PTU233" s="144"/>
      <c r="PTV233" s="144"/>
      <c r="PTW233" s="144"/>
      <c r="PTX233" s="144"/>
      <c r="PTY233" s="144"/>
      <c r="PTZ233" s="144"/>
      <c r="PUA233" s="144"/>
      <c r="PUB233" s="144"/>
      <c r="PUC233" s="144"/>
      <c r="PUD233" s="144"/>
      <c r="PUE233" s="144"/>
      <c r="PUF233" s="144"/>
      <c r="PUG233" s="144"/>
      <c r="PUH233" s="144"/>
      <c r="PUI233" s="144"/>
      <c r="PUJ233" s="144"/>
      <c r="PUK233" s="144"/>
      <c r="PUL233" s="144"/>
      <c r="PUM233" s="144"/>
      <c r="PUN233" s="144"/>
      <c r="PUO233" s="144"/>
      <c r="PUP233" s="144"/>
      <c r="PUQ233" s="144"/>
      <c r="PUR233" s="144"/>
      <c r="PUS233" s="144"/>
      <c r="PUT233" s="144"/>
      <c r="PUU233" s="144"/>
      <c r="PUV233" s="144"/>
      <c r="PUW233" s="144"/>
      <c r="PUX233" s="144"/>
      <c r="PUY233" s="144"/>
      <c r="PUZ233" s="144"/>
      <c r="PVA233" s="144"/>
      <c r="PVB233" s="144"/>
      <c r="PVC233" s="144"/>
      <c r="PVD233" s="144"/>
      <c r="PVE233" s="144"/>
      <c r="PVF233" s="144"/>
      <c r="PVG233" s="144"/>
      <c r="PVH233" s="144"/>
      <c r="PVI233" s="144"/>
      <c r="PVJ233" s="144"/>
      <c r="PVK233" s="144"/>
      <c r="PVL233" s="144"/>
      <c r="PVM233" s="144"/>
      <c r="PVN233" s="144"/>
      <c r="PVO233" s="144"/>
      <c r="PVP233" s="144"/>
      <c r="PVQ233" s="144"/>
      <c r="PVR233" s="144"/>
      <c r="PVS233" s="144"/>
      <c r="PVT233" s="144"/>
      <c r="PVU233" s="144"/>
      <c r="PVV233" s="144"/>
      <c r="PVW233" s="144"/>
      <c r="PVX233" s="144"/>
      <c r="PVY233" s="144"/>
      <c r="PVZ233" s="144"/>
      <c r="PWA233" s="144"/>
      <c r="PWB233" s="144"/>
      <c r="PWC233" s="144"/>
      <c r="PWD233" s="144"/>
      <c r="PWE233" s="144"/>
      <c r="PWF233" s="144"/>
      <c r="PWG233" s="144"/>
      <c r="PWH233" s="144"/>
      <c r="PWI233" s="144"/>
      <c r="PWJ233" s="144"/>
      <c r="PWK233" s="144"/>
      <c r="PWL233" s="144"/>
      <c r="PWM233" s="144"/>
      <c r="PWN233" s="144"/>
      <c r="PWO233" s="144"/>
      <c r="PWP233" s="144"/>
      <c r="PWQ233" s="144"/>
      <c r="PWR233" s="144"/>
      <c r="PWS233" s="144"/>
      <c r="PWT233" s="144"/>
      <c r="PWU233" s="144"/>
      <c r="PWV233" s="144"/>
      <c r="PWW233" s="144"/>
      <c r="PWX233" s="144"/>
      <c r="PWY233" s="144"/>
      <c r="PWZ233" s="144"/>
      <c r="PXA233" s="144"/>
      <c r="PXB233" s="144"/>
      <c r="PXC233" s="144"/>
      <c r="PXD233" s="144"/>
      <c r="PXE233" s="144"/>
      <c r="PXF233" s="144"/>
      <c r="PXG233" s="144"/>
      <c r="PXH233" s="144"/>
      <c r="PXI233" s="144"/>
      <c r="PXJ233" s="144"/>
      <c r="PXK233" s="144"/>
      <c r="PXL233" s="144"/>
      <c r="PXM233" s="144"/>
      <c r="PXN233" s="144"/>
      <c r="PXO233" s="144"/>
      <c r="PXP233" s="144"/>
      <c r="PXQ233" s="144"/>
      <c r="PXR233" s="144"/>
      <c r="PXS233" s="144"/>
      <c r="PXT233" s="144"/>
      <c r="PXU233" s="144"/>
      <c r="PXV233" s="144"/>
      <c r="PXW233" s="144"/>
      <c r="PXX233" s="144"/>
      <c r="PXY233" s="144"/>
      <c r="PXZ233" s="144"/>
      <c r="PYA233" s="144"/>
      <c r="PYB233" s="144"/>
      <c r="PYC233" s="144"/>
      <c r="PYD233" s="144"/>
      <c r="PYE233" s="144"/>
      <c r="PYF233" s="144"/>
      <c r="PYG233" s="144"/>
      <c r="PYH233" s="144"/>
      <c r="PYI233" s="144"/>
      <c r="PYJ233" s="144"/>
      <c r="PYK233" s="144"/>
      <c r="PYL233" s="144"/>
      <c r="PYM233" s="144"/>
      <c r="PYN233" s="144"/>
      <c r="PYO233" s="144"/>
      <c r="PYP233" s="144"/>
      <c r="PYQ233" s="144"/>
      <c r="PYR233" s="144"/>
      <c r="PYS233" s="144"/>
      <c r="PYT233" s="144"/>
      <c r="PYU233" s="144"/>
      <c r="PYV233" s="144"/>
      <c r="PYW233" s="144"/>
      <c r="PYX233" s="144"/>
      <c r="PYY233" s="144"/>
      <c r="PYZ233" s="144"/>
      <c r="PZA233" s="144"/>
      <c r="PZB233" s="144"/>
      <c r="PZC233" s="144"/>
      <c r="PZD233" s="144"/>
      <c r="PZE233" s="144"/>
      <c r="PZF233" s="144"/>
      <c r="PZG233" s="144"/>
      <c r="PZH233" s="144"/>
      <c r="PZI233" s="144"/>
      <c r="PZJ233" s="144"/>
      <c r="PZK233" s="144"/>
      <c r="PZL233" s="144"/>
      <c r="PZM233" s="144"/>
      <c r="PZN233" s="144"/>
      <c r="PZO233" s="144"/>
      <c r="PZP233" s="144"/>
      <c r="PZQ233" s="144"/>
      <c r="PZR233" s="144"/>
      <c r="PZS233" s="144"/>
      <c r="PZT233" s="144"/>
      <c r="PZU233" s="144"/>
      <c r="PZV233" s="144"/>
      <c r="PZW233" s="144"/>
      <c r="PZX233" s="144"/>
      <c r="PZY233" s="144"/>
      <c r="PZZ233" s="144"/>
      <c r="QAA233" s="144"/>
      <c r="QAB233" s="144"/>
      <c r="QAC233" s="144"/>
      <c r="QAD233" s="144"/>
      <c r="QAE233" s="144"/>
      <c r="QAF233" s="144"/>
      <c r="QAG233" s="144"/>
      <c r="QAH233" s="144"/>
      <c r="QAI233" s="144"/>
      <c r="QAJ233" s="144"/>
      <c r="QAK233" s="144"/>
      <c r="QAL233" s="144"/>
      <c r="QAM233" s="144"/>
      <c r="QAN233" s="144"/>
      <c r="QAO233" s="144"/>
      <c r="QAP233" s="144"/>
      <c r="QAQ233" s="144"/>
      <c r="QAR233" s="144"/>
      <c r="QAS233" s="144"/>
      <c r="QAT233" s="144"/>
      <c r="QAU233" s="144"/>
      <c r="QAV233" s="144"/>
      <c r="QAW233" s="144"/>
      <c r="QAX233" s="144"/>
      <c r="QAY233" s="144"/>
      <c r="QAZ233" s="144"/>
      <c r="QBA233" s="144"/>
      <c r="QBB233" s="144"/>
      <c r="QBC233" s="144"/>
      <c r="QBD233" s="144"/>
      <c r="QBE233" s="144"/>
      <c r="QBF233" s="144"/>
      <c r="QBG233" s="144"/>
      <c r="QBH233" s="144"/>
      <c r="QBI233" s="144"/>
      <c r="QBJ233" s="144"/>
      <c r="QBK233" s="144"/>
      <c r="QBL233" s="144"/>
      <c r="QBM233" s="144"/>
      <c r="QBN233" s="144"/>
      <c r="QBO233" s="144"/>
      <c r="QBP233" s="144"/>
      <c r="QBQ233" s="144"/>
      <c r="QBR233" s="144"/>
      <c r="QBS233" s="144"/>
      <c r="QBT233" s="144"/>
      <c r="QBU233" s="144"/>
      <c r="QBV233" s="144"/>
      <c r="QBW233" s="144"/>
      <c r="QBX233" s="144"/>
      <c r="QBY233" s="144"/>
      <c r="QBZ233" s="144"/>
      <c r="QCA233" s="144"/>
      <c r="QCB233" s="144"/>
      <c r="QCC233" s="144"/>
      <c r="QCD233" s="144"/>
      <c r="QCE233" s="144"/>
      <c r="QCF233" s="144"/>
      <c r="QCG233" s="144"/>
      <c r="QCH233" s="144"/>
      <c r="QCI233" s="144"/>
      <c r="QCJ233" s="144"/>
      <c r="QCK233" s="144"/>
      <c r="QCL233" s="144"/>
      <c r="QCM233" s="144"/>
      <c r="QCN233" s="144"/>
      <c r="QCO233" s="144"/>
      <c r="QCP233" s="144"/>
      <c r="QCQ233" s="144"/>
      <c r="QCR233" s="144"/>
      <c r="QCS233" s="144"/>
      <c r="QCT233" s="144"/>
      <c r="QCU233" s="144"/>
      <c r="QCV233" s="144"/>
      <c r="QCW233" s="144"/>
      <c r="QCX233" s="144"/>
      <c r="QCY233" s="144"/>
      <c r="QCZ233" s="144"/>
      <c r="QDA233" s="144"/>
      <c r="QDB233" s="144"/>
      <c r="QDC233" s="144"/>
      <c r="QDD233" s="144"/>
      <c r="QDE233" s="144"/>
      <c r="QDF233" s="144"/>
      <c r="QDG233" s="144"/>
      <c r="QDH233" s="144"/>
      <c r="QDI233" s="144"/>
      <c r="QDJ233" s="144"/>
      <c r="QDK233" s="144"/>
      <c r="QDL233" s="144"/>
      <c r="QDM233" s="144"/>
      <c r="QDN233" s="144"/>
      <c r="QDO233" s="144"/>
      <c r="QDP233" s="144"/>
      <c r="QDQ233" s="144"/>
      <c r="QDR233" s="144"/>
      <c r="QDS233" s="144"/>
      <c r="QDT233" s="144"/>
      <c r="QDU233" s="144"/>
      <c r="QDV233" s="144"/>
      <c r="QDW233" s="144"/>
      <c r="QDX233" s="144"/>
      <c r="QDY233" s="144"/>
      <c r="QDZ233" s="144"/>
      <c r="QEA233" s="144"/>
      <c r="QEB233" s="144"/>
      <c r="QEC233" s="144"/>
      <c r="QED233" s="144"/>
      <c r="QEE233" s="144"/>
      <c r="QEF233" s="144"/>
      <c r="QEG233" s="144"/>
      <c r="QEH233" s="144"/>
      <c r="QEI233" s="144"/>
      <c r="QEJ233" s="144"/>
      <c r="QEK233" s="144"/>
      <c r="QEL233" s="144"/>
      <c r="QEM233" s="144"/>
      <c r="QEN233" s="144"/>
      <c r="QEO233" s="144"/>
      <c r="QEP233" s="144"/>
      <c r="QEQ233" s="144"/>
      <c r="QER233" s="144"/>
      <c r="QES233" s="144"/>
      <c r="QET233" s="144"/>
      <c r="QEU233" s="144"/>
      <c r="QEV233" s="144"/>
      <c r="QEW233" s="144"/>
      <c r="QEX233" s="144"/>
      <c r="QEY233" s="144"/>
      <c r="QEZ233" s="144"/>
      <c r="QFA233" s="144"/>
      <c r="QFB233" s="144"/>
      <c r="QFC233" s="144"/>
      <c r="QFD233" s="144"/>
      <c r="QFE233" s="144"/>
      <c r="QFF233" s="144"/>
      <c r="QFG233" s="144"/>
      <c r="QFH233" s="144"/>
      <c r="QFI233" s="144"/>
      <c r="QFJ233" s="144"/>
      <c r="QFK233" s="144"/>
      <c r="QFL233" s="144"/>
      <c r="QFM233" s="144"/>
      <c r="QFN233" s="144"/>
      <c r="QFO233" s="144"/>
      <c r="QFP233" s="144"/>
      <c r="QFQ233" s="144"/>
      <c r="QFR233" s="144"/>
      <c r="QFS233" s="144"/>
      <c r="QFT233" s="144"/>
      <c r="QFU233" s="144"/>
      <c r="QFV233" s="144"/>
      <c r="QFW233" s="144"/>
      <c r="QFX233" s="144"/>
      <c r="QFY233" s="144"/>
      <c r="QFZ233" s="144"/>
      <c r="QGA233" s="144"/>
      <c r="QGB233" s="144"/>
      <c r="QGC233" s="144"/>
      <c r="QGD233" s="144"/>
      <c r="QGE233" s="144"/>
      <c r="QGF233" s="144"/>
      <c r="QGG233" s="144"/>
      <c r="QGH233" s="144"/>
      <c r="QGI233" s="144"/>
      <c r="QGJ233" s="144"/>
      <c r="QGK233" s="144"/>
      <c r="QGL233" s="144"/>
      <c r="QGM233" s="144"/>
      <c r="QGN233" s="144"/>
      <c r="QGO233" s="144"/>
      <c r="QGP233" s="144"/>
      <c r="QGQ233" s="144"/>
      <c r="QGR233" s="144"/>
      <c r="QGS233" s="144"/>
      <c r="QGT233" s="144"/>
      <c r="QGU233" s="144"/>
      <c r="QGV233" s="144"/>
      <c r="QGW233" s="144"/>
      <c r="QGX233" s="144"/>
      <c r="QGY233" s="144"/>
      <c r="QGZ233" s="144"/>
      <c r="QHA233" s="144"/>
      <c r="QHB233" s="144"/>
      <c r="QHC233" s="144"/>
      <c r="QHD233" s="144"/>
      <c r="QHE233" s="144"/>
      <c r="QHF233" s="144"/>
      <c r="QHG233" s="144"/>
      <c r="QHH233" s="144"/>
      <c r="QHI233" s="144"/>
      <c r="QHJ233" s="144"/>
      <c r="QHK233" s="144"/>
      <c r="QHL233" s="144"/>
      <c r="QHM233" s="144"/>
      <c r="QHN233" s="144"/>
      <c r="QHO233" s="144"/>
      <c r="QHP233" s="144"/>
      <c r="QHQ233" s="144"/>
      <c r="QHR233" s="144"/>
      <c r="QHS233" s="144"/>
      <c r="QHT233" s="144"/>
      <c r="QHU233" s="144"/>
      <c r="QHV233" s="144"/>
      <c r="QHW233" s="144"/>
      <c r="QHX233" s="144"/>
      <c r="QHY233" s="144"/>
      <c r="QHZ233" s="144"/>
      <c r="QIA233" s="144"/>
      <c r="QIB233" s="144"/>
      <c r="QIC233" s="144"/>
      <c r="QID233" s="144"/>
      <c r="QIE233" s="144"/>
      <c r="QIF233" s="144"/>
      <c r="QIG233" s="144"/>
      <c r="QIH233" s="144"/>
      <c r="QII233" s="144"/>
      <c r="QIJ233" s="144"/>
      <c r="QIK233" s="144"/>
      <c r="QIL233" s="144"/>
      <c r="QIM233" s="144"/>
      <c r="QIN233" s="144"/>
      <c r="QIO233" s="144"/>
      <c r="QIP233" s="144"/>
      <c r="QIQ233" s="144"/>
      <c r="QIR233" s="144"/>
      <c r="QIS233" s="144"/>
      <c r="QIT233" s="144"/>
      <c r="QIU233" s="144"/>
      <c r="QIV233" s="144"/>
      <c r="QIW233" s="144"/>
      <c r="QIX233" s="144"/>
      <c r="QIY233" s="144"/>
      <c r="QIZ233" s="144"/>
      <c r="QJA233" s="144"/>
      <c r="QJB233" s="144"/>
      <c r="QJC233" s="144"/>
      <c r="QJD233" s="144"/>
      <c r="QJE233" s="144"/>
      <c r="QJF233" s="144"/>
      <c r="QJG233" s="144"/>
      <c r="QJH233" s="144"/>
      <c r="QJI233" s="144"/>
      <c r="QJJ233" s="144"/>
      <c r="QJK233" s="144"/>
      <c r="QJL233" s="144"/>
      <c r="QJM233" s="144"/>
      <c r="QJN233" s="144"/>
      <c r="QJO233" s="144"/>
      <c r="QJP233" s="144"/>
      <c r="QJQ233" s="144"/>
      <c r="QJR233" s="144"/>
      <c r="QJS233" s="144"/>
      <c r="QJT233" s="144"/>
      <c r="QJU233" s="144"/>
      <c r="QJV233" s="144"/>
      <c r="QJW233" s="144"/>
      <c r="QJX233" s="144"/>
      <c r="QJY233" s="144"/>
      <c r="QJZ233" s="144"/>
      <c r="QKA233" s="144"/>
      <c r="QKB233" s="144"/>
      <c r="QKC233" s="144"/>
      <c r="QKD233" s="144"/>
      <c r="QKE233" s="144"/>
      <c r="QKF233" s="144"/>
      <c r="QKG233" s="144"/>
      <c r="QKH233" s="144"/>
      <c r="QKI233" s="144"/>
      <c r="QKJ233" s="144"/>
      <c r="QKK233" s="144"/>
      <c r="QKL233" s="144"/>
      <c r="QKM233" s="144"/>
      <c r="QKN233" s="144"/>
      <c r="QKO233" s="144"/>
      <c r="QKP233" s="144"/>
      <c r="QKQ233" s="144"/>
      <c r="QKR233" s="144"/>
      <c r="QKS233" s="144"/>
      <c r="QKT233" s="144"/>
      <c r="QKU233" s="144"/>
      <c r="QKV233" s="144"/>
      <c r="QKW233" s="144"/>
      <c r="QKX233" s="144"/>
      <c r="QKY233" s="144"/>
      <c r="QKZ233" s="144"/>
      <c r="QLA233" s="144"/>
      <c r="QLB233" s="144"/>
      <c r="QLC233" s="144"/>
      <c r="QLD233" s="144"/>
      <c r="QLE233" s="144"/>
      <c r="QLF233" s="144"/>
      <c r="QLG233" s="144"/>
      <c r="QLH233" s="144"/>
      <c r="QLI233" s="144"/>
      <c r="QLJ233" s="144"/>
      <c r="QLK233" s="144"/>
      <c r="QLL233" s="144"/>
      <c r="QLM233" s="144"/>
      <c r="QLN233" s="144"/>
      <c r="QLO233" s="144"/>
      <c r="QLP233" s="144"/>
      <c r="QLQ233" s="144"/>
      <c r="QLR233" s="144"/>
      <c r="QLS233" s="144"/>
      <c r="QLT233" s="144"/>
      <c r="QLU233" s="144"/>
      <c r="QLV233" s="144"/>
      <c r="QLW233" s="144"/>
      <c r="QLX233" s="144"/>
      <c r="QLY233" s="144"/>
      <c r="QLZ233" s="144"/>
      <c r="QMA233" s="144"/>
      <c r="QMB233" s="144"/>
      <c r="QMC233" s="144"/>
      <c r="QMD233" s="144"/>
      <c r="QME233" s="144"/>
      <c r="QMF233" s="144"/>
      <c r="QMG233" s="144"/>
      <c r="QMH233" s="144"/>
      <c r="QMI233" s="144"/>
      <c r="QMJ233" s="144"/>
      <c r="QMK233" s="144"/>
      <c r="QML233" s="144"/>
      <c r="QMM233" s="144"/>
      <c r="QMN233" s="144"/>
      <c r="QMO233" s="144"/>
      <c r="QMP233" s="144"/>
      <c r="QMQ233" s="144"/>
      <c r="QMR233" s="144"/>
      <c r="QMS233" s="144"/>
      <c r="QMT233" s="144"/>
      <c r="QMU233" s="144"/>
      <c r="QMV233" s="144"/>
      <c r="QMW233" s="144"/>
      <c r="QMX233" s="144"/>
      <c r="QMY233" s="144"/>
      <c r="QMZ233" s="144"/>
      <c r="QNA233" s="144"/>
      <c r="QNB233" s="144"/>
      <c r="QNC233" s="144"/>
      <c r="QND233" s="144"/>
      <c r="QNE233" s="144"/>
      <c r="QNF233" s="144"/>
      <c r="QNG233" s="144"/>
      <c r="QNH233" s="144"/>
      <c r="QNI233" s="144"/>
      <c r="QNJ233" s="144"/>
      <c r="QNK233" s="144"/>
      <c r="QNL233" s="144"/>
      <c r="QNM233" s="144"/>
      <c r="QNN233" s="144"/>
      <c r="QNO233" s="144"/>
      <c r="QNP233" s="144"/>
      <c r="QNQ233" s="144"/>
      <c r="QNR233" s="144"/>
      <c r="QNS233" s="144"/>
      <c r="QNT233" s="144"/>
      <c r="QNU233" s="144"/>
      <c r="QNV233" s="144"/>
      <c r="QNW233" s="144"/>
      <c r="QNX233" s="144"/>
      <c r="QNY233" s="144"/>
      <c r="QNZ233" s="144"/>
      <c r="QOA233" s="144"/>
      <c r="QOB233" s="144"/>
      <c r="QOC233" s="144"/>
      <c r="QOD233" s="144"/>
      <c r="QOE233" s="144"/>
      <c r="QOF233" s="144"/>
      <c r="QOG233" s="144"/>
      <c r="QOH233" s="144"/>
      <c r="QOI233" s="144"/>
      <c r="QOJ233" s="144"/>
      <c r="QOK233" s="144"/>
      <c r="QOL233" s="144"/>
      <c r="QOM233" s="144"/>
      <c r="QON233" s="144"/>
      <c r="QOO233" s="144"/>
      <c r="QOP233" s="144"/>
      <c r="QOQ233" s="144"/>
      <c r="QOR233" s="144"/>
      <c r="QOS233" s="144"/>
      <c r="QOT233" s="144"/>
      <c r="QOU233" s="144"/>
      <c r="QOV233" s="144"/>
      <c r="QOW233" s="144"/>
      <c r="QOX233" s="144"/>
      <c r="QOY233" s="144"/>
      <c r="QOZ233" s="144"/>
      <c r="QPA233" s="144"/>
      <c r="QPB233" s="144"/>
      <c r="QPC233" s="144"/>
      <c r="QPD233" s="144"/>
      <c r="QPE233" s="144"/>
      <c r="QPF233" s="144"/>
      <c r="QPG233" s="144"/>
      <c r="QPH233" s="144"/>
      <c r="QPI233" s="144"/>
      <c r="QPJ233" s="144"/>
      <c r="QPK233" s="144"/>
      <c r="QPL233" s="144"/>
      <c r="QPM233" s="144"/>
      <c r="QPN233" s="144"/>
      <c r="QPO233" s="144"/>
      <c r="QPP233" s="144"/>
      <c r="QPQ233" s="144"/>
      <c r="QPR233" s="144"/>
      <c r="QPS233" s="144"/>
      <c r="QPT233" s="144"/>
      <c r="QPU233" s="144"/>
      <c r="QPV233" s="144"/>
      <c r="QPW233" s="144"/>
      <c r="QPX233" s="144"/>
      <c r="QPY233" s="144"/>
      <c r="QPZ233" s="144"/>
      <c r="QQA233" s="144"/>
      <c r="QQB233" s="144"/>
      <c r="QQC233" s="144"/>
      <c r="QQD233" s="144"/>
      <c r="QQE233" s="144"/>
      <c r="QQF233" s="144"/>
      <c r="QQG233" s="144"/>
      <c r="QQH233" s="144"/>
      <c r="QQI233" s="144"/>
      <c r="QQJ233" s="144"/>
      <c r="QQK233" s="144"/>
      <c r="QQL233" s="144"/>
      <c r="QQM233" s="144"/>
      <c r="QQN233" s="144"/>
      <c r="QQO233" s="144"/>
      <c r="QQP233" s="144"/>
      <c r="QQQ233" s="144"/>
      <c r="QQR233" s="144"/>
      <c r="QQS233" s="144"/>
      <c r="QQT233" s="144"/>
      <c r="QQU233" s="144"/>
      <c r="QQV233" s="144"/>
      <c r="QQW233" s="144"/>
      <c r="QQX233" s="144"/>
      <c r="QQY233" s="144"/>
      <c r="QQZ233" s="144"/>
      <c r="QRA233" s="144"/>
      <c r="QRB233" s="144"/>
      <c r="QRC233" s="144"/>
      <c r="QRD233" s="144"/>
      <c r="QRE233" s="144"/>
      <c r="QRF233" s="144"/>
      <c r="QRG233" s="144"/>
      <c r="QRH233" s="144"/>
      <c r="QRI233" s="144"/>
      <c r="QRJ233" s="144"/>
      <c r="QRK233" s="144"/>
      <c r="QRL233" s="144"/>
      <c r="QRM233" s="144"/>
      <c r="QRN233" s="144"/>
      <c r="QRO233" s="144"/>
      <c r="QRP233" s="144"/>
      <c r="QRQ233" s="144"/>
      <c r="QRR233" s="144"/>
      <c r="QRS233" s="144"/>
      <c r="QRT233" s="144"/>
      <c r="QRU233" s="144"/>
      <c r="QRV233" s="144"/>
      <c r="QRW233" s="144"/>
      <c r="QRX233" s="144"/>
      <c r="QRY233" s="144"/>
      <c r="QRZ233" s="144"/>
      <c r="QSA233" s="144"/>
      <c r="QSB233" s="144"/>
      <c r="QSC233" s="144"/>
      <c r="QSD233" s="144"/>
      <c r="QSE233" s="144"/>
      <c r="QSF233" s="144"/>
      <c r="QSG233" s="144"/>
      <c r="QSH233" s="144"/>
      <c r="QSI233" s="144"/>
      <c r="QSJ233" s="144"/>
      <c r="QSK233" s="144"/>
      <c r="QSL233" s="144"/>
      <c r="QSM233" s="144"/>
      <c r="QSN233" s="144"/>
      <c r="QSO233" s="144"/>
      <c r="QSP233" s="144"/>
      <c r="QSQ233" s="144"/>
      <c r="QSR233" s="144"/>
      <c r="QSS233" s="144"/>
      <c r="QST233" s="144"/>
      <c r="QSU233" s="144"/>
      <c r="QSV233" s="144"/>
      <c r="QSW233" s="144"/>
      <c r="QSX233" s="144"/>
      <c r="QSY233" s="144"/>
      <c r="QSZ233" s="144"/>
      <c r="QTA233" s="144"/>
      <c r="QTB233" s="144"/>
      <c r="QTC233" s="144"/>
      <c r="QTD233" s="144"/>
      <c r="QTE233" s="144"/>
      <c r="QTF233" s="144"/>
      <c r="QTG233" s="144"/>
      <c r="QTH233" s="144"/>
      <c r="QTI233" s="144"/>
      <c r="QTJ233" s="144"/>
      <c r="QTK233" s="144"/>
      <c r="QTL233" s="144"/>
      <c r="QTM233" s="144"/>
      <c r="QTN233" s="144"/>
      <c r="QTO233" s="144"/>
      <c r="QTP233" s="144"/>
      <c r="QTQ233" s="144"/>
      <c r="QTR233" s="144"/>
      <c r="QTS233" s="144"/>
      <c r="QTT233" s="144"/>
      <c r="QTU233" s="144"/>
      <c r="QTV233" s="144"/>
      <c r="QTW233" s="144"/>
      <c r="QTX233" s="144"/>
      <c r="QTY233" s="144"/>
      <c r="QTZ233" s="144"/>
      <c r="QUA233" s="144"/>
      <c r="QUB233" s="144"/>
      <c r="QUC233" s="144"/>
      <c r="QUD233" s="144"/>
      <c r="QUE233" s="144"/>
      <c r="QUF233" s="144"/>
      <c r="QUG233" s="144"/>
      <c r="QUH233" s="144"/>
      <c r="QUI233" s="144"/>
      <c r="QUJ233" s="144"/>
      <c r="QUK233" s="144"/>
      <c r="QUL233" s="144"/>
      <c r="QUM233" s="144"/>
      <c r="QUN233" s="144"/>
      <c r="QUO233" s="144"/>
      <c r="QUP233" s="144"/>
      <c r="QUQ233" s="144"/>
      <c r="QUR233" s="144"/>
      <c r="QUS233" s="144"/>
      <c r="QUT233" s="144"/>
      <c r="QUU233" s="144"/>
      <c r="QUV233" s="144"/>
      <c r="QUW233" s="144"/>
      <c r="QUX233" s="144"/>
      <c r="QUY233" s="144"/>
      <c r="QUZ233" s="144"/>
      <c r="QVA233" s="144"/>
      <c r="QVB233" s="144"/>
      <c r="QVC233" s="144"/>
      <c r="QVD233" s="144"/>
      <c r="QVE233" s="144"/>
      <c r="QVF233" s="144"/>
      <c r="QVG233" s="144"/>
      <c r="QVH233" s="144"/>
      <c r="QVI233" s="144"/>
      <c r="QVJ233" s="144"/>
      <c r="QVK233" s="144"/>
      <c r="QVL233" s="144"/>
      <c r="QVM233" s="144"/>
      <c r="QVN233" s="144"/>
      <c r="QVO233" s="144"/>
      <c r="QVP233" s="144"/>
      <c r="QVQ233" s="144"/>
      <c r="QVR233" s="144"/>
      <c r="QVS233" s="144"/>
      <c r="QVT233" s="144"/>
      <c r="QVU233" s="144"/>
      <c r="QVV233" s="144"/>
      <c r="QVW233" s="144"/>
      <c r="QVX233" s="144"/>
      <c r="QVY233" s="144"/>
      <c r="QVZ233" s="144"/>
      <c r="QWA233" s="144"/>
      <c r="QWB233" s="144"/>
      <c r="QWC233" s="144"/>
      <c r="QWD233" s="144"/>
      <c r="QWE233" s="144"/>
      <c r="QWF233" s="144"/>
      <c r="QWG233" s="144"/>
      <c r="QWH233" s="144"/>
      <c r="QWI233" s="144"/>
      <c r="QWJ233" s="144"/>
      <c r="QWK233" s="144"/>
      <c r="QWL233" s="144"/>
      <c r="QWM233" s="144"/>
      <c r="QWN233" s="144"/>
      <c r="QWO233" s="144"/>
      <c r="QWP233" s="144"/>
      <c r="QWQ233" s="144"/>
      <c r="QWR233" s="144"/>
      <c r="QWS233" s="144"/>
      <c r="QWT233" s="144"/>
      <c r="QWU233" s="144"/>
      <c r="QWV233" s="144"/>
      <c r="QWW233" s="144"/>
      <c r="QWX233" s="144"/>
      <c r="QWY233" s="144"/>
      <c r="QWZ233" s="144"/>
      <c r="QXA233" s="144"/>
      <c r="QXB233" s="144"/>
      <c r="QXC233" s="144"/>
      <c r="QXD233" s="144"/>
      <c r="QXE233" s="144"/>
      <c r="QXF233" s="144"/>
      <c r="QXG233" s="144"/>
      <c r="QXH233" s="144"/>
      <c r="QXI233" s="144"/>
      <c r="QXJ233" s="144"/>
      <c r="QXK233" s="144"/>
      <c r="QXL233" s="144"/>
      <c r="QXM233" s="144"/>
      <c r="QXN233" s="144"/>
      <c r="QXO233" s="144"/>
      <c r="QXP233" s="144"/>
      <c r="QXQ233" s="144"/>
      <c r="QXR233" s="144"/>
      <c r="QXS233" s="144"/>
      <c r="QXT233" s="144"/>
      <c r="QXU233" s="144"/>
      <c r="QXV233" s="144"/>
      <c r="QXW233" s="144"/>
      <c r="QXX233" s="144"/>
      <c r="QXY233" s="144"/>
      <c r="QXZ233" s="144"/>
      <c r="QYA233" s="144"/>
      <c r="QYB233" s="144"/>
      <c r="QYC233" s="144"/>
      <c r="QYD233" s="144"/>
      <c r="QYE233" s="144"/>
      <c r="QYF233" s="144"/>
      <c r="QYG233" s="144"/>
      <c r="QYH233" s="144"/>
      <c r="QYI233" s="144"/>
      <c r="QYJ233" s="144"/>
      <c r="QYK233" s="144"/>
      <c r="QYL233" s="144"/>
      <c r="QYM233" s="144"/>
      <c r="QYN233" s="144"/>
      <c r="QYO233" s="144"/>
      <c r="QYP233" s="144"/>
      <c r="QYQ233" s="144"/>
      <c r="QYR233" s="144"/>
      <c r="QYS233" s="144"/>
      <c r="QYT233" s="144"/>
      <c r="QYU233" s="144"/>
      <c r="QYV233" s="144"/>
      <c r="QYW233" s="144"/>
      <c r="QYX233" s="144"/>
      <c r="QYY233" s="144"/>
      <c r="QYZ233" s="144"/>
      <c r="QZA233" s="144"/>
      <c r="QZB233" s="144"/>
      <c r="QZC233" s="144"/>
      <c r="QZD233" s="144"/>
      <c r="QZE233" s="144"/>
      <c r="QZF233" s="144"/>
      <c r="QZG233" s="144"/>
      <c r="QZH233" s="144"/>
      <c r="QZI233" s="144"/>
      <c r="QZJ233" s="144"/>
      <c r="QZK233" s="144"/>
      <c r="QZL233" s="144"/>
      <c r="QZM233" s="144"/>
      <c r="QZN233" s="144"/>
      <c r="QZO233" s="144"/>
      <c r="QZP233" s="144"/>
      <c r="QZQ233" s="144"/>
      <c r="QZR233" s="144"/>
      <c r="QZS233" s="144"/>
      <c r="QZT233" s="144"/>
      <c r="QZU233" s="144"/>
      <c r="QZV233" s="144"/>
      <c r="QZW233" s="144"/>
      <c r="QZX233" s="144"/>
      <c r="QZY233" s="144"/>
      <c r="QZZ233" s="144"/>
      <c r="RAA233" s="144"/>
      <c r="RAB233" s="144"/>
      <c r="RAC233" s="144"/>
      <c r="RAD233" s="144"/>
      <c r="RAE233" s="144"/>
      <c r="RAF233" s="144"/>
      <c r="RAG233" s="144"/>
      <c r="RAH233" s="144"/>
      <c r="RAI233" s="144"/>
      <c r="RAJ233" s="144"/>
      <c r="RAK233" s="144"/>
      <c r="RAL233" s="144"/>
      <c r="RAM233" s="144"/>
      <c r="RAN233" s="144"/>
      <c r="RAO233" s="144"/>
      <c r="RAP233" s="144"/>
      <c r="RAQ233" s="144"/>
      <c r="RAR233" s="144"/>
      <c r="RAS233" s="144"/>
      <c r="RAT233" s="144"/>
      <c r="RAU233" s="144"/>
      <c r="RAV233" s="144"/>
      <c r="RAW233" s="144"/>
      <c r="RAX233" s="144"/>
      <c r="RAY233" s="144"/>
      <c r="RAZ233" s="144"/>
      <c r="RBA233" s="144"/>
      <c r="RBB233" s="144"/>
      <c r="RBC233" s="144"/>
      <c r="RBD233" s="144"/>
      <c r="RBE233" s="144"/>
      <c r="RBF233" s="144"/>
      <c r="RBG233" s="144"/>
      <c r="RBH233" s="144"/>
      <c r="RBI233" s="144"/>
      <c r="RBJ233" s="144"/>
      <c r="RBK233" s="144"/>
      <c r="RBL233" s="144"/>
      <c r="RBM233" s="144"/>
      <c r="RBN233" s="144"/>
      <c r="RBO233" s="144"/>
      <c r="RBP233" s="144"/>
      <c r="RBQ233" s="144"/>
      <c r="RBR233" s="144"/>
      <c r="RBS233" s="144"/>
      <c r="RBT233" s="144"/>
      <c r="RBU233" s="144"/>
      <c r="RBV233" s="144"/>
      <c r="RBW233" s="144"/>
      <c r="RBX233" s="144"/>
      <c r="RBY233" s="144"/>
      <c r="RBZ233" s="144"/>
      <c r="RCA233" s="144"/>
      <c r="RCB233" s="144"/>
      <c r="RCC233" s="144"/>
      <c r="RCD233" s="144"/>
      <c r="RCE233" s="144"/>
      <c r="RCF233" s="144"/>
      <c r="RCG233" s="144"/>
      <c r="RCH233" s="144"/>
      <c r="RCI233" s="144"/>
      <c r="RCJ233" s="144"/>
      <c r="RCK233" s="144"/>
      <c r="RCL233" s="144"/>
      <c r="RCM233" s="144"/>
      <c r="RCN233" s="144"/>
      <c r="RCO233" s="144"/>
      <c r="RCP233" s="144"/>
      <c r="RCQ233" s="144"/>
      <c r="RCR233" s="144"/>
      <c r="RCS233" s="144"/>
      <c r="RCT233" s="144"/>
      <c r="RCU233" s="144"/>
      <c r="RCV233" s="144"/>
      <c r="RCW233" s="144"/>
      <c r="RCX233" s="144"/>
      <c r="RCY233" s="144"/>
      <c r="RCZ233" s="144"/>
      <c r="RDA233" s="144"/>
      <c r="RDB233" s="144"/>
      <c r="RDC233" s="144"/>
      <c r="RDD233" s="144"/>
      <c r="RDE233" s="144"/>
      <c r="RDF233" s="144"/>
      <c r="RDG233" s="144"/>
      <c r="RDH233" s="144"/>
      <c r="RDI233" s="144"/>
      <c r="RDJ233" s="144"/>
      <c r="RDK233" s="144"/>
      <c r="RDL233" s="144"/>
      <c r="RDM233" s="144"/>
      <c r="RDN233" s="144"/>
      <c r="RDO233" s="144"/>
      <c r="RDP233" s="144"/>
      <c r="RDQ233" s="144"/>
      <c r="RDR233" s="144"/>
      <c r="RDS233" s="144"/>
      <c r="RDT233" s="144"/>
      <c r="RDU233" s="144"/>
      <c r="RDV233" s="144"/>
      <c r="RDW233" s="144"/>
      <c r="RDX233" s="144"/>
      <c r="RDY233" s="144"/>
      <c r="RDZ233" s="144"/>
      <c r="REA233" s="144"/>
      <c r="REB233" s="144"/>
      <c r="REC233" s="144"/>
      <c r="RED233" s="144"/>
      <c r="REE233" s="144"/>
      <c r="REF233" s="144"/>
      <c r="REG233" s="144"/>
      <c r="REH233" s="144"/>
      <c r="REI233" s="144"/>
      <c r="REJ233" s="144"/>
      <c r="REK233" s="144"/>
      <c r="REL233" s="144"/>
      <c r="REM233" s="144"/>
      <c r="REN233" s="144"/>
      <c r="REO233" s="144"/>
      <c r="REP233" s="144"/>
      <c r="REQ233" s="144"/>
      <c r="RER233" s="144"/>
      <c r="RES233" s="144"/>
      <c r="RET233" s="144"/>
      <c r="REU233" s="144"/>
      <c r="REV233" s="144"/>
      <c r="REW233" s="144"/>
      <c r="REX233" s="144"/>
      <c r="REY233" s="144"/>
      <c r="REZ233" s="144"/>
      <c r="RFA233" s="144"/>
      <c r="RFB233" s="144"/>
      <c r="RFC233" s="144"/>
      <c r="RFD233" s="144"/>
      <c r="RFE233" s="144"/>
      <c r="RFF233" s="144"/>
      <c r="RFG233" s="144"/>
      <c r="RFH233" s="144"/>
      <c r="RFI233" s="144"/>
      <c r="RFJ233" s="144"/>
      <c r="RFK233" s="144"/>
      <c r="RFL233" s="144"/>
      <c r="RFM233" s="144"/>
      <c r="RFN233" s="144"/>
      <c r="RFO233" s="144"/>
      <c r="RFP233" s="144"/>
      <c r="RFQ233" s="144"/>
      <c r="RFR233" s="144"/>
      <c r="RFS233" s="144"/>
      <c r="RFT233" s="144"/>
      <c r="RFU233" s="144"/>
      <c r="RFV233" s="144"/>
      <c r="RFW233" s="144"/>
      <c r="RFX233" s="144"/>
      <c r="RFY233" s="144"/>
      <c r="RFZ233" s="144"/>
      <c r="RGA233" s="144"/>
      <c r="RGB233" s="144"/>
      <c r="RGC233" s="144"/>
      <c r="RGD233" s="144"/>
      <c r="RGE233" s="144"/>
      <c r="RGF233" s="144"/>
      <c r="RGG233" s="144"/>
      <c r="RGH233" s="144"/>
      <c r="RGI233" s="144"/>
      <c r="RGJ233" s="144"/>
      <c r="RGK233" s="144"/>
      <c r="RGL233" s="144"/>
      <c r="RGM233" s="144"/>
      <c r="RGN233" s="144"/>
      <c r="RGO233" s="144"/>
      <c r="RGP233" s="144"/>
      <c r="RGQ233" s="144"/>
      <c r="RGR233" s="144"/>
      <c r="RGS233" s="144"/>
      <c r="RGT233" s="144"/>
      <c r="RGU233" s="144"/>
      <c r="RGV233" s="144"/>
      <c r="RGW233" s="144"/>
      <c r="RGX233" s="144"/>
      <c r="RGY233" s="144"/>
      <c r="RGZ233" s="144"/>
      <c r="RHA233" s="144"/>
      <c r="RHB233" s="144"/>
      <c r="RHC233" s="144"/>
      <c r="RHD233" s="144"/>
      <c r="RHE233" s="144"/>
      <c r="RHF233" s="144"/>
      <c r="RHG233" s="144"/>
      <c r="RHH233" s="144"/>
      <c r="RHI233" s="144"/>
      <c r="RHJ233" s="144"/>
      <c r="RHK233" s="144"/>
      <c r="RHL233" s="144"/>
      <c r="RHM233" s="144"/>
      <c r="RHN233" s="144"/>
      <c r="RHO233" s="144"/>
      <c r="RHP233" s="144"/>
      <c r="RHQ233" s="144"/>
      <c r="RHR233" s="144"/>
      <c r="RHS233" s="144"/>
      <c r="RHT233" s="144"/>
      <c r="RHU233" s="144"/>
      <c r="RHV233" s="144"/>
      <c r="RHW233" s="144"/>
      <c r="RHX233" s="144"/>
      <c r="RHY233" s="144"/>
      <c r="RHZ233" s="144"/>
      <c r="RIA233" s="144"/>
      <c r="RIB233" s="144"/>
      <c r="RIC233" s="144"/>
      <c r="RID233" s="144"/>
      <c r="RIE233" s="144"/>
      <c r="RIF233" s="144"/>
      <c r="RIG233" s="144"/>
      <c r="RIH233" s="144"/>
      <c r="RII233" s="144"/>
      <c r="RIJ233" s="144"/>
      <c r="RIK233" s="144"/>
      <c r="RIL233" s="144"/>
      <c r="RIM233" s="144"/>
      <c r="RIN233" s="144"/>
      <c r="RIO233" s="144"/>
      <c r="RIP233" s="144"/>
      <c r="RIQ233" s="144"/>
      <c r="RIR233" s="144"/>
      <c r="RIS233" s="144"/>
      <c r="RIT233" s="144"/>
      <c r="RIU233" s="144"/>
      <c r="RIV233" s="144"/>
      <c r="RIW233" s="144"/>
      <c r="RIX233" s="144"/>
      <c r="RIY233" s="144"/>
      <c r="RIZ233" s="144"/>
      <c r="RJA233" s="144"/>
      <c r="RJB233" s="144"/>
      <c r="RJC233" s="144"/>
      <c r="RJD233" s="144"/>
      <c r="RJE233" s="144"/>
      <c r="RJF233" s="144"/>
      <c r="RJG233" s="144"/>
      <c r="RJH233" s="144"/>
      <c r="RJI233" s="144"/>
      <c r="RJJ233" s="144"/>
      <c r="RJK233" s="144"/>
      <c r="RJL233" s="144"/>
      <c r="RJM233" s="144"/>
      <c r="RJN233" s="144"/>
      <c r="RJO233" s="144"/>
      <c r="RJP233" s="144"/>
      <c r="RJQ233" s="144"/>
      <c r="RJR233" s="144"/>
      <c r="RJS233" s="144"/>
      <c r="RJT233" s="144"/>
      <c r="RJU233" s="144"/>
      <c r="RJV233" s="144"/>
      <c r="RJW233" s="144"/>
      <c r="RJX233" s="144"/>
      <c r="RJY233" s="144"/>
      <c r="RJZ233" s="144"/>
      <c r="RKA233" s="144"/>
      <c r="RKB233" s="144"/>
      <c r="RKC233" s="144"/>
      <c r="RKD233" s="144"/>
      <c r="RKE233" s="144"/>
      <c r="RKF233" s="144"/>
      <c r="RKG233" s="144"/>
      <c r="RKH233" s="144"/>
      <c r="RKI233" s="144"/>
      <c r="RKJ233" s="144"/>
      <c r="RKK233" s="144"/>
      <c r="RKL233" s="144"/>
      <c r="RKM233" s="144"/>
      <c r="RKN233" s="144"/>
      <c r="RKO233" s="144"/>
      <c r="RKP233" s="144"/>
      <c r="RKQ233" s="144"/>
      <c r="RKR233" s="144"/>
      <c r="RKS233" s="144"/>
      <c r="RKT233" s="144"/>
      <c r="RKU233" s="144"/>
      <c r="RKV233" s="144"/>
      <c r="RKW233" s="144"/>
      <c r="RKX233" s="144"/>
      <c r="RKY233" s="144"/>
      <c r="RKZ233" s="144"/>
      <c r="RLA233" s="144"/>
      <c r="RLB233" s="144"/>
      <c r="RLC233" s="144"/>
      <c r="RLD233" s="144"/>
      <c r="RLE233" s="144"/>
      <c r="RLF233" s="144"/>
      <c r="RLG233" s="144"/>
      <c r="RLH233" s="144"/>
      <c r="RLI233" s="144"/>
      <c r="RLJ233" s="144"/>
      <c r="RLK233" s="144"/>
      <c r="RLL233" s="144"/>
      <c r="RLM233" s="144"/>
      <c r="RLN233" s="144"/>
      <c r="RLO233" s="144"/>
      <c r="RLP233" s="144"/>
      <c r="RLQ233" s="144"/>
      <c r="RLR233" s="144"/>
      <c r="RLS233" s="144"/>
      <c r="RLT233" s="144"/>
      <c r="RLU233" s="144"/>
      <c r="RLV233" s="144"/>
      <c r="RLW233" s="144"/>
      <c r="RLX233" s="144"/>
      <c r="RLY233" s="144"/>
      <c r="RLZ233" s="144"/>
      <c r="RMA233" s="144"/>
      <c r="RMB233" s="144"/>
      <c r="RMC233" s="144"/>
      <c r="RMD233" s="144"/>
      <c r="RME233" s="144"/>
      <c r="RMF233" s="144"/>
      <c r="RMG233" s="144"/>
      <c r="RMH233" s="144"/>
      <c r="RMI233" s="144"/>
      <c r="RMJ233" s="144"/>
      <c r="RMK233" s="144"/>
      <c r="RML233" s="144"/>
      <c r="RMM233" s="144"/>
      <c r="RMN233" s="144"/>
      <c r="RMO233" s="144"/>
      <c r="RMP233" s="144"/>
      <c r="RMQ233" s="144"/>
      <c r="RMR233" s="144"/>
      <c r="RMS233" s="144"/>
      <c r="RMT233" s="144"/>
      <c r="RMU233" s="144"/>
      <c r="RMV233" s="144"/>
      <c r="RMW233" s="144"/>
      <c r="RMX233" s="144"/>
      <c r="RMY233" s="144"/>
      <c r="RMZ233" s="144"/>
      <c r="RNA233" s="144"/>
      <c r="RNB233" s="144"/>
      <c r="RNC233" s="144"/>
      <c r="RND233" s="144"/>
      <c r="RNE233" s="144"/>
      <c r="RNF233" s="144"/>
      <c r="RNG233" s="144"/>
      <c r="RNH233" s="144"/>
      <c r="RNI233" s="144"/>
      <c r="RNJ233" s="144"/>
      <c r="RNK233" s="144"/>
      <c r="RNL233" s="144"/>
      <c r="RNM233" s="144"/>
      <c r="RNN233" s="144"/>
      <c r="RNO233" s="144"/>
      <c r="RNP233" s="144"/>
      <c r="RNQ233" s="144"/>
      <c r="RNR233" s="144"/>
      <c r="RNS233" s="144"/>
      <c r="RNT233" s="144"/>
      <c r="RNU233" s="144"/>
      <c r="RNV233" s="144"/>
      <c r="RNW233" s="144"/>
      <c r="RNX233" s="144"/>
      <c r="RNY233" s="144"/>
      <c r="RNZ233" s="144"/>
      <c r="ROA233" s="144"/>
      <c r="ROB233" s="144"/>
      <c r="ROC233" s="144"/>
      <c r="ROD233" s="144"/>
      <c r="ROE233" s="144"/>
      <c r="ROF233" s="144"/>
      <c r="ROG233" s="144"/>
      <c r="ROH233" s="144"/>
      <c r="ROI233" s="144"/>
      <c r="ROJ233" s="144"/>
      <c r="ROK233" s="144"/>
      <c r="ROL233" s="144"/>
      <c r="ROM233" s="144"/>
      <c r="RON233" s="144"/>
      <c r="ROO233" s="144"/>
      <c r="ROP233" s="144"/>
      <c r="ROQ233" s="144"/>
      <c r="ROR233" s="144"/>
      <c r="ROS233" s="144"/>
      <c r="ROT233" s="144"/>
      <c r="ROU233" s="144"/>
      <c r="ROV233" s="144"/>
      <c r="ROW233" s="144"/>
      <c r="ROX233" s="144"/>
      <c r="ROY233" s="144"/>
      <c r="ROZ233" s="144"/>
      <c r="RPA233" s="144"/>
      <c r="RPB233" s="144"/>
      <c r="RPC233" s="144"/>
      <c r="RPD233" s="144"/>
      <c r="RPE233" s="144"/>
      <c r="RPF233" s="144"/>
      <c r="RPG233" s="144"/>
      <c r="RPH233" s="144"/>
      <c r="RPI233" s="144"/>
      <c r="RPJ233" s="144"/>
      <c r="RPK233" s="144"/>
      <c r="RPL233" s="144"/>
      <c r="RPM233" s="144"/>
      <c r="RPN233" s="144"/>
      <c r="RPO233" s="144"/>
      <c r="RPP233" s="144"/>
      <c r="RPQ233" s="144"/>
      <c r="RPR233" s="144"/>
      <c r="RPS233" s="144"/>
      <c r="RPT233" s="144"/>
      <c r="RPU233" s="144"/>
      <c r="RPV233" s="144"/>
      <c r="RPW233" s="144"/>
      <c r="RPX233" s="144"/>
      <c r="RPY233" s="144"/>
      <c r="RPZ233" s="144"/>
      <c r="RQA233" s="144"/>
      <c r="RQB233" s="144"/>
      <c r="RQC233" s="144"/>
      <c r="RQD233" s="144"/>
      <c r="RQE233" s="144"/>
      <c r="RQF233" s="144"/>
      <c r="RQG233" s="144"/>
      <c r="RQH233" s="144"/>
      <c r="RQI233" s="144"/>
      <c r="RQJ233" s="144"/>
      <c r="RQK233" s="144"/>
      <c r="RQL233" s="144"/>
      <c r="RQM233" s="144"/>
      <c r="RQN233" s="144"/>
      <c r="RQO233" s="144"/>
      <c r="RQP233" s="144"/>
      <c r="RQQ233" s="144"/>
      <c r="RQR233" s="144"/>
      <c r="RQS233" s="144"/>
      <c r="RQT233" s="144"/>
      <c r="RQU233" s="144"/>
      <c r="RQV233" s="144"/>
      <c r="RQW233" s="144"/>
      <c r="RQX233" s="144"/>
      <c r="RQY233" s="144"/>
      <c r="RQZ233" s="144"/>
      <c r="RRA233" s="144"/>
      <c r="RRB233" s="144"/>
      <c r="RRC233" s="144"/>
      <c r="RRD233" s="144"/>
      <c r="RRE233" s="144"/>
      <c r="RRF233" s="144"/>
      <c r="RRG233" s="144"/>
      <c r="RRH233" s="144"/>
      <c r="RRI233" s="144"/>
      <c r="RRJ233" s="144"/>
      <c r="RRK233" s="144"/>
      <c r="RRL233" s="144"/>
      <c r="RRM233" s="144"/>
      <c r="RRN233" s="144"/>
      <c r="RRO233" s="144"/>
      <c r="RRP233" s="144"/>
      <c r="RRQ233" s="144"/>
      <c r="RRR233" s="144"/>
      <c r="RRS233" s="144"/>
      <c r="RRT233" s="144"/>
      <c r="RRU233" s="144"/>
      <c r="RRV233" s="144"/>
      <c r="RRW233" s="144"/>
      <c r="RRX233" s="144"/>
      <c r="RRY233" s="144"/>
      <c r="RRZ233" s="144"/>
      <c r="RSA233" s="144"/>
      <c r="RSB233" s="144"/>
      <c r="RSC233" s="144"/>
      <c r="RSD233" s="144"/>
      <c r="RSE233" s="144"/>
      <c r="RSF233" s="144"/>
      <c r="RSG233" s="144"/>
      <c r="RSH233" s="144"/>
      <c r="RSI233" s="144"/>
      <c r="RSJ233" s="144"/>
      <c r="RSK233" s="144"/>
      <c r="RSL233" s="144"/>
      <c r="RSM233" s="144"/>
      <c r="RSN233" s="144"/>
      <c r="RSO233" s="144"/>
      <c r="RSP233" s="144"/>
      <c r="RSQ233" s="144"/>
      <c r="RSR233" s="144"/>
      <c r="RSS233" s="144"/>
      <c r="RST233" s="144"/>
      <c r="RSU233" s="144"/>
      <c r="RSV233" s="144"/>
      <c r="RSW233" s="144"/>
      <c r="RSX233" s="144"/>
      <c r="RSY233" s="144"/>
      <c r="RSZ233" s="144"/>
      <c r="RTA233" s="144"/>
      <c r="RTB233" s="144"/>
      <c r="RTC233" s="144"/>
      <c r="RTD233" s="144"/>
      <c r="RTE233" s="144"/>
      <c r="RTF233" s="144"/>
      <c r="RTG233" s="144"/>
      <c r="RTH233" s="144"/>
      <c r="RTI233" s="144"/>
      <c r="RTJ233" s="144"/>
      <c r="RTK233" s="144"/>
      <c r="RTL233" s="144"/>
      <c r="RTM233" s="144"/>
      <c r="RTN233" s="144"/>
      <c r="RTO233" s="144"/>
      <c r="RTP233" s="144"/>
      <c r="RTQ233" s="144"/>
      <c r="RTR233" s="144"/>
      <c r="RTS233" s="144"/>
      <c r="RTT233" s="144"/>
      <c r="RTU233" s="144"/>
      <c r="RTV233" s="144"/>
      <c r="RTW233" s="144"/>
      <c r="RTX233" s="144"/>
      <c r="RTY233" s="144"/>
      <c r="RTZ233" s="144"/>
      <c r="RUA233" s="144"/>
      <c r="RUB233" s="144"/>
      <c r="RUC233" s="144"/>
      <c r="RUD233" s="144"/>
      <c r="RUE233" s="144"/>
      <c r="RUF233" s="144"/>
      <c r="RUG233" s="144"/>
      <c r="RUH233" s="144"/>
      <c r="RUI233" s="144"/>
      <c r="RUJ233" s="144"/>
      <c r="RUK233" s="144"/>
      <c r="RUL233" s="144"/>
      <c r="RUM233" s="144"/>
      <c r="RUN233" s="144"/>
      <c r="RUO233" s="144"/>
      <c r="RUP233" s="144"/>
      <c r="RUQ233" s="144"/>
      <c r="RUR233" s="144"/>
      <c r="RUS233" s="144"/>
      <c r="RUT233" s="144"/>
      <c r="RUU233" s="144"/>
      <c r="RUV233" s="144"/>
      <c r="RUW233" s="144"/>
      <c r="RUX233" s="144"/>
      <c r="RUY233" s="144"/>
      <c r="RUZ233" s="144"/>
      <c r="RVA233" s="144"/>
      <c r="RVB233" s="144"/>
      <c r="RVC233" s="144"/>
      <c r="RVD233" s="144"/>
      <c r="RVE233" s="144"/>
      <c r="RVF233" s="144"/>
      <c r="RVG233" s="144"/>
      <c r="RVH233" s="144"/>
      <c r="RVI233" s="144"/>
      <c r="RVJ233" s="144"/>
      <c r="RVK233" s="144"/>
      <c r="RVL233" s="144"/>
      <c r="RVM233" s="144"/>
      <c r="RVN233" s="144"/>
      <c r="RVO233" s="144"/>
      <c r="RVP233" s="144"/>
      <c r="RVQ233" s="144"/>
      <c r="RVR233" s="144"/>
      <c r="RVS233" s="144"/>
      <c r="RVT233" s="144"/>
      <c r="RVU233" s="144"/>
      <c r="RVV233" s="144"/>
      <c r="RVW233" s="144"/>
      <c r="RVX233" s="144"/>
      <c r="RVY233" s="144"/>
      <c r="RVZ233" s="144"/>
      <c r="RWA233" s="144"/>
      <c r="RWB233" s="144"/>
      <c r="RWC233" s="144"/>
      <c r="RWD233" s="144"/>
      <c r="RWE233" s="144"/>
      <c r="RWF233" s="144"/>
      <c r="RWG233" s="144"/>
      <c r="RWH233" s="144"/>
      <c r="RWI233" s="144"/>
      <c r="RWJ233" s="144"/>
      <c r="RWK233" s="144"/>
      <c r="RWL233" s="144"/>
      <c r="RWM233" s="144"/>
      <c r="RWN233" s="144"/>
      <c r="RWO233" s="144"/>
      <c r="RWP233" s="144"/>
      <c r="RWQ233" s="144"/>
      <c r="RWR233" s="144"/>
      <c r="RWS233" s="144"/>
      <c r="RWT233" s="144"/>
      <c r="RWU233" s="144"/>
      <c r="RWV233" s="144"/>
      <c r="RWW233" s="144"/>
      <c r="RWX233" s="144"/>
      <c r="RWY233" s="144"/>
      <c r="RWZ233" s="144"/>
      <c r="RXA233" s="144"/>
      <c r="RXB233" s="144"/>
      <c r="RXC233" s="144"/>
      <c r="RXD233" s="144"/>
      <c r="RXE233" s="144"/>
      <c r="RXF233" s="144"/>
      <c r="RXG233" s="144"/>
      <c r="RXH233" s="144"/>
      <c r="RXI233" s="144"/>
      <c r="RXJ233" s="144"/>
      <c r="RXK233" s="144"/>
      <c r="RXL233" s="144"/>
      <c r="RXM233" s="144"/>
      <c r="RXN233" s="144"/>
      <c r="RXO233" s="144"/>
      <c r="RXP233" s="144"/>
      <c r="RXQ233" s="144"/>
      <c r="RXR233" s="144"/>
      <c r="RXS233" s="144"/>
      <c r="RXT233" s="144"/>
      <c r="RXU233" s="144"/>
      <c r="RXV233" s="144"/>
      <c r="RXW233" s="144"/>
      <c r="RXX233" s="144"/>
      <c r="RXY233" s="144"/>
      <c r="RXZ233" s="144"/>
      <c r="RYA233" s="144"/>
      <c r="RYB233" s="144"/>
      <c r="RYC233" s="144"/>
      <c r="RYD233" s="144"/>
      <c r="RYE233" s="144"/>
      <c r="RYF233" s="144"/>
      <c r="RYG233" s="144"/>
      <c r="RYH233" s="144"/>
      <c r="RYI233" s="144"/>
      <c r="RYJ233" s="144"/>
      <c r="RYK233" s="144"/>
      <c r="RYL233" s="144"/>
      <c r="RYM233" s="144"/>
      <c r="RYN233" s="144"/>
      <c r="RYO233" s="144"/>
      <c r="RYP233" s="144"/>
      <c r="RYQ233" s="144"/>
      <c r="RYR233" s="144"/>
      <c r="RYS233" s="144"/>
      <c r="RYT233" s="144"/>
      <c r="RYU233" s="144"/>
      <c r="RYV233" s="144"/>
      <c r="RYW233" s="144"/>
      <c r="RYX233" s="144"/>
      <c r="RYY233" s="144"/>
      <c r="RYZ233" s="144"/>
      <c r="RZA233" s="144"/>
      <c r="RZB233" s="144"/>
      <c r="RZC233" s="144"/>
      <c r="RZD233" s="144"/>
      <c r="RZE233" s="144"/>
      <c r="RZF233" s="144"/>
      <c r="RZG233" s="144"/>
      <c r="RZH233" s="144"/>
      <c r="RZI233" s="144"/>
      <c r="RZJ233" s="144"/>
      <c r="RZK233" s="144"/>
      <c r="RZL233" s="144"/>
      <c r="RZM233" s="144"/>
      <c r="RZN233" s="144"/>
      <c r="RZO233" s="144"/>
      <c r="RZP233" s="144"/>
      <c r="RZQ233" s="144"/>
      <c r="RZR233" s="144"/>
      <c r="RZS233" s="144"/>
      <c r="RZT233" s="144"/>
      <c r="RZU233" s="144"/>
      <c r="RZV233" s="144"/>
      <c r="RZW233" s="144"/>
      <c r="RZX233" s="144"/>
      <c r="RZY233" s="144"/>
      <c r="RZZ233" s="144"/>
      <c r="SAA233" s="144"/>
      <c r="SAB233" s="144"/>
      <c r="SAC233" s="144"/>
      <c r="SAD233" s="144"/>
      <c r="SAE233" s="144"/>
      <c r="SAF233" s="144"/>
      <c r="SAG233" s="144"/>
      <c r="SAH233" s="144"/>
      <c r="SAI233" s="144"/>
      <c r="SAJ233" s="144"/>
      <c r="SAK233" s="144"/>
      <c r="SAL233" s="144"/>
      <c r="SAM233" s="144"/>
      <c r="SAN233" s="144"/>
      <c r="SAO233" s="144"/>
      <c r="SAP233" s="144"/>
      <c r="SAQ233" s="144"/>
      <c r="SAR233" s="144"/>
      <c r="SAS233" s="144"/>
      <c r="SAT233" s="144"/>
      <c r="SAU233" s="144"/>
      <c r="SAV233" s="144"/>
      <c r="SAW233" s="144"/>
      <c r="SAX233" s="144"/>
      <c r="SAY233" s="144"/>
      <c r="SAZ233" s="144"/>
      <c r="SBA233" s="144"/>
      <c r="SBB233" s="144"/>
      <c r="SBC233" s="144"/>
      <c r="SBD233" s="144"/>
      <c r="SBE233" s="144"/>
      <c r="SBF233" s="144"/>
      <c r="SBG233" s="144"/>
      <c r="SBH233" s="144"/>
      <c r="SBI233" s="144"/>
      <c r="SBJ233" s="144"/>
      <c r="SBK233" s="144"/>
      <c r="SBL233" s="144"/>
      <c r="SBM233" s="144"/>
      <c r="SBN233" s="144"/>
      <c r="SBO233" s="144"/>
      <c r="SBP233" s="144"/>
      <c r="SBQ233" s="144"/>
      <c r="SBR233" s="144"/>
      <c r="SBS233" s="144"/>
      <c r="SBT233" s="144"/>
      <c r="SBU233" s="144"/>
      <c r="SBV233" s="144"/>
      <c r="SBW233" s="144"/>
      <c r="SBX233" s="144"/>
      <c r="SBY233" s="144"/>
      <c r="SBZ233" s="144"/>
      <c r="SCA233" s="144"/>
      <c r="SCB233" s="144"/>
      <c r="SCC233" s="144"/>
      <c r="SCD233" s="144"/>
      <c r="SCE233" s="144"/>
      <c r="SCF233" s="144"/>
      <c r="SCG233" s="144"/>
      <c r="SCH233" s="144"/>
      <c r="SCI233" s="144"/>
      <c r="SCJ233" s="144"/>
      <c r="SCK233" s="144"/>
      <c r="SCL233" s="144"/>
      <c r="SCM233" s="144"/>
      <c r="SCN233" s="144"/>
      <c r="SCO233" s="144"/>
      <c r="SCP233" s="144"/>
      <c r="SCQ233" s="144"/>
      <c r="SCR233" s="144"/>
      <c r="SCS233" s="144"/>
      <c r="SCT233" s="144"/>
      <c r="SCU233" s="144"/>
      <c r="SCV233" s="144"/>
      <c r="SCW233" s="144"/>
      <c r="SCX233" s="144"/>
      <c r="SCY233" s="144"/>
      <c r="SCZ233" s="144"/>
      <c r="SDA233" s="144"/>
      <c r="SDB233" s="144"/>
      <c r="SDC233" s="144"/>
      <c r="SDD233" s="144"/>
      <c r="SDE233" s="144"/>
      <c r="SDF233" s="144"/>
      <c r="SDG233" s="144"/>
      <c r="SDH233" s="144"/>
      <c r="SDI233" s="144"/>
      <c r="SDJ233" s="144"/>
      <c r="SDK233" s="144"/>
      <c r="SDL233" s="144"/>
      <c r="SDM233" s="144"/>
      <c r="SDN233" s="144"/>
      <c r="SDO233" s="144"/>
      <c r="SDP233" s="144"/>
      <c r="SDQ233" s="144"/>
      <c r="SDR233" s="144"/>
      <c r="SDS233" s="144"/>
      <c r="SDT233" s="144"/>
      <c r="SDU233" s="144"/>
      <c r="SDV233" s="144"/>
      <c r="SDW233" s="144"/>
      <c r="SDX233" s="144"/>
      <c r="SDY233" s="144"/>
      <c r="SDZ233" s="144"/>
      <c r="SEA233" s="144"/>
      <c r="SEB233" s="144"/>
      <c r="SEC233" s="144"/>
      <c r="SED233" s="144"/>
      <c r="SEE233" s="144"/>
      <c r="SEF233" s="144"/>
      <c r="SEG233" s="144"/>
      <c r="SEH233" s="144"/>
      <c r="SEI233" s="144"/>
      <c r="SEJ233" s="144"/>
      <c r="SEK233" s="144"/>
      <c r="SEL233" s="144"/>
      <c r="SEM233" s="144"/>
      <c r="SEN233" s="144"/>
      <c r="SEO233" s="144"/>
      <c r="SEP233" s="144"/>
      <c r="SEQ233" s="144"/>
      <c r="SER233" s="144"/>
      <c r="SES233" s="144"/>
      <c r="SET233" s="144"/>
      <c r="SEU233" s="144"/>
      <c r="SEV233" s="144"/>
      <c r="SEW233" s="144"/>
      <c r="SEX233" s="144"/>
      <c r="SEY233" s="144"/>
      <c r="SEZ233" s="144"/>
      <c r="SFA233" s="144"/>
      <c r="SFB233" s="144"/>
      <c r="SFC233" s="144"/>
      <c r="SFD233" s="144"/>
      <c r="SFE233" s="144"/>
      <c r="SFF233" s="144"/>
      <c r="SFG233" s="144"/>
      <c r="SFH233" s="144"/>
      <c r="SFI233" s="144"/>
      <c r="SFJ233" s="144"/>
      <c r="SFK233" s="144"/>
      <c r="SFL233" s="144"/>
      <c r="SFM233" s="144"/>
      <c r="SFN233" s="144"/>
      <c r="SFO233" s="144"/>
      <c r="SFP233" s="144"/>
      <c r="SFQ233" s="144"/>
      <c r="SFR233" s="144"/>
      <c r="SFS233" s="144"/>
      <c r="SFT233" s="144"/>
      <c r="SFU233" s="144"/>
      <c r="SFV233" s="144"/>
      <c r="SFW233" s="144"/>
      <c r="SFX233" s="144"/>
      <c r="SFY233" s="144"/>
      <c r="SFZ233" s="144"/>
      <c r="SGA233" s="144"/>
      <c r="SGB233" s="144"/>
      <c r="SGC233" s="144"/>
      <c r="SGD233" s="144"/>
      <c r="SGE233" s="144"/>
      <c r="SGF233" s="144"/>
      <c r="SGG233" s="144"/>
      <c r="SGH233" s="144"/>
      <c r="SGI233" s="144"/>
      <c r="SGJ233" s="144"/>
      <c r="SGK233" s="144"/>
      <c r="SGL233" s="144"/>
      <c r="SGM233" s="144"/>
      <c r="SGN233" s="144"/>
      <c r="SGO233" s="144"/>
      <c r="SGP233" s="144"/>
      <c r="SGQ233" s="144"/>
      <c r="SGR233" s="144"/>
      <c r="SGS233" s="144"/>
      <c r="SGT233" s="144"/>
      <c r="SGU233" s="144"/>
      <c r="SGV233" s="144"/>
      <c r="SGW233" s="144"/>
      <c r="SGX233" s="144"/>
      <c r="SGY233" s="144"/>
      <c r="SGZ233" s="144"/>
      <c r="SHA233" s="144"/>
      <c r="SHB233" s="144"/>
      <c r="SHC233" s="144"/>
      <c r="SHD233" s="144"/>
      <c r="SHE233" s="144"/>
      <c r="SHF233" s="144"/>
      <c r="SHG233" s="144"/>
      <c r="SHH233" s="144"/>
      <c r="SHI233" s="144"/>
      <c r="SHJ233" s="144"/>
      <c r="SHK233" s="144"/>
      <c r="SHL233" s="144"/>
      <c r="SHM233" s="144"/>
      <c r="SHN233" s="144"/>
      <c r="SHO233" s="144"/>
      <c r="SHP233" s="144"/>
      <c r="SHQ233" s="144"/>
      <c r="SHR233" s="144"/>
      <c r="SHS233" s="144"/>
      <c r="SHT233" s="144"/>
      <c r="SHU233" s="144"/>
      <c r="SHV233" s="144"/>
      <c r="SHW233" s="144"/>
      <c r="SHX233" s="144"/>
      <c r="SHY233" s="144"/>
      <c r="SHZ233" s="144"/>
      <c r="SIA233" s="144"/>
      <c r="SIB233" s="144"/>
      <c r="SIC233" s="144"/>
      <c r="SID233" s="144"/>
      <c r="SIE233" s="144"/>
      <c r="SIF233" s="144"/>
      <c r="SIG233" s="144"/>
      <c r="SIH233" s="144"/>
      <c r="SII233" s="144"/>
      <c r="SIJ233" s="144"/>
      <c r="SIK233" s="144"/>
      <c r="SIL233" s="144"/>
      <c r="SIM233" s="144"/>
      <c r="SIN233" s="144"/>
      <c r="SIO233" s="144"/>
      <c r="SIP233" s="144"/>
      <c r="SIQ233" s="144"/>
      <c r="SIR233" s="144"/>
      <c r="SIS233" s="144"/>
      <c r="SIT233" s="144"/>
      <c r="SIU233" s="144"/>
      <c r="SIV233" s="144"/>
      <c r="SIW233" s="144"/>
      <c r="SIX233" s="144"/>
      <c r="SIY233" s="144"/>
      <c r="SIZ233" s="144"/>
      <c r="SJA233" s="144"/>
      <c r="SJB233" s="144"/>
      <c r="SJC233" s="144"/>
      <c r="SJD233" s="144"/>
      <c r="SJE233" s="144"/>
      <c r="SJF233" s="144"/>
      <c r="SJG233" s="144"/>
      <c r="SJH233" s="144"/>
      <c r="SJI233" s="144"/>
      <c r="SJJ233" s="144"/>
      <c r="SJK233" s="144"/>
      <c r="SJL233" s="144"/>
      <c r="SJM233" s="144"/>
      <c r="SJN233" s="144"/>
      <c r="SJO233" s="144"/>
      <c r="SJP233" s="144"/>
      <c r="SJQ233" s="144"/>
      <c r="SJR233" s="144"/>
      <c r="SJS233" s="144"/>
      <c r="SJT233" s="144"/>
      <c r="SJU233" s="144"/>
      <c r="SJV233" s="144"/>
      <c r="SJW233" s="144"/>
      <c r="SJX233" s="144"/>
      <c r="SJY233" s="144"/>
      <c r="SJZ233" s="144"/>
      <c r="SKA233" s="144"/>
      <c r="SKB233" s="144"/>
      <c r="SKC233" s="144"/>
      <c r="SKD233" s="144"/>
      <c r="SKE233" s="144"/>
      <c r="SKF233" s="144"/>
      <c r="SKG233" s="144"/>
      <c r="SKH233" s="144"/>
      <c r="SKI233" s="144"/>
      <c r="SKJ233" s="144"/>
      <c r="SKK233" s="144"/>
      <c r="SKL233" s="144"/>
      <c r="SKM233" s="144"/>
      <c r="SKN233" s="144"/>
      <c r="SKO233" s="144"/>
      <c r="SKP233" s="144"/>
      <c r="SKQ233" s="144"/>
      <c r="SKR233" s="144"/>
      <c r="SKS233" s="144"/>
      <c r="SKT233" s="144"/>
      <c r="SKU233" s="144"/>
      <c r="SKV233" s="144"/>
      <c r="SKW233" s="144"/>
      <c r="SKX233" s="144"/>
      <c r="SKY233" s="144"/>
      <c r="SKZ233" s="144"/>
      <c r="SLA233" s="144"/>
      <c r="SLB233" s="144"/>
      <c r="SLC233" s="144"/>
      <c r="SLD233" s="144"/>
      <c r="SLE233" s="144"/>
      <c r="SLF233" s="144"/>
      <c r="SLG233" s="144"/>
      <c r="SLH233" s="144"/>
      <c r="SLI233" s="144"/>
      <c r="SLJ233" s="144"/>
      <c r="SLK233" s="144"/>
      <c r="SLL233" s="144"/>
      <c r="SLM233" s="144"/>
      <c r="SLN233" s="144"/>
      <c r="SLO233" s="144"/>
      <c r="SLP233" s="144"/>
      <c r="SLQ233" s="144"/>
      <c r="SLR233" s="144"/>
      <c r="SLS233" s="144"/>
      <c r="SLT233" s="144"/>
      <c r="SLU233" s="144"/>
      <c r="SLV233" s="144"/>
      <c r="SLW233" s="144"/>
      <c r="SLX233" s="144"/>
      <c r="SLY233" s="144"/>
      <c r="SLZ233" s="144"/>
      <c r="SMA233" s="144"/>
      <c r="SMB233" s="144"/>
      <c r="SMC233" s="144"/>
      <c r="SMD233" s="144"/>
      <c r="SME233" s="144"/>
      <c r="SMF233" s="144"/>
      <c r="SMG233" s="144"/>
      <c r="SMH233" s="144"/>
      <c r="SMI233" s="144"/>
      <c r="SMJ233" s="144"/>
      <c r="SMK233" s="144"/>
      <c r="SML233" s="144"/>
      <c r="SMM233" s="144"/>
      <c r="SMN233" s="144"/>
      <c r="SMO233" s="144"/>
      <c r="SMP233" s="144"/>
      <c r="SMQ233" s="144"/>
      <c r="SMR233" s="144"/>
      <c r="SMS233" s="144"/>
      <c r="SMT233" s="144"/>
      <c r="SMU233" s="144"/>
      <c r="SMV233" s="144"/>
      <c r="SMW233" s="144"/>
      <c r="SMX233" s="144"/>
      <c r="SMY233" s="144"/>
      <c r="SMZ233" s="144"/>
      <c r="SNA233" s="144"/>
      <c r="SNB233" s="144"/>
      <c r="SNC233" s="144"/>
      <c r="SND233" s="144"/>
      <c r="SNE233" s="144"/>
      <c r="SNF233" s="144"/>
      <c r="SNG233" s="144"/>
      <c r="SNH233" s="144"/>
      <c r="SNI233" s="144"/>
      <c r="SNJ233" s="144"/>
      <c r="SNK233" s="144"/>
      <c r="SNL233" s="144"/>
      <c r="SNM233" s="144"/>
      <c r="SNN233" s="144"/>
      <c r="SNO233" s="144"/>
      <c r="SNP233" s="144"/>
      <c r="SNQ233" s="144"/>
      <c r="SNR233" s="144"/>
      <c r="SNS233" s="144"/>
      <c r="SNT233" s="144"/>
      <c r="SNU233" s="144"/>
      <c r="SNV233" s="144"/>
      <c r="SNW233" s="144"/>
      <c r="SNX233" s="144"/>
      <c r="SNY233" s="144"/>
      <c r="SNZ233" s="144"/>
      <c r="SOA233" s="144"/>
      <c r="SOB233" s="144"/>
      <c r="SOC233" s="144"/>
      <c r="SOD233" s="144"/>
      <c r="SOE233" s="144"/>
      <c r="SOF233" s="144"/>
      <c r="SOG233" s="144"/>
      <c r="SOH233" s="144"/>
      <c r="SOI233" s="144"/>
      <c r="SOJ233" s="144"/>
      <c r="SOK233" s="144"/>
      <c r="SOL233" s="144"/>
      <c r="SOM233" s="144"/>
      <c r="SON233" s="144"/>
      <c r="SOO233" s="144"/>
      <c r="SOP233" s="144"/>
      <c r="SOQ233" s="144"/>
      <c r="SOR233" s="144"/>
      <c r="SOS233" s="144"/>
      <c r="SOT233" s="144"/>
      <c r="SOU233" s="144"/>
      <c r="SOV233" s="144"/>
      <c r="SOW233" s="144"/>
      <c r="SOX233" s="144"/>
      <c r="SOY233" s="144"/>
      <c r="SOZ233" s="144"/>
      <c r="SPA233" s="144"/>
      <c r="SPB233" s="144"/>
      <c r="SPC233" s="144"/>
      <c r="SPD233" s="144"/>
      <c r="SPE233" s="144"/>
      <c r="SPF233" s="144"/>
      <c r="SPG233" s="144"/>
      <c r="SPH233" s="144"/>
      <c r="SPI233" s="144"/>
      <c r="SPJ233" s="144"/>
      <c r="SPK233" s="144"/>
      <c r="SPL233" s="144"/>
      <c r="SPM233" s="144"/>
      <c r="SPN233" s="144"/>
      <c r="SPO233" s="144"/>
      <c r="SPP233" s="144"/>
      <c r="SPQ233" s="144"/>
      <c r="SPR233" s="144"/>
      <c r="SPS233" s="144"/>
      <c r="SPT233" s="144"/>
      <c r="SPU233" s="144"/>
      <c r="SPV233" s="144"/>
      <c r="SPW233" s="144"/>
      <c r="SPX233" s="144"/>
      <c r="SPY233" s="144"/>
      <c r="SPZ233" s="144"/>
      <c r="SQA233" s="144"/>
      <c r="SQB233" s="144"/>
      <c r="SQC233" s="144"/>
      <c r="SQD233" s="144"/>
      <c r="SQE233" s="144"/>
      <c r="SQF233" s="144"/>
      <c r="SQG233" s="144"/>
      <c r="SQH233" s="144"/>
      <c r="SQI233" s="144"/>
      <c r="SQJ233" s="144"/>
      <c r="SQK233" s="144"/>
      <c r="SQL233" s="144"/>
      <c r="SQM233" s="144"/>
      <c r="SQN233" s="144"/>
      <c r="SQO233" s="144"/>
      <c r="SQP233" s="144"/>
      <c r="SQQ233" s="144"/>
      <c r="SQR233" s="144"/>
      <c r="SQS233" s="144"/>
      <c r="SQT233" s="144"/>
      <c r="SQU233" s="144"/>
      <c r="SQV233" s="144"/>
      <c r="SQW233" s="144"/>
      <c r="SQX233" s="144"/>
      <c r="SQY233" s="144"/>
      <c r="SQZ233" s="144"/>
      <c r="SRA233" s="144"/>
      <c r="SRB233" s="144"/>
      <c r="SRC233" s="144"/>
      <c r="SRD233" s="144"/>
      <c r="SRE233" s="144"/>
      <c r="SRF233" s="144"/>
      <c r="SRG233" s="144"/>
      <c r="SRH233" s="144"/>
      <c r="SRI233" s="144"/>
      <c r="SRJ233" s="144"/>
      <c r="SRK233" s="144"/>
      <c r="SRL233" s="144"/>
      <c r="SRM233" s="144"/>
      <c r="SRN233" s="144"/>
      <c r="SRO233" s="144"/>
      <c r="SRP233" s="144"/>
      <c r="SRQ233" s="144"/>
      <c r="SRR233" s="144"/>
      <c r="SRS233" s="144"/>
      <c r="SRT233" s="144"/>
      <c r="SRU233" s="144"/>
      <c r="SRV233" s="144"/>
      <c r="SRW233" s="144"/>
      <c r="SRX233" s="144"/>
      <c r="SRY233" s="144"/>
      <c r="SRZ233" s="144"/>
      <c r="SSA233" s="144"/>
      <c r="SSB233" s="144"/>
      <c r="SSC233" s="144"/>
      <c r="SSD233" s="144"/>
      <c r="SSE233" s="144"/>
      <c r="SSF233" s="144"/>
      <c r="SSG233" s="144"/>
      <c r="SSH233" s="144"/>
      <c r="SSI233" s="144"/>
      <c r="SSJ233" s="144"/>
      <c r="SSK233" s="144"/>
      <c r="SSL233" s="144"/>
      <c r="SSM233" s="144"/>
      <c r="SSN233" s="144"/>
      <c r="SSO233" s="144"/>
      <c r="SSP233" s="144"/>
      <c r="SSQ233" s="144"/>
      <c r="SSR233" s="144"/>
      <c r="SSS233" s="144"/>
      <c r="SST233" s="144"/>
      <c r="SSU233" s="144"/>
      <c r="SSV233" s="144"/>
      <c r="SSW233" s="144"/>
      <c r="SSX233" s="144"/>
      <c r="SSY233" s="144"/>
      <c r="SSZ233" s="144"/>
      <c r="STA233" s="144"/>
      <c r="STB233" s="144"/>
      <c r="STC233" s="144"/>
      <c r="STD233" s="144"/>
      <c r="STE233" s="144"/>
      <c r="STF233" s="144"/>
      <c r="STG233" s="144"/>
      <c r="STH233" s="144"/>
      <c r="STI233" s="144"/>
      <c r="STJ233" s="144"/>
      <c r="STK233" s="144"/>
      <c r="STL233" s="144"/>
      <c r="STM233" s="144"/>
      <c r="STN233" s="144"/>
      <c r="STO233" s="144"/>
      <c r="STP233" s="144"/>
      <c r="STQ233" s="144"/>
      <c r="STR233" s="144"/>
      <c r="STS233" s="144"/>
      <c r="STT233" s="144"/>
      <c r="STU233" s="144"/>
      <c r="STV233" s="144"/>
      <c r="STW233" s="144"/>
      <c r="STX233" s="144"/>
      <c r="STY233" s="144"/>
      <c r="STZ233" s="144"/>
      <c r="SUA233" s="144"/>
      <c r="SUB233" s="144"/>
      <c r="SUC233" s="144"/>
      <c r="SUD233" s="144"/>
      <c r="SUE233" s="144"/>
      <c r="SUF233" s="144"/>
      <c r="SUG233" s="144"/>
      <c r="SUH233" s="144"/>
      <c r="SUI233" s="144"/>
      <c r="SUJ233" s="144"/>
      <c r="SUK233" s="144"/>
      <c r="SUL233" s="144"/>
      <c r="SUM233" s="144"/>
      <c r="SUN233" s="144"/>
      <c r="SUO233" s="144"/>
      <c r="SUP233" s="144"/>
      <c r="SUQ233" s="144"/>
      <c r="SUR233" s="144"/>
      <c r="SUS233" s="144"/>
      <c r="SUT233" s="144"/>
      <c r="SUU233" s="144"/>
      <c r="SUV233" s="144"/>
      <c r="SUW233" s="144"/>
      <c r="SUX233" s="144"/>
      <c r="SUY233" s="144"/>
      <c r="SUZ233" s="144"/>
      <c r="SVA233" s="144"/>
      <c r="SVB233" s="144"/>
      <c r="SVC233" s="144"/>
      <c r="SVD233" s="144"/>
      <c r="SVE233" s="144"/>
      <c r="SVF233" s="144"/>
      <c r="SVG233" s="144"/>
      <c r="SVH233" s="144"/>
      <c r="SVI233" s="144"/>
      <c r="SVJ233" s="144"/>
      <c r="SVK233" s="144"/>
      <c r="SVL233" s="144"/>
      <c r="SVM233" s="144"/>
      <c r="SVN233" s="144"/>
      <c r="SVO233" s="144"/>
      <c r="SVP233" s="144"/>
      <c r="SVQ233" s="144"/>
      <c r="SVR233" s="144"/>
      <c r="SVS233" s="144"/>
      <c r="SVT233" s="144"/>
      <c r="SVU233" s="144"/>
      <c r="SVV233" s="144"/>
      <c r="SVW233" s="144"/>
      <c r="SVX233" s="144"/>
      <c r="SVY233" s="144"/>
      <c r="SVZ233" s="144"/>
      <c r="SWA233" s="144"/>
      <c r="SWB233" s="144"/>
      <c r="SWC233" s="144"/>
      <c r="SWD233" s="144"/>
      <c r="SWE233" s="144"/>
      <c r="SWF233" s="144"/>
      <c r="SWG233" s="144"/>
      <c r="SWH233" s="144"/>
      <c r="SWI233" s="144"/>
      <c r="SWJ233" s="144"/>
      <c r="SWK233" s="144"/>
      <c r="SWL233" s="144"/>
      <c r="SWM233" s="144"/>
      <c r="SWN233" s="144"/>
      <c r="SWO233" s="144"/>
      <c r="SWP233" s="144"/>
      <c r="SWQ233" s="144"/>
      <c r="SWR233" s="144"/>
      <c r="SWS233" s="144"/>
      <c r="SWT233" s="144"/>
      <c r="SWU233" s="144"/>
      <c r="SWV233" s="144"/>
      <c r="SWW233" s="144"/>
      <c r="SWX233" s="144"/>
      <c r="SWY233" s="144"/>
      <c r="SWZ233" s="144"/>
      <c r="SXA233" s="144"/>
      <c r="SXB233" s="144"/>
      <c r="SXC233" s="144"/>
      <c r="SXD233" s="144"/>
      <c r="SXE233" s="144"/>
      <c r="SXF233" s="144"/>
      <c r="SXG233" s="144"/>
      <c r="SXH233" s="144"/>
      <c r="SXI233" s="144"/>
      <c r="SXJ233" s="144"/>
      <c r="SXK233" s="144"/>
      <c r="SXL233" s="144"/>
      <c r="SXM233" s="144"/>
      <c r="SXN233" s="144"/>
      <c r="SXO233" s="144"/>
      <c r="SXP233" s="144"/>
      <c r="SXQ233" s="144"/>
      <c r="SXR233" s="144"/>
      <c r="SXS233" s="144"/>
      <c r="SXT233" s="144"/>
      <c r="SXU233" s="144"/>
      <c r="SXV233" s="144"/>
      <c r="SXW233" s="144"/>
      <c r="SXX233" s="144"/>
      <c r="SXY233" s="144"/>
      <c r="SXZ233" s="144"/>
      <c r="SYA233" s="144"/>
      <c r="SYB233" s="144"/>
      <c r="SYC233" s="144"/>
      <c r="SYD233" s="144"/>
      <c r="SYE233" s="144"/>
      <c r="SYF233" s="144"/>
      <c r="SYG233" s="144"/>
      <c r="SYH233" s="144"/>
      <c r="SYI233" s="144"/>
      <c r="SYJ233" s="144"/>
      <c r="SYK233" s="144"/>
      <c r="SYL233" s="144"/>
      <c r="SYM233" s="144"/>
      <c r="SYN233" s="144"/>
      <c r="SYO233" s="144"/>
      <c r="SYP233" s="144"/>
      <c r="SYQ233" s="144"/>
      <c r="SYR233" s="144"/>
      <c r="SYS233" s="144"/>
      <c r="SYT233" s="144"/>
      <c r="SYU233" s="144"/>
      <c r="SYV233" s="144"/>
      <c r="SYW233" s="144"/>
      <c r="SYX233" s="144"/>
      <c r="SYY233" s="144"/>
      <c r="SYZ233" s="144"/>
      <c r="SZA233" s="144"/>
      <c r="SZB233" s="144"/>
      <c r="SZC233" s="144"/>
      <c r="SZD233" s="144"/>
      <c r="SZE233" s="144"/>
      <c r="SZF233" s="144"/>
      <c r="SZG233" s="144"/>
      <c r="SZH233" s="144"/>
      <c r="SZI233" s="144"/>
      <c r="SZJ233" s="144"/>
      <c r="SZK233" s="144"/>
      <c r="SZL233" s="144"/>
      <c r="SZM233" s="144"/>
      <c r="SZN233" s="144"/>
      <c r="SZO233" s="144"/>
      <c r="SZP233" s="144"/>
      <c r="SZQ233" s="144"/>
      <c r="SZR233" s="144"/>
      <c r="SZS233" s="144"/>
      <c r="SZT233" s="144"/>
      <c r="SZU233" s="144"/>
      <c r="SZV233" s="144"/>
      <c r="SZW233" s="144"/>
      <c r="SZX233" s="144"/>
      <c r="SZY233" s="144"/>
      <c r="SZZ233" s="144"/>
      <c r="TAA233" s="144"/>
      <c r="TAB233" s="144"/>
      <c r="TAC233" s="144"/>
      <c r="TAD233" s="144"/>
      <c r="TAE233" s="144"/>
      <c r="TAF233" s="144"/>
      <c r="TAG233" s="144"/>
      <c r="TAH233" s="144"/>
      <c r="TAI233" s="144"/>
      <c r="TAJ233" s="144"/>
      <c r="TAK233" s="144"/>
      <c r="TAL233" s="144"/>
      <c r="TAM233" s="144"/>
      <c r="TAN233" s="144"/>
      <c r="TAO233" s="144"/>
      <c r="TAP233" s="144"/>
      <c r="TAQ233" s="144"/>
      <c r="TAR233" s="144"/>
      <c r="TAS233" s="144"/>
      <c r="TAT233" s="144"/>
      <c r="TAU233" s="144"/>
      <c r="TAV233" s="144"/>
      <c r="TAW233" s="144"/>
      <c r="TAX233" s="144"/>
      <c r="TAY233" s="144"/>
      <c r="TAZ233" s="144"/>
      <c r="TBA233" s="144"/>
      <c r="TBB233" s="144"/>
      <c r="TBC233" s="144"/>
      <c r="TBD233" s="144"/>
      <c r="TBE233" s="144"/>
      <c r="TBF233" s="144"/>
      <c r="TBG233" s="144"/>
      <c r="TBH233" s="144"/>
      <c r="TBI233" s="144"/>
      <c r="TBJ233" s="144"/>
      <c r="TBK233" s="144"/>
      <c r="TBL233" s="144"/>
      <c r="TBM233" s="144"/>
      <c r="TBN233" s="144"/>
      <c r="TBO233" s="144"/>
      <c r="TBP233" s="144"/>
      <c r="TBQ233" s="144"/>
      <c r="TBR233" s="144"/>
      <c r="TBS233" s="144"/>
      <c r="TBT233" s="144"/>
      <c r="TBU233" s="144"/>
      <c r="TBV233" s="144"/>
      <c r="TBW233" s="144"/>
      <c r="TBX233" s="144"/>
      <c r="TBY233" s="144"/>
      <c r="TBZ233" s="144"/>
      <c r="TCA233" s="144"/>
      <c r="TCB233" s="144"/>
      <c r="TCC233" s="144"/>
      <c r="TCD233" s="144"/>
      <c r="TCE233" s="144"/>
      <c r="TCF233" s="144"/>
      <c r="TCG233" s="144"/>
      <c r="TCH233" s="144"/>
      <c r="TCI233" s="144"/>
      <c r="TCJ233" s="144"/>
      <c r="TCK233" s="144"/>
      <c r="TCL233" s="144"/>
      <c r="TCM233" s="144"/>
      <c r="TCN233" s="144"/>
      <c r="TCO233" s="144"/>
      <c r="TCP233" s="144"/>
      <c r="TCQ233" s="144"/>
      <c r="TCR233" s="144"/>
      <c r="TCS233" s="144"/>
      <c r="TCT233" s="144"/>
      <c r="TCU233" s="144"/>
      <c r="TCV233" s="144"/>
      <c r="TCW233" s="144"/>
      <c r="TCX233" s="144"/>
      <c r="TCY233" s="144"/>
      <c r="TCZ233" s="144"/>
      <c r="TDA233" s="144"/>
      <c r="TDB233" s="144"/>
      <c r="TDC233" s="144"/>
      <c r="TDD233" s="144"/>
      <c r="TDE233" s="144"/>
      <c r="TDF233" s="144"/>
      <c r="TDG233" s="144"/>
      <c r="TDH233" s="144"/>
      <c r="TDI233" s="144"/>
      <c r="TDJ233" s="144"/>
      <c r="TDK233" s="144"/>
      <c r="TDL233" s="144"/>
      <c r="TDM233" s="144"/>
      <c r="TDN233" s="144"/>
      <c r="TDO233" s="144"/>
      <c r="TDP233" s="144"/>
      <c r="TDQ233" s="144"/>
      <c r="TDR233" s="144"/>
      <c r="TDS233" s="144"/>
      <c r="TDT233" s="144"/>
      <c r="TDU233" s="144"/>
      <c r="TDV233" s="144"/>
      <c r="TDW233" s="144"/>
      <c r="TDX233" s="144"/>
      <c r="TDY233" s="144"/>
      <c r="TDZ233" s="144"/>
      <c r="TEA233" s="144"/>
      <c r="TEB233" s="144"/>
      <c r="TEC233" s="144"/>
      <c r="TED233" s="144"/>
      <c r="TEE233" s="144"/>
      <c r="TEF233" s="144"/>
      <c r="TEG233" s="144"/>
      <c r="TEH233" s="144"/>
      <c r="TEI233" s="144"/>
      <c r="TEJ233" s="144"/>
      <c r="TEK233" s="144"/>
      <c r="TEL233" s="144"/>
      <c r="TEM233" s="144"/>
      <c r="TEN233" s="144"/>
      <c r="TEO233" s="144"/>
      <c r="TEP233" s="144"/>
      <c r="TEQ233" s="144"/>
      <c r="TER233" s="144"/>
      <c r="TES233" s="144"/>
      <c r="TET233" s="144"/>
      <c r="TEU233" s="144"/>
      <c r="TEV233" s="144"/>
      <c r="TEW233" s="144"/>
      <c r="TEX233" s="144"/>
      <c r="TEY233" s="144"/>
      <c r="TEZ233" s="144"/>
      <c r="TFA233" s="144"/>
      <c r="TFB233" s="144"/>
      <c r="TFC233" s="144"/>
      <c r="TFD233" s="144"/>
      <c r="TFE233" s="144"/>
      <c r="TFF233" s="144"/>
      <c r="TFG233" s="144"/>
      <c r="TFH233" s="144"/>
      <c r="TFI233" s="144"/>
      <c r="TFJ233" s="144"/>
      <c r="TFK233" s="144"/>
      <c r="TFL233" s="144"/>
      <c r="TFM233" s="144"/>
      <c r="TFN233" s="144"/>
      <c r="TFO233" s="144"/>
      <c r="TFP233" s="144"/>
      <c r="TFQ233" s="144"/>
      <c r="TFR233" s="144"/>
      <c r="TFS233" s="144"/>
      <c r="TFT233" s="144"/>
      <c r="TFU233" s="144"/>
      <c r="TFV233" s="144"/>
      <c r="TFW233" s="144"/>
      <c r="TFX233" s="144"/>
      <c r="TFY233" s="144"/>
      <c r="TFZ233" s="144"/>
      <c r="TGA233" s="144"/>
      <c r="TGB233" s="144"/>
      <c r="TGC233" s="144"/>
      <c r="TGD233" s="144"/>
      <c r="TGE233" s="144"/>
      <c r="TGF233" s="144"/>
      <c r="TGG233" s="144"/>
      <c r="TGH233" s="144"/>
      <c r="TGI233" s="144"/>
      <c r="TGJ233" s="144"/>
      <c r="TGK233" s="144"/>
      <c r="TGL233" s="144"/>
      <c r="TGM233" s="144"/>
      <c r="TGN233" s="144"/>
      <c r="TGO233" s="144"/>
      <c r="TGP233" s="144"/>
      <c r="TGQ233" s="144"/>
      <c r="TGR233" s="144"/>
      <c r="TGS233" s="144"/>
      <c r="TGT233" s="144"/>
      <c r="TGU233" s="144"/>
      <c r="TGV233" s="144"/>
      <c r="TGW233" s="144"/>
      <c r="TGX233" s="144"/>
      <c r="TGY233" s="144"/>
      <c r="TGZ233" s="144"/>
      <c r="THA233" s="144"/>
      <c r="THB233" s="144"/>
      <c r="THC233" s="144"/>
      <c r="THD233" s="144"/>
      <c r="THE233" s="144"/>
      <c r="THF233" s="144"/>
      <c r="THG233" s="144"/>
      <c r="THH233" s="144"/>
      <c r="THI233" s="144"/>
      <c r="THJ233" s="144"/>
      <c r="THK233" s="144"/>
      <c r="THL233" s="144"/>
      <c r="THM233" s="144"/>
      <c r="THN233" s="144"/>
      <c r="THO233" s="144"/>
      <c r="THP233" s="144"/>
      <c r="THQ233" s="144"/>
      <c r="THR233" s="144"/>
      <c r="THS233" s="144"/>
      <c r="THT233" s="144"/>
      <c r="THU233" s="144"/>
      <c r="THV233" s="144"/>
      <c r="THW233" s="144"/>
      <c r="THX233" s="144"/>
      <c r="THY233" s="144"/>
      <c r="THZ233" s="144"/>
      <c r="TIA233" s="144"/>
      <c r="TIB233" s="144"/>
      <c r="TIC233" s="144"/>
      <c r="TID233" s="144"/>
      <c r="TIE233" s="144"/>
      <c r="TIF233" s="144"/>
      <c r="TIG233" s="144"/>
      <c r="TIH233" s="144"/>
      <c r="TII233" s="144"/>
      <c r="TIJ233" s="144"/>
      <c r="TIK233" s="144"/>
      <c r="TIL233" s="144"/>
      <c r="TIM233" s="144"/>
      <c r="TIN233" s="144"/>
      <c r="TIO233" s="144"/>
      <c r="TIP233" s="144"/>
      <c r="TIQ233" s="144"/>
      <c r="TIR233" s="144"/>
      <c r="TIS233" s="144"/>
      <c r="TIT233" s="144"/>
      <c r="TIU233" s="144"/>
      <c r="TIV233" s="144"/>
      <c r="TIW233" s="144"/>
      <c r="TIX233" s="144"/>
      <c r="TIY233" s="144"/>
      <c r="TIZ233" s="144"/>
      <c r="TJA233" s="144"/>
      <c r="TJB233" s="144"/>
      <c r="TJC233" s="144"/>
      <c r="TJD233" s="144"/>
      <c r="TJE233" s="144"/>
      <c r="TJF233" s="144"/>
      <c r="TJG233" s="144"/>
      <c r="TJH233" s="144"/>
      <c r="TJI233" s="144"/>
      <c r="TJJ233" s="144"/>
      <c r="TJK233" s="144"/>
      <c r="TJL233" s="144"/>
      <c r="TJM233" s="144"/>
      <c r="TJN233" s="144"/>
      <c r="TJO233" s="144"/>
      <c r="TJP233" s="144"/>
      <c r="TJQ233" s="144"/>
      <c r="TJR233" s="144"/>
      <c r="TJS233" s="144"/>
      <c r="TJT233" s="144"/>
      <c r="TJU233" s="144"/>
      <c r="TJV233" s="144"/>
      <c r="TJW233" s="144"/>
      <c r="TJX233" s="144"/>
      <c r="TJY233" s="144"/>
      <c r="TJZ233" s="144"/>
      <c r="TKA233" s="144"/>
      <c r="TKB233" s="144"/>
      <c r="TKC233" s="144"/>
      <c r="TKD233" s="144"/>
      <c r="TKE233" s="144"/>
      <c r="TKF233" s="144"/>
      <c r="TKG233" s="144"/>
      <c r="TKH233" s="144"/>
      <c r="TKI233" s="144"/>
      <c r="TKJ233" s="144"/>
      <c r="TKK233" s="144"/>
      <c r="TKL233" s="144"/>
      <c r="TKM233" s="144"/>
      <c r="TKN233" s="144"/>
      <c r="TKO233" s="144"/>
      <c r="TKP233" s="144"/>
      <c r="TKQ233" s="144"/>
      <c r="TKR233" s="144"/>
      <c r="TKS233" s="144"/>
      <c r="TKT233" s="144"/>
      <c r="TKU233" s="144"/>
      <c r="TKV233" s="144"/>
      <c r="TKW233" s="144"/>
      <c r="TKX233" s="144"/>
      <c r="TKY233" s="144"/>
      <c r="TKZ233" s="144"/>
      <c r="TLA233" s="144"/>
      <c r="TLB233" s="144"/>
      <c r="TLC233" s="144"/>
      <c r="TLD233" s="144"/>
      <c r="TLE233" s="144"/>
      <c r="TLF233" s="144"/>
      <c r="TLG233" s="144"/>
      <c r="TLH233" s="144"/>
      <c r="TLI233" s="144"/>
      <c r="TLJ233" s="144"/>
      <c r="TLK233" s="144"/>
      <c r="TLL233" s="144"/>
      <c r="TLM233" s="144"/>
      <c r="TLN233" s="144"/>
      <c r="TLO233" s="144"/>
      <c r="TLP233" s="144"/>
      <c r="TLQ233" s="144"/>
      <c r="TLR233" s="144"/>
      <c r="TLS233" s="144"/>
      <c r="TLT233" s="144"/>
      <c r="TLU233" s="144"/>
      <c r="TLV233" s="144"/>
      <c r="TLW233" s="144"/>
      <c r="TLX233" s="144"/>
      <c r="TLY233" s="144"/>
      <c r="TLZ233" s="144"/>
      <c r="TMA233" s="144"/>
      <c r="TMB233" s="144"/>
      <c r="TMC233" s="144"/>
      <c r="TMD233" s="144"/>
      <c r="TME233" s="144"/>
      <c r="TMF233" s="144"/>
      <c r="TMG233" s="144"/>
      <c r="TMH233" s="144"/>
      <c r="TMI233" s="144"/>
      <c r="TMJ233" s="144"/>
      <c r="TMK233" s="144"/>
      <c r="TML233" s="144"/>
      <c r="TMM233" s="144"/>
      <c r="TMN233" s="144"/>
      <c r="TMO233" s="144"/>
      <c r="TMP233" s="144"/>
      <c r="TMQ233" s="144"/>
      <c r="TMR233" s="144"/>
      <c r="TMS233" s="144"/>
      <c r="TMT233" s="144"/>
      <c r="TMU233" s="144"/>
      <c r="TMV233" s="144"/>
      <c r="TMW233" s="144"/>
      <c r="TMX233" s="144"/>
      <c r="TMY233" s="144"/>
      <c r="TMZ233" s="144"/>
      <c r="TNA233" s="144"/>
      <c r="TNB233" s="144"/>
      <c r="TNC233" s="144"/>
      <c r="TND233" s="144"/>
      <c r="TNE233" s="144"/>
      <c r="TNF233" s="144"/>
      <c r="TNG233" s="144"/>
      <c r="TNH233" s="144"/>
      <c r="TNI233" s="144"/>
      <c r="TNJ233" s="144"/>
      <c r="TNK233" s="144"/>
      <c r="TNL233" s="144"/>
      <c r="TNM233" s="144"/>
      <c r="TNN233" s="144"/>
      <c r="TNO233" s="144"/>
      <c r="TNP233" s="144"/>
      <c r="TNQ233" s="144"/>
      <c r="TNR233" s="144"/>
      <c r="TNS233" s="144"/>
      <c r="TNT233" s="144"/>
      <c r="TNU233" s="144"/>
      <c r="TNV233" s="144"/>
      <c r="TNW233" s="144"/>
      <c r="TNX233" s="144"/>
      <c r="TNY233" s="144"/>
      <c r="TNZ233" s="144"/>
      <c r="TOA233" s="144"/>
      <c r="TOB233" s="144"/>
      <c r="TOC233" s="144"/>
      <c r="TOD233" s="144"/>
      <c r="TOE233" s="144"/>
      <c r="TOF233" s="144"/>
      <c r="TOG233" s="144"/>
      <c r="TOH233" s="144"/>
      <c r="TOI233" s="144"/>
      <c r="TOJ233" s="144"/>
      <c r="TOK233" s="144"/>
      <c r="TOL233" s="144"/>
      <c r="TOM233" s="144"/>
      <c r="TON233" s="144"/>
      <c r="TOO233" s="144"/>
      <c r="TOP233" s="144"/>
      <c r="TOQ233" s="144"/>
      <c r="TOR233" s="144"/>
      <c r="TOS233" s="144"/>
      <c r="TOT233" s="144"/>
      <c r="TOU233" s="144"/>
      <c r="TOV233" s="144"/>
      <c r="TOW233" s="144"/>
      <c r="TOX233" s="144"/>
      <c r="TOY233" s="144"/>
      <c r="TOZ233" s="144"/>
      <c r="TPA233" s="144"/>
      <c r="TPB233" s="144"/>
      <c r="TPC233" s="144"/>
      <c r="TPD233" s="144"/>
      <c r="TPE233" s="144"/>
      <c r="TPF233" s="144"/>
      <c r="TPG233" s="144"/>
      <c r="TPH233" s="144"/>
      <c r="TPI233" s="144"/>
      <c r="TPJ233" s="144"/>
      <c r="TPK233" s="144"/>
      <c r="TPL233" s="144"/>
      <c r="TPM233" s="144"/>
      <c r="TPN233" s="144"/>
      <c r="TPO233" s="144"/>
      <c r="TPP233" s="144"/>
      <c r="TPQ233" s="144"/>
      <c r="TPR233" s="144"/>
      <c r="TPS233" s="144"/>
      <c r="TPT233" s="144"/>
      <c r="TPU233" s="144"/>
      <c r="TPV233" s="144"/>
      <c r="TPW233" s="144"/>
      <c r="TPX233" s="144"/>
      <c r="TPY233" s="144"/>
      <c r="TPZ233" s="144"/>
      <c r="TQA233" s="144"/>
      <c r="TQB233" s="144"/>
      <c r="TQC233" s="144"/>
      <c r="TQD233" s="144"/>
      <c r="TQE233" s="144"/>
      <c r="TQF233" s="144"/>
      <c r="TQG233" s="144"/>
      <c r="TQH233" s="144"/>
      <c r="TQI233" s="144"/>
      <c r="TQJ233" s="144"/>
      <c r="TQK233" s="144"/>
      <c r="TQL233" s="144"/>
      <c r="TQM233" s="144"/>
      <c r="TQN233" s="144"/>
      <c r="TQO233" s="144"/>
      <c r="TQP233" s="144"/>
      <c r="TQQ233" s="144"/>
      <c r="TQR233" s="144"/>
      <c r="TQS233" s="144"/>
      <c r="TQT233" s="144"/>
      <c r="TQU233" s="144"/>
      <c r="TQV233" s="144"/>
      <c r="TQW233" s="144"/>
      <c r="TQX233" s="144"/>
      <c r="TQY233" s="144"/>
      <c r="TQZ233" s="144"/>
      <c r="TRA233" s="144"/>
      <c r="TRB233" s="144"/>
      <c r="TRC233" s="144"/>
      <c r="TRD233" s="144"/>
      <c r="TRE233" s="144"/>
      <c r="TRF233" s="144"/>
      <c r="TRG233" s="144"/>
      <c r="TRH233" s="144"/>
      <c r="TRI233" s="144"/>
      <c r="TRJ233" s="144"/>
      <c r="TRK233" s="144"/>
      <c r="TRL233" s="144"/>
      <c r="TRM233" s="144"/>
      <c r="TRN233" s="144"/>
      <c r="TRO233" s="144"/>
      <c r="TRP233" s="144"/>
      <c r="TRQ233" s="144"/>
      <c r="TRR233" s="144"/>
      <c r="TRS233" s="144"/>
      <c r="TRT233" s="144"/>
      <c r="TRU233" s="144"/>
      <c r="TRV233" s="144"/>
      <c r="TRW233" s="144"/>
      <c r="TRX233" s="144"/>
      <c r="TRY233" s="144"/>
      <c r="TRZ233" s="144"/>
      <c r="TSA233" s="144"/>
      <c r="TSB233" s="144"/>
      <c r="TSC233" s="144"/>
      <c r="TSD233" s="144"/>
      <c r="TSE233" s="144"/>
      <c r="TSF233" s="144"/>
      <c r="TSG233" s="144"/>
      <c r="TSH233" s="144"/>
      <c r="TSI233" s="144"/>
      <c r="TSJ233" s="144"/>
      <c r="TSK233" s="144"/>
      <c r="TSL233" s="144"/>
      <c r="TSM233" s="144"/>
      <c r="TSN233" s="144"/>
      <c r="TSO233" s="144"/>
      <c r="TSP233" s="144"/>
      <c r="TSQ233" s="144"/>
      <c r="TSR233" s="144"/>
      <c r="TSS233" s="144"/>
      <c r="TST233" s="144"/>
      <c r="TSU233" s="144"/>
      <c r="TSV233" s="144"/>
      <c r="TSW233" s="144"/>
      <c r="TSX233" s="144"/>
      <c r="TSY233" s="144"/>
      <c r="TSZ233" s="144"/>
      <c r="TTA233" s="144"/>
      <c r="TTB233" s="144"/>
      <c r="TTC233" s="144"/>
      <c r="TTD233" s="144"/>
      <c r="TTE233" s="144"/>
      <c r="TTF233" s="144"/>
      <c r="TTG233" s="144"/>
      <c r="TTH233" s="144"/>
      <c r="TTI233" s="144"/>
      <c r="TTJ233" s="144"/>
      <c r="TTK233" s="144"/>
      <c r="TTL233" s="144"/>
      <c r="TTM233" s="144"/>
      <c r="TTN233" s="144"/>
      <c r="TTO233" s="144"/>
      <c r="TTP233" s="144"/>
      <c r="TTQ233" s="144"/>
      <c r="TTR233" s="144"/>
      <c r="TTS233" s="144"/>
      <c r="TTT233" s="144"/>
      <c r="TTU233" s="144"/>
      <c r="TTV233" s="144"/>
      <c r="TTW233" s="144"/>
      <c r="TTX233" s="144"/>
      <c r="TTY233" s="144"/>
      <c r="TTZ233" s="144"/>
      <c r="TUA233" s="144"/>
      <c r="TUB233" s="144"/>
      <c r="TUC233" s="144"/>
      <c r="TUD233" s="144"/>
      <c r="TUE233" s="144"/>
      <c r="TUF233" s="144"/>
      <c r="TUG233" s="144"/>
      <c r="TUH233" s="144"/>
      <c r="TUI233" s="144"/>
      <c r="TUJ233" s="144"/>
      <c r="TUK233" s="144"/>
      <c r="TUL233" s="144"/>
      <c r="TUM233" s="144"/>
      <c r="TUN233" s="144"/>
      <c r="TUO233" s="144"/>
      <c r="TUP233" s="144"/>
      <c r="TUQ233" s="144"/>
      <c r="TUR233" s="144"/>
      <c r="TUS233" s="144"/>
      <c r="TUT233" s="144"/>
      <c r="TUU233" s="144"/>
      <c r="TUV233" s="144"/>
      <c r="TUW233" s="144"/>
      <c r="TUX233" s="144"/>
      <c r="TUY233" s="144"/>
      <c r="TUZ233" s="144"/>
      <c r="TVA233" s="144"/>
      <c r="TVB233" s="144"/>
      <c r="TVC233" s="144"/>
      <c r="TVD233" s="144"/>
      <c r="TVE233" s="144"/>
      <c r="TVF233" s="144"/>
      <c r="TVG233" s="144"/>
      <c r="TVH233" s="144"/>
      <c r="TVI233" s="144"/>
      <c r="TVJ233" s="144"/>
      <c r="TVK233" s="144"/>
      <c r="TVL233" s="144"/>
      <c r="TVM233" s="144"/>
      <c r="TVN233" s="144"/>
      <c r="TVO233" s="144"/>
      <c r="TVP233" s="144"/>
      <c r="TVQ233" s="144"/>
      <c r="TVR233" s="144"/>
      <c r="TVS233" s="144"/>
      <c r="TVT233" s="144"/>
      <c r="TVU233" s="144"/>
      <c r="TVV233" s="144"/>
      <c r="TVW233" s="144"/>
      <c r="TVX233" s="144"/>
      <c r="TVY233" s="144"/>
      <c r="TVZ233" s="144"/>
      <c r="TWA233" s="144"/>
      <c r="TWB233" s="144"/>
      <c r="TWC233" s="144"/>
      <c r="TWD233" s="144"/>
      <c r="TWE233" s="144"/>
      <c r="TWF233" s="144"/>
      <c r="TWG233" s="144"/>
      <c r="TWH233" s="144"/>
      <c r="TWI233" s="144"/>
      <c r="TWJ233" s="144"/>
      <c r="TWK233" s="144"/>
      <c r="TWL233" s="144"/>
      <c r="TWM233" s="144"/>
      <c r="TWN233" s="144"/>
      <c r="TWO233" s="144"/>
      <c r="TWP233" s="144"/>
      <c r="TWQ233" s="144"/>
      <c r="TWR233" s="144"/>
      <c r="TWS233" s="144"/>
      <c r="TWT233" s="144"/>
      <c r="TWU233" s="144"/>
      <c r="TWV233" s="144"/>
      <c r="TWW233" s="144"/>
      <c r="TWX233" s="144"/>
      <c r="TWY233" s="144"/>
      <c r="TWZ233" s="144"/>
      <c r="TXA233" s="144"/>
      <c r="TXB233" s="144"/>
      <c r="TXC233" s="144"/>
      <c r="TXD233" s="144"/>
      <c r="TXE233" s="144"/>
      <c r="TXF233" s="144"/>
      <c r="TXG233" s="144"/>
      <c r="TXH233" s="144"/>
      <c r="TXI233" s="144"/>
      <c r="TXJ233" s="144"/>
      <c r="TXK233" s="144"/>
      <c r="TXL233" s="144"/>
      <c r="TXM233" s="144"/>
      <c r="TXN233" s="144"/>
      <c r="TXO233" s="144"/>
      <c r="TXP233" s="144"/>
      <c r="TXQ233" s="144"/>
      <c r="TXR233" s="144"/>
      <c r="TXS233" s="144"/>
      <c r="TXT233" s="144"/>
      <c r="TXU233" s="144"/>
      <c r="TXV233" s="144"/>
      <c r="TXW233" s="144"/>
      <c r="TXX233" s="144"/>
      <c r="TXY233" s="144"/>
      <c r="TXZ233" s="144"/>
      <c r="TYA233" s="144"/>
      <c r="TYB233" s="144"/>
      <c r="TYC233" s="144"/>
      <c r="TYD233" s="144"/>
      <c r="TYE233" s="144"/>
      <c r="TYF233" s="144"/>
      <c r="TYG233" s="144"/>
      <c r="TYH233" s="144"/>
      <c r="TYI233" s="144"/>
      <c r="TYJ233" s="144"/>
      <c r="TYK233" s="144"/>
      <c r="TYL233" s="144"/>
      <c r="TYM233" s="144"/>
      <c r="TYN233" s="144"/>
      <c r="TYO233" s="144"/>
      <c r="TYP233" s="144"/>
      <c r="TYQ233" s="144"/>
      <c r="TYR233" s="144"/>
      <c r="TYS233" s="144"/>
      <c r="TYT233" s="144"/>
      <c r="TYU233" s="144"/>
      <c r="TYV233" s="144"/>
      <c r="TYW233" s="144"/>
      <c r="TYX233" s="144"/>
      <c r="TYY233" s="144"/>
      <c r="TYZ233" s="144"/>
      <c r="TZA233" s="144"/>
      <c r="TZB233" s="144"/>
      <c r="TZC233" s="144"/>
      <c r="TZD233" s="144"/>
      <c r="TZE233" s="144"/>
      <c r="TZF233" s="144"/>
      <c r="TZG233" s="144"/>
      <c r="TZH233" s="144"/>
      <c r="TZI233" s="144"/>
      <c r="TZJ233" s="144"/>
      <c r="TZK233" s="144"/>
      <c r="TZL233" s="144"/>
      <c r="TZM233" s="144"/>
      <c r="TZN233" s="144"/>
      <c r="TZO233" s="144"/>
      <c r="TZP233" s="144"/>
      <c r="TZQ233" s="144"/>
      <c r="TZR233" s="144"/>
      <c r="TZS233" s="144"/>
      <c r="TZT233" s="144"/>
      <c r="TZU233" s="144"/>
      <c r="TZV233" s="144"/>
      <c r="TZW233" s="144"/>
      <c r="TZX233" s="144"/>
      <c r="TZY233" s="144"/>
      <c r="TZZ233" s="144"/>
      <c r="UAA233" s="144"/>
      <c r="UAB233" s="144"/>
      <c r="UAC233" s="144"/>
      <c r="UAD233" s="144"/>
      <c r="UAE233" s="144"/>
      <c r="UAF233" s="144"/>
      <c r="UAG233" s="144"/>
      <c r="UAH233" s="144"/>
      <c r="UAI233" s="144"/>
      <c r="UAJ233" s="144"/>
      <c r="UAK233" s="144"/>
      <c r="UAL233" s="144"/>
      <c r="UAM233" s="144"/>
      <c r="UAN233" s="144"/>
      <c r="UAO233" s="144"/>
      <c r="UAP233" s="144"/>
      <c r="UAQ233" s="144"/>
      <c r="UAR233" s="144"/>
      <c r="UAS233" s="144"/>
      <c r="UAT233" s="144"/>
      <c r="UAU233" s="144"/>
      <c r="UAV233" s="144"/>
      <c r="UAW233" s="144"/>
      <c r="UAX233" s="144"/>
      <c r="UAY233" s="144"/>
      <c r="UAZ233" s="144"/>
      <c r="UBA233" s="144"/>
      <c r="UBB233" s="144"/>
      <c r="UBC233" s="144"/>
      <c r="UBD233" s="144"/>
      <c r="UBE233" s="144"/>
      <c r="UBF233" s="144"/>
      <c r="UBG233" s="144"/>
      <c r="UBH233" s="144"/>
      <c r="UBI233" s="144"/>
      <c r="UBJ233" s="144"/>
      <c r="UBK233" s="144"/>
      <c r="UBL233" s="144"/>
      <c r="UBM233" s="144"/>
      <c r="UBN233" s="144"/>
      <c r="UBO233" s="144"/>
      <c r="UBP233" s="144"/>
      <c r="UBQ233" s="144"/>
      <c r="UBR233" s="144"/>
      <c r="UBS233" s="144"/>
      <c r="UBT233" s="144"/>
      <c r="UBU233" s="144"/>
      <c r="UBV233" s="144"/>
      <c r="UBW233" s="144"/>
      <c r="UBX233" s="144"/>
      <c r="UBY233" s="144"/>
      <c r="UBZ233" s="144"/>
      <c r="UCA233" s="144"/>
      <c r="UCB233" s="144"/>
      <c r="UCC233" s="144"/>
      <c r="UCD233" s="144"/>
      <c r="UCE233" s="144"/>
      <c r="UCF233" s="144"/>
      <c r="UCG233" s="144"/>
      <c r="UCH233" s="144"/>
      <c r="UCI233" s="144"/>
      <c r="UCJ233" s="144"/>
      <c r="UCK233" s="144"/>
      <c r="UCL233" s="144"/>
      <c r="UCM233" s="144"/>
      <c r="UCN233" s="144"/>
      <c r="UCO233" s="144"/>
      <c r="UCP233" s="144"/>
      <c r="UCQ233" s="144"/>
      <c r="UCR233" s="144"/>
      <c r="UCS233" s="144"/>
      <c r="UCT233" s="144"/>
      <c r="UCU233" s="144"/>
      <c r="UCV233" s="144"/>
      <c r="UCW233" s="144"/>
      <c r="UCX233" s="144"/>
      <c r="UCY233" s="144"/>
      <c r="UCZ233" s="144"/>
      <c r="UDA233" s="144"/>
      <c r="UDB233" s="144"/>
      <c r="UDC233" s="144"/>
      <c r="UDD233" s="144"/>
      <c r="UDE233" s="144"/>
      <c r="UDF233" s="144"/>
      <c r="UDG233" s="144"/>
      <c r="UDH233" s="144"/>
      <c r="UDI233" s="144"/>
      <c r="UDJ233" s="144"/>
      <c r="UDK233" s="144"/>
      <c r="UDL233" s="144"/>
      <c r="UDM233" s="144"/>
      <c r="UDN233" s="144"/>
      <c r="UDO233" s="144"/>
      <c r="UDP233" s="144"/>
      <c r="UDQ233" s="144"/>
      <c r="UDR233" s="144"/>
      <c r="UDS233" s="144"/>
      <c r="UDT233" s="144"/>
      <c r="UDU233" s="144"/>
      <c r="UDV233" s="144"/>
      <c r="UDW233" s="144"/>
      <c r="UDX233" s="144"/>
      <c r="UDY233" s="144"/>
      <c r="UDZ233" s="144"/>
      <c r="UEA233" s="144"/>
      <c r="UEB233" s="144"/>
      <c r="UEC233" s="144"/>
      <c r="UED233" s="144"/>
      <c r="UEE233" s="144"/>
      <c r="UEF233" s="144"/>
      <c r="UEG233" s="144"/>
      <c r="UEH233" s="144"/>
      <c r="UEI233" s="144"/>
      <c r="UEJ233" s="144"/>
      <c r="UEK233" s="144"/>
      <c r="UEL233" s="144"/>
      <c r="UEM233" s="144"/>
      <c r="UEN233" s="144"/>
      <c r="UEO233" s="144"/>
      <c r="UEP233" s="144"/>
      <c r="UEQ233" s="144"/>
      <c r="UER233" s="144"/>
      <c r="UES233" s="144"/>
      <c r="UET233" s="144"/>
      <c r="UEU233" s="144"/>
      <c r="UEV233" s="144"/>
      <c r="UEW233" s="144"/>
      <c r="UEX233" s="144"/>
      <c r="UEY233" s="144"/>
      <c r="UEZ233" s="144"/>
      <c r="UFA233" s="144"/>
      <c r="UFB233" s="144"/>
      <c r="UFC233" s="144"/>
      <c r="UFD233" s="144"/>
      <c r="UFE233" s="144"/>
      <c r="UFF233" s="144"/>
      <c r="UFG233" s="144"/>
      <c r="UFH233" s="144"/>
      <c r="UFI233" s="144"/>
      <c r="UFJ233" s="144"/>
      <c r="UFK233" s="144"/>
      <c r="UFL233" s="144"/>
      <c r="UFM233" s="144"/>
      <c r="UFN233" s="144"/>
      <c r="UFO233" s="144"/>
      <c r="UFP233" s="144"/>
      <c r="UFQ233" s="144"/>
      <c r="UFR233" s="144"/>
      <c r="UFS233" s="144"/>
      <c r="UFT233" s="144"/>
      <c r="UFU233" s="144"/>
      <c r="UFV233" s="144"/>
      <c r="UFW233" s="144"/>
      <c r="UFX233" s="144"/>
      <c r="UFY233" s="144"/>
      <c r="UFZ233" s="144"/>
      <c r="UGA233" s="144"/>
      <c r="UGB233" s="144"/>
      <c r="UGC233" s="144"/>
      <c r="UGD233" s="144"/>
      <c r="UGE233" s="144"/>
      <c r="UGF233" s="144"/>
      <c r="UGG233" s="144"/>
      <c r="UGH233" s="144"/>
      <c r="UGI233" s="144"/>
      <c r="UGJ233" s="144"/>
      <c r="UGK233" s="144"/>
      <c r="UGL233" s="144"/>
      <c r="UGM233" s="144"/>
      <c r="UGN233" s="144"/>
      <c r="UGO233" s="144"/>
      <c r="UGP233" s="144"/>
      <c r="UGQ233" s="144"/>
      <c r="UGR233" s="144"/>
      <c r="UGS233" s="144"/>
      <c r="UGT233" s="144"/>
      <c r="UGU233" s="144"/>
      <c r="UGV233" s="144"/>
      <c r="UGW233" s="144"/>
      <c r="UGX233" s="144"/>
      <c r="UGY233" s="144"/>
      <c r="UGZ233" s="144"/>
      <c r="UHA233" s="144"/>
      <c r="UHB233" s="144"/>
      <c r="UHC233" s="144"/>
      <c r="UHD233" s="144"/>
      <c r="UHE233" s="144"/>
      <c r="UHF233" s="144"/>
      <c r="UHG233" s="144"/>
      <c r="UHH233" s="144"/>
      <c r="UHI233" s="144"/>
      <c r="UHJ233" s="144"/>
      <c r="UHK233" s="144"/>
      <c r="UHL233" s="144"/>
      <c r="UHM233" s="144"/>
      <c r="UHN233" s="144"/>
      <c r="UHO233" s="144"/>
      <c r="UHP233" s="144"/>
      <c r="UHQ233" s="144"/>
      <c r="UHR233" s="144"/>
      <c r="UHS233" s="144"/>
      <c r="UHT233" s="144"/>
      <c r="UHU233" s="144"/>
      <c r="UHV233" s="144"/>
      <c r="UHW233" s="144"/>
      <c r="UHX233" s="144"/>
      <c r="UHY233" s="144"/>
      <c r="UHZ233" s="144"/>
      <c r="UIA233" s="144"/>
      <c r="UIB233" s="144"/>
      <c r="UIC233" s="144"/>
      <c r="UID233" s="144"/>
      <c r="UIE233" s="144"/>
      <c r="UIF233" s="144"/>
      <c r="UIG233" s="144"/>
      <c r="UIH233" s="144"/>
      <c r="UII233" s="144"/>
      <c r="UIJ233" s="144"/>
      <c r="UIK233" s="144"/>
      <c r="UIL233" s="144"/>
      <c r="UIM233" s="144"/>
      <c r="UIN233" s="144"/>
      <c r="UIO233" s="144"/>
      <c r="UIP233" s="144"/>
      <c r="UIQ233" s="144"/>
      <c r="UIR233" s="144"/>
      <c r="UIS233" s="144"/>
      <c r="UIT233" s="144"/>
      <c r="UIU233" s="144"/>
      <c r="UIV233" s="144"/>
      <c r="UIW233" s="144"/>
      <c r="UIX233" s="144"/>
      <c r="UIY233" s="144"/>
      <c r="UIZ233" s="144"/>
      <c r="UJA233" s="144"/>
      <c r="UJB233" s="144"/>
      <c r="UJC233" s="144"/>
      <c r="UJD233" s="144"/>
      <c r="UJE233" s="144"/>
      <c r="UJF233" s="144"/>
      <c r="UJG233" s="144"/>
      <c r="UJH233" s="144"/>
      <c r="UJI233" s="144"/>
      <c r="UJJ233" s="144"/>
      <c r="UJK233" s="144"/>
      <c r="UJL233" s="144"/>
      <c r="UJM233" s="144"/>
      <c r="UJN233" s="144"/>
      <c r="UJO233" s="144"/>
      <c r="UJP233" s="144"/>
      <c r="UJQ233" s="144"/>
      <c r="UJR233" s="144"/>
      <c r="UJS233" s="144"/>
      <c r="UJT233" s="144"/>
      <c r="UJU233" s="144"/>
      <c r="UJV233" s="144"/>
      <c r="UJW233" s="144"/>
      <c r="UJX233" s="144"/>
      <c r="UJY233" s="144"/>
      <c r="UJZ233" s="144"/>
      <c r="UKA233" s="144"/>
      <c r="UKB233" s="144"/>
      <c r="UKC233" s="144"/>
      <c r="UKD233" s="144"/>
      <c r="UKE233" s="144"/>
      <c r="UKF233" s="144"/>
      <c r="UKG233" s="144"/>
      <c r="UKH233" s="144"/>
      <c r="UKI233" s="144"/>
      <c r="UKJ233" s="144"/>
      <c r="UKK233" s="144"/>
      <c r="UKL233" s="144"/>
      <c r="UKM233" s="144"/>
      <c r="UKN233" s="144"/>
      <c r="UKO233" s="144"/>
      <c r="UKP233" s="144"/>
      <c r="UKQ233" s="144"/>
      <c r="UKR233" s="144"/>
      <c r="UKS233" s="144"/>
      <c r="UKT233" s="144"/>
      <c r="UKU233" s="144"/>
      <c r="UKV233" s="144"/>
      <c r="UKW233" s="144"/>
      <c r="UKX233" s="144"/>
      <c r="UKY233" s="144"/>
      <c r="UKZ233" s="144"/>
      <c r="ULA233" s="144"/>
      <c r="ULB233" s="144"/>
      <c r="ULC233" s="144"/>
      <c r="ULD233" s="144"/>
      <c r="ULE233" s="144"/>
      <c r="ULF233" s="144"/>
      <c r="ULG233" s="144"/>
      <c r="ULH233" s="144"/>
      <c r="ULI233" s="144"/>
      <c r="ULJ233" s="144"/>
      <c r="ULK233" s="144"/>
      <c r="ULL233" s="144"/>
      <c r="ULM233" s="144"/>
      <c r="ULN233" s="144"/>
      <c r="ULO233" s="144"/>
      <c r="ULP233" s="144"/>
      <c r="ULQ233" s="144"/>
      <c r="ULR233" s="144"/>
      <c r="ULS233" s="144"/>
      <c r="ULT233" s="144"/>
      <c r="ULU233" s="144"/>
      <c r="ULV233" s="144"/>
      <c r="ULW233" s="144"/>
      <c r="ULX233" s="144"/>
      <c r="ULY233" s="144"/>
      <c r="ULZ233" s="144"/>
      <c r="UMA233" s="144"/>
      <c r="UMB233" s="144"/>
      <c r="UMC233" s="144"/>
      <c r="UMD233" s="144"/>
      <c r="UME233" s="144"/>
      <c r="UMF233" s="144"/>
      <c r="UMG233" s="144"/>
      <c r="UMH233" s="144"/>
      <c r="UMI233" s="144"/>
      <c r="UMJ233" s="144"/>
      <c r="UMK233" s="144"/>
      <c r="UML233" s="144"/>
      <c r="UMM233" s="144"/>
      <c r="UMN233" s="144"/>
      <c r="UMO233" s="144"/>
      <c r="UMP233" s="144"/>
      <c r="UMQ233" s="144"/>
      <c r="UMR233" s="144"/>
      <c r="UMS233" s="144"/>
      <c r="UMT233" s="144"/>
      <c r="UMU233" s="144"/>
      <c r="UMV233" s="144"/>
      <c r="UMW233" s="144"/>
      <c r="UMX233" s="144"/>
      <c r="UMY233" s="144"/>
      <c r="UMZ233" s="144"/>
      <c r="UNA233" s="144"/>
      <c r="UNB233" s="144"/>
      <c r="UNC233" s="144"/>
      <c r="UND233" s="144"/>
      <c r="UNE233" s="144"/>
      <c r="UNF233" s="144"/>
      <c r="UNG233" s="144"/>
      <c r="UNH233" s="144"/>
      <c r="UNI233" s="144"/>
      <c r="UNJ233" s="144"/>
      <c r="UNK233" s="144"/>
      <c r="UNL233" s="144"/>
      <c r="UNM233" s="144"/>
      <c r="UNN233" s="144"/>
      <c r="UNO233" s="144"/>
      <c r="UNP233" s="144"/>
      <c r="UNQ233" s="144"/>
      <c r="UNR233" s="144"/>
      <c r="UNS233" s="144"/>
      <c r="UNT233" s="144"/>
      <c r="UNU233" s="144"/>
      <c r="UNV233" s="144"/>
      <c r="UNW233" s="144"/>
      <c r="UNX233" s="144"/>
      <c r="UNY233" s="144"/>
      <c r="UNZ233" s="144"/>
      <c r="UOA233" s="144"/>
      <c r="UOB233" s="144"/>
      <c r="UOC233" s="144"/>
      <c r="UOD233" s="144"/>
      <c r="UOE233" s="144"/>
      <c r="UOF233" s="144"/>
      <c r="UOG233" s="144"/>
      <c r="UOH233" s="144"/>
      <c r="UOI233" s="144"/>
      <c r="UOJ233" s="144"/>
      <c r="UOK233" s="144"/>
      <c r="UOL233" s="144"/>
      <c r="UOM233" s="144"/>
      <c r="UON233" s="144"/>
      <c r="UOO233" s="144"/>
      <c r="UOP233" s="144"/>
      <c r="UOQ233" s="144"/>
      <c r="UOR233" s="144"/>
      <c r="UOS233" s="144"/>
      <c r="UOT233" s="144"/>
      <c r="UOU233" s="144"/>
      <c r="UOV233" s="144"/>
      <c r="UOW233" s="144"/>
      <c r="UOX233" s="144"/>
      <c r="UOY233" s="144"/>
      <c r="UOZ233" s="144"/>
      <c r="UPA233" s="144"/>
      <c r="UPB233" s="144"/>
      <c r="UPC233" s="144"/>
      <c r="UPD233" s="144"/>
      <c r="UPE233" s="144"/>
      <c r="UPF233" s="144"/>
      <c r="UPG233" s="144"/>
      <c r="UPH233" s="144"/>
      <c r="UPI233" s="144"/>
      <c r="UPJ233" s="144"/>
      <c r="UPK233" s="144"/>
      <c r="UPL233" s="144"/>
      <c r="UPM233" s="144"/>
      <c r="UPN233" s="144"/>
      <c r="UPO233" s="144"/>
      <c r="UPP233" s="144"/>
      <c r="UPQ233" s="144"/>
      <c r="UPR233" s="144"/>
      <c r="UPS233" s="144"/>
      <c r="UPT233" s="144"/>
      <c r="UPU233" s="144"/>
      <c r="UPV233" s="144"/>
      <c r="UPW233" s="144"/>
      <c r="UPX233" s="144"/>
      <c r="UPY233" s="144"/>
      <c r="UPZ233" s="144"/>
      <c r="UQA233" s="144"/>
      <c r="UQB233" s="144"/>
      <c r="UQC233" s="144"/>
      <c r="UQD233" s="144"/>
      <c r="UQE233" s="144"/>
      <c r="UQF233" s="144"/>
      <c r="UQG233" s="144"/>
      <c r="UQH233" s="144"/>
      <c r="UQI233" s="144"/>
      <c r="UQJ233" s="144"/>
      <c r="UQK233" s="144"/>
      <c r="UQL233" s="144"/>
      <c r="UQM233" s="144"/>
      <c r="UQN233" s="144"/>
      <c r="UQO233" s="144"/>
      <c r="UQP233" s="144"/>
      <c r="UQQ233" s="144"/>
      <c r="UQR233" s="144"/>
      <c r="UQS233" s="144"/>
      <c r="UQT233" s="144"/>
      <c r="UQU233" s="144"/>
      <c r="UQV233" s="144"/>
      <c r="UQW233" s="144"/>
      <c r="UQX233" s="144"/>
      <c r="UQY233" s="144"/>
      <c r="UQZ233" s="144"/>
      <c r="URA233" s="144"/>
      <c r="URB233" s="144"/>
      <c r="URC233" s="144"/>
      <c r="URD233" s="144"/>
      <c r="URE233" s="144"/>
      <c r="URF233" s="144"/>
      <c r="URG233" s="144"/>
      <c r="URH233" s="144"/>
      <c r="URI233" s="144"/>
      <c r="URJ233" s="144"/>
      <c r="URK233" s="144"/>
      <c r="URL233" s="144"/>
      <c r="URM233" s="144"/>
      <c r="URN233" s="144"/>
      <c r="URO233" s="144"/>
      <c r="URP233" s="144"/>
      <c r="URQ233" s="144"/>
      <c r="URR233" s="144"/>
      <c r="URS233" s="144"/>
      <c r="URT233" s="144"/>
      <c r="URU233" s="144"/>
      <c r="URV233" s="144"/>
      <c r="URW233" s="144"/>
      <c r="URX233" s="144"/>
      <c r="URY233" s="144"/>
      <c r="URZ233" s="144"/>
      <c r="USA233" s="144"/>
      <c r="USB233" s="144"/>
      <c r="USC233" s="144"/>
      <c r="USD233" s="144"/>
      <c r="USE233" s="144"/>
      <c r="USF233" s="144"/>
      <c r="USG233" s="144"/>
      <c r="USH233" s="144"/>
      <c r="USI233" s="144"/>
      <c r="USJ233" s="144"/>
      <c r="USK233" s="144"/>
      <c r="USL233" s="144"/>
      <c r="USM233" s="144"/>
      <c r="USN233" s="144"/>
      <c r="USO233" s="144"/>
      <c r="USP233" s="144"/>
      <c r="USQ233" s="144"/>
      <c r="USR233" s="144"/>
      <c r="USS233" s="144"/>
      <c r="UST233" s="144"/>
      <c r="USU233" s="144"/>
      <c r="USV233" s="144"/>
      <c r="USW233" s="144"/>
      <c r="USX233" s="144"/>
      <c r="USY233" s="144"/>
      <c r="USZ233" s="144"/>
      <c r="UTA233" s="144"/>
      <c r="UTB233" s="144"/>
      <c r="UTC233" s="144"/>
      <c r="UTD233" s="144"/>
      <c r="UTE233" s="144"/>
      <c r="UTF233" s="144"/>
      <c r="UTG233" s="144"/>
      <c r="UTH233" s="144"/>
      <c r="UTI233" s="144"/>
      <c r="UTJ233" s="144"/>
      <c r="UTK233" s="144"/>
      <c r="UTL233" s="144"/>
      <c r="UTM233" s="144"/>
      <c r="UTN233" s="144"/>
      <c r="UTO233" s="144"/>
      <c r="UTP233" s="144"/>
      <c r="UTQ233" s="144"/>
      <c r="UTR233" s="144"/>
      <c r="UTS233" s="144"/>
      <c r="UTT233" s="144"/>
      <c r="UTU233" s="144"/>
      <c r="UTV233" s="144"/>
      <c r="UTW233" s="144"/>
      <c r="UTX233" s="144"/>
      <c r="UTY233" s="144"/>
      <c r="UTZ233" s="144"/>
      <c r="UUA233" s="144"/>
      <c r="UUB233" s="144"/>
      <c r="UUC233" s="144"/>
      <c r="UUD233" s="144"/>
      <c r="UUE233" s="144"/>
      <c r="UUF233" s="144"/>
      <c r="UUG233" s="144"/>
      <c r="UUH233" s="144"/>
      <c r="UUI233" s="144"/>
      <c r="UUJ233" s="144"/>
      <c r="UUK233" s="144"/>
      <c r="UUL233" s="144"/>
      <c r="UUM233" s="144"/>
      <c r="UUN233" s="144"/>
      <c r="UUO233" s="144"/>
      <c r="UUP233" s="144"/>
      <c r="UUQ233" s="144"/>
      <c r="UUR233" s="144"/>
      <c r="UUS233" s="144"/>
      <c r="UUT233" s="144"/>
      <c r="UUU233" s="144"/>
      <c r="UUV233" s="144"/>
      <c r="UUW233" s="144"/>
      <c r="UUX233" s="144"/>
      <c r="UUY233" s="144"/>
      <c r="UUZ233" s="144"/>
      <c r="UVA233" s="144"/>
      <c r="UVB233" s="144"/>
      <c r="UVC233" s="144"/>
      <c r="UVD233" s="144"/>
      <c r="UVE233" s="144"/>
      <c r="UVF233" s="144"/>
      <c r="UVG233" s="144"/>
      <c r="UVH233" s="144"/>
      <c r="UVI233" s="144"/>
      <c r="UVJ233" s="144"/>
      <c r="UVK233" s="144"/>
      <c r="UVL233" s="144"/>
      <c r="UVM233" s="144"/>
      <c r="UVN233" s="144"/>
      <c r="UVO233" s="144"/>
      <c r="UVP233" s="144"/>
      <c r="UVQ233" s="144"/>
      <c r="UVR233" s="144"/>
      <c r="UVS233" s="144"/>
      <c r="UVT233" s="144"/>
      <c r="UVU233" s="144"/>
      <c r="UVV233" s="144"/>
      <c r="UVW233" s="144"/>
      <c r="UVX233" s="144"/>
      <c r="UVY233" s="144"/>
      <c r="UVZ233" s="144"/>
      <c r="UWA233" s="144"/>
      <c r="UWB233" s="144"/>
      <c r="UWC233" s="144"/>
      <c r="UWD233" s="144"/>
      <c r="UWE233" s="144"/>
      <c r="UWF233" s="144"/>
      <c r="UWG233" s="144"/>
      <c r="UWH233" s="144"/>
      <c r="UWI233" s="144"/>
      <c r="UWJ233" s="144"/>
      <c r="UWK233" s="144"/>
      <c r="UWL233" s="144"/>
      <c r="UWM233" s="144"/>
      <c r="UWN233" s="144"/>
      <c r="UWO233" s="144"/>
      <c r="UWP233" s="144"/>
      <c r="UWQ233" s="144"/>
      <c r="UWR233" s="144"/>
      <c r="UWS233" s="144"/>
      <c r="UWT233" s="144"/>
      <c r="UWU233" s="144"/>
      <c r="UWV233" s="144"/>
      <c r="UWW233" s="144"/>
      <c r="UWX233" s="144"/>
      <c r="UWY233" s="144"/>
      <c r="UWZ233" s="144"/>
      <c r="UXA233" s="144"/>
      <c r="UXB233" s="144"/>
      <c r="UXC233" s="144"/>
      <c r="UXD233" s="144"/>
      <c r="UXE233" s="144"/>
      <c r="UXF233" s="144"/>
      <c r="UXG233" s="144"/>
      <c r="UXH233" s="144"/>
      <c r="UXI233" s="144"/>
      <c r="UXJ233" s="144"/>
      <c r="UXK233" s="144"/>
      <c r="UXL233" s="144"/>
      <c r="UXM233" s="144"/>
      <c r="UXN233" s="144"/>
      <c r="UXO233" s="144"/>
      <c r="UXP233" s="144"/>
      <c r="UXQ233" s="144"/>
      <c r="UXR233" s="144"/>
      <c r="UXS233" s="144"/>
      <c r="UXT233" s="144"/>
      <c r="UXU233" s="144"/>
      <c r="UXV233" s="144"/>
      <c r="UXW233" s="144"/>
      <c r="UXX233" s="144"/>
      <c r="UXY233" s="144"/>
      <c r="UXZ233" s="144"/>
      <c r="UYA233" s="144"/>
      <c r="UYB233" s="144"/>
      <c r="UYC233" s="144"/>
      <c r="UYD233" s="144"/>
      <c r="UYE233" s="144"/>
      <c r="UYF233" s="144"/>
      <c r="UYG233" s="144"/>
      <c r="UYH233" s="144"/>
      <c r="UYI233" s="144"/>
      <c r="UYJ233" s="144"/>
      <c r="UYK233" s="144"/>
      <c r="UYL233" s="144"/>
      <c r="UYM233" s="144"/>
      <c r="UYN233" s="144"/>
      <c r="UYO233" s="144"/>
      <c r="UYP233" s="144"/>
      <c r="UYQ233" s="144"/>
      <c r="UYR233" s="144"/>
      <c r="UYS233" s="144"/>
      <c r="UYT233" s="144"/>
      <c r="UYU233" s="144"/>
      <c r="UYV233" s="144"/>
      <c r="UYW233" s="144"/>
      <c r="UYX233" s="144"/>
      <c r="UYY233" s="144"/>
      <c r="UYZ233" s="144"/>
      <c r="UZA233" s="144"/>
      <c r="UZB233" s="144"/>
      <c r="UZC233" s="144"/>
      <c r="UZD233" s="144"/>
      <c r="UZE233" s="144"/>
      <c r="UZF233" s="144"/>
      <c r="UZG233" s="144"/>
      <c r="UZH233" s="144"/>
      <c r="UZI233" s="144"/>
      <c r="UZJ233" s="144"/>
      <c r="UZK233" s="144"/>
      <c r="UZL233" s="144"/>
      <c r="UZM233" s="144"/>
      <c r="UZN233" s="144"/>
      <c r="UZO233" s="144"/>
      <c r="UZP233" s="144"/>
      <c r="UZQ233" s="144"/>
      <c r="UZR233" s="144"/>
      <c r="UZS233" s="144"/>
      <c r="UZT233" s="144"/>
      <c r="UZU233" s="144"/>
      <c r="UZV233" s="144"/>
      <c r="UZW233" s="144"/>
      <c r="UZX233" s="144"/>
      <c r="UZY233" s="144"/>
      <c r="UZZ233" s="144"/>
      <c r="VAA233" s="144"/>
      <c r="VAB233" s="144"/>
      <c r="VAC233" s="144"/>
      <c r="VAD233" s="144"/>
      <c r="VAE233" s="144"/>
      <c r="VAF233" s="144"/>
      <c r="VAG233" s="144"/>
      <c r="VAH233" s="144"/>
      <c r="VAI233" s="144"/>
      <c r="VAJ233" s="144"/>
      <c r="VAK233" s="144"/>
      <c r="VAL233" s="144"/>
      <c r="VAM233" s="144"/>
      <c r="VAN233" s="144"/>
      <c r="VAO233" s="144"/>
      <c r="VAP233" s="144"/>
      <c r="VAQ233" s="144"/>
      <c r="VAR233" s="144"/>
      <c r="VAS233" s="144"/>
      <c r="VAT233" s="144"/>
      <c r="VAU233" s="144"/>
      <c r="VAV233" s="144"/>
      <c r="VAW233" s="144"/>
      <c r="VAX233" s="144"/>
      <c r="VAY233" s="144"/>
      <c r="VAZ233" s="144"/>
      <c r="VBA233" s="144"/>
      <c r="VBB233" s="144"/>
      <c r="VBC233" s="144"/>
      <c r="VBD233" s="144"/>
      <c r="VBE233" s="144"/>
      <c r="VBF233" s="144"/>
      <c r="VBG233" s="144"/>
      <c r="VBH233" s="144"/>
      <c r="VBI233" s="144"/>
      <c r="VBJ233" s="144"/>
      <c r="VBK233" s="144"/>
      <c r="VBL233" s="144"/>
      <c r="VBM233" s="144"/>
      <c r="VBN233" s="144"/>
      <c r="VBO233" s="144"/>
      <c r="VBP233" s="144"/>
      <c r="VBQ233" s="144"/>
      <c r="VBR233" s="144"/>
      <c r="VBS233" s="144"/>
      <c r="VBT233" s="144"/>
      <c r="VBU233" s="144"/>
      <c r="VBV233" s="144"/>
      <c r="VBW233" s="144"/>
      <c r="VBX233" s="144"/>
      <c r="VBY233" s="144"/>
      <c r="VBZ233" s="144"/>
      <c r="VCA233" s="144"/>
      <c r="VCB233" s="144"/>
      <c r="VCC233" s="144"/>
      <c r="VCD233" s="144"/>
      <c r="VCE233" s="144"/>
      <c r="VCF233" s="144"/>
      <c r="VCG233" s="144"/>
      <c r="VCH233" s="144"/>
      <c r="VCI233" s="144"/>
      <c r="VCJ233" s="144"/>
      <c r="VCK233" s="144"/>
      <c r="VCL233" s="144"/>
      <c r="VCM233" s="144"/>
      <c r="VCN233" s="144"/>
      <c r="VCO233" s="144"/>
      <c r="VCP233" s="144"/>
      <c r="VCQ233" s="144"/>
      <c r="VCR233" s="144"/>
      <c r="VCS233" s="144"/>
      <c r="VCT233" s="144"/>
      <c r="VCU233" s="144"/>
      <c r="VCV233" s="144"/>
      <c r="VCW233" s="144"/>
      <c r="VCX233" s="144"/>
      <c r="VCY233" s="144"/>
      <c r="VCZ233" s="144"/>
      <c r="VDA233" s="144"/>
      <c r="VDB233" s="144"/>
      <c r="VDC233" s="144"/>
      <c r="VDD233" s="144"/>
      <c r="VDE233" s="144"/>
      <c r="VDF233" s="144"/>
      <c r="VDG233" s="144"/>
      <c r="VDH233" s="144"/>
      <c r="VDI233" s="144"/>
      <c r="VDJ233" s="144"/>
      <c r="VDK233" s="144"/>
      <c r="VDL233" s="144"/>
      <c r="VDM233" s="144"/>
      <c r="VDN233" s="144"/>
      <c r="VDO233" s="144"/>
      <c r="VDP233" s="144"/>
      <c r="VDQ233" s="144"/>
      <c r="VDR233" s="144"/>
      <c r="VDS233" s="144"/>
      <c r="VDT233" s="144"/>
      <c r="VDU233" s="144"/>
      <c r="VDV233" s="144"/>
      <c r="VDW233" s="144"/>
      <c r="VDX233" s="144"/>
      <c r="VDY233" s="144"/>
      <c r="VDZ233" s="144"/>
      <c r="VEA233" s="144"/>
      <c r="VEB233" s="144"/>
      <c r="VEC233" s="144"/>
      <c r="VED233" s="144"/>
      <c r="VEE233" s="144"/>
      <c r="VEF233" s="144"/>
      <c r="VEG233" s="144"/>
      <c r="VEH233" s="144"/>
      <c r="VEI233" s="144"/>
      <c r="VEJ233" s="144"/>
      <c r="VEK233" s="144"/>
      <c r="VEL233" s="144"/>
      <c r="VEM233" s="144"/>
      <c r="VEN233" s="144"/>
      <c r="VEO233" s="144"/>
      <c r="VEP233" s="144"/>
      <c r="VEQ233" s="144"/>
      <c r="VER233" s="144"/>
      <c r="VES233" s="144"/>
      <c r="VET233" s="144"/>
      <c r="VEU233" s="144"/>
      <c r="VEV233" s="144"/>
      <c r="VEW233" s="144"/>
      <c r="VEX233" s="144"/>
      <c r="VEY233" s="144"/>
      <c r="VEZ233" s="144"/>
      <c r="VFA233" s="144"/>
      <c r="VFB233" s="144"/>
      <c r="VFC233" s="144"/>
      <c r="VFD233" s="144"/>
      <c r="VFE233" s="144"/>
      <c r="VFF233" s="144"/>
      <c r="VFG233" s="144"/>
      <c r="VFH233" s="144"/>
      <c r="VFI233" s="144"/>
      <c r="VFJ233" s="144"/>
      <c r="VFK233" s="144"/>
      <c r="VFL233" s="144"/>
      <c r="VFM233" s="144"/>
      <c r="VFN233" s="144"/>
      <c r="VFO233" s="144"/>
      <c r="VFP233" s="144"/>
      <c r="VFQ233" s="144"/>
      <c r="VFR233" s="144"/>
      <c r="VFS233" s="144"/>
      <c r="VFT233" s="144"/>
      <c r="VFU233" s="144"/>
      <c r="VFV233" s="144"/>
      <c r="VFW233" s="144"/>
      <c r="VFX233" s="144"/>
      <c r="VFY233" s="144"/>
      <c r="VFZ233" s="144"/>
      <c r="VGA233" s="144"/>
      <c r="VGB233" s="144"/>
      <c r="VGC233" s="144"/>
      <c r="VGD233" s="144"/>
      <c r="VGE233" s="144"/>
      <c r="VGF233" s="144"/>
      <c r="VGG233" s="144"/>
      <c r="VGH233" s="144"/>
      <c r="VGI233" s="144"/>
      <c r="VGJ233" s="144"/>
      <c r="VGK233" s="144"/>
      <c r="VGL233" s="144"/>
      <c r="VGM233" s="144"/>
      <c r="VGN233" s="144"/>
      <c r="VGO233" s="144"/>
      <c r="VGP233" s="144"/>
      <c r="VGQ233" s="144"/>
      <c r="VGR233" s="144"/>
      <c r="VGS233" s="144"/>
      <c r="VGT233" s="144"/>
      <c r="VGU233" s="144"/>
      <c r="VGV233" s="144"/>
      <c r="VGW233" s="144"/>
      <c r="VGX233" s="144"/>
      <c r="VGY233" s="144"/>
      <c r="VGZ233" s="144"/>
      <c r="VHA233" s="144"/>
      <c r="VHB233" s="144"/>
      <c r="VHC233" s="144"/>
      <c r="VHD233" s="144"/>
      <c r="VHE233" s="144"/>
      <c r="VHF233" s="144"/>
      <c r="VHG233" s="144"/>
      <c r="VHH233" s="144"/>
      <c r="VHI233" s="144"/>
      <c r="VHJ233" s="144"/>
      <c r="VHK233" s="144"/>
      <c r="VHL233" s="144"/>
      <c r="VHM233" s="144"/>
      <c r="VHN233" s="144"/>
      <c r="VHO233" s="144"/>
      <c r="VHP233" s="144"/>
      <c r="VHQ233" s="144"/>
      <c r="VHR233" s="144"/>
      <c r="VHS233" s="144"/>
      <c r="VHT233" s="144"/>
      <c r="VHU233" s="144"/>
      <c r="VHV233" s="144"/>
      <c r="VHW233" s="144"/>
      <c r="VHX233" s="144"/>
      <c r="VHY233" s="144"/>
      <c r="VHZ233" s="144"/>
      <c r="VIA233" s="144"/>
      <c r="VIB233" s="144"/>
      <c r="VIC233" s="144"/>
      <c r="VID233" s="144"/>
      <c r="VIE233" s="144"/>
      <c r="VIF233" s="144"/>
      <c r="VIG233" s="144"/>
      <c r="VIH233" s="144"/>
      <c r="VII233" s="144"/>
      <c r="VIJ233" s="144"/>
      <c r="VIK233" s="144"/>
      <c r="VIL233" s="144"/>
      <c r="VIM233" s="144"/>
      <c r="VIN233" s="144"/>
      <c r="VIO233" s="144"/>
      <c r="VIP233" s="144"/>
      <c r="VIQ233" s="144"/>
      <c r="VIR233" s="144"/>
      <c r="VIS233" s="144"/>
      <c r="VIT233" s="144"/>
      <c r="VIU233" s="144"/>
      <c r="VIV233" s="144"/>
      <c r="VIW233" s="144"/>
      <c r="VIX233" s="144"/>
      <c r="VIY233" s="144"/>
      <c r="VIZ233" s="144"/>
      <c r="VJA233" s="144"/>
      <c r="VJB233" s="144"/>
      <c r="VJC233" s="144"/>
      <c r="VJD233" s="144"/>
      <c r="VJE233" s="144"/>
      <c r="VJF233" s="144"/>
      <c r="VJG233" s="144"/>
      <c r="VJH233" s="144"/>
      <c r="VJI233" s="144"/>
      <c r="VJJ233" s="144"/>
      <c r="VJK233" s="144"/>
      <c r="VJL233" s="144"/>
      <c r="VJM233" s="144"/>
      <c r="VJN233" s="144"/>
      <c r="VJO233" s="144"/>
      <c r="VJP233" s="144"/>
      <c r="VJQ233" s="144"/>
      <c r="VJR233" s="144"/>
      <c r="VJS233" s="144"/>
      <c r="VJT233" s="144"/>
      <c r="VJU233" s="144"/>
      <c r="VJV233" s="144"/>
      <c r="VJW233" s="144"/>
      <c r="VJX233" s="144"/>
      <c r="VJY233" s="144"/>
      <c r="VJZ233" s="144"/>
      <c r="VKA233" s="144"/>
      <c r="VKB233" s="144"/>
      <c r="VKC233" s="144"/>
      <c r="VKD233" s="144"/>
      <c r="VKE233" s="144"/>
      <c r="VKF233" s="144"/>
      <c r="VKG233" s="144"/>
      <c r="VKH233" s="144"/>
      <c r="VKI233" s="144"/>
      <c r="VKJ233" s="144"/>
      <c r="VKK233" s="144"/>
      <c r="VKL233" s="144"/>
      <c r="VKM233" s="144"/>
      <c r="VKN233" s="144"/>
      <c r="VKO233" s="144"/>
      <c r="VKP233" s="144"/>
      <c r="VKQ233" s="144"/>
      <c r="VKR233" s="144"/>
      <c r="VKS233" s="144"/>
      <c r="VKT233" s="144"/>
      <c r="VKU233" s="144"/>
      <c r="VKV233" s="144"/>
      <c r="VKW233" s="144"/>
      <c r="VKX233" s="144"/>
      <c r="VKY233" s="144"/>
      <c r="VKZ233" s="144"/>
      <c r="VLA233" s="144"/>
      <c r="VLB233" s="144"/>
      <c r="VLC233" s="144"/>
      <c r="VLD233" s="144"/>
      <c r="VLE233" s="144"/>
      <c r="VLF233" s="144"/>
      <c r="VLG233" s="144"/>
      <c r="VLH233" s="144"/>
      <c r="VLI233" s="144"/>
      <c r="VLJ233" s="144"/>
      <c r="VLK233" s="144"/>
      <c r="VLL233" s="144"/>
      <c r="VLM233" s="144"/>
      <c r="VLN233" s="144"/>
      <c r="VLO233" s="144"/>
      <c r="VLP233" s="144"/>
      <c r="VLQ233" s="144"/>
      <c r="VLR233" s="144"/>
      <c r="VLS233" s="144"/>
      <c r="VLT233" s="144"/>
      <c r="VLU233" s="144"/>
      <c r="VLV233" s="144"/>
      <c r="VLW233" s="144"/>
      <c r="VLX233" s="144"/>
      <c r="VLY233" s="144"/>
      <c r="VLZ233" s="144"/>
      <c r="VMA233" s="144"/>
      <c r="VMB233" s="144"/>
      <c r="VMC233" s="144"/>
      <c r="VMD233" s="144"/>
      <c r="VME233" s="144"/>
      <c r="VMF233" s="144"/>
      <c r="VMG233" s="144"/>
      <c r="VMH233" s="144"/>
      <c r="VMI233" s="144"/>
      <c r="VMJ233" s="144"/>
      <c r="VMK233" s="144"/>
      <c r="VML233" s="144"/>
      <c r="VMM233" s="144"/>
      <c r="VMN233" s="144"/>
      <c r="VMO233" s="144"/>
      <c r="VMP233" s="144"/>
      <c r="VMQ233" s="144"/>
      <c r="VMR233" s="144"/>
      <c r="VMS233" s="144"/>
      <c r="VMT233" s="144"/>
      <c r="VMU233" s="144"/>
      <c r="VMV233" s="144"/>
      <c r="VMW233" s="144"/>
      <c r="VMX233" s="144"/>
      <c r="VMY233" s="144"/>
      <c r="VMZ233" s="144"/>
      <c r="VNA233" s="144"/>
      <c r="VNB233" s="144"/>
      <c r="VNC233" s="144"/>
      <c r="VND233" s="144"/>
      <c r="VNE233" s="144"/>
      <c r="VNF233" s="144"/>
      <c r="VNG233" s="144"/>
      <c r="VNH233" s="144"/>
      <c r="VNI233" s="144"/>
      <c r="VNJ233" s="144"/>
      <c r="VNK233" s="144"/>
      <c r="VNL233" s="144"/>
      <c r="VNM233" s="144"/>
      <c r="VNN233" s="144"/>
      <c r="VNO233" s="144"/>
      <c r="VNP233" s="144"/>
      <c r="VNQ233" s="144"/>
      <c r="VNR233" s="144"/>
      <c r="VNS233" s="144"/>
      <c r="VNT233" s="144"/>
      <c r="VNU233" s="144"/>
      <c r="VNV233" s="144"/>
      <c r="VNW233" s="144"/>
      <c r="VNX233" s="144"/>
      <c r="VNY233" s="144"/>
      <c r="VNZ233" s="144"/>
      <c r="VOA233" s="144"/>
      <c r="VOB233" s="144"/>
      <c r="VOC233" s="144"/>
      <c r="VOD233" s="144"/>
      <c r="VOE233" s="144"/>
      <c r="VOF233" s="144"/>
      <c r="VOG233" s="144"/>
      <c r="VOH233" s="144"/>
      <c r="VOI233" s="144"/>
      <c r="VOJ233" s="144"/>
      <c r="VOK233" s="144"/>
      <c r="VOL233" s="144"/>
      <c r="VOM233" s="144"/>
      <c r="VON233" s="144"/>
      <c r="VOO233" s="144"/>
      <c r="VOP233" s="144"/>
      <c r="VOQ233" s="144"/>
      <c r="VOR233" s="144"/>
      <c r="VOS233" s="144"/>
      <c r="VOT233" s="144"/>
      <c r="VOU233" s="144"/>
      <c r="VOV233" s="144"/>
      <c r="VOW233" s="144"/>
      <c r="VOX233" s="144"/>
      <c r="VOY233" s="144"/>
      <c r="VOZ233" s="144"/>
      <c r="VPA233" s="144"/>
      <c r="VPB233" s="144"/>
      <c r="VPC233" s="144"/>
      <c r="VPD233" s="144"/>
      <c r="VPE233" s="144"/>
      <c r="VPF233" s="144"/>
      <c r="VPG233" s="144"/>
      <c r="VPH233" s="144"/>
      <c r="VPI233" s="144"/>
      <c r="VPJ233" s="144"/>
      <c r="VPK233" s="144"/>
      <c r="VPL233" s="144"/>
      <c r="VPM233" s="144"/>
      <c r="VPN233" s="144"/>
      <c r="VPO233" s="144"/>
      <c r="VPP233" s="144"/>
      <c r="VPQ233" s="144"/>
      <c r="VPR233" s="144"/>
      <c r="VPS233" s="144"/>
      <c r="VPT233" s="144"/>
      <c r="VPU233" s="144"/>
      <c r="VPV233" s="144"/>
      <c r="VPW233" s="144"/>
      <c r="VPX233" s="144"/>
      <c r="VPY233" s="144"/>
      <c r="VPZ233" s="144"/>
      <c r="VQA233" s="144"/>
      <c r="VQB233" s="144"/>
      <c r="VQC233" s="144"/>
      <c r="VQD233" s="144"/>
      <c r="VQE233" s="144"/>
      <c r="VQF233" s="144"/>
      <c r="VQG233" s="144"/>
      <c r="VQH233" s="144"/>
      <c r="VQI233" s="144"/>
      <c r="VQJ233" s="144"/>
      <c r="VQK233" s="144"/>
      <c r="VQL233" s="144"/>
      <c r="VQM233" s="144"/>
      <c r="VQN233" s="144"/>
      <c r="VQO233" s="144"/>
      <c r="VQP233" s="144"/>
      <c r="VQQ233" s="144"/>
      <c r="VQR233" s="144"/>
      <c r="VQS233" s="144"/>
      <c r="VQT233" s="144"/>
      <c r="VQU233" s="144"/>
      <c r="VQV233" s="144"/>
      <c r="VQW233" s="144"/>
      <c r="VQX233" s="144"/>
      <c r="VQY233" s="144"/>
      <c r="VQZ233" s="144"/>
      <c r="VRA233" s="144"/>
      <c r="VRB233" s="144"/>
      <c r="VRC233" s="144"/>
      <c r="VRD233" s="144"/>
      <c r="VRE233" s="144"/>
      <c r="VRF233" s="144"/>
      <c r="VRG233" s="144"/>
      <c r="VRH233" s="144"/>
      <c r="VRI233" s="144"/>
      <c r="VRJ233" s="144"/>
      <c r="VRK233" s="144"/>
      <c r="VRL233" s="144"/>
      <c r="VRM233" s="144"/>
      <c r="VRN233" s="144"/>
      <c r="VRO233" s="144"/>
      <c r="VRP233" s="144"/>
      <c r="VRQ233" s="144"/>
      <c r="VRR233" s="144"/>
      <c r="VRS233" s="144"/>
      <c r="VRT233" s="144"/>
      <c r="VRU233" s="144"/>
      <c r="VRV233" s="144"/>
      <c r="VRW233" s="144"/>
      <c r="VRX233" s="144"/>
      <c r="VRY233" s="144"/>
      <c r="VRZ233" s="144"/>
      <c r="VSA233" s="144"/>
      <c r="VSB233" s="144"/>
      <c r="VSC233" s="144"/>
      <c r="VSD233" s="144"/>
      <c r="VSE233" s="144"/>
      <c r="VSF233" s="144"/>
      <c r="VSG233" s="144"/>
      <c r="VSH233" s="144"/>
      <c r="VSI233" s="144"/>
      <c r="VSJ233" s="144"/>
      <c r="VSK233" s="144"/>
      <c r="VSL233" s="144"/>
      <c r="VSM233" s="144"/>
      <c r="VSN233" s="144"/>
      <c r="VSO233" s="144"/>
      <c r="VSP233" s="144"/>
      <c r="VSQ233" s="144"/>
      <c r="VSR233" s="144"/>
      <c r="VSS233" s="144"/>
      <c r="VST233" s="144"/>
      <c r="VSU233" s="144"/>
      <c r="VSV233" s="144"/>
      <c r="VSW233" s="144"/>
      <c r="VSX233" s="144"/>
      <c r="VSY233" s="144"/>
      <c r="VSZ233" s="144"/>
      <c r="VTA233" s="144"/>
      <c r="VTB233" s="144"/>
      <c r="VTC233" s="144"/>
      <c r="VTD233" s="144"/>
      <c r="VTE233" s="144"/>
      <c r="VTF233" s="144"/>
      <c r="VTG233" s="144"/>
      <c r="VTH233" s="144"/>
      <c r="VTI233" s="144"/>
      <c r="VTJ233" s="144"/>
      <c r="VTK233" s="144"/>
      <c r="VTL233" s="144"/>
      <c r="VTM233" s="144"/>
      <c r="VTN233" s="144"/>
      <c r="VTO233" s="144"/>
      <c r="VTP233" s="144"/>
      <c r="VTQ233" s="144"/>
      <c r="VTR233" s="144"/>
      <c r="VTS233" s="144"/>
      <c r="VTT233" s="144"/>
      <c r="VTU233" s="144"/>
      <c r="VTV233" s="144"/>
      <c r="VTW233" s="144"/>
      <c r="VTX233" s="144"/>
      <c r="VTY233" s="144"/>
      <c r="VTZ233" s="144"/>
      <c r="VUA233" s="144"/>
      <c r="VUB233" s="144"/>
      <c r="VUC233" s="144"/>
      <c r="VUD233" s="144"/>
      <c r="VUE233" s="144"/>
      <c r="VUF233" s="144"/>
      <c r="VUG233" s="144"/>
      <c r="VUH233" s="144"/>
      <c r="VUI233" s="144"/>
      <c r="VUJ233" s="144"/>
      <c r="VUK233" s="144"/>
      <c r="VUL233" s="144"/>
      <c r="VUM233" s="144"/>
      <c r="VUN233" s="144"/>
      <c r="VUO233" s="144"/>
      <c r="VUP233" s="144"/>
      <c r="VUQ233" s="144"/>
      <c r="VUR233" s="144"/>
      <c r="VUS233" s="144"/>
      <c r="VUT233" s="144"/>
      <c r="VUU233" s="144"/>
      <c r="VUV233" s="144"/>
      <c r="VUW233" s="144"/>
      <c r="VUX233" s="144"/>
      <c r="VUY233" s="144"/>
      <c r="VUZ233" s="144"/>
      <c r="VVA233" s="144"/>
      <c r="VVB233" s="144"/>
      <c r="VVC233" s="144"/>
      <c r="VVD233" s="144"/>
      <c r="VVE233" s="144"/>
      <c r="VVF233" s="144"/>
      <c r="VVG233" s="144"/>
      <c r="VVH233" s="144"/>
      <c r="VVI233" s="144"/>
      <c r="VVJ233" s="144"/>
      <c r="VVK233" s="144"/>
      <c r="VVL233" s="144"/>
      <c r="VVM233" s="144"/>
      <c r="VVN233" s="144"/>
      <c r="VVO233" s="144"/>
      <c r="VVP233" s="144"/>
      <c r="VVQ233" s="144"/>
      <c r="VVR233" s="144"/>
      <c r="VVS233" s="144"/>
      <c r="VVT233" s="144"/>
      <c r="VVU233" s="144"/>
      <c r="VVV233" s="144"/>
      <c r="VVW233" s="144"/>
      <c r="VVX233" s="144"/>
      <c r="VVY233" s="144"/>
      <c r="VVZ233" s="144"/>
      <c r="VWA233" s="144"/>
      <c r="VWB233" s="144"/>
      <c r="VWC233" s="144"/>
      <c r="VWD233" s="144"/>
      <c r="VWE233" s="144"/>
      <c r="VWF233" s="144"/>
      <c r="VWG233" s="144"/>
      <c r="VWH233" s="144"/>
      <c r="VWI233" s="144"/>
      <c r="VWJ233" s="144"/>
      <c r="VWK233" s="144"/>
      <c r="VWL233" s="144"/>
      <c r="VWM233" s="144"/>
      <c r="VWN233" s="144"/>
      <c r="VWO233" s="144"/>
      <c r="VWP233" s="144"/>
      <c r="VWQ233" s="144"/>
      <c r="VWR233" s="144"/>
      <c r="VWS233" s="144"/>
      <c r="VWT233" s="144"/>
      <c r="VWU233" s="144"/>
      <c r="VWV233" s="144"/>
      <c r="VWW233" s="144"/>
      <c r="VWX233" s="144"/>
      <c r="VWY233" s="144"/>
      <c r="VWZ233" s="144"/>
      <c r="VXA233" s="144"/>
      <c r="VXB233" s="144"/>
      <c r="VXC233" s="144"/>
      <c r="VXD233" s="144"/>
      <c r="VXE233" s="144"/>
      <c r="VXF233" s="144"/>
      <c r="VXG233" s="144"/>
      <c r="VXH233" s="144"/>
      <c r="VXI233" s="144"/>
      <c r="VXJ233" s="144"/>
      <c r="VXK233" s="144"/>
      <c r="VXL233" s="144"/>
      <c r="VXM233" s="144"/>
      <c r="VXN233" s="144"/>
      <c r="VXO233" s="144"/>
      <c r="VXP233" s="144"/>
      <c r="VXQ233" s="144"/>
      <c r="VXR233" s="144"/>
      <c r="VXS233" s="144"/>
      <c r="VXT233" s="144"/>
      <c r="VXU233" s="144"/>
      <c r="VXV233" s="144"/>
      <c r="VXW233" s="144"/>
      <c r="VXX233" s="144"/>
      <c r="VXY233" s="144"/>
      <c r="VXZ233" s="144"/>
      <c r="VYA233" s="144"/>
      <c r="VYB233" s="144"/>
      <c r="VYC233" s="144"/>
      <c r="VYD233" s="144"/>
      <c r="VYE233" s="144"/>
      <c r="VYF233" s="144"/>
      <c r="VYG233" s="144"/>
      <c r="VYH233" s="144"/>
      <c r="VYI233" s="144"/>
      <c r="VYJ233" s="144"/>
      <c r="VYK233" s="144"/>
      <c r="VYL233" s="144"/>
      <c r="VYM233" s="144"/>
      <c r="VYN233" s="144"/>
      <c r="VYO233" s="144"/>
      <c r="VYP233" s="144"/>
      <c r="VYQ233" s="144"/>
      <c r="VYR233" s="144"/>
      <c r="VYS233" s="144"/>
      <c r="VYT233" s="144"/>
      <c r="VYU233" s="144"/>
      <c r="VYV233" s="144"/>
      <c r="VYW233" s="144"/>
      <c r="VYX233" s="144"/>
      <c r="VYY233" s="144"/>
      <c r="VYZ233" s="144"/>
      <c r="VZA233" s="144"/>
      <c r="VZB233" s="144"/>
      <c r="VZC233" s="144"/>
      <c r="VZD233" s="144"/>
      <c r="VZE233" s="144"/>
      <c r="VZF233" s="144"/>
      <c r="VZG233" s="144"/>
      <c r="VZH233" s="144"/>
      <c r="VZI233" s="144"/>
      <c r="VZJ233" s="144"/>
      <c r="VZK233" s="144"/>
      <c r="VZL233" s="144"/>
      <c r="VZM233" s="144"/>
      <c r="VZN233" s="144"/>
      <c r="VZO233" s="144"/>
      <c r="VZP233" s="144"/>
      <c r="VZQ233" s="144"/>
      <c r="VZR233" s="144"/>
      <c r="VZS233" s="144"/>
      <c r="VZT233" s="144"/>
      <c r="VZU233" s="144"/>
      <c r="VZV233" s="144"/>
      <c r="VZW233" s="144"/>
      <c r="VZX233" s="144"/>
      <c r="VZY233" s="144"/>
      <c r="VZZ233" s="144"/>
      <c r="WAA233" s="144"/>
      <c r="WAB233" s="144"/>
      <c r="WAC233" s="144"/>
      <c r="WAD233" s="144"/>
      <c r="WAE233" s="144"/>
      <c r="WAF233" s="144"/>
      <c r="WAG233" s="144"/>
      <c r="WAH233" s="144"/>
      <c r="WAI233" s="144"/>
      <c r="WAJ233" s="144"/>
      <c r="WAK233" s="144"/>
      <c r="WAL233" s="144"/>
      <c r="WAM233" s="144"/>
      <c r="WAN233" s="144"/>
      <c r="WAO233" s="144"/>
      <c r="WAP233" s="144"/>
      <c r="WAQ233" s="144"/>
      <c r="WAR233" s="144"/>
      <c r="WAS233" s="144"/>
      <c r="WAT233" s="144"/>
      <c r="WAU233" s="144"/>
      <c r="WAV233" s="144"/>
      <c r="WAW233" s="144"/>
      <c r="WAX233" s="144"/>
      <c r="WAY233" s="144"/>
      <c r="WAZ233" s="144"/>
      <c r="WBA233" s="144"/>
      <c r="WBB233" s="144"/>
      <c r="WBC233" s="144"/>
      <c r="WBD233" s="144"/>
      <c r="WBE233" s="144"/>
      <c r="WBF233" s="144"/>
      <c r="WBG233" s="144"/>
      <c r="WBH233" s="144"/>
      <c r="WBI233" s="144"/>
      <c r="WBJ233" s="144"/>
      <c r="WBK233" s="144"/>
      <c r="WBL233" s="144"/>
      <c r="WBM233" s="144"/>
      <c r="WBN233" s="144"/>
      <c r="WBO233" s="144"/>
      <c r="WBP233" s="144"/>
      <c r="WBQ233" s="144"/>
      <c r="WBR233" s="144"/>
      <c r="WBS233" s="144"/>
      <c r="WBT233" s="144"/>
      <c r="WBU233" s="144"/>
      <c r="WBV233" s="144"/>
      <c r="WBW233" s="144"/>
      <c r="WBX233" s="144"/>
      <c r="WBY233" s="144"/>
      <c r="WBZ233" s="144"/>
      <c r="WCA233" s="144"/>
      <c r="WCB233" s="144"/>
      <c r="WCC233" s="144"/>
      <c r="WCD233" s="144"/>
      <c r="WCE233" s="144"/>
      <c r="WCF233" s="144"/>
      <c r="WCG233" s="144"/>
      <c r="WCH233" s="144"/>
      <c r="WCI233" s="144"/>
      <c r="WCJ233" s="144"/>
      <c r="WCK233" s="144"/>
      <c r="WCL233" s="144"/>
      <c r="WCM233" s="144"/>
      <c r="WCN233" s="144"/>
      <c r="WCO233" s="144"/>
      <c r="WCP233" s="144"/>
      <c r="WCQ233" s="144"/>
      <c r="WCR233" s="144"/>
      <c r="WCS233" s="144"/>
      <c r="WCT233" s="144"/>
      <c r="WCU233" s="144"/>
      <c r="WCV233" s="144"/>
      <c r="WCW233" s="144"/>
      <c r="WCX233" s="144"/>
      <c r="WCY233" s="144"/>
      <c r="WCZ233" s="144"/>
      <c r="WDA233" s="144"/>
      <c r="WDB233" s="144"/>
      <c r="WDC233" s="144"/>
      <c r="WDD233" s="144"/>
      <c r="WDE233" s="144"/>
      <c r="WDF233" s="144"/>
      <c r="WDG233" s="144"/>
      <c r="WDH233" s="144"/>
      <c r="WDI233" s="144"/>
      <c r="WDJ233" s="144"/>
      <c r="WDK233" s="144"/>
      <c r="WDL233" s="144"/>
      <c r="WDM233" s="144"/>
      <c r="WDN233" s="144"/>
      <c r="WDO233" s="144"/>
      <c r="WDP233" s="144"/>
      <c r="WDQ233" s="144"/>
      <c r="WDR233" s="144"/>
      <c r="WDS233" s="144"/>
      <c r="WDT233" s="144"/>
      <c r="WDU233" s="144"/>
      <c r="WDV233" s="144"/>
      <c r="WDW233" s="144"/>
      <c r="WDX233" s="144"/>
      <c r="WDY233" s="144"/>
      <c r="WDZ233" s="144"/>
      <c r="WEA233" s="144"/>
      <c r="WEB233" s="144"/>
      <c r="WEC233" s="144"/>
      <c r="WED233" s="144"/>
      <c r="WEE233" s="144"/>
      <c r="WEF233" s="144"/>
      <c r="WEG233" s="144"/>
      <c r="WEH233" s="144"/>
      <c r="WEI233" s="144"/>
      <c r="WEJ233" s="144"/>
      <c r="WEK233" s="144"/>
      <c r="WEL233" s="144"/>
      <c r="WEM233" s="144"/>
      <c r="WEN233" s="144"/>
      <c r="WEO233" s="144"/>
      <c r="WEP233" s="144"/>
      <c r="WEQ233" s="144"/>
      <c r="WER233" s="144"/>
      <c r="WES233" s="144"/>
      <c r="WET233" s="144"/>
      <c r="WEU233" s="144"/>
      <c r="WEV233" s="144"/>
      <c r="WEW233" s="144"/>
      <c r="WEX233" s="144"/>
      <c r="WEY233" s="144"/>
      <c r="WEZ233" s="144"/>
      <c r="WFA233" s="144"/>
      <c r="WFB233" s="144"/>
      <c r="WFC233" s="144"/>
      <c r="WFD233" s="144"/>
      <c r="WFE233" s="144"/>
      <c r="WFF233" s="144"/>
      <c r="WFG233" s="144"/>
      <c r="WFH233" s="144"/>
      <c r="WFI233" s="144"/>
      <c r="WFJ233" s="144"/>
      <c r="WFK233" s="144"/>
      <c r="WFL233" s="144"/>
      <c r="WFM233" s="144"/>
      <c r="WFN233" s="144"/>
      <c r="WFO233" s="144"/>
      <c r="WFP233" s="144"/>
      <c r="WFQ233" s="144"/>
      <c r="WFR233" s="144"/>
      <c r="WFS233" s="144"/>
      <c r="WFT233" s="144"/>
      <c r="WFU233" s="144"/>
      <c r="WFV233" s="144"/>
      <c r="WFW233" s="144"/>
      <c r="WFX233" s="144"/>
      <c r="WFY233" s="144"/>
      <c r="WFZ233" s="144"/>
      <c r="WGA233" s="144"/>
      <c r="WGB233" s="144"/>
      <c r="WGC233" s="144"/>
      <c r="WGD233" s="144"/>
      <c r="WGE233" s="144"/>
      <c r="WGF233" s="144"/>
      <c r="WGG233" s="144"/>
      <c r="WGH233" s="144"/>
      <c r="WGI233" s="144"/>
      <c r="WGJ233" s="144"/>
      <c r="WGK233" s="144"/>
      <c r="WGL233" s="144"/>
      <c r="WGM233" s="144"/>
      <c r="WGN233" s="144"/>
      <c r="WGO233" s="144"/>
      <c r="WGP233" s="144"/>
      <c r="WGQ233" s="144"/>
      <c r="WGR233" s="144"/>
      <c r="WGS233" s="144"/>
      <c r="WGT233" s="144"/>
      <c r="WGU233" s="144"/>
      <c r="WGV233" s="144"/>
      <c r="WGW233" s="144"/>
      <c r="WGX233" s="144"/>
      <c r="WGY233" s="144"/>
      <c r="WGZ233" s="144"/>
      <c r="WHA233" s="144"/>
      <c r="WHB233" s="144"/>
      <c r="WHC233" s="144"/>
      <c r="WHD233" s="144"/>
      <c r="WHE233" s="144"/>
      <c r="WHF233" s="144"/>
      <c r="WHG233" s="144"/>
      <c r="WHH233" s="144"/>
      <c r="WHI233" s="144"/>
      <c r="WHJ233" s="144"/>
      <c r="WHK233" s="144"/>
      <c r="WHL233" s="144"/>
      <c r="WHM233" s="144"/>
      <c r="WHN233" s="144"/>
      <c r="WHO233" s="144"/>
      <c r="WHP233" s="144"/>
      <c r="WHQ233" s="144"/>
      <c r="WHR233" s="144"/>
      <c r="WHS233" s="144"/>
      <c r="WHT233" s="144"/>
      <c r="WHU233" s="144"/>
      <c r="WHV233" s="144"/>
      <c r="WHW233" s="144"/>
      <c r="WHX233" s="144"/>
      <c r="WHY233" s="144"/>
      <c r="WHZ233" s="144"/>
      <c r="WIA233" s="144"/>
      <c r="WIB233" s="144"/>
      <c r="WIC233" s="144"/>
      <c r="WID233" s="144"/>
      <c r="WIE233" s="144"/>
      <c r="WIF233" s="144"/>
      <c r="WIG233" s="144"/>
      <c r="WIH233" s="144"/>
      <c r="WII233" s="144"/>
      <c r="WIJ233" s="144"/>
      <c r="WIK233" s="144"/>
      <c r="WIL233" s="144"/>
      <c r="WIM233" s="144"/>
      <c r="WIN233" s="144"/>
      <c r="WIO233" s="144"/>
      <c r="WIP233" s="144"/>
      <c r="WIQ233" s="144"/>
      <c r="WIR233" s="144"/>
      <c r="WIS233" s="144"/>
      <c r="WIT233" s="144"/>
      <c r="WIU233" s="144"/>
      <c r="WIV233" s="144"/>
      <c r="WIW233" s="144"/>
      <c r="WIX233" s="144"/>
      <c r="WIY233" s="144"/>
      <c r="WIZ233" s="144"/>
      <c r="WJA233" s="144"/>
      <c r="WJB233" s="144"/>
      <c r="WJC233" s="144"/>
      <c r="WJD233" s="144"/>
      <c r="WJE233" s="144"/>
      <c r="WJF233" s="144"/>
      <c r="WJG233" s="144"/>
      <c r="WJH233" s="144"/>
      <c r="WJI233" s="144"/>
      <c r="WJJ233" s="144"/>
      <c r="WJK233" s="144"/>
      <c r="WJL233" s="144"/>
      <c r="WJM233" s="144"/>
      <c r="WJN233" s="144"/>
      <c r="WJO233" s="144"/>
      <c r="WJP233" s="144"/>
      <c r="WJQ233" s="144"/>
      <c r="WJR233" s="144"/>
      <c r="WJS233" s="144"/>
      <c r="WJT233" s="144"/>
      <c r="WJU233" s="144"/>
      <c r="WJV233" s="144"/>
      <c r="WJW233" s="144"/>
      <c r="WJX233" s="144"/>
      <c r="WJY233" s="144"/>
      <c r="WJZ233" s="144"/>
      <c r="WKA233" s="144"/>
      <c r="WKB233" s="144"/>
      <c r="WKC233" s="144"/>
      <c r="WKD233" s="144"/>
      <c r="WKE233" s="144"/>
      <c r="WKF233" s="144"/>
      <c r="WKG233" s="144"/>
      <c r="WKH233" s="144"/>
      <c r="WKI233" s="144"/>
      <c r="WKJ233" s="144"/>
      <c r="WKK233" s="144"/>
      <c r="WKL233" s="144"/>
      <c r="WKM233" s="144"/>
      <c r="WKN233" s="144"/>
      <c r="WKO233" s="144"/>
      <c r="WKP233" s="144"/>
      <c r="WKQ233" s="144"/>
      <c r="WKR233" s="144"/>
      <c r="WKS233" s="144"/>
      <c r="WKT233" s="144"/>
      <c r="WKU233" s="144"/>
      <c r="WKV233" s="144"/>
      <c r="WKW233" s="144"/>
      <c r="WKX233" s="144"/>
      <c r="WKY233" s="144"/>
      <c r="WKZ233" s="144"/>
      <c r="WLA233" s="144"/>
      <c r="WLB233" s="144"/>
      <c r="WLC233" s="144"/>
      <c r="WLD233" s="144"/>
      <c r="WLE233" s="144"/>
      <c r="WLF233" s="144"/>
      <c r="WLG233" s="144"/>
      <c r="WLH233" s="144"/>
      <c r="WLI233" s="144"/>
      <c r="WLJ233" s="144"/>
      <c r="WLK233" s="144"/>
      <c r="WLL233" s="144"/>
      <c r="WLM233" s="144"/>
      <c r="WLN233" s="144"/>
      <c r="WLO233" s="144"/>
      <c r="WLP233" s="144"/>
      <c r="WLQ233" s="144"/>
      <c r="WLR233" s="144"/>
      <c r="WLS233" s="144"/>
      <c r="WLT233" s="144"/>
      <c r="WLU233" s="144"/>
      <c r="WLV233" s="144"/>
      <c r="WLW233" s="144"/>
      <c r="WLX233" s="144"/>
      <c r="WLY233" s="144"/>
      <c r="WLZ233" s="144"/>
      <c r="WMA233" s="144"/>
      <c r="WMB233" s="144"/>
      <c r="WMC233" s="144"/>
      <c r="WMD233" s="144"/>
      <c r="WME233" s="144"/>
      <c r="WMF233" s="144"/>
      <c r="WMG233" s="144"/>
      <c r="WMH233" s="144"/>
      <c r="WMI233" s="144"/>
      <c r="WMJ233" s="144"/>
      <c r="WMK233" s="144"/>
      <c r="WML233" s="144"/>
      <c r="WMM233" s="144"/>
      <c r="WMN233" s="144"/>
      <c r="WMO233" s="144"/>
      <c r="WMP233" s="144"/>
      <c r="WMQ233" s="144"/>
      <c r="WMR233" s="144"/>
      <c r="WMS233" s="144"/>
      <c r="WMT233" s="144"/>
      <c r="WMU233" s="144"/>
      <c r="WMV233" s="144"/>
      <c r="WMW233" s="144"/>
      <c r="WMX233" s="144"/>
      <c r="WMY233" s="144"/>
      <c r="WMZ233" s="144"/>
      <c r="WNA233" s="144"/>
      <c r="WNB233" s="144"/>
      <c r="WNC233" s="144"/>
      <c r="WND233" s="144"/>
      <c r="WNE233" s="144"/>
      <c r="WNF233" s="144"/>
      <c r="WNG233" s="144"/>
      <c r="WNH233" s="144"/>
      <c r="WNI233" s="144"/>
      <c r="WNJ233" s="144"/>
      <c r="WNK233" s="144"/>
      <c r="WNL233" s="144"/>
      <c r="WNM233" s="144"/>
      <c r="WNN233" s="144"/>
      <c r="WNO233" s="144"/>
      <c r="WNP233" s="144"/>
      <c r="WNQ233" s="144"/>
      <c r="WNR233" s="144"/>
      <c r="WNS233" s="144"/>
      <c r="WNT233" s="144"/>
      <c r="WNU233" s="144"/>
      <c r="WNV233" s="144"/>
      <c r="WNW233" s="144"/>
      <c r="WNX233" s="144"/>
      <c r="WNY233" s="144"/>
      <c r="WNZ233" s="144"/>
      <c r="WOA233" s="144"/>
      <c r="WOB233" s="144"/>
      <c r="WOC233" s="144"/>
      <c r="WOD233" s="144"/>
      <c r="WOE233" s="144"/>
      <c r="WOF233" s="144"/>
      <c r="WOG233" s="144"/>
      <c r="WOH233" s="144"/>
      <c r="WOI233" s="144"/>
      <c r="WOJ233" s="144"/>
      <c r="WOK233" s="144"/>
      <c r="WOL233" s="144"/>
      <c r="WOM233" s="144"/>
      <c r="WON233" s="144"/>
      <c r="WOO233" s="144"/>
      <c r="WOP233" s="144"/>
      <c r="WOQ233" s="144"/>
      <c r="WOR233" s="144"/>
      <c r="WOS233" s="144"/>
      <c r="WOT233" s="144"/>
      <c r="WOU233" s="144"/>
      <c r="WOV233" s="144"/>
      <c r="WOW233" s="144"/>
      <c r="WOX233" s="144"/>
      <c r="WOY233" s="144"/>
      <c r="WOZ233" s="144"/>
      <c r="WPA233" s="144"/>
      <c r="WPB233" s="144"/>
      <c r="WPC233" s="144"/>
      <c r="WPD233" s="144"/>
      <c r="WPE233" s="144"/>
      <c r="WPF233" s="144"/>
      <c r="WPG233" s="144"/>
      <c r="WPH233" s="144"/>
      <c r="WPI233" s="144"/>
      <c r="WPJ233" s="144"/>
      <c r="WPK233" s="144"/>
      <c r="WPL233" s="144"/>
      <c r="WPM233" s="144"/>
      <c r="WPN233" s="144"/>
      <c r="WPO233" s="144"/>
      <c r="WPP233" s="144"/>
      <c r="WPQ233" s="144"/>
      <c r="WPR233" s="144"/>
      <c r="WPS233" s="144"/>
      <c r="WPT233" s="144"/>
      <c r="WPU233" s="144"/>
      <c r="WPV233" s="144"/>
      <c r="WPW233" s="144"/>
      <c r="WPX233" s="144"/>
      <c r="WPY233" s="144"/>
      <c r="WPZ233" s="144"/>
      <c r="WQA233" s="144"/>
      <c r="WQB233" s="144"/>
      <c r="WQC233" s="144"/>
      <c r="WQD233" s="144"/>
      <c r="WQE233" s="144"/>
      <c r="WQF233" s="144"/>
      <c r="WQG233" s="144"/>
      <c r="WQH233" s="144"/>
      <c r="WQI233" s="144"/>
      <c r="WQJ233" s="144"/>
      <c r="WQK233" s="144"/>
      <c r="WQL233" s="144"/>
      <c r="WQM233" s="144"/>
      <c r="WQN233" s="144"/>
      <c r="WQO233" s="144"/>
      <c r="WQP233" s="144"/>
      <c r="WQQ233" s="144"/>
      <c r="WQR233" s="144"/>
      <c r="WQS233" s="144"/>
      <c r="WQT233" s="144"/>
      <c r="WQU233" s="144"/>
      <c r="WQV233" s="144"/>
      <c r="WQW233" s="144"/>
      <c r="WQX233" s="144"/>
      <c r="WQY233" s="144"/>
      <c r="WQZ233" s="144"/>
      <c r="WRA233" s="144"/>
      <c r="WRB233" s="144"/>
      <c r="WRC233" s="144"/>
      <c r="WRD233" s="144"/>
      <c r="WRE233" s="144"/>
      <c r="WRF233" s="144"/>
      <c r="WRG233" s="144"/>
      <c r="WRH233" s="144"/>
      <c r="WRI233" s="144"/>
      <c r="WRJ233" s="144"/>
      <c r="WRK233" s="144"/>
      <c r="WRL233" s="144"/>
      <c r="WRM233" s="144"/>
      <c r="WRN233" s="144"/>
      <c r="WRO233" s="144"/>
      <c r="WRP233" s="144"/>
      <c r="WRQ233" s="144"/>
      <c r="WRR233" s="144"/>
      <c r="WRS233" s="144"/>
      <c r="WRT233" s="144"/>
      <c r="WRU233" s="144"/>
      <c r="WRV233" s="144"/>
      <c r="WRW233" s="144"/>
      <c r="WRX233" s="144"/>
      <c r="WRY233" s="144"/>
      <c r="WRZ233" s="144"/>
      <c r="WSA233" s="144"/>
      <c r="WSB233" s="144"/>
      <c r="WSC233" s="144"/>
      <c r="WSD233" s="144"/>
      <c r="WSE233" s="144"/>
      <c r="WSF233" s="144"/>
      <c r="WSG233" s="144"/>
      <c r="WSH233" s="144"/>
      <c r="WSI233" s="144"/>
      <c r="WSJ233" s="144"/>
      <c r="WSK233" s="144"/>
      <c r="WSL233" s="144"/>
      <c r="WSM233" s="144"/>
      <c r="WSN233" s="144"/>
      <c r="WSO233" s="144"/>
      <c r="WSP233" s="144"/>
      <c r="WSQ233" s="144"/>
      <c r="WSR233" s="144"/>
      <c r="WSS233" s="144"/>
      <c r="WST233" s="144"/>
      <c r="WSU233" s="144"/>
      <c r="WSV233" s="144"/>
      <c r="WSW233" s="144"/>
      <c r="WSX233" s="144"/>
      <c r="WSY233" s="144"/>
      <c r="WSZ233" s="144"/>
      <c r="WTA233" s="144"/>
      <c r="WTB233" s="144"/>
      <c r="WTC233" s="144"/>
      <c r="WTD233" s="144"/>
      <c r="WTE233" s="144"/>
      <c r="WTF233" s="144"/>
      <c r="WTG233" s="144"/>
      <c r="WTH233" s="144"/>
      <c r="WTI233" s="144"/>
      <c r="WTJ233" s="144"/>
      <c r="WTK233" s="144"/>
      <c r="WTL233" s="144"/>
      <c r="WTM233" s="144"/>
      <c r="WTN233" s="144"/>
      <c r="WTO233" s="144"/>
      <c r="WTP233" s="144"/>
      <c r="WTQ233" s="144"/>
      <c r="WTR233" s="144"/>
      <c r="WTS233" s="144"/>
      <c r="WTT233" s="144"/>
      <c r="WTU233" s="144"/>
      <c r="WTV233" s="144"/>
      <c r="WTW233" s="144"/>
      <c r="WTX233" s="144"/>
      <c r="WTY233" s="144"/>
      <c r="WTZ233" s="144"/>
      <c r="WUA233" s="144"/>
      <c r="WUB233" s="144"/>
      <c r="WUC233" s="144"/>
      <c r="WUD233" s="144"/>
      <c r="WUE233" s="144"/>
      <c r="WUF233" s="144"/>
      <c r="WUG233" s="144"/>
      <c r="WUH233" s="144"/>
      <c r="WUI233" s="144"/>
      <c r="WUJ233" s="144"/>
      <c r="WUK233" s="144"/>
      <c r="WUL233" s="144"/>
      <c r="WUM233" s="144"/>
      <c r="WUN233" s="144"/>
      <c r="WUO233" s="144"/>
      <c r="WUP233" s="144"/>
      <c r="WUQ233" s="144"/>
      <c r="WUR233" s="144"/>
      <c r="WUS233" s="144"/>
      <c r="WUT233" s="144"/>
      <c r="WUU233" s="144"/>
      <c r="WUV233" s="144"/>
      <c r="WUW233" s="144"/>
      <c r="WUX233" s="144"/>
      <c r="WUY233" s="144"/>
      <c r="WUZ233" s="144"/>
      <c r="WVA233" s="144"/>
      <c r="WVB233" s="144"/>
      <c r="WVC233" s="144"/>
      <c r="WVD233" s="144"/>
      <c r="WVE233" s="144"/>
      <c r="WVF233" s="144"/>
      <c r="WVG233" s="144"/>
      <c r="WVH233" s="144"/>
      <c r="WVI233" s="144"/>
      <c r="WVJ233" s="144"/>
      <c r="WVK233" s="144"/>
      <c r="WVL233" s="144"/>
      <c r="WVM233" s="144"/>
      <c r="WVN233" s="144"/>
      <c r="WVO233" s="144"/>
      <c r="WVP233" s="144"/>
      <c r="WVQ233" s="144"/>
      <c r="WVR233" s="144"/>
      <c r="WVS233" s="144"/>
      <c r="WVT233" s="144"/>
      <c r="WVU233" s="144"/>
      <c r="WVV233" s="144"/>
      <c r="WVW233" s="144"/>
      <c r="WVX233" s="144"/>
      <c r="WVY233" s="144"/>
      <c r="WVZ233" s="144"/>
      <c r="WWA233" s="144"/>
      <c r="WWB233" s="144"/>
      <c r="WWC233" s="144"/>
      <c r="WWD233" s="144"/>
      <c r="WWE233" s="144"/>
      <c r="WWF233" s="144"/>
      <c r="WWG233" s="144"/>
      <c r="WWH233" s="144"/>
      <c r="WWI233" s="144"/>
      <c r="WWJ233" s="144"/>
      <c r="WWK233" s="144"/>
      <c r="WWL233" s="144"/>
      <c r="WWM233" s="144"/>
      <c r="WWN233" s="144"/>
      <c r="WWO233" s="144"/>
      <c r="WWP233" s="144"/>
      <c r="WWQ233" s="144"/>
      <c r="WWR233" s="144"/>
      <c r="WWS233" s="144"/>
      <c r="WWT233" s="144"/>
      <c r="WWU233" s="144"/>
      <c r="WWV233" s="144"/>
      <c r="WWW233" s="144"/>
      <c r="WWX233" s="144"/>
      <c r="WWY233" s="144"/>
      <c r="WWZ233" s="144"/>
      <c r="WXA233" s="144"/>
      <c r="WXB233" s="144"/>
      <c r="WXC233" s="144"/>
      <c r="WXD233" s="144"/>
      <c r="WXE233" s="144"/>
      <c r="WXF233" s="144"/>
      <c r="WXG233" s="144"/>
      <c r="WXH233" s="144"/>
      <c r="WXI233" s="144"/>
      <c r="WXJ233" s="144"/>
      <c r="WXK233" s="144"/>
      <c r="WXL233" s="144"/>
      <c r="WXM233" s="144"/>
      <c r="WXN233" s="144"/>
      <c r="WXO233" s="144"/>
      <c r="WXP233" s="144"/>
      <c r="WXQ233" s="144"/>
      <c r="WXR233" s="144"/>
      <c r="WXS233" s="144"/>
      <c r="WXT233" s="144"/>
      <c r="WXU233" s="144"/>
      <c r="WXV233" s="144"/>
      <c r="WXW233" s="144"/>
      <c r="WXX233" s="144"/>
      <c r="WXY233" s="144"/>
      <c r="WXZ233" s="144"/>
      <c r="WYA233" s="144"/>
      <c r="WYB233" s="144"/>
      <c r="WYC233" s="144"/>
      <c r="WYD233" s="144"/>
      <c r="WYE233" s="144"/>
      <c r="WYF233" s="144"/>
      <c r="WYG233" s="144"/>
      <c r="WYH233" s="144"/>
      <c r="WYI233" s="144"/>
      <c r="WYJ233" s="144"/>
      <c r="WYK233" s="144"/>
      <c r="WYL233" s="144"/>
      <c r="WYM233" s="144"/>
      <c r="WYN233" s="144"/>
      <c r="WYO233" s="144"/>
      <c r="WYP233" s="144"/>
      <c r="WYQ233" s="144"/>
      <c r="WYR233" s="144"/>
      <c r="WYS233" s="144"/>
      <c r="WYT233" s="144"/>
      <c r="WYU233" s="144"/>
      <c r="WYV233" s="144"/>
      <c r="WYW233" s="144"/>
      <c r="WYX233" s="144"/>
      <c r="WYY233" s="144"/>
      <c r="WYZ233" s="144"/>
      <c r="WZA233" s="144"/>
      <c r="WZB233" s="144"/>
      <c r="WZC233" s="144"/>
      <c r="WZD233" s="144"/>
      <c r="WZE233" s="144"/>
      <c r="WZF233" s="144"/>
      <c r="WZG233" s="144"/>
      <c r="WZH233" s="144"/>
      <c r="WZI233" s="144"/>
      <c r="WZJ233" s="144"/>
      <c r="WZK233" s="144"/>
      <c r="WZL233" s="144"/>
      <c r="WZM233" s="144"/>
      <c r="WZN233" s="144"/>
      <c r="WZO233" s="144"/>
      <c r="WZP233" s="144"/>
      <c r="WZQ233" s="144"/>
      <c r="WZR233" s="144"/>
      <c r="WZS233" s="144"/>
      <c r="WZT233" s="144"/>
      <c r="WZU233" s="144"/>
      <c r="WZV233" s="144"/>
      <c r="WZW233" s="144"/>
      <c r="WZX233" s="144"/>
      <c r="WZY233" s="144"/>
      <c r="WZZ233" s="144"/>
      <c r="XAA233" s="144"/>
      <c r="XAB233" s="144"/>
      <c r="XAC233" s="144"/>
      <c r="XAD233" s="144"/>
      <c r="XAE233" s="144"/>
      <c r="XAF233" s="144"/>
      <c r="XAG233" s="144"/>
      <c r="XAH233" s="144"/>
      <c r="XAI233" s="144"/>
      <c r="XAJ233" s="144"/>
      <c r="XAK233" s="144"/>
      <c r="XAL233" s="144"/>
      <c r="XAM233" s="144"/>
      <c r="XAN233" s="144"/>
      <c r="XAO233" s="144"/>
      <c r="XAP233" s="144"/>
      <c r="XAQ233" s="144"/>
      <c r="XAR233" s="144"/>
      <c r="XAS233" s="144"/>
      <c r="XAT233" s="144"/>
      <c r="XAU233" s="144"/>
      <c r="XAV233" s="144"/>
      <c r="XAW233" s="144"/>
      <c r="XAX233" s="144"/>
      <c r="XAY233" s="144"/>
      <c r="XAZ233" s="144"/>
      <c r="XBA233" s="144"/>
      <c r="XBB233" s="144"/>
      <c r="XBC233" s="144"/>
      <c r="XBD233" s="144"/>
      <c r="XBE233" s="144"/>
      <c r="XBF233" s="144"/>
      <c r="XBG233" s="144"/>
      <c r="XBH233" s="144"/>
      <c r="XBI233" s="144"/>
      <c r="XBJ233" s="144"/>
      <c r="XBK233" s="144"/>
      <c r="XBL233" s="144"/>
      <c r="XBM233" s="144"/>
      <c r="XBN233" s="144"/>
      <c r="XBO233" s="144"/>
      <c r="XBP233" s="144"/>
      <c r="XBQ233" s="144"/>
      <c r="XBR233" s="144"/>
      <c r="XBS233" s="144"/>
      <c r="XBT233" s="144"/>
      <c r="XBU233" s="144"/>
      <c r="XBV233" s="144"/>
      <c r="XBW233" s="144"/>
      <c r="XBX233" s="144"/>
      <c r="XBY233" s="144"/>
      <c r="XBZ233" s="144"/>
      <c r="XCA233" s="144"/>
      <c r="XCB233" s="144"/>
      <c r="XCC233" s="144"/>
      <c r="XCD233" s="144"/>
      <c r="XCE233" s="144"/>
      <c r="XCF233" s="144"/>
      <c r="XCG233" s="144"/>
      <c r="XCH233" s="144"/>
      <c r="XCI233" s="144"/>
      <c r="XCJ233" s="144"/>
      <c r="XCK233" s="144"/>
      <c r="XCL233" s="144"/>
      <c r="XCM233" s="144"/>
      <c r="XCN233" s="144"/>
      <c r="XCO233" s="144"/>
      <c r="XCP233" s="144"/>
      <c r="XCQ233" s="144"/>
      <c r="XCR233" s="144"/>
      <c r="XCS233" s="144"/>
      <c r="XCT233" s="144"/>
      <c r="XCU233" s="144"/>
      <c r="XCV233" s="144"/>
      <c r="XCW233" s="144"/>
      <c r="XCX233" s="144"/>
      <c r="XCY233" s="144"/>
      <c r="XCZ233" s="144"/>
      <c r="XDA233" s="144"/>
      <c r="XDB233" s="144"/>
      <c r="XDC233" s="144"/>
      <c r="XDD233" s="144"/>
      <c r="XDE233" s="144"/>
      <c r="XDF233" s="144"/>
      <c r="XDG233" s="144"/>
      <c r="XDH233" s="144"/>
      <c r="XDI233" s="144"/>
      <c r="XDJ233" s="144"/>
      <c r="XDK233" s="144"/>
      <c r="XDL233" s="144"/>
      <c r="XDM233" s="144"/>
      <c r="XDN233" s="144"/>
      <c r="XDO233" s="144"/>
      <c r="XDP233" s="144"/>
      <c r="XDQ233" s="144"/>
      <c r="XDR233" s="144"/>
      <c r="XDS233" s="144"/>
      <c r="XDT233" s="144"/>
      <c r="XDU233" s="144"/>
      <c r="XDV233" s="144"/>
      <c r="XDW233" s="144"/>
      <c r="XDX233" s="144"/>
      <c r="XDY233" s="144"/>
      <c r="XDZ233" s="144"/>
      <c r="XEA233" s="144"/>
      <c r="XEB233" s="144"/>
      <c r="XEC233" s="144"/>
      <c r="XED233" s="144"/>
      <c r="XEE233" s="144"/>
      <c r="XEF233" s="144"/>
      <c r="XEG233" s="144"/>
      <c r="XEH233" s="144"/>
      <c r="XEI233" s="144"/>
      <c r="XEJ233" s="144"/>
      <c r="XEK233" s="144"/>
      <c r="XEL233" s="144"/>
      <c r="XEM233" s="144"/>
      <c r="XEN233" s="144"/>
      <c r="XEO233" s="144"/>
      <c r="XEP233" s="144"/>
      <c r="XEQ233" s="144"/>
      <c r="XER233" s="144"/>
      <c r="XES233" s="144"/>
      <c r="XET233" s="144"/>
      <c r="XEU233" s="144"/>
    </row>
    <row r="234" s="3" customFormat="1" ht="42" customHeight="1" spans="1:16">
      <c r="A234" s="163">
        <v>231</v>
      </c>
      <c r="B234" s="164" t="s">
        <v>484</v>
      </c>
      <c r="C234" s="31">
        <v>199787</v>
      </c>
      <c r="D234" s="164" t="s">
        <v>722</v>
      </c>
      <c r="E234" s="167" t="s">
        <v>723</v>
      </c>
      <c r="F234" s="167" t="s">
        <v>724</v>
      </c>
      <c r="G234" s="200" t="s">
        <v>19</v>
      </c>
      <c r="H234" s="169" t="s">
        <v>725</v>
      </c>
      <c r="I234" s="194">
        <v>68</v>
      </c>
      <c r="J234" s="184" t="s">
        <v>21</v>
      </c>
      <c r="K234" s="184" t="s">
        <v>301</v>
      </c>
      <c r="L234" s="184" t="s">
        <v>23</v>
      </c>
      <c r="M234" s="167" t="s">
        <v>319</v>
      </c>
      <c r="N234" s="31" t="s">
        <v>160</v>
      </c>
      <c r="O234" s="31" t="s">
        <v>726</v>
      </c>
      <c r="P234" s="33"/>
    </row>
    <row r="235" s="3" customFormat="1" customHeight="1" spans="1:16">
      <c r="A235" s="163">
        <v>232</v>
      </c>
      <c r="B235" s="164" t="s">
        <v>484</v>
      </c>
      <c r="C235" s="200">
        <v>199784</v>
      </c>
      <c r="D235" s="199" t="s">
        <v>727</v>
      </c>
      <c r="E235" s="199" t="s">
        <v>728</v>
      </c>
      <c r="F235" s="199" t="s">
        <v>729</v>
      </c>
      <c r="G235" s="200" t="s">
        <v>19</v>
      </c>
      <c r="H235" s="169" t="s">
        <v>730</v>
      </c>
      <c r="I235" s="194">
        <v>28</v>
      </c>
      <c r="J235" s="184" t="s">
        <v>21</v>
      </c>
      <c r="K235" s="184" t="s">
        <v>301</v>
      </c>
      <c r="L235" s="184" t="s">
        <v>23</v>
      </c>
      <c r="M235" s="167" t="s">
        <v>319</v>
      </c>
      <c r="N235" s="31" t="s">
        <v>160</v>
      </c>
      <c r="O235" s="31" t="s">
        <v>726</v>
      </c>
      <c r="P235" s="33"/>
    </row>
    <row r="236" s="3" customFormat="1" customHeight="1" spans="1:16">
      <c r="A236" s="163">
        <v>233</v>
      </c>
      <c r="B236" s="164" t="s">
        <v>484</v>
      </c>
      <c r="C236" s="200">
        <v>199785</v>
      </c>
      <c r="D236" s="199" t="s">
        <v>727</v>
      </c>
      <c r="E236" s="199" t="s">
        <v>731</v>
      </c>
      <c r="F236" s="199" t="s">
        <v>729</v>
      </c>
      <c r="G236" s="200" t="s">
        <v>19</v>
      </c>
      <c r="H236" s="169"/>
      <c r="I236" s="194">
        <v>28</v>
      </c>
      <c r="J236" s="184" t="s">
        <v>21</v>
      </c>
      <c r="K236" s="184" t="s">
        <v>301</v>
      </c>
      <c r="L236" s="184" t="s">
        <v>23</v>
      </c>
      <c r="M236" s="167" t="s">
        <v>319</v>
      </c>
      <c r="N236" s="31" t="s">
        <v>160</v>
      </c>
      <c r="O236" s="31" t="s">
        <v>726</v>
      </c>
      <c r="P236" s="33"/>
    </row>
    <row r="237" s="3" customFormat="1" customHeight="1" spans="1:16">
      <c r="A237" s="163">
        <v>234</v>
      </c>
      <c r="B237" s="164" t="s">
        <v>484</v>
      </c>
      <c r="C237" s="200">
        <v>199786</v>
      </c>
      <c r="D237" s="199" t="s">
        <v>727</v>
      </c>
      <c r="E237" s="199" t="s">
        <v>732</v>
      </c>
      <c r="F237" s="199" t="s">
        <v>729</v>
      </c>
      <c r="G237" s="200" t="s">
        <v>19</v>
      </c>
      <c r="H237" s="169"/>
      <c r="I237" s="194">
        <v>28</v>
      </c>
      <c r="J237" s="184" t="s">
        <v>21</v>
      </c>
      <c r="K237" s="184" t="s">
        <v>301</v>
      </c>
      <c r="L237" s="184" t="s">
        <v>23</v>
      </c>
      <c r="M237" s="167" t="s">
        <v>319</v>
      </c>
      <c r="N237" s="31" t="s">
        <v>160</v>
      </c>
      <c r="O237" s="31" t="s">
        <v>726</v>
      </c>
      <c r="P237" s="33"/>
    </row>
    <row r="238" s="3" customFormat="1" ht="24" customHeight="1" spans="1:16">
      <c r="A238" s="163">
        <v>235</v>
      </c>
      <c r="B238" s="164"/>
      <c r="C238" s="200">
        <v>188909</v>
      </c>
      <c r="D238" s="199" t="s">
        <v>733</v>
      </c>
      <c r="E238" s="199" t="s">
        <v>620</v>
      </c>
      <c r="F238" s="199" t="s">
        <v>734</v>
      </c>
      <c r="G238" s="200" t="s">
        <v>19</v>
      </c>
      <c r="H238" s="169" t="s">
        <v>616</v>
      </c>
      <c r="I238" s="194">
        <v>96</v>
      </c>
      <c r="J238" s="184" t="s">
        <v>21</v>
      </c>
      <c r="K238" s="184" t="s">
        <v>167</v>
      </c>
      <c r="L238" s="184" t="s">
        <v>23</v>
      </c>
      <c r="M238" s="167" t="s">
        <v>338</v>
      </c>
      <c r="N238" s="31" t="s">
        <v>160</v>
      </c>
      <c r="O238" s="31" t="s">
        <v>735</v>
      </c>
      <c r="P238" s="33"/>
    </row>
    <row r="239" s="2" customFormat="1" ht="30" customHeight="1" spans="1:16">
      <c r="A239" s="163">
        <v>236</v>
      </c>
      <c r="B239" s="164"/>
      <c r="C239" s="163">
        <v>163225</v>
      </c>
      <c r="D239" s="199" t="s">
        <v>736</v>
      </c>
      <c r="E239" s="199" t="s">
        <v>737</v>
      </c>
      <c r="F239" s="164" t="s">
        <v>738</v>
      </c>
      <c r="G239" s="200" t="s">
        <v>19</v>
      </c>
      <c r="H239" s="195" t="s">
        <v>739</v>
      </c>
      <c r="I239" s="194">
        <v>92</v>
      </c>
      <c r="J239" s="184" t="s">
        <v>21</v>
      </c>
      <c r="K239" s="31" t="s">
        <v>167</v>
      </c>
      <c r="L239" s="184" t="s">
        <v>23</v>
      </c>
      <c r="M239" s="167" t="s">
        <v>740</v>
      </c>
      <c r="N239" s="184" t="s">
        <v>160</v>
      </c>
      <c r="O239" s="31" t="s">
        <v>741</v>
      </c>
      <c r="P239" s="145"/>
    </row>
    <row r="240" s="2" customFormat="1" customHeight="1" spans="1:16">
      <c r="A240" s="163">
        <v>237</v>
      </c>
      <c r="B240" s="164" t="s">
        <v>162</v>
      </c>
      <c r="C240" s="242">
        <v>196639</v>
      </c>
      <c r="D240" s="243" t="s">
        <v>742</v>
      </c>
      <c r="E240" s="243" t="s">
        <v>743</v>
      </c>
      <c r="F240" s="164" t="s">
        <v>738</v>
      </c>
      <c r="G240" s="244" t="s">
        <v>19</v>
      </c>
      <c r="H240" s="245" t="s">
        <v>744</v>
      </c>
      <c r="I240" s="31">
        <v>130.8</v>
      </c>
      <c r="J240" s="246" t="s">
        <v>21</v>
      </c>
      <c r="K240" s="31" t="s">
        <v>22</v>
      </c>
      <c r="L240" s="244" t="s">
        <v>745</v>
      </c>
      <c r="M240" s="167" t="s">
        <v>338</v>
      </c>
      <c r="N240" s="184" t="s">
        <v>160</v>
      </c>
      <c r="O240" s="31" t="s">
        <v>741</v>
      </c>
      <c r="P240" s="145"/>
    </row>
    <row r="241" s="2" customFormat="1" customHeight="1" spans="1:16">
      <c r="A241" s="163">
        <v>238</v>
      </c>
      <c r="B241" s="164" t="s">
        <v>154</v>
      </c>
      <c r="C241" s="242"/>
      <c r="D241" s="243"/>
      <c r="E241" s="243"/>
      <c r="F241" s="164"/>
      <c r="G241" s="244"/>
      <c r="H241" s="162" t="s">
        <v>746</v>
      </c>
      <c r="I241" s="31"/>
      <c r="J241" s="247"/>
      <c r="K241" s="31" t="s">
        <v>54</v>
      </c>
      <c r="L241" s="244"/>
      <c r="M241" s="167" t="s">
        <v>343</v>
      </c>
      <c r="N241" s="184" t="s">
        <v>160</v>
      </c>
      <c r="O241" s="31" t="s">
        <v>741</v>
      </c>
      <c r="P241" s="145"/>
    </row>
    <row r="242" s="2" customFormat="1" ht="24" customHeight="1" spans="1:16">
      <c r="A242" s="163">
        <v>239</v>
      </c>
      <c r="B242" s="164" t="s">
        <v>162</v>
      </c>
      <c r="C242" s="242">
        <v>39495</v>
      </c>
      <c r="D242" s="243" t="s">
        <v>747</v>
      </c>
      <c r="E242" s="243" t="s">
        <v>748</v>
      </c>
      <c r="F242" s="164" t="s">
        <v>738</v>
      </c>
      <c r="G242" s="244" t="s">
        <v>19</v>
      </c>
      <c r="H242" s="245" t="s">
        <v>749</v>
      </c>
      <c r="I242" s="31">
        <v>118</v>
      </c>
      <c r="J242" s="19" t="s">
        <v>21</v>
      </c>
      <c r="K242" s="31" t="s">
        <v>22</v>
      </c>
      <c r="L242" s="244" t="s">
        <v>750</v>
      </c>
      <c r="M242" s="167" t="s">
        <v>338</v>
      </c>
      <c r="N242" s="184" t="s">
        <v>160</v>
      </c>
      <c r="O242" s="31" t="s">
        <v>741</v>
      </c>
      <c r="P242" s="145"/>
    </row>
    <row r="243" s="2" customFormat="1" ht="24" customHeight="1" spans="1:16">
      <c r="A243" s="163">
        <v>240</v>
      </c>
      <c r="B243" s="164" t="s">
        <v>162</v>
      </c>
      <c r="C243" s="242">
        <v>44460</v>
      </c>
      <c r="D243" s="243" t="s">
        <v>747</v>
      </c>
      <c r="E243" s="243" t="s">
        <v>751</v>
      </c>
      <c r="F243" s="164" t="s">
        <v>738</v>
      </c>
      <c r="G243" s="244" t="s">
        <v>19</v>
      </c>
      <c r="H243" s="245" t="s">
        <v>749</v>
      </c>
      <c r="I243" s="31">
        <v>85</v>
      </c>
      <c r="J243" s="19" t="s">
        <v>21</v>
      </c>
      <c r="K243" s="31" t="s">
        <v>22</v>
      </c>
      <c r="L243" s="244" t="s">
        <v>750</v>
      </c>
      <c r="M243" s="167" t="s">
        <v>338</v>
      </c>
      <c r="N243" s="184" t="s">
        <v>160</v>
      </c>
      <c r="O243" s="31" t="s">
        <v>741</v>
      </c>
      <c r="P243" s="145"/>
    </row>
    <row r="244" s="2" customFormat="1" customHeight="1" spans="1:16">
      <c r="A244" s="163">
        <v>241</v>
      </c>
      <c r="B244" s="164" t="s">
        <v>162</v>
      </c>
      <c r="C244" s="242">
        <v>182411</v>
      </c>
      <c r="D244" s="243" t="s">
        <v>752</v>
      </c>
      <c r="E244" s="243" t="s">
        <v>753</v>
      </c>
      <c r="F244" s="164" t="s">
        <v>738</v>
      </c>
      <c r="G244" s="244" t="s">
        <v>19</v>
      </c>
      <c r="H244" s="245" t="s">
        <v>754</v>
      </c>
      <c r="I244" s="31">
        <v>236</v>
      </c>
      <c r="J244" s="184"/>
      <c r="K244" s="31" t="s">
        <v>22</v>
      </c>
      <c r="L244" s="242" t="s">
        <v>755</v>
      </c>
      <c r="M244" s="167" t="s">
        <v>338</v>
      </c>
      <c r="N244" s="184" t="s">
        <v>160</v>
      </c>
      <c r="O244" s="31" t="s">
        <v>741</v>
      </c>
      <c r="P244" s="145"/>
    </row>
    <row r="245" s="2" customFormat="1" customHeight="1" spans="1:16">
      <c r="A245" s="163">
        <v>242</v>
      </c>
      <c r="B245" s="164" t="s">
        <v>162</v>
      </c>
      <c r="C245" s="242"/>
      <c r="D245" s="243"/>
      <c r="E245" s="243"/>
      <c r="F245" s="164"/>
      <c r="G245" s="244"/>
      <c r="H245" s="245" t="s">
        <v>756</v>
      </c>
      <c r="I245" s="31"/>
      <c r="J245" s="184"/>
      <c r="K245" s="31" t="s">
        <v>22</v>
      </c>
      <c r="L245" s="242"/>
      <c r="M245" s="167" t="s">
        <v>338</v>
      </c>
      <c r="N245" s="184" t="s">
        <v>160</v>
      </c>
      <c r="O245" s="31" t="s">
        <v>741</v>
      </c>
      <c r="P245" s="145"/>
    </row>
    <row r="246" s="2" customFormat="1" customHeight="1" spans="1:16">
      <c r="A246" s="163">
        <v>243</v>
      </c>
      <c r="B246" s="164" t="s">
        <v>162</v>
      </c>
      <c r="C246" s="242">
        <v>45512</v>
      </c>
      <c r="D246" s="243" t="s">
        <v>757</v>
      </c>
      <c r="E246" s="243" t="s">
        <v>758</v>
      </c>
      <c r="F246" s="164" t="s">
        <v>738</v>
      </c>
      <c r="G246" s="244" t="s">
        <v>19</v>
      </c>
      <c r="H246" s="245" t="s">
        <v>759</v>
      </c>
      <c r="I246" s="31">
        <v>198</v>
      </c>
      <c r="J246" s="184"/>
      <c r="K246" s="31" t="s">
        <v>22</v>
      </c>
      <c r="L246" s="244" t="s">
        <v>750</v>
      </c>
      <c r="M246" s="167" t="s">
        <v>338</v>
      </c>
      <c r="N246" s="184" t="s">
        <v>160</v>
      </c>
      <c r="O246" s="31" t="s">
        <v>741</v>
      </c>
      <c r="P246" s="145"/>
    </row>
    <row r="247" s="2" customFormat="1" customHeight="1" spans="1:16">
      <c r="A247" s="163">
        <v>244</v>
      </c>
      <c r="B247" s="164" t="s">
        <v>162</v>
      </c>
      <c r="C247" s="242"/>
      <c r="D247" s="243"/>
      <c r="E247" s="243"/>
      <c r="F247" s="164"/>
      <c r="G247" s="244"/>
      <c r="H247" s="245"/>
      <c r="I247" s="31"/>
      <c r="J247" s="184"/>
      <c r="K247" s="31" t="s">
        <v>22</v>
      </c>
      <c r="L247" s="244"/>
      <c r="M247" s="167" t="s">
        <v>338</v>
      </c>
      <c r="N247" s="184" t="s">
        <v>160</v>
      </c>
      <c r="O247" s="31" t="s">
        <v>741</v>
      </c>
      <c r="P247" s="145"/>
    </row>
    <row r="248" s="2" customFormat="1" ht="26" customHeight="1" spans="1:15">
      <c r="A248" s="156">
        <v>245</v>
      </c>
      <c r="B248" s="157" t="s">
        <v>154</v>
      </c>
      <c r="C248" s="183">
        <v>190513</v>
      </c>
      <c r="D248" s="157" t="s">
        <v>760</v>
      </c>
      <c r="E248" s="157" t="e">
        <f>VLOOKUP(C:C,#REF!,3,0)</f>
        <v>#REF!</v>
      </c>
      <c r="F248" s="157" t="e">
        <f>VLOOKUP(C:C,#REF!,4,0)</f>
        <v>#REF!</v>
      </c>
      <c r="G248" s="205" t="s">
        <v>19</v>
      </c>
      <c r="H248" s="162" t="s">
        <v>761</v>
      </c>
      <c r="I248" s="183">
        <v>89</v>
      </c>
      <c r="J248" s="240" t="s">
        <v>762</v>
      </c>
      <c r="K248" s="205" t="s">
        <v>54</v>
      </c>
      <c r="L248" s="183" t="s">
        <v>755</v>
      </c>
      <c r="M248" s="160" t="s">
        <v>343</v>
      </c>
      <c r="N248" s="183" t="s">
        <v>160</v>
      </c>
      <c r="O248" s="205" t="s">
        <v>763</v>
      </c>
    </row>
    <row r="249" s="2" customFormat="1" ht="24" customHeight="1" spans="1:15">
      <c r="A249" s="156">
        <v>246</v>
      </c>
      <c r="B249" s="157" t="s">
        <v>154</v>
      </c>
      <c r="C249" s="183">
        <v>190514</v>
      </c>
      <c r="D249" s="160" t="s">
        <v>764</v>
      </c>
      <c r="E249" s="157" t="e">
        <f>VLOOKUP(C:C,#REF!,3,0)</f>
        <v>#REF!</v>
      </c>
      <c r="F249" s="157" t="e">
        <f>VLOOKUP(C:C,#REF!,4,0)</f>
        <v>#REF!</v>
      </c>
      <c r="G249" s="205" t="s">
        <v>19</v>
      </c>
      <c r="H249" s="162" t="s">
        <v>765</v>
      </c>
      <c r="I249" s="183">
        <v>44.8</v>
      </c>
      <c r="J249" s="240" t="s">
        <v>766</v>
      </c>
      <c r="K249" s="205" t="s">
        <v>54</v>
      </c>
      <c r="L249" s="183" t="s">
        <v>755</v>
      </c>
      <c r="M249" s="160" t="s">
        <v>343</v>
      </c>
      <c r="N249" s="183" t="s">
        <v>160</v>
      </c>
      <c r="O249" s="205" t="s">
        <v>763</v>
      </c>
    </row>
    <row r="250" s="2" customFormat="1" ht="30" customHeight="1" spans="1:15">
      <c r="A250" s="156">
        <v>247</v>
      </c>
      <c r="B250" s="157" t="s">
        <v>154</v>
      </c>
      <c r="C250" s="183">
        <v>182824</v>
      </c>
      <c r="D250" s="160" t="s">
        <v>767</v>
      </c>
      <c r="E250" s="157" t="e">
        <f>VLOOKUP(C:C,#REF!,3,0)</f>
        <v>#REF!</v>
      </c>
      <c r="F250" s="157" t="e">
        <f>VLOOKUP(C:C,#REF!,4,0)</f>
        <v>#REF!</v>
      </c>
      <c r="G250" s="205" t="s">
        <v>19</v>
      </c>
      <c r="H250" s="162" t="s">
        <v>768</v>
      </c>
      <c r="I250" s="183">
        <v>113</v>
      </c>
      <c r="J250" s="240" t="s">
        <v>769</v>
      </c>
      <c r="K250" s="205" t="s">
        <v>54</v>
      </c>
      <c r="L250" s="183" t="s">
        <v>755</v>
      </c>
      <c r="M250" s="160" t="s">
        <v>343</v>
      </c>
      <c r="N250" s="183" t="s">
        <v>160</v>
      </c>
      <c r="O250" s="205" t="s">
        <v>763</v>
      </c>
    </row>
    <row r="251" s="2" customFormat="1" customHeight="1" spans="1:15">
      <c r="A251" s="156">
        <v>248</v>
      </c>
      <c r="B251" s="157" t="s">
        <v>154</v>
      </c>
      <c r="C251" s="225">
        <v>204069</v>
      </c>
      <c r="D251" s="226" t="s">
        <v>770</v>
      </c>
      <c r="E251" s="226" t="s">
        <v>771</v>
      </c>
      <c r="F251" s="226" t="s">
        <v>772</v>
      </c>
      <c r="G251" s="161" t="s">
        <v>19</v>
      </c>
      <c r="H251" s="236" t="s">
        <v>773</v>
      </c>
      <c r="I251" s="196">
        <v>68</v>
      </c>
      <c r="J251" s="183"/>
      <c r="K251" s="205" t="s">
        <v>54</v>
      </c>
      <c r="L251" s="183" t="s">
        <v>755</v>
      </c>
      <c r="M251" s="160" t="s">
        <v>343</v>
      </c>
      <c r="N251" s="183" t="s">
        <v>160</v>
      </c>
      <c r="O251" s="205" t="s">
        <v>774</v>
      </c>
    </row>
    <row r="252" s="2" customFormat="1" customHeight="1" spans="1:15">
      <c r="A252" s="156">
        <v>249</v>
      </c>
      <c r="B252" s="157" t="s">
        <v>154</v>
      </c>
      <c r="C252" s="225">
        <v>201676</v>
      </c>
      <c r="D252" s="226" t="s">
        <v>775</v>
      </c>
      <c r="E252" s="226" t="s">
        <v>776</v>
      </c>
      <c r="F252" s="226" t="s">
        <v>777</v>
      </c>
      <c r="G252" s="161" t="s">
        <v>19</v>
      </c>
      <c r="H252" s="198" t="s">
        <v>655</v>
      </c>
      <c r="I252" s="161">
        <v>18</v>
      </c>
      <c r="J252" s="183"/>
      <c r="K252" s="205" t="s">
        <v>54</v>
      </c>
      <c r="L252" s="183" t="s">
        <v>755</v>
      </c>
      <c r="M252" s="160" t="s">
        <v>343</v>
      </c>
      <c r="N252" s="183" t="s">
        <v>160</v>
      </c>
      <c r="O252" s="205" t="s">
        <v>778</v>
      </c>
    </row>
    <row r="253" s="2" customFormat="1" customHeight="1" spans="1:15">
      <c r="A253" s="156">
        <v>250</v>
      </c>
      <c r="B253" s="157" t="s">
        <v>154</v>
      </c>
      <c r="C253" s="161">
        <v>206519</v>
      </c>
      <c r="D253" s="226" t="s">
        <v>779</v>
      </c>
      <c r="E253" s="226" t="s">
        <v>780</v>
      </c>
      <c r="F253" s="226" t="s">
        <v>781</v>
      </c>
      <c r="G253" s="161" t="s">
        <v>557</v>
      </c>
      <c r="H253" s="198" t="s">
        <v>655</v>
      </c>
      <c r="I253" s="161">
        <v>19.8</v>
      </c>
      <c r="J253" s="183"/>
      <c r="K253" s="205" t="s">
        <v>54</v>
      </c>
      <c r="L253" s="183" t="s">
        <v>755</v>
      </c>
      <c r="M253" s="160" t="s">
        <v>343</v>
      </c>
      <c r="N253" s="183" t="s">
        <v>160</v>
      </c>
      <c r="O253" s="205" t="s">
        <v>782</v>
      </c>
    </row>
    <row r="254" s="3" customFormat="1" ht="28" customHeight="1" spans="1:16">
      <c r="A254" s="163">
        <v>251</v>
      </c>
      <c r="B254" s="164" t="s">
        <v>162</v>
      </c>
      <c r="C254" s="194">
        <v>189554</v>
      </c>
      <c r="D254" s="199" t="s">
        <v>783</v>
      </c>
      <c r="E254" s="199" t="s">
        <v>784</v>
      </c>
      <c r="F254" s="199" t="s">
        <v>785</v>
      </c>
      <c r="G254" s="200" t="s">
        <v>19</v>
      </c>
      <c r="H254" s="169" t="s">
        <v>786</v>
      </c>
      <c r="I254" s="194">
        <v>48</v>
      </c>
      <c r="J254" s="184" t="s">
        <v>787</v>
      </c>
      <c r="K254" s="184" t="s">
        <v>36</v>
      </c>
      <c r="L254" s="184" t="s">
        <v>23</v>
      </c>
      <c r="M254" s="167" t="s">
        <v>788</v>
      </c>
      <c r="N254" s="31" t="s">
        <v>144</v>
      </c>
      <c r="O254" s="31"/>
      <c r="P254" s="33"/>
    </row>
    <row r="255" s="3" customFormat="1" ht="30" customHeight="1" spans="1:16">
      <c r="A255" s="163">
        <v>252</v>
      </c>
      <c r="B255" s="164" t="s">
        <v>162</v>
      </c>
      <c r="C255" s="194">
        <v>98699</v>
      </c>
      <c r="D255" s="199" t="s">
        <v>789</v>
      </c>
      <c r="E255" s="199" t="s">
        <v>790</v>
      </c>
      <c r="F255" s="199" t="s">
        <v>791</v>
      </c>
      <c r="G255" s="200" t="s">
        <v>19</v>
      </c>
      <c r="H255" s="169" t="s">
        <v>696</v>
      </c>
      <c r="I255" s="194">
        <v>798</v>
      </c>
      <c r="J255" s="184" t="s">
        <v>21</v>
      </c>
      <c r="K255" s="184" t="s">
        <v>36</v>
      </c>
      <c r="L255" s="184" t="s">
        <v>23</v>
      </c>
      <c r="M255" s="167" t="s">
        <v>792</v>
      </c>
      <c r="N255" s="31" t="s">
        <v>144</v>
      </c>
      <c r="O255" s="31"/>
      <c r="P255" s="33"/>
    </row>
    <row r="256" s="3" customFormat="1" customHeight="1" spans="1:16">
      <c r="A256" s="163">
        <v>253</v>
      </c>
      <c r="B256" s="164" t="s">
        <v>162</v>
      </c>
      <c r="C256" s="194">
        <v>159318</v>
      </c>
      <c r="D256" s="199" t="s">
        <v>793</v>
      </c>
      <c r="E256" s="199" t="s">
        <v>794</v>
      </c>
      <c r="F256" s="199" t="s">
        <v>795</v>
      </c>
      <c r="G256" s="200" t="s">
        <v>19</v>
      </c>
      <c r="H256" s="169" t="s">
        <v>796</v>
      </c>
      <c r="I256" s="194">
        <v>36</v>
      </c>
      <c r="J256" s="184" t="s">
        <v>21</v>
      </c>
      <c r="K256" s="184" t="s">
        <v>36</v>
      </c>
      <c r="L256" s="184" t="s">
        <v>23</v>
      </c>
      <c r="M256" s="167" t="s">
        <v>797</v>
      </c>
      <c r="N256" s="31" t="s">
        <v>144</v>
      </c>
      <c r="O256" s="31"/>
      <c r="P256" s="33"/>
    </row>
    <row r="257" s="3" customFormat="1" customHeight="1" spans="1:16">
      <c r="A257" s="163">
        <v>254</v>
      </c>
      <c r="B257" s="164" t="s">
        <v>162</v>
      </c>
      <c r="C257" s="194">
        <v>154964</v>
      </c>
      <c r="D257" s="199" t="s">
        <v>798</v>
      </c>
      <c r="E257" s="199" t="s">
        <v>799</v>
      </c>
      <c r="F257" s="199" t="s">
        <v>795</v>
      </c>
      <c r="G257" s="200" t="s">
        <v>19</v>
      </c>
      <c r="H257" s="169"/>
      <c r="I257" s="194">
        <v>38.9</v>
      </c>
      <c r="J257" s="184" t="s">
        <v>21</v>
      </c>
      <c r="K257" s="184" t="s">
        <v>36</v>
      </c>
      <c r="L257" s="184" t="s">
        <v>23</v>
      </c>
      <c r="M257" s="167"/>
      <c r="N257" s="31" t="s">
        <v>144</v>
      </c>
      <c r="O257" s="31"/>
      <c r="P257" s="33"/>
    </row>
    <row r="258" s="3" customFormat="1" customHeight="1" spans="1:16">
      <c r="A258" s="163">
        <v>255</v>
      </c>
      <c r="B258" s="164" t="s">
        <v>162</v>
      </c>
      <c r="C258" s="194">
        <v>43732</v>
      </c>
      <c r="D258" s="199" t="s">
        <v>800</v>
      </c>
      <c r="E258" s="199" t="s">
        <v>801</v>
      </c>
      <c r="F258" s="199" t="s">
        <v>795</v>
      </c>
      <c r="G258" s="200" t="s">
        <v>19</v>
      </c>
      <c r="H258" s="169"/>
      <c r="I258" s="194">
        <v>39</v>
      </c>
      <c r="J258" s="184" t="s">
        <v>21</v>
      </c>
      <c r="K258" s="184" t="s">
        <v>36</v>
      </c>
      <c r="L258" s="184" t="s">
        <v>23</v>
      </c>
      <c r="M258" s="167"/>
      <c r="N258" s="31" t="s">
        <v>144</v>
      </c>
      <c r="O258" s="31"/>
      <c r="P258" s="33"/>
    </row>
    <row r="259" s="3" customFormat="1" customHeight="1" spans="1:16">
      <c r="A259" s="163">
        <v>256</v>
      </c>
      <c r="B259" s="164" t="s">
        <v>162</v>
      </c>
      <c r="C259" s="194">
        <v>57307</v>
      </c>
      <c r="D259" s="199" t="s">
        <v>802</v>
      </c>
      <c r="E259" s="199" t="s">
        <v>803</v>
      </c>
      <c r="F259" s="199" t="s">
        <v>795</v>
      </c>
      <c r="G259" s="200" t="s">
        <v>19</v>
      </c>
      <c r="H259" s="169"/>
      <c r="I259" s="194">
        <v>29.9</v>
      </c>
      <c r="J259" s="184" t="s">
        <v>21</v>
      </c>
      <c r="K259" s="184" t="s">
        <v>36</v>
      </c>
      <c r="L259" s="184" t="s">
        <v>23</v>
      </c>
      <c r="M259" s="167"/>
      <c r="N259" s="31" t="s">
        <v>144</v>
      </c>
      <c r="O259" s="31"/>
      <c r="P259" s="33"/>
    </row>
    <row r="260" s="3" customFormat="1" customHeight="1" spans="1:16">
      <c r="A260" s="163">
        <v>257</v>
      </c>
      <c r="B260" s="164" t="s">
        <v>162</v>
      </c>
      <c r="C260" s="194">
        <v>83240</v>
      </c>
      <c r="D260" s="199" t="s">
        <v>804</v>
      </c>
      <c r="E260" s="199" t="s">
        <v>553</v>
      </c>
      <c r="F260" s="199" t="s">
        <v>795</v>
      </c>
      <c r="G260" s="200" t="s">
        <v>19</v>
      </c>
      <c r="H260" s="169"/>
      <c r="I260" s="194">
        <v>25.8</v>
      </c>
      <c r="J260" s="184" t="s">
        <v>21</v>
      </c>
      <c r="K260" s="184" t="s">
        <v>36</v>
      </c>
      <c r="L260" s="184" t="s">
        <v>23</v>
      </c>
      <c r="M260" s="167"/>
      <c r="N260" s="31" t="s">
        <v>144</v>
      </c>
      <c r="O260" s="31"/>
      <c r="P260" s="33"/>
    </row>
    <row r="261" s="3" customFormat="1" customHeight="1" spans="1:16">
      <c r="A261" s="163">
        <v>258</v>
      </c>
      <c r="B261" s="164" t="s">
        <v>162</v>
      </c>
      <c r="C261" s="194">
        <v>182868</v>
      </c>
      <c r="D261" s="199" t="s">
        <v>805</v>
      </c>
      <c r="E261" s="199" t="s">
        <v>806</v>
      </c>
      <c r="F261" s="199" t="s">
        <v>795</v>
      </c>
      <c r="G261" s="200" t="s">
        <v>19</v>
      </c>
      <c r="H261" s="169"/>
      <c r="I261" s="194">
        <v>39.8</v>
      </c>
      <c r="J261" s="184" t="s">
        <v>21</v>
      </c>
      <c r="K261" s="184" t="s">
        <v>36</v>
      </c>
      <c r="L261" s="184" t="s">
        <v>23</v>
      </c>
      <c r="M261" s="167"/>
      <c r="N261" s="31" t="s">
        <v>144</v>
      </c>
      <c r="O261" s="31"/>
      <c r="P261" s="33"/>
    </row>
    <row r="262" s="3" customFormat="1" customHeight="1" spans="1:16">
      <c r="A262" s="163">
        <v>259</v>
      </c>
      <c r="B262" s="164" t="s">
        <v>162</v>
      </c>
      <c r="C262" s="194">
        <v>140679</v>
      </c>
      <c r="D262" s="199" t="s">
        <v>807</v>
      </c>
      <c r="E262" s="199" t="s">
        <v>808</v>
      </c>
      <c r="F262" s="199" t="s">
        <v>809</v>
      </c>
      <c r="G262" s="200" t="s">
        <v>34</v>
      </c>
      <c r="H262" s="195" t="s">
        <v>399</v>
      </c>
      <c r="I262" s="194">
        <v>68</v>
      </c>
      <c r="J262" s="184" t="s">
        <v>21</v>
      </c>
      <c r="K262" s="184" t="s">
        <v>22</v>
      </c>
      <c r="L262" s="184" t="s">
        <v>23</v>
      </c>
      <c r="M262" s="167" t="s">
        <v>338</v>
      </c>
      <c r="N262" s="31" t="s">
        <v>160</v>
      </c>
      <c r="O262" s="31" t="s">
        <v>810</v>
      </c>
      <c r="P262" s="33"/>
    </row>
    <row r="263" s="3" customFormat="1" customHeight="1" spans="1:16">
      <c r="A263" s="163">
        <v>260</v>
      </c>
      <c r="B263" s="164" t="s">
        <v>162</v>
      </c>
      <c r="C263" s="194">
        <v>161888</v>
      </c>
      <c r="D263" s="199" t="s">
        <v>807</v>
      </c>
      <c r="E263" s="199" t="s">
        <v>811</v>
      </c>
      <c r="F263" s="199" t="s">
        <v>809</v>
      </c>
      <c r="G263" s="200" t="s">
        <v>34</v>
      </c>
      <c r="H263" s="195" t="s">
        <v>399</v>
      </c>
      <c r="I263" s="194">
        <v>68</v>
      </c>
      <c r="J263" s="184" t="s">
        <v>21</v>
      </c>
      <c r="K263" s="184" t="s">
        <v>22</v>
      </c>
      <c r="L263" s="184" t="s">
        <v>23</v>
      </c>
      <c r="M263" s="167" t="s">
        <v>338</v>
      </c>
      <c r="N263" s="31" t="s">
        <v>160</v>
      </c>
      <c r="O263" s="31" t="s">
        <v>810</v>
      </c>
      <c r="P263" s="33"/>
    </row>
    <row r="264" s="3" customFormat="1" ht="24" customHeight="1" spans="1:16">
      <c r="A264" s="163">
        <v>261</v>
      </c>
      <c r="B264" s="164" t="s">
        <v>162</v>
      </c>
      <c r="C264" s="194">
        <v>178401</v>
      </c>
      <c r="D264" s="199" t="s">
        <v>812</v>
      </c>
      <c r="E264" s="199" t="s">
        <v>813</v>
      </c>
      <c r="F264" s="199" t="s">
        <v>809</v>
      </c>
      <c r="G264" s="200" t="s">
        <v>34</v>
      </c>
      <c r="H264" s="195" t="s">
        <v>399</v>
      </c>
      <c r="I264" s="194">
        <v>58</v>
      </c>
      <c r="J264" s="184" t="s">
        <v>21</v>
      </c>
      <c r="K264" s="184" t="s">
        <v>22</v>
      </c>
      <c r="L264" s="184" t="s">
        <v>23</v>
      </c>
      <c r="M264" s="167" t="s">
        <v>338</v>
      </c>
      <c r="N264" s="31" t="s">
        <v>160</v>
      </c>
      <c r="O264" s="31" t="s">
        <v>810</v>
      </c>
      <c r="P264" s="33"/>
    </row>
    <row r="265" s="3" customFormat="1" customHeight="1" spans="1:16">
      <c r="A265" s="163">
        <v>262</v>
      </c>
      <c r="B265" s="164" t="s">
        <v>162</v>
      </c>
      <c r="C265" s="194">
        <v>180987</v>
      </c>
      <c r="D265" s="199" t="s">
        <v>814</v>
      </c>
      <c r="E265" s="199" t="s">
        <v>815</v>
      </c>
      <c r="F265" s="199" t="s">
        <v>809</v>
      </c>
      <c r="G265" s="200" t="s">
        <v>19</v>
      </c>
      <c r="H265" s="195" t="s">
        <v>399</v>
      </c>
      <c r="I265" s="194">
        <v>99</v>
      </c>
      <c r="J265" s="184" t="s">
        <v>21</v>
      </c>
      <c r="K265" s="184" t="s">
        <v>22</v>
      </c>
      <c r="L265" s="184" t="s">
        <v>23</v>
      </c>
      <c r="M265" s="167" t="s">
        <v>338</v>
      </c>
      <c r="N265" s="31" t="s">
        <v>160</v>
      </c>
      <c r="O265" s="31" t="s">
        <v>810</v>
      </c>
      <c r="P265" s="33"/>
    </row>
    <row r="266" s="3" customFormat="1" ht="30" customHeight="1" spans="1:16">
      <c r="A266" s="163">
        <v>263</v>
      </c>
      <c r="B266" s="164" t="s">
        <v>162</v>
      </c>
      <c r="C266" s="194">
        <v>204485</v>
      </c>
      <c r="D266" s="199" t="s">
        <v>816</v>
      </c>
      <c r="E266" s="199" t="s">
        <v>817</v>
      </c>
      <c r="F266" s="199" t="s">
        <v>445</v>
      </c>
      <c r="G266" s="200" t="s">
        <v>19</v>
      </c>
      <c r="H266" s="169" t="s">
        <v>818</v>
      </c>
      <c r="I266" s="194">
        <v>247</v>
      </c>
      <c r="J266" s="207" t="s">
        <v>819</v>
      </c>
      <c r="K266" s="184" t="s">
        <v>22</v>
      </c>
      <c r="L266" s="184" t="s">
        <v>23</v>
      </c>
      <c r="M266" s="167" t="s">
        <v>338</v>
      </c>
      <c r="N266" s="31" t="s">
        <v>160</v>
      </c>
      <c r="O266" s="31" t="s">
        <v>763</v>
      </c>
      <c r="P266" s="33"/>
    </row>
    <row r="267" s="3" customFormat="1" customHeight="1" spans="1:16">
      <c r="A267" s="163">
        <v>264</v>
      </c>
      <c r="B267" s="164" t="s">
        <v>162</v>
      </c>
      <c r="C267" s="194">
        <v>117446</v>
      </c>
      <c r="D267" s="199" t="s">
        <v>820</v>
      </c>
      <c r="E267" s="199" t="s">
        <v>471</v>
      </c>
      <c r="F267" s="199" t="s">
        <v>821</v>
      </c>
      <c r="G267" s="200" t="s">
        <v>19</v>
      </c>
      <c r="H267" s="169" t="s">
        <v>822</v>
      </c>
      <c r="I267" s="194">
        <v>88.5</v>
      </c>
      <c r="J267" s="184" t="s">
        <v>21</v>
      </c>
      <c r="K267" s="184" t="s">
        <v>22</v>
      </c>
      <c r="L267" s="184" t="s">
        <v>23</v>
      </c>
      <c r="M267" s="167" t="s">
        <v>338</v>
      </c>
      <c r="N267" s="31" t="s">
        <v>160</v>
      </c>
      <c r="O267" s="31" t="s">
        <v>763</v>
      </c>
      <c r="P267" s="33"/>
    </row>
    <row r="268" s="3" customFormat="1" customHeight="1" spans="1:16">
      <c r="A268" s="163">
        <v>265</v>
      </c>
      <c r="B268" s="164" t="s">
        <v>162</v>
      </c>
      <c r="C268" s="194">
        <v>182338</v>
      </c>
      <c r="D268" s="199" t="s">
        <v>823</v>
      </c>
      <c r="E268" s="199" t="s">
        <v>824</v>
      </c>
      <c r="F268" s="199" t="s">
        <v>825</v>
      </c>
      <c r="G268" s="200" t="s">
        <v>19</v>
      </c>
      <c r="H268" s="169" t="s">
        <v>822</v>
      </c>
      <c r="I268" s="194">
        <v>58</v>
      </c>
      <c r="J268" s="184" t="s">
        <v>21</v>
      </c>
      <c r="K268" s="184" t="s">
        <v>22</v>
      </c>
      <c r="L268" s="184" t="s">
        <v>23</v>
      </c>
      <c r="M268" s="167" t="s">
        <v>338</v>
      </c>
      <c r="N268" s="31" t="s">
        <v>160</v>
      </c>
      <c r="O268" s="31" t="s">
        <v>763</v>
      </c>
      <c r="P268" s="33"/>
    </row>
    <row r="269" s="3" customFormat="1" customHeight="1" spans="1:16">
      <c r="A269" s="163">
        <v>266</v>
      </c>
      <c r="B269" s="164" t="s">
        <v>162</v>
      </c>
      <c r="C269" s="194">
        <v>182316</v>
      </c>
      <c r="D269" s="199" t="s">
        <v>826</v>
      </c>
      <c r="E269" s="199" t="s">
        <v>827</v>
      </c>
      <c r="F269" s="199" t="s">
        <v>828</v>
      </c>
      <c r="G269" s="200" t="s">
        <v>19</v>
      </c>
      <c r="H269" s="169" t="s">
        <v>829</v>
      </c>
      <c r="I269" s="194">
        <v>49.8</v>
      </c>
      <c r="J269" s="184" t="s">
        <v>21</v>
      </c>
      <c r="K269" s="184" t="s">
        <v>36</v>
      </c>
      <c r="L269" s="184" t="s">
        <v>23</v>
      </c>
      <c r="M269" s="167" t="s">
        <v>338</v>
      </c>
      <c r="N269" s="31" t="s">
        <v>160</v>
      </c>
      <c r="O269" s="31" t="s">
        <v>830</v>
      </c>
      <c r="P269" s="33"/>
    </row>
    <row r="270" s="3" customFormat="1" customHeight="1" spans="1:16">
      <c r="A270" s="163">
        <v>267</v>
      </c>
      <c r="B270" s="164" t="s">
        <v>138</v>
      </c>
      <c r="C270" s="194">
        <v>144502</v>
      </c>
      <c r="D270" s="199" t="s">
        <v>831</v>
      </c>
      <c r="E270" s="199" t="s">
        <v>832</v>
      </c>
      <c r="F270" s="199" t="s">
        <v>833</v>
      </c>
      <c r="G270" s="200" t="s">
        <v>19</v>
      </c>
      <c r="H270" s="169" t="s">
        <v>834</v>
      </c>
      <c r="I270" s="194">
        <v>298</v>
      </c>
      <c r="J270" s="184" t="s">
        <v>21</v>
      </c>
      <c r="K270" s="184" t="s">
        <v>36</v>
      </c>
      <c r="L270" s="184" t="s">
        <v>23</v>
      </c>
      <c r="M270" s="167" t="s">
        <v>338</v>
      </c>
      <c r="N270" s="31" t="s">
        <v>160</v>
      </c>
      <c r="O270" s="31" t="s">
        <v>835</v>
      </c>
      <c r="P270" s="33"/>
    </row>
    <row r="271" s="3" customFormat="1" customHeight="1" spans="1:16">
      <c r="A271" s="163">
        <v>268</v>
      </c>
      <c r="B271" s="164" t="s">
        <v>162</v>
      </c>
      <c r="C271" s="248">
        <v>166997</v>
      </c>
      <c r="D271" s="249" t="s">
        <v>836</v>
      </c>
      <c r="E271" s="249" t="s">
        <v>837</v>
      </c>
      <c r="F271" s="249" t="s">
        <v>838</v>
      </c>
      <c r="G271" s="168" t="s">
        <v>19</v>
      </c>
      <c r="H271" s="195" t="s">
        <v>399</v>
      </c>
      <c r="I271" s="194">
        <v>49</v>
      </c>
      <c r="J271" s="184" t="s">
        <v>21</v>
      </c>
      <c r="K271" s="184" t="s">
        <v>22</v>
      </c>
      <c r="L271" s="184" t="s">
        <v>23</v>
      </c>
      <c r="M271" s="167" t="s">
        <v>338</v>
      </c>
      <c r="N271" s="31" t="s">
        <v>160</v>
      </c>
      <c r="O271" s="31" t="s">
        <v>782</v>
      </c>
      <c r="P271" s="33"/>
    </row>
    <row r="272" s="3" customFormat="1" customHeight="1" spans="1:16">
      <c r="A272" s="163">
        <v>269</v>
      </c>
      <c r="B272" s="164" t="s">
        <v>162</v>
      </c>
      <c r="C272" s="248">
        <v>166999</v>
      </c>
      <c r="D272" s="249" t="s">
        <v>836</v>
      </c>
      <c r="E272" s="249" t="s">
        <v>839</v>
      </c>
      <c r="F272" s="249" t="s">
        <v>838</v>
      </c>
      <c r="G272" s="168" t="s">
        <v>19</v>
      </c>
      <c r="H272" s="195" t="s">
        <v>399</v>
      </c>
      <c r="I272" s="194">
        <v>49</v>
      </c>
      <c r="J272" s="184" t="s">
        <v>21</v>
      </c>
      <c r="K272" s="184" t="s">
        <v>22</v>
      </c>
      <c r="L272" s="184" t="s">
        <v>23</v>
      </c>
      <c r="M272" s="167" t="s">
        <v>338</v>
      </c>
      <c r="N272" s="31" t="s">
        <v>160</v>
      </c>
      <c r="O272" s="31" t="s">
        <v>782</v>
      </c>
      <c r="P272" s="33"/>
    </row>
    <row r="273" s="3" customFormat="1" customHeight="1" spans="1:16">
      <c r="A273" s="163">
        <v>270</v>
      </c>
      <c r="B273" s="164" t="s">
        <v>162</v>
      </c>
      <c r="C273" s="248">
        <v>166994</v>
      </c>
      <c r="D273" s="249" t="s">
        <v>836</v>
      </c>
      <c r="E273" s="249" t="s">
        <v>840</v>
      </c>
      <c r="F273" s="249" t="s">
        <v>838</v>
      </c>
      <c r="G273" s="168" t="s">
        <v>19</v>
      </c>
      <c r="H273" s="195" t="s">
        <v>399</v>
      </c>
      <c r="I273" s="194">
        <v>49</v>
      </c>
      <c r="J273" s="184" t="s">
        <v>21</v>
      </c>
      <c r="K273" s="184" t="s">
        <v>22</v>
      </c>
      <c r="L273" s="184" t="s">
        <v>23</v>
      </c>
      <c r="M273" s="167" t="s">
        <v>338</v>
      </c>
      <c r="N273" s="31" t="s">
        <v>160</v>
      </c>
      <c r="O273" s="31" t="s">
        <v>782</v>
      </c>
      <c r="P273" s="33"/>
    </row>
    <row r="274" s="3" customFormat="1" customHeight="1" spans="1:16">
      <c r="A274" s="163">
        <v>271</v>
      </c>
      <c r="B274" s="164" t="s">
        <v>162</v>
      </c>
      <c r="C274" s="248">
        <v>166996</v>
      </c>
      <c r="D274" s="249" t="s">
        <v>836</v>
      </c>
      <c r="E274" s="249" t="s">
        <v>841</v>
      </c>
      <c r="F274" s="249" t="s">
        <v>838</v>
      </c>
      <c r="G274" s="168" t="s">
        <v>19</v>
      </c>
      <c r="H274" s="195" t="s">
        <v>399</v>
      </c>
      <c r="I274" s="194">
        <v>49</v>
      </c>
      <c r="J274" s="184" t="s">
        <v>21</v>
      </c>
      <c r="K274" s="184" t="s">
        <v>22</v>
      </c>
      <c r="L274" s="184" t="s">
        <v>23</v>
      </c>
      <c r="M274" s="167" t="s">
        <v>338</v>
      </c>
      <c r="N274" s="31" t="s">
        <v>160</v>
      </c>
      <c r="O274" s="31" t="s">
        <v>782</v>
      </c>
      <c r="P274" s="33"/>
    </row>
    <row r="275" s="3" customFormat="1" customHeight="1" spans="1:16">
      <c r="A275" s="163">
        <v>272</v>
      </c>
      <c r="B275" s="164" t="s">
        <v>162</v>
      </c>
      <c r="C275" s="248">
        <v>166998</v>
      </c>
      <c r="D275" s="249" t="s">
        <v>836</v>
      </c>
      <c r="E275" s="249" t="s">
        <v>842</v>
      </c>
      <c r="F275" s="249" t="s">
        <v>838</v>
      </c>
      <c r="G275" s="168" t="s">
        <v>19</v>
      </c>
      <c r="H275" s="195" t="s">
        <v>399</v>
      </c>
      <c r="I275" s="194">
        <v>49.8</v>
      </c>
      <c r="J275" s="184" t="s">
        <v>21</v>
      </c>
      <c r="K275" s="184" t="s">
        <v>22</v>
      </c>
      <c r="L275" s="184" t="s">
        <v>23</v>
      </c>
      <c r="M275" s="167" t="s">
        <v>338</v>
      </c>
      <c r="N275" s="31" t="s">
        <v>160</v>
      </c>
      <c r="O275" s="31" t="s">
        <v>782</v>
      </c>
      <c r="P275" s="33"/>
    </row>
    <row r="276" s="3" customFormat="1" customHeight="1" spans="1:16">
      <c r="A276" s="163">
        <v>273</v>
      </c>
      <c r="B276" s="164" t="s">
        <v>162</v>
      </c>
      <c r="C276" s="248">
        <v>167000</v>
      </c>
      <c r="D276" s="249" t="s">
        <v>836</v>
      </c>
      <c r="E276" s="249" t="s">
        <v>843</v>
      </c>
      <c r="F276" s="249" t="s">
        <v>838</v>
      </c>
      <c r="G276" s="168" t="s">
        <v>19</v>
      </c>
      <c r="H276" s="195" t="s">
        <v>399</v>
      </c>
      <c r="I276" s="194">
        <v>49</v>
      </c>
      <c r="J276" s="184" t="s">
        <v>21</v>
      </c>
      <c r="K276" s="184" t="s">
        <v>22</v>
      </c>
      <c r="L276" s="184" t="s">
        <v>23</v>
      </c>
      <c r="M276" s="167" t="s">
        <v>338</v>
      </c>
      <c r="N276" s="31" t="s">
        <v>160</v>
      </c>
      <c r="O276" s="31" t="s">
        <v>782</v>
      </c>
      <c r="P276" s="33"/>
    </row>
    <row r="277" s="3" customFormat="1" customHeight="1" spans="1:16">
      <c r="A277" s="163">
        <v>274</v>
      </c>
      <c r="B277" s="164" t="s">
        <v>162</v>
      </c>
      <c r="C277" s="248">
        <v>166995</v>
      </c>
      <c r="D277" s="249" t="s">
        <v>836</v>
      </c>
      <c r="E277" s="249" t="s">
        <v>844</v>
      </c>
      <c r="F277" s="249" t="s">
        <v>838</v>
      </c>
      <c r="G277" s="168" t="s">
        <v>19</v>
      </c>
      <c r="H277" s="195" t="s">
        <v>399</v>
      </c>
      <c r="I277" s="194">
        <v>49</v>
      </c>
      <c r="J277" s="184" t="s">
        <v>21</v>
      </c>
      <c r="K277" s="184" t="s">
        <v>22</v>
      </c>
      <c r="L277" s="184" t="s">
        <v>23</v>
      </c>
      <c r="M277" s="167" t="s">
        <v>338</v>
      </c>
      <c r="N277" s="31" t="s">
        <v>160</v>
      </c>
      <c r="O277" s="31" t="s">
        <v>782</v>
      </c>
      <c r="P277" s="33"/>
    </row>
    <row r="278" ht="39" customHeight="1" spans="1:15">
      <c r="A278" s="156">
        <v>275</v>
      </c>
      <c r="B278" s="157" t="s">
        <v>154</v>
      </c>
      <c r="C278" s="225">
        <v>148289</v>
      </c>
      <c r="D278" s="226" t="s">
        <v>845</v>
      </c>
      <c r="E278" s="226" t="s">
        <v>846</v>
      </c>
      <c r="F278" s="226" t="s">
        <v>847</v>
      </c>
      <c r="G278" s="161" t="s">
        <v>19</v>
      </c>
      <c r="H278" s="162" t="s">
        <v>848</v>
      </c>
      <c r="I278" s="183">
        <v>298</v>
      </c>
      <c r="J278" s="257" t="s">
        <v>849</v>
      </c>
      <c r="K278" s="183" t="s">
        <v>48</v>
      </c>
      <c r="L278" s="183" t="s">
        <v>23</v>
      </c>
      <c r="M278" s="157" t="s">
        <v>850</v>
      </c>
      <c r="N278" s="205" t="s">
        <v>144</v>
      </c>
      <c r="O278" s="205"/>
    </row>
    <row r="279" customHeight="1" spans="1:15">
      <c r="A279" s="156">
        <v>276</v>
      </c>
      <c r="B279" s="157" t="s">
        <v>154</v>
      </c>
      <c r="C279" s="225">
        <v>25313</v>
      </c>
      <c r="D279" s="226" t="s">
        <v>851</v>
      </c>
      <c r="E279" s="226" t="s">
        <v>852</v>
      </c>
      <c r="F279" s="226" t="s">
        <v>853</v>
      </c>
      <c r="G279" s="161" t="s">
        <v>19</v>
      </c>
      <c r="H279" s="162" t="s">
        <v>854</v>
      </c>
      <c r="I279" s="183">
        <v>32.5</v>
      </c>
      <c r="J279" s="183" t="s">
        <v>21</v>
      </c>
      <c r="K279" s="183" t="s">
        <v>48</v>
      </c>
      <c r="L279" s="183" t="s">
        <v>23</v>
      </c>
      <c r="M279" s="157" t="s">
        <v>855</v>
      </c>
      <c r="N279" s="205" t="s">
        <v>144</v>
      </c>
      <c r="O279" s="205" t="s">
        <v>856</v>
      </c>
    </row>
    <row r="280" customHeight="1" spans="1:15">
      <c r="A280" s="156">
        <v>277</v>
      </c>
      <c r="B280" s="157" t="s">
        <v>154</v>
      </c>
      <c r="C280" s="225">
        <v>22899</v>
      </c>
      <c r="D280" s="226" t="s">
        <v>857</v>
      </c>
      <c r="E280" s="226" t="s">
        <v>858</v>
      </c>
      <c r="F280" s="226" t="s">
        <v>859</v>
      </c>
      <c r="G280" s="161" t="s">
        <v>19</v>
      </c>
      <c r="H280" s="162"/>
      <c r="I280" s="183">
        <v>28</v>
      </c>
      <c r="J280" s="183" t="s">
        <v>21</v>
      </c>
      <c r="K280" s="183" t="s">
        <v>48</v>
      </c>
      <c r="L280" s="183" t="s">
        <v>23</v>
      </c>
      <c r="M280" s="157" t="s">
        <v>855</v>
      </c>
      <c r="N280" s="205" t="s">
        <v>144</v>
      </c>
      <c r="O280" s="205" t="s">
        <v>856</v>
      </c>
    </row>
    <row r="281" customHeight="1" spans="1:15">
      <c r="A281" s="156">
        <v>278</v>
      </c>
      <c r="B281" s="157" t="s">
        <v>154</v>
      </c>
      <c r="C281" s="225">
        <v>140533</v>
      </c>
      <c r="D281" s="226" t="s">
        <v>860</v>
      </c>
      <c r="E281" s="226" t="s">
        <v>861</v>
      </c>
      <c r="F281" s="226" t="s">
        <v>862</v>
      </c>
      <c r="G281" s="161" t="s">
        <v>19</v>
      </c>
      <c r="H281" s="162"/>
      <c r="I281" s="183">
        <v>68</v>
      </c>
      <c r="J281" s="183" t="s">
        <v>21</v>
      </c>
      <c r="K281" s="183" t="s">
        <v>48</v>
      </c>
      <c r="L281" s="183" t="s">
        <v>23</v>
      </c>
      <c r="M281" s="157" t="s">
        <v>855</v>
      </c>
      <c r="N281" s="205" t="s">
        <v>144</v>
      </c>
      <c r="O281" s="205" t="s">
        <v>856</v>
      </c>
    </row>
    <row r="282" customHeight="1" spans="1:15">
      <c r="A282" s="156">
        <v>279</v>
      </c>
      <c r="B282" s="157" t="s">
        <v>154</v>
      </c>
      <c r="C282" s="225">
        <v>44621</v>
      </c>
      <c r="D282" s="226" t="s">
        <v>863</v>
      </c>
      <c r="E282" s="226" t="s">
        <v>864</v>
      </c>
      <c r="F282" s="226" t="s">
        <v>859</v>
      </c>
      <c r="G282" s="161" t="s">
        <v>34</v>
      </c>
      <c r="H282" s="162"/>
      <c r="I282" s="183">
        <v>24</v>
      </c>
      <c r="J282" s="183" t="s">
        <v>21</v>
      </c>
      <c r="K282" s="183" t="s">
        <v>48</v>
      </c>
      <c r="L282" s="183" t="s">
        <v>23</v>
      </c>
      <c r="M282" s="157" t="s">
        <v>855</v>
      </c>
      <c r="N282" s="205" t="s">
        <v>144</v>
      </c>
      <c r="O282" s="205" t="s">
        <v>856</v>
      </c>
    </row>
    <row r="283" customHeight="1" spans="1:15">
      <c r="A283" s="156">
        <v>280</v>
      </c>
      <c r="B283" s="157" t="s">
        <v>154</v>
      </c>
      <c r="C283" s="225">
        <v>131529</v>
      </c>
      <c r="D283" s="226" t="s">
        <v>865</v>
      </c>
      <c r="E283" s="226" t="s">
        <v>866</v>
      </c>
      <c r="F283" s="226" t="s">
        <v>867</v>
      </c>
      <c r="G283" s="161" t="s">
        <v>19</v>
      </c>
      <c r="H283" s="162"/>
      <c r="I283" s="183">
        <v>45</v>
      </c>
      <c r="J283" s="183" t="s">
        <v>21</v>
      </c>
      <c r="K283" s="183" t="s">
        <v>48</v>
      </c>
      <c r="L283" s="183" t="s">
        <v>23</v>
      </c>
      <c r="M283" s="157" t="s">
        <v>855</v>
      </c>
      <c r="N283" s="205" t="s">
        <v>144</v>
      </c>
      <c r="O283" s="205" t="s">
        <v>856</v>
      </c>
    </row>
    <row r="284" customHeight="1" spans="1:15">
      <c r="A284" s="156">
        <v>281</v>
      </c>
      <c r="B284" s="157" t="s">
        <v>154</v>
      </c>
      <c r="C284" s="225">
        <v>22685</v>
      </c>
      <c r="D284" s="226" t="s">
        <v>868</v>
      </c>
      <c r="E284" s="226" t="s">
        <v>869</v>
      </c>
      <c r="F284" s="226" t="s">
        <v>870</v>
      </c>
      <c r="G284" s="161" t="s">
        <v>19</v>
      </c>
      <c r="H284" s="162"/>
      <c r="I284" s="183">
        <v>59</v>
      </c>
      <c r="J284" s="183" t="s">
        <v>21</v>
      </c>
      <c r="K284" s="183" t="s">
        <v>48</v>
      </c>
      <c r="L284" s="183" t="s">
        <v>23</v>
      </c>
      <c r="M284" s="157" t="s">
        <v>855</v>
      </c>
      <c r="N284" s="205" t="s">
        <v>144</v>
      </c>
      <c r="O284" s="205" t="s">
        <v>856</v>
      </c>
    </row>
    <row r="285" customHeight="1" spans="1:15">
      <c r="A285" s="156">
        <v>282</v>
      </c>
      <c r="B285" s="157" t="s">
        <v>154</v>
      </c>
      <c r="C285" s="225">
        <v>118247</v>
      </c>
      <c r="D285" s="226" t="s">
        <v>871</v>
      </c>
      <c r="E285" s="226" t="s">
        <v>872</v>
      </c>
      <c r="F285" s="226" t="s">
        <v>873</v>
      </c>
      <c r="G285" s="161" t="s">
        <v>19</v>
      </c>
      <c r="H285" s="162"/>
      <c r="I285" s="183">
        <v>68</v>
      </c>
      <c r="J285" s="183" t="s">
        <v>21</v>
      </c>
      <c r="K285" s="183" t="s">
        <v>48</v>
      </c>
      <c r="L285" s="183" t="s">
        <v>23</v>
      </c>
      <c r="M285" s="157" t="s">
        <v>855</v>
      </c>
      <c r="N285" s="205" t="s">
        <v>144</v>
      </c>
      <c r="O285" s="205" t="s">
        <v>856</v>
      </c>
    </row>
    <row r="286" customHeight="1" spans="1:15">
      <c r="A286" s="156">
        <v>283</v>
      </c>
      <c r="B286" s="157" t="s">
        <v>154</v>
      </c>
      <c r="C286" s="225">
        <v>148966</v>
      </c>
      <c r="D286" s="226" t="s">
        <v>874</v>
      </c>
      <c r="E286" s="226" t="s">
        <v>875</v>
      </c>
      <c r="F286" s="226" t="s">
        <v>876</v>
      </c>
      <c r="G286" s="161" t="s">
        <v>34</v>
      </c>
      <c r="H286" s="162"/>
      <c r="I286" s="183">
        <v>38</v>
      </c>
      <c r="J286" s="183" t="s">
        <v>21</v>
      </c>
      <c r="K286" s="183" t="s">
        <v>48</v>
      </c>
      <c r="L286" s="183" t="s">
        <v>23</v>
      </c>
      <c r="M286" s="157" t="s">
        <v>855</v>
      </c>
      <c r="N286" s="205" t="s">
        <v>144</v>
      </c>
      <c r="O286" s="205" t="s">
        <v>856</v>
      </c>
    </row>
    <row r="287" customHeight="1" spans="1:15">
      <c r="A287" s="156">
        <v>284</v>
      </c>
      <c r="B287" s="157" t="s">
        <v>154</v>
      </c>
      <c r="C287" s="225">
        <v>26495</v>
      </c>
      <c r="D287" s="226" t="s">
        <v>877</v>
      </c>
      <c r="E287" s="226" t="s">
        <v>878</v>
      </c>
      <c r="F287" s="226" t="s">
        <v>879</v>
      </c>
      <c r="G287" s="161" t="s">
        <v>19</v>
      </c>
      <c r="H287" s="162"/>
      <c r="I287" s="183">
        <v>47.6</v>
      </c>
      <c r="J287" s="183" t="s">
        <v>21</v>
      </c>
      <c r="K287" s="183" t="s">
        <v>48</v>
      </c>
      <c r="L287" s="183" t="s">
        <v>23</v>
      </c>
      <c r="M287" s="157" t="s">
        <v>855</v>
      </c>
      <c r="N287" s="205" t="s">
        <v>144</v>
      </c>
      <c r="O287" s="205" t="s">
        <v>856</v>
      </c>
    </row>
    <row r="288" customHeight="1" spans="1:15">
      <c r="A288" s="156">
        <v>285</v>
      </c>
      <c r="B288" s="157" t="s">
        <v>154</v>
      </c>
      <c r="C288" s="225">
        <v>55320</v>
      </c>
      <c r="D288" s="226" t="s">
        <v>880</v>
      </c>
      <c r="E288" s="226" t="s">
        <v>881</v>
      </c>
      <c r="F288" s="226" t="s">
        <v>870</v>
      </c>
      <c r="G288" s="161" t="s">
        <v>19</v>
      </c>
      <c r="H288" s="162"/>
      <c r="I288" s="183">
        <v>48</v>
      </c>
      <c r="J288" s="183" t="s">
        <v>21</v>
      </c>
      <c r="K288" s="183" t="s">
        <v>48</v>
      </c>
      <c r="L288" s="183" t="s">
        <v>23</v>
      </c>
      <c r="M288" s="157" t="s">
        <v>855</v>
      </c>
      <c r="N288" s="205" t="s">
        <v>144</v>
      </c>
      <c r="O288" s="205" t="s">
        <v>856</v>
      </c>
    </row>
    <row r="289" customHeight="1" spans="1:15">
      <c r="A289" s="156">
        <v>286</v>
      </c>
      <c r="B289" s="157" t="s">
        <v>154</v>
      </c>
      <c r="C289" s="225">
        <v>45749</v>
      </c>
      <c r="D289" s="226" t="s">
        <v>882</v>
      </c>
      <c r="E289" s="226" t="s">
        <v>883</v>
      </c>
      <c r="F289" s="226" t="s">
        <v>884</v>
      </c>
      <c r="G289" s="161" t="s">
        <v>19</v>
      </c>
      <c r="H289" s="162"/>
      <c r="I289" s="183">
        <v>29.8</v>
      </c>
      <c r="J289" s="183" t="s">
        <v>21</v>
      </c>
      <c r="K289" s="183" t="s">
        <v>48</v>
      </c>
      <c r="L289" s="183" t="s">
        <v>23</v>
      </c>
      <c r="M289" s="157" t="s">
        <v>855</v>
      </c>
      <c r="N289" s="205" t="s">
        <v>144</v>
      </c>
      <c r="O289" s="205" t="s">
        <v>856</v>
      </c>
    </row>
    <row r="290" customHeight="1" spans="1:15">
      <c r="A290" s="156">
        <v>287</v>
      </c>
      <c r="B290" s="157" t="s">
        <v>154</v>
      </c>
      <c r="C290" s="225">
        <v>45713</v>
      </c>
      <c r="D290" s="226" t="s">
        <v>885</v>
      </c>
      <c r="E290" s="226" t="s">
        <v>886</v>
      </c>
      <c r="F290" s="226" t="s">
        <v>884</v>
      </c>
      <c r="G290" s="161" t="s">
        <v>19</v>
      </c>
      <c r="H290" s="162"/>
      <c r="I290" s="183">
        <v>59.8</v>
      </c>
      <c r="J290" s="183" t="s">
        <v>21</v>
      </c>
      <c r="K290" s="183" t="s">
        <v>48</v>
      </c>
      <c r="L290" s="183" t="s">
        <v>23</v>
      </c>
      <c r="M290" s="157" t="s">
        <v>855</v>
      </c>
      <c r="N290" s="205" t="s">
        <v>144</v>
      </c>
      <c r="O290" s="205" t="s">
        <v>856</v>
      </c>
    </row>
    <row r="291" customHeight="1" spans="1:15">
      <c r="A291" s="156">
        <v>288</v>
      </c>
      <c r="B291" s="157" t="s">
        <v>154</v>
      </c>
      <c r="C291" s="225">
        <v>32596</v>
      </c>
      <c r="D291" s="226" t="s">
        <v>887</v>
      </c>
      <c r="E291" s="226" t="s">
        <v>866</v>
      </c>
      <c r="F291" s="226" t="s">
        <v>888</v>
      </c>
      <c r="G291" s="161" t="s">
        <v>19</v>
      </c>
      <c r="H291" s="162"/>
      <c r="I291" s="183">
        <v>39.8</v>
      </c>
      <c r="J291" s="183" t="s">
        <v>21</v>
      </c>
      <c r="K291" s="183" t="s">
        <v>48</v>
      </c>
      <c r="L291" s="183" t="s">
        <v>23</v>
      </c>
      <c r="M291" s="157" t="s">
        <v>855</v>
      </c>
      <c r="N291" s="205" t="s">
        <v>144</v>
      </c>
      <c r="O291" s="205" t="s">
        <v>856</v>
      </c>
    </row>
    <row r="292" customHeight="1" spans="1:15">
      <c r="A292" s="156">
        <v>289</v>
      </c>
      <c r="B292" s="157" t="s">
        <v>154</v>
      </c>
      <c r="C292" s="225">
        <v>185064</v>
      </c>
      <c r="D292" s="226" t="s">
        <v>889</v>
      </c>
      <c r="E292" s="226" t="s">
        <v>890</v>
      </c>
      <c r="F292" s="226" t="s">
        <v>873</v>
      </c>
      <c r="G292" s="161" t="s">
        <v>19</v>
      </c>
      <c r="H292" s="162"/>
      <c r="I292" s="183">
        <v>68</v>
      </c>
      <c r="J292" s="183" t="s">
        <v>21</v>
      </c>
      <c r="K292" s="183" t="s">
        <v>48</v>
      </c>
      <c r="L292" s="183" t="s">
        <v>23</v>
      </c>
      <c r="M292" s="157" t="s">
        <v>855</v>
      </c>
      <c r="N292" s="205" t="s">
        <v>144</v>
      </c>
      <c r="O292" s="205" t="s">
        <v>856</v>
      </c>
    </row>
    <row r="293" customHeight="1" spans="1:15">
      <c r="A293" s="156">
        <v>290</v>
      </c>
      <c r="B293" s="157" t="s">
        <v>154</v>
      </c>
      <c r="C293" s="225">
        <v>150153</v>
      </c>
      <c r="D293" s="226" t="s">
        <v>891</v>
      </c>
      <c r="E293" s="226" t="s">
        <v>892</v>
      </c>
      <c r="F293" s="226" t="s">
        <v>870</v>
      </c>
      <c r="G293" s="161" t="s">
        <v>19</v>
      </c>
      <c r="H293" s="162"/>
      <c r="I293" s="183">
        <v>58</v>
      </c>
      <c r="J293" s="183" t="s">
        <v>21</v>
      </c>
      <c r="K293" s="183" t="s">
        <v>48</v>
      </c>
      <c r="L293" s="183" t="s">
        <v>23</v>
      </c>
      <c r="M293" s="157" t="s">
        <v>855</v>
      </c>
      <c r="N293" s="205" t="s">
        <v>144</v>
      </c>
      <c r="O293" s="205" t="s">
        <v>856</v>
      </c>
    </row>
    <row r="294" customHeight="1" spans="1:15">
      <c r="A294" s="156">
        <v>291</v>
      </c>
      <c r="B294" s="157" t="s">
        <v>154</v>
      </c>
      <c r="C294" s="225">
        <v>140288</v>
      </c>
      <c r="D294" s="226" t="s">
        <v>893</v>
      </c>
      <c r="E294" s="226" t="s">
        <v>894</v>
      </c>
      <c r="F294" s="226" t="s">
        <v>895</v>
      </c>
      <c r="G294" s="161" t="s">
        <v>19</v>
      </c>
      <c r="H294" s="162"/>
      <c r="I294" s="183">
        <v>38.5</v>
      </c>
      <c r="J294" s="183" t="s">
        <v>21</v>
      </c>
      <c r="K294" s="183" t="s">
        <v>48</v>
      </c>
      <c r="L294" s="183" t="s">
        <v>23</v>
      </c>
      <c r="M294" s="157" t="s">
        <v>855</v>
      </c>
      <c r="N294" s="205" t="s">
        <v>144</v>
      </c>
      <c r="O294" s="205" t="s">
        <v>856</v>
      </c>
    </row>
    <row r="295" s="148" customFormat="1" customHeight="1" spans="1:16375">
      <c r="A295" s="156">
        <v>292</v>
      </c>
      <c r="B295" s="157" t="s">
        <v>154</v>
      </c>
      <c r="C295" s="225">
        <v>205399</v>
      </c>
      <c r="D295" s="226" t="s">
        <v>896</v>
      </c>
      <c r="E295" s="226" t="s">
        <v>897</v>
      </c>
      <c r="F295" s="226" t="s">
        <v>898</v>
      </c>
      <c r="G295" s="161" t="s">
        <v>19</v>
      </c>
      <c r="H295" s="162" t="s">
        <v>899</v>
      </c>
      <c r="I295" s="161">
        <v>218</v>
      </c>
      <c r="J295" s="183" t="s">
        <v>21</v>
      </c>
      <c r="K295" s="183" t="s">
        <v>48</v>
      </c>
      <c r="L295" s="183" t="s">
        <v>23</v>
      </c>
      <c r="M295" s="160" t="s">
        <v>343</v>
      </c>
      <c r="N295" s="205" t="s">
        <v>160</v>
      </c>
      <c r="O295" s="205" t="s">
        <v>900</v>
      </c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  <c r="AMJ295" s="2"/>
      <c r="AMK295" s="2"/>
      <c r="AML295" s="2"/>
      <c r="AMM295" s="2"/>
      <c r="AMN295" s="2"/>
      <c r="AMO295" s="2"/>
      <c r="AMP295" s="2"/>
      <c r="AMQ295" s="2"/>
      <c r="AMR295" s="2"/>
      <c r="AMS295" s="2"/>
      <c r="AMT295" s="2"/>
      <c r="AMU295" s="2"/>
      <c r="AMV295" s="2"/>
      <c r="AMW295" s="2"/>
      <c r="AMX295" s="2"/>
      <c r="AMY295" s="2"/>
      <c r="AMZ295" s="2"/>
      <c r="ANA295" s="2"/>
      <c r="ANB295" s="2"/>
      <c r="ANC295" s="2"/>
      <c r="AND295" s="2"/>
      <c r="ANE295" s="2"/>
      <c r="ANF295" s="2"/>
      <c r="ANG295" s="2"/>
      <c r="ANH295" s="2"/>
      <c r="ANI295" s="2"/>
      <c r="ANJ295" s="2"/>
      <c r="ANK295" s="2"/>
      <c r="ANL295" s="2"/>
      <c r="ANM295" s="2"/>
      <c r="ANN295" s="2"/>
      <c r="ANO295" s="2"/>
      <c r="ANP295" s="2"/>
      <c r="ANQ295" s="2"/>
      <c r="ANR295" s="2"/>
      <c r="ANS295" s="2"/>
      <c r="ANT295" s="2"/>
      <c r="ANU295" s="2"/>
      <c r="ANV295" s="2"/>
      <c r="ANW295" s="2"/>
      <c r="ANX295" s="2"/>
      <c r="ANY295" s="2"/>
      <c r="ANZ295" s="2"/>
      <c r="AOA295" s="2"/>
      <c r="AOB295" s="2"/>
      <c r="AOC295" s="2"/>
      <c r="AOD295" s="2"/>
      <c r="AOE295" s="2"/>
      <c r="AOF295" s="2"/>
      <c r="AOG295" s="2"/>
      <c r="AOH295" s="2"/>
      <c r="AOI295" s="2"/>
      <c r="AOJ295" s="2"/>
      <c r="AOK295" s="2"/>
      <c r="AOL295" s="2"/>
      <c r="AOM295" s="2"/>
      <c r="AON295" s="2"/>
      <c r="AOO295" s="2"/>
      <c r="AOP295" s="2"/>
      <c r="AOQ295" s="2"/>
      <c r="AOR295" s="2"/>
      <c r="AOS295" s="2"/>
      <c r="AOT295" s="2"/>
      <c r="AOU295" s="2"/>
      <c r="AOV295" s="2"/>
      <c r="AOW295" s="2"/>
      <c r="AOX295" s="2"/>
      <c r="AOY295" s="2"/>
      <c r="AOZ295" s="2"/>
      <c r="APA295" s="2"/>
      <c r="APB295" s="2"/>
      <c r="APC295" s="2"/>
      <c r="APD295" s="2"/>
      <c r="APE295" s="2"/>
      <c r="APF295" s="2"/>
      <c r="APG295" s="2"/>
      <c r="APH295" s="2"/>
      <c r="API295" s="2"/>
      <c r="APJ295" s="2"/>
      <c r="APK295" s="2"/>
      <c r="APL295" s="2"/>
      <c r="APM295" s="2"/>
      <c r="APN295" s="2"/>
      <c r="APO295" s="2"/>
      <c r="APP295" s="2"/>
      <c r="APQ295" s="2"/>
      <c r="APR295" s="2"/>
      <c r="APS295" s="2"/>
      <c r="APT295" s="2"/>
      <c r="APU295" s="2"/>
      <c r="APV295" s="2"/>
      <c r="APW295" s="2"/>
      <c r="APX295" s="2"/>
      <c r="APY295" s="2"/>
      <c r="APZ295" s="2"/>
      <c r="AQA295" s="2"/>
      <c r="AQB295" s="2"/>
      <c r="AQC295" s="2"/>
      <c r="AQD295" s="2"/>
      <c r="AQE295" s="2"/>
      <c r="AQF295" s="2"/>
      <c r="AQG295" s="2"/>
      <c r="AQH295" s="2"/>
      <c r="AQI295" s="2"/>
      <c r="AQJ295" s="2"/>
      <c r="AQK295" s="2"/>
      <c r="AQL295" s="2"/>
      <c r="AQM295" s="2"/>
      <c r="AQN295" s="2"/>
      <c r="AQO295" s="2"/>
      <c r="AQP295" s="2"/>
      <c r="AQQ295" s="2"/>
      <c r="AQR295" s="2"/>
      <c r="AQS295" s="2"/>
      <c r="AQT295" s="2"/>
      <c r="AQU295" s="2"/>
      <c r="AQV295" s="2"/>
      <c r="AQW295" s="2"/>
      <c r="AQX295" s="2"/>
      <c r="AQY295" s="2"/>
      <c r="AQZ295" s="2"/>
      <c r="ARA295" s="2"/>
      <c r="ARB295" s="2"/>
      <c r="ARC295" s="2"/>
      <c r="ARD295" s="2"/>
      <c r="ARE295" s="2"/>
      <c r="ARF295" s="2"/>
      <c r="ARG295" s="2"/>
      <c r="ARH295" s="2"/>
      <c r="ARI295" s="2"/>
      <c r="ARJ295" s="2"/>
      <c r="ARK295" s="2"/>
      <c r="ARL295" s="2"/>
      <c r="ARM295" s="2"/>
      <c r="ARN295" s="2"/>
      <c r="ARO295" s="2"/>
      <c r="ARP295" s="2"/>
      <c r="ARQ295" s="2"/>
      <c r="ARR295" s="2"/>
      <c r="ARS295" s="2"/>
      <c r="ART295" s="2"/>
      <c r="ARU295" s="2"/>
      <c r="ARV295" s="2"/>
      <c r="ARW295" s="2"/>
      <c r="ARX295" s="2"/>
      <c r="ARY295" s="2"/>
      <c r="ARZ295" s="2"/>
      <c r="ASA295" s="2"/>
      <c r="ASB295" s="2"/>
      <c r="ASC295" s="2"/>
      <c r="ASD295" s="2"/>
      <c r="ASE295" s="2"/>
      <c r="ASF295" s="2"/>
      <c r="ASG295" s="2"/>
      <c r="ASH295" s="2"/>
      <c r="ASI295" s="2"/>
      <c r="ASJ295" s="2"/>
      <c r="ASK295" s="2"/>
      <c r="ASL295" s="2"/>
      <c r="ASM295" s="2"/>
      <c r="ASN295" s="2"/>
      <c r="ASO295" s="2"/>
      <c r="ASP295" s="2"/>
      <c r="ASQ295" s="2"/>
      <c r="ASR295" s="2"/>
      <c r="ASS295" s="2"/>
      <c r="AST295" s="2"/>
      <c r="ASU295" s="2"/>
      <c r="ASV295" s="2"/>
      <c r="ASW295" s="2"/>
      <c r="ASX295" s="2"/>
      <c r="ASY295" s="2"/>
      <c r="ASZ295" s="2"/>
      <c r="ATA295" s="2"/>
      <c r="ATB295" s="2"/>
      <c r="ATC295" s="2"/>
      <c r="ATD295" s="2"/>
      <c r="ATE295" s="2"/>
      <c r="ATF295" s="2"/>
      <c r="ATG295" s="2"/>
      <c r="ATH295" s="2"/>
      <c r="ATI295" s="2"/>
      <c r="ATJ295" s="2"/>
      <c r="ATK295" s="2"/>
      <c r="ATL295" s="2"/>
      <c r="ATM295" s="2"/>
      <c r="ATN295" s="2"/>
      <c r="ATO295" s="2"/>
      <c r="ATP295" s="2"/>
      <c r="ATQ295" s="2"/>
      <c r="ATR295" s="2"/>
      <c r="ATS295" s="2"/>
      <c r="ATT295" s="2"/>
      <c r="ATU295" s="2"/>
      <c r="ATV295" s="2"/>
      <c r="ATW295" s="2"/>
      <c r="ATX295" s="2"/>
      <c r="ATY295" s="2"/>
      <c r="ATZ295" s="2"/>
      <c r="AUA295" s="2"/>
      <c r="AUB295" s="2"/>
      <c r="AUC295" s="2"/>
      <c r="AUD295" s="2"/>
      <c r="AUE295" s="2"/>
      <c r="AUF295" s="2"/>
      <c r="AUG295" s="2"/>
      <c r="AUH295" s="2"/>
      <c r="AUI295" s="2"/>
      <c r="AUJ295" s="2"/>
      <c r="AUK295" s="2"/>
      <c r="AUL295" s="2"/>
      <c r="AUM295" s="2"/>
      <c r="AUN295" s="2"/>
      <c r="AUO295" s="2"/>
      <c r="AUP295" s="2"/>
      <c r="AUQ295" s="2"/>
      <c r="AUR295" s="2"/>
      <c r="AUS295" s="2"/>
      <c r="AUT295" s="2"/>
      <c r="AUU295" s="2"/>
      <c r="AUV295" s="2"/>
      <c r="AUW295" s="2"/>
      <c r="AUX295" s="2"/>
      <c r="AUY295" s="2"/>
      <c r="AUZ295" s="2"/>
      <c r="AVA295" s="2"/>
      <c r="AVB295" s="2"/>
      <c r="AVC295" s="2"/>
      <c r="AVD295" s="2"/>
      <c r="AVE295" s="2"/>
      <c r="AVF295" s="2"/>
      <c r="AVG295" s="2"/>
      <c r="AVH295" s="2"/>
      <c r="AVI295" s="2"/>
      <c r="AVJ295" s="2"/>
      <c r="AVK295" s="2"/>
      <c r="AVL295" s="2"/>
      <c r="AVM295" s="2"/>
      <c r="AVN295" s="2"/>
      <c r="AVO295" s="2"/>
      <c r="AVP295" s="2"/>
      <c r="AVQ295" s="2"/>
      <c r="AVR295" s="2"/>
      <c r="AVS295" s="2"/>
      <c r="AVT295" s="2"/>
      <c r="AVU295" s="2"/>
      <c r="AVV295" s="2"/>
      <c r="AVW295" s="2"/>
      <c r="AVX295" s="2"/>
      <c r="AVY295" s="2"/>
      <c r="AVZ295" s="2"/>
      <c r="AWA295" s="2"/>
      <c r="AWB295" s="2"/>
      <c r="AWC295" s="2"/>
      <c r="AWD295" s="2"/>
      <c r="AWE295" s="2"/>
      <c r="AWF295" s="2"/>
      <c r="AWG295" s="2"/>
      <c r="AWH295" s="2"/>
      <c r="AWI295" s="2"/>
      <c r="AWJ295" s="2"/>
      <c r="AWK295" s="2"/>
      <c r="AWL295" s="2"/>
      <c r="AWM295" s="2"/>
      <c r="AWN295" s="2"/>
      <c r="AWO295" s="2"/>
      <c r="AWP295" s="2"/>
      <c r="AWQ295" s="2"/>
      <c r="AWR295" s="2"/>
      <c r="AWS295" s="2"/>
      <c r="AWT295" s="2"/>
      <c r="AWU295" s="2"/>
      <c r="AWV295" s="2"/>
      <c r="AWW295" s="2"/>
      <c r="AWX295" s="2"/>
      <c r="AWY295" s="2"/>
      <c r="AWZ295" s="2"/>
      <c r="AXA295" s="2"/>
      <c r="AXB295" s="2"/>
      <c r="AXC295" s="2"/>
      <c r="AXD295" s="2"/>
      <c r="AXE295" s="2"/>
      <c r="AXF295" s="2"/>
      <c r="AXG295" s="2"/>
      <c r="AXH295" s="2"/>
      <c r="AXI295" s="2"/>
      <c r="AXJ295" s="2"/>
      <c r="AXK295" s="2"/>
      <c r="AXL295" s="2"/>
      <c r="AXM295" s="2"/>
      <c r="AXN295" s="2"/>
      <c r="AXO295" s="2"/>
      <c r="AXP295" s="2"/>
      <c r="AXQ295" s="2"/>
      <c r="AXR295" s="2"/>
      <c r="AXS295" s="2"/>
      <c r="AXT295" s="2"/>
      <c r="AXU295" s="2"/>
      <c r="AXV295" s="2"/>
      <c r="AXW295" s="2"/>
      <c r="AXX295" s="2"/>
      <c r="AXY295" s="2"/>
      <c r="AXZ295" s="2"/>
      <c r="AYA295" s="2"/>
      <c r="AYB295" s="2"/>
      <c r="AYC295" s="2"/>
      <c r="AYD295" s="2"/>
      <c r="AYE295" s="2"/>
      <c r="AYF295" s="2"/>
      <c r="AYG295" s="2"/>
      <c r="AYH295" s="2"/>
      <c r="AYI295" s="2"/>
      <c r="AYJ295" s="2"/>
      <c r="AYK295" s="2"/>
      <c r="AYL295" s="2"/>
      <c r="AYM295" s="2"/>
      <c r="AYN295" s="2"/>
      <c r="AYO295" s="2"/>
      <c r="AYP295" s="2"/>
      <c r="AYQ295" s="2"/>
      <c r="AYR295" s="2"/>
      <c r="AYS295" s="2"/>
      <c r="AYT295" s="2"/>
      <c r="AYU295" s="2"/>
      <c r="AYV295" s="2"/>
      <c r="AYW295" s="2"/>
      <c r="AYX295" s="2"/>
      <c r="AYY295" s="2"/>
      <c r="AYZ295" s="2"/>
      <c r="AZA295" s="2"/>
      <c r="AZB295" s="2"/>
      <c r="AZC295" s="2"/>
      <c r="AZD295" s="2"/>
      <c r="AZE295" s="2"/>
      <c r="AZF295" s="2"/>
      <c r="AZG295" s="2"/>
      <c r="AZH295" s="2"/>
      <c r="AZI295" s="2"/>
      <c r="AZJ295" s="2"/>
      <c r="AZK295" s="2"/>
      <c r="AZL295" s="2"/>
      <c r="AZM295" s="2"/>
      <c r="AZN295" s="2"/>
      <c r="AZO295" s="2"/>
      <c r="AZP295" s="2"/>
      <c r="AZQ295" s="2"/>
      <c r="AZR295" s="2"/>
      <c r="AZS295" s="2"/>
      <c r="AZT295" s="2"/>
      <c r="AZU295" s="2"/>
      <c r="AZV295" s="2"/>
      <c r="AZW295" s="2"/>
      <c r="AZX295" s="2"/>
      <c r="AZY295" s="2"/>
      <c r="AZZ295" s="2"/>
      <c r="BAA295" s="2"/>
      <c r="BAB295" s="2"/>
      <c r="BAC295" s="2"/>
      <c r="BAD295" s="2"/>
      <c r="BAE295" s="2"/>
      <c r="BAF295" s="2"/>
      <c r="BAG295" s="2"/>
      <c r="BAH295" s="2"/>
      <c r="BAI295" s="2"/>
      <c r="BAJ295" s="2"/>
      <c r="BAK295" s="2"/>
      <c r="BAL295" s="2"/>
      <c r="BAM295" s="2"/>
      <c r="BAN295" s="2"/>
      <c r="BAO295" s="2"/>
      <c r="BAP295" s="2"/>
      <c r="BAQ295" s="2"/>
      <c r="BAR295" s="2"/>
      <c r="BAS295" s="2"/>
      <c r="BAT295" s="2"/>
      <c r="BAU295" s="2"/>
      <c r="BAV295" s="2"/>
      <c r="BAW295" s="2"/>
      <c r="BAX295" s="2"/>
      <c r="BAY295" s="2"/>
      <c r="BAZ295" s="2"/>
      <c r="BBA295" s="2"/>
      <c r="BBB295" s="2"/>
      <c r="BBC295" s="2"/>
      <c r="BBD295" s="2"/>
      <c r="BBE295" s="2"/>
      <c r="BBF295" s="2"/>
      <c r="BBG295" s="2"/>
      <c r="BBH295" s="2"/>
      <c r="BBI295" s="2"/>
      <c r="BBJ295" s="2"/>
      <c r="BBK295" s="2"/>
      <c r="BBL295" s="2"/>
      <c r="BBM295" s="2"/>
      <c r="BBN295" s="2"/>
      <c r="BBO295" s="2"/>
      <c r="BBP295" s="2"/>
      <c r="BBQ295" s="2"/>
      <c r="BBR295" s="2"/>
      <c r="BBS295" s="2"/>
      <c r="BBT295" s="2"/>
      <c r="BBU295" s="2"/>
      <c r="BBV295" s="2"/>
      <c r="BBW295" s="2"/>
      <c r="BBX295" s="2"/>
      <c r="BBY295" s="2"/>
      <c r="BBZ295" s="2"/>
      <c r="BCA295" s="2"/>
      <c r="BCB295" s="2"/>
      <c r="BCC295" s="2"/>
      <c r="BCD295" s="2"/>
      <c r="BCE295" s="2"/>
      <c r="BCF295" s="2"/>
      <c r="BCG295" s="2"/>
      <c r="BCH295" s="2"/>
      <c r="BCI295" s="2"/>
      <c r="BCJ295" s="2"/>
      <c r="BCK295" s="2"/>
      <c r="BCL295" s="2"/>
      <c r="BCM295" s="2"/>
      <c r="BCN295" s="2"/>
      <c r="BCO295" s="2"/>
      <c r="BCP295" s="2"/>
      <c r="BCQ295" s="2"/>
      <c r="BCR295" s="2"/>
      <c r="BCS295" s="2"/>
      <c r="BCT295" s="2"/>
      <c r="BCU295" s="2"/>
      <c r="BCV295" s="2"/>
      <c r="BCW295" s="2"/>
      <c r="BCX295" s="2"/>
      <c r="BCY295" s="2"/>
      <c r="BCZ295" s="2"/>
      <c r="BDA295" s="2"/>
      <c r="BDB295" s="2"/>
      <c r="BDC295" s="2"/>
      <c r="BDD295" s="2"/>
      <c r="BDE295" s="2"/>
      <c r="BDF295" s="2"/>
      <c r="BDG295" s="2"/>
      <c r="BDH295" s="2"/>
      <c r="BDI295" s="2"/>
      <c r="BDJ295" s="2"/>
      <c r="BDK295" s="2"/>
      <c r="BDL295" s="2"/>
      <c r="BDM295" s="2"/>
      <c r="BDN295" s="2"/>
      <c r="BDO295" s="2"/>
      <c r="BDP295" s="2"/>
      <c r="BDQ295" s="2"/>
      <c r="BDR295" s="2"/>
      <c r="BDS295" s="2"/>
      <c r="BDT295" s="2"/>
      <c r="BDU295" s="2"/>
      <c r="BDV295" s="2"/>
      <c r="BDW295" s="2"/>
      <c r="BDX295" s="2"/>
      <c r="BDY295" s="2"/>
      <c r="BDZ295" s="2"/>
      <c r="BEA295" s="2"/>
      <c r="BEB295" s="2"/>
      <c r="BEC295" s="2"/>
      <c r="BED295" s="2"/>
      <c r="BEE295" s="2"/>
      <c r="BEF295" s="2"/>
      <c r="BEG295" s="2"/>
      <c r="BEH295" s="2"/>
      <c r="BEI295" s="2"/>
      <c r="BEJ295" s="2"/>
      <c r="BEK295" s="2"/>
      <c r="BEL295" s="2"/>
      <c r="BEM295" s="2"/>
      <c r="BEN295" s="2"/>
      <c r="BEO295" s="2"/>
      <c r="BEP295" s="2"/>
      <c r="BEQ295" s="2"/>
      <c r="BER295" s="2"/>
      <c r="BES295" s="2"/>
      <c r="BET295" s="2"/>
      <c r="BEU295" s="2"/>
      <c r="BEV295" s="2"/>
      <c r="BEW295" s="2"/>
      <c r="BEX295" s="2"/>
      <c r="BEY295" s="2"/>
      <c r="BEZ295" s="2"/>
      <c r="BFA295" s="2"/>
      <c r="BFB295" s="2"/>
      <c r="BFC295" s="2"/>
      <c r="BFD295" s="2"/>
      <c r="BFE295" s="2"/>
      <c r="BFF295" s="2"/>
      <c r="BFG295" s="2"/>
      <c r="BFH295" s="2"/>
      <c r="BFI295" s="2"/>
      <c r="BFJ295" s="2"/>
      <c r="BFK295" s="2"/>
      <c r="BFL295" s="2"/>
      <c r="BFM295" s="2"/>
      <c r="BFN295" s="2"/>
      <c r="BFO295" s="2"/>
      <c r="BFP295" s="2"/>
      <c r="BFQ295" s="2"/>
      <c r="BFR295" s="2"/>
      <c r="BFS295" s="2"/>
      <c r="BFT295" s="2"/>
      <c r="BFU295" s="2"/>
      <c r="BFV295" s="2"/>
      <c r="BFW295" s="2"/>
      <c r="BFX295" s="2"/>
      <c r="BFY295" s="2"/>
      <c r="BFZ295" s="2"/>
      <c r="BGA295" s="2"/>
      <c r="BGB295" s="2"/>
      <c r="BGC295" s="2"/>
      <c r="BGD295" s="2"/>
      <c r="BGE295" s="2"/>
      <c r="BGF295" s="2"/>
      <c r="BGG295" s="2"/>
      <c r="BGH295" s="2"/>
      <c r="BGI295" s="2"/>
      <c r="BGJ295" s="2"/>
      <c r="BGK295" s="2"/>
      <c r="BGL295" s="2"/>
      <c r="BGM295" s="2"/>
      <c r="BGN295" s="2"/>
      <c r="BGO295" s="2"/>
      <c r="BGP295" s="2"/>
      <c r="BGQ295" s="2"/>
      <c r="BGR295" s="2"/>
      <c r="BGS295" s="2"/>
      <c r="BGT295" s="2"/>
      <c r="BGU295" s="2"/>
      <c r="BGV295" s="2"/>
      <c r="BGW295" s="2"/>
      <c r="BGX295" s="2"/>
      <c r="BGY295" s="2"/>
      <c r="BGZ295" s="2"/>
      <c r="BHA295" s="2"/>
      <c r="BHB295" s="2"/>
      <c r="BHC295" s="2"/>
      <c r="BHD295" s="2"/>
      <c r="BHE295" s="2"/>
      <c r="BHF295" s="2"/>
      <c r="BHG295" s="2"/>
      <c r="BHH295" s="2"/>
      <c r="BHI295" s="2"/>
      <c r="BHJ295" s="2"/>
      <c r="BHK295" s="2"/>
      <c r="BHL295" s="2"/>
      <c r="BHM295" s="2"/>
      <c r="BHN295" s="2"/>
      <c r="BHO295" s="2"/>
      <c r="BHP295" s="2"/>
      <c r="BHQ295" s="2"/>
      <c r="BHR295" s="2"/>
      <c r="BHS295" s="2"/>
      <c r="BHT295" s="2"/>
      <c r="BHU295" s="2"/>
      <c r="BHV295" s="2"/>
      <c r="BHW295" s="2"/>
      <c r="BHX295" s="2"/>
      <c r="BHY295" s="2"/>
      <c r="BHZ295" s="2"/>
      <c r="BIA295" s="2"/>
      <c r="BIB295" s="2"/>
      <c r="BIC295" s="2"/>
      <c r="BID295" s="2"/>
      <c r="BIE295" s="2"/>
      <c r="BIF295" s="2"/>
      <c r="BIG295" s="2"/>
      <c r="BIH295" s="2"/>
      <c r="BII295" s="2"/>
      <c r="BIJ295" s="2"/>
      <c r="BIK295" s="2"/>
      <c r="BIL295" s="2"/>
      <c r="BIM295" s="2"/>
      <c r="BIN295" s="2"/>
      <c r="BIO295" s="2"/>
      <c r="BIP295" s="2"/>
      <c r="BIQ295" s="2"/>
      <c r="BIR295" s="2"/>
      <c r="BIS295" s="2"/>
      <c r="BIT295" s="2"/>
      <c r="BIU295" s="2"/>
      <c r="BIV295" s="2"/>
      <c r="BIW295" s="2"/>
      <c r="BIX295" s="2"/>
      <c r="BIY295" s="2"/>
      <c r="BIZ295" s="2"/>
      <c r="BJA295" s="2"/>
      <c r="BJB295" s="2"/>
      <c r="BJC295" s="2"/>
      <c r="BJD295" s="2"/>
      <c r="BJE295" s="2"/>
      <c r="BJF295" s="2"/>
      <c r="BJG295" s="2"/>
      <c r="BJH295" s="2"/>
      <c r="BJI295" s="2"/>
      <c r="BJJ295" s="2"/>
      <c r="BJK295" s="2"/>
      <c r="BJL295" s="2"/>
      <c r="BJM295" s="2"/>
      <c r="BJN295" s="2"/>
      <c r="BJO295" s="2"/>
      <c r="BJP295" s="2"/>
      <c r="BJQ295" s="2"/>
      <c r="BJR295" s="2"/>
      <c r="BJS295" s="2"/>
      <c r="BJT295" s="2"/>
      <c r="BJU295" s="2"/>
      <c r="BJV295" s="2"/>
      <c r="BJW295" s="2"/>
      <c r="BJX295" s="2"/>
      <c r="BJY295" s="2"/>
      <c r="BJZ295" s="2"/>
      <c r="BKA295" s="2"/>
      <c r="BKB295" s="2"/>
      <c r="BKC295" s="2"/>
      <c r="BKD295" s="2"/>
      <c r="BKE295" s="2"/>
      <c r="BKF295" s="2"/>
      <c r="BKG295" s="2"/>
      <c r="BKH295" s="2"/>
      <c r="BKI295" s="2"/>
      <c r="BKJ295" s="2"/>
      <c r="BKK295" s="2"/>
      <c r="BKL295" s="2"/>
      <c r="BKM295" s="2"/>
      <c r="BKN295" s="2"/>
      <c r="BKO295" s="2"/>
      <c r="BKP295" s="2"/>
      <c r="BKQ295" s="2"/>
      <c r="BKR295" s="2"/>
      <c r="BKS295" s="2"/>
      <c r="BKT295" s="2"/>
      <c r="BKU295" s="2"/>
      <c r="BKV295" s="2"/>
      <c r="BKW295" s="2"/>
      <c r="BKX295" s="2"/>
      <c r="BKY295" s="2"/>
      <c r="BKZ295" s="2"/>
      <c r="BLA295" s="2"/>
      <c r="BLB295" s="2"/>
      <c r="BLC295" s="2"/>
      <c r="BLD295" s="2"/>
      <c r="BLE295" s="2"/>
      <c r="BLF295" s="2"/>
      <c r="BLG295" s="2"/>
      <c r="BLH295" s="2"/>
      <c r="BLI295" s="2"/>
      <c r="BLJ295" s="2"/>
      <c r="BLK295" s="2"/>
      <c r="BLL295" s="2"/>
      <c r="BLM295" s="2"/>
      <c r="BLN295" s="2"/>
      <c r="BLO295" s="2"/>
      <c r="BLP295" s="2"/>
      <c r="BLQ295" s="2"/>
      <c r="BLR295" s="2"/>
      <c r="BLS295" s="2"/>
      <c r="BLT295" s="2"/>
      <c r="BLU295" s="2"/>
      <c r="BLV295" s="2"/>
      <c r="BLW295" s="2"/>
      <c r="BLX295" s="2"/>
      <c r="BLY295" s="2"/>
      <c r="BLZ295" s="2"/>
      <c r="BMA295" s="2"/>
      <c r="BMB295" s="2"/>
      <c r="BMC295" s="2"/>
      <c r="BMD295" s="2"/>
      <c r="BME295" s="2"/>
      <c r="BMF295" s="2"/>
      <c r="BMG295" s="2"/>
      <c r="BMH295" s="2"/>
      <c r="BMI295" s="2"/>
      <c r="BMJ295" s="2"/>
      <c r="BMK295" s="2"/>
      <c r="BML295" s="2"/>
      <c r="BMM295" s="2"/>
      <c r="BMN295" s="2"/>
      <c r="BMO295" s="2"/>
      <c r="BMP295" s="2"/>
      <c r="BMQ295" s="2"/>
      <c r="BMR295" s="2"/>
      <c r="BMS295" s="2"/>
      <c r="BMT295" s="2"/>
      <c r="BMU295" s="2"/>
      <c r="BMV295" s="2"/>
      <c r="BMW295" s="2"/>
      <c r="BMX295" s="2"/>
      <c r="BMY295" s="2"/>
      <c r="BMZ295" s="2"/>
      <c r="BNA295" s="2"/>
      <c r="BNB295" s="2"/>
      <c r="BNC295" s="2"/>
      <c r="BND295" s="2"/>
      <c r="BNE295" s="2"/>
      <c r="BNF295" s="2"/>
      <c r="BNG295" s="2"/>
      <c r="BNH295" s="2"/>
      <c r="BNI295" s="2"/>
      <c r="BNJ295" s="2"/>
      <c r="BNK295" s="2"/>
      <c r="BNL295" s="2"/>
      <c r="BNM295" s="2"/>
      <c r="BNN295" s="2"/>
      <c r="BNO295" s="2"/>
      <c r="BNP295" s="2"/>
      <c r="BNQ295" s="2"/>
      <c r="BNR295" s="2"/>
      <c r="BNS295" s="2"/>
      <c r="BNT295" s="2"/>
      <c r="BNU295" s="2"/>
      <c r="BNV295" s="2"/>
      <c r="BNW295" s="2"/>
      <c r="BNX295" s="2"/>
      <c r="BNY295" s="2"/>
      <c r="BNZ295" s="2"/>
      <c r="BOA295" s="2"/>
      <c r="BOB295" s="2"/>
      <c r="BOC295" s="2"/>
      <c r="BOD295" s="2"/>
      <c r="BOE295" s="2"/>
      <c r="BOF295" s="2"/>
      <c r="BOG295" s="2"/>
      <c r="BOH295" s="2"/>
      <c r="BOI295" s="2"/>
      <c r="BOJ295" s="2"/>
      <c r="BOK295" s="2"/>
      <c r="BOL295" s="2"/>
      <c r="BOM295" s="2"/>
      <c r="BON295" s="2"/>
      <c r="BOO295" s="2"/>
      <c r="BOP295" s="2"/>
      <c r="BOQ295" s="2"/>
      <c r="BOR295" s="2"/>
      <c r="BOS295" s="2"/>
      <c r="BOT295" s="2"/>
      <c r="BOU295" s="2"/>
      <c r="BOV295" s="2"/>
      <c r="BOW295" s="2"/>
      <c r="BOX295" s="2"/>
      <c r="BOY295" s="2"/>
      <c r="BOZ295" s="2"/>
      <c r="BPA295" s="2"/>
      <c r="BPB295" s="2"/>
      <c r="BPC295" s="2"/>
      <c r="BPD295" s="2"/>
      <c r="BPE295" s="2"/>
      <c r="BPF295" s="2"/>
      <c r="BPG295" s="2"/>
      <c r="BPH295" s="2"/>
      <c r="BPI295" s="2"/>
      <c r="BPJ295" s="2"/>
      <c r="BPK295" s="2"/>
      <c r="BPL295" s="2"/>
      <c r="BPM295" s="2"/>
      <c r="BPN295" s="2"/>
      <c r="BPO295" s="2"/>
      <c r="BPP295" s="2"/>
      <c r="BPQ295" s="2"/>
      <c r="BPR295" s="2"/>
      <c r="BPS295" s="2"/>
      <c r="BPT295" s="2"/>
      <c r="BPU295" s="2"/>
      <c r="BPV295" s="2"/>
      <c r="BPW295" s="2"/>
      <c r="BPX295" s="2"/>
      <c r="BPY295" s="2"/>
      <c r="BPZ295" s="2"/>
      <c r="BQA295" s="2"/>
      <c r="BQB295" s="2"/>
      <c r="BQC295" s="2"/>
      <c r="BQD295" s="2"/>
      <c r="BQE295" s="2"/>
      <c r="BQF295" s="2"/>
      <c r="BQG295" s="2"/>
      <c r="BQH295" s="2"/>
      <c r="BQI295" s="2"/>
      <c r="BQJ295" s="2"/>
      <c r="BQK295" s="2"/>
      <c r="BQL295" s="2"/>
      <c r="BQM295" s="2"/>
      <c r="BQN295" s="2"/>
      <c r="BQO295" s="2"/>
      <c r="BQP295" s="2"/>
      <c r="BQQ295" s="2"/>
      <c r="BQR295" s="2"/>
      <c r="BQS295" s="2"/>
      <c r="BQT295" s="2"/>
      <c r="BQU295" s="2"/>
      <c r="BQV295" s="2"/>
      <c r="BQW295" s="2"/>
      <c r="BQX295" s="2"/>
      <c r="BQY295" s="2"/>
      <c r="BQZ295" s="2"/>
      <c r="BRA295" s="2"/>
      <c r="BRB295" s="2"/>
      <c r="BRC295" s="2"/>
      <c r="BRD295" s="2"/>
      <c r="BRE295" s="2"/>
      <c r="BRF295" s="2"/>
      <c r="BRG295" s="2"/>
      <c r="BRH295" s="2"/>
      <c r="BRI295" s="2"/>
      <c r="BRJ295" s="2"/>
      <c r="BRK295" s="2"/>
      <c r="BRL295" s="2"/>
      <c r="BRM295" s="2"/>
      <c r="BRN295" s="2"/>
      <c r="BRO295" s="2"/>
      <c r="BRP295" s="2"/>
      <c r="BRQ295" s="2"/>
      <c r="BRR295" s="2"/>
      <c r="BRS295" s="2"/>
      <c r="BRT295" s="2"/>
      <c r="BRU295" s="2"/>
      <c r="BRV295" s="2"/>
      <c r="BRW295" s="2"/>
      <c r="BRX295" s="2"/>
      <c r="BRY295" s="2"/>
      <c r="BRZ295" s="2"/>
      <c r="BSA295" s="2"/>
      <c r="BSB295" s="2"/>
      <c r="BSC295" s="2"/>
      <c r="BSD295" s="2"/>
      <c r="BSE295" s="2"/>
      <c r="BSF295" s="2"/>
      <c r="BSG295" s="2"/>
      <c r="BSH295" s="2"/>
      <c r="BSI295" s="2"/>
      <c r="BSJ295" s="2"/>
      <c r="BSK295" s="2"/>
      <c r="BSL295" s="2"/>
      <c r="BSM295" s="2"/>
      <c r="BSN295" s="2"/>
      <c r="BSO295" s="2"/>
      <c r="BSP295" s="2"/>
      <c r="BSQ295" s="2"/>
      <c r="BSR295" s="2"/>
      <c r="BSS295" s="2"/>
      <c r="BST295" s="2"/>
      <c r="BSU295" s="2"/>
      <c r="BSV295" s="2"/>
      <c r="BSW295" s="2"/>
      <c r="BSX295" s="2"/>
      <c r="BSY295" s="2"/>
      <c r="BSZ295" s="2"/>
      <c r="BTA295" s="2"/>
      <c r="BTB295" s="2"/>
      <c r="BTC295" s="2"/>
      <c r="BTD295" s="2"/>
      <c r="BTE295" s="2"/>
      <c r="BTF295" s="2"/>
      <c r="BTG295" s="2"/>
      <c r="BTH295" s="2"/>
      <c r="BTI295" s="2"/>
      <c r="BTJ295" s="2"/>
      <c r="BTK295" s="2"/>
      <c r="BTL295" s="2"/>
      <c r="BTM295" s="2"/>
      <c r="BTN295" s="2"/>
      <c r="BTO295" s="2"/>
      <c r="BTP295" s="2"/>
      <c r="BTQ295" s="2"/>
      <c r="BTR295" s="2"/>
      <c r="BTS295" s="2"/>
      <c r="BTT295" s="2"/>
      <c r="BTU295" s="2"/>
      <c r="BTV295" s="2"/>
      <c r="BTW295" s="2"/>
      <c r="BTX295" s="2"/>
      <c r="BTY295" s="2"/>
      <c r="BTZ295" s="2"/>
      <c r="BUA295" s="2"/>
      <c r="BUB295" s="2"/>
      <c r="BUC295" s="2"/>
      <c r="BUD295" s="2"/>
      <c r="BUE295" s="2"/>
      <c r="BUF295" s="2"/>
      <c r="BUG295" s="2"/>
      <c r="BUH295" s="2"/>
      <c r="BUI295" s="2"/>
      <c r="BUJ295" s="2"/>
      <c r="BUK295" s="2"/>
      <c r="BUL295" s="2"/>
      <c r="BUM295" s="2"/>
      <c r="BUN295" s="2"/>
      <c r="BUO295" s="2"/>
      <c r="BUP295" s="2"/>
      <c r="BUQ295" s="2"/>
      <c r="BUR295" s="2"/>
      <c r="BUS295" s="2"/>
      <c r="BUT295" s="2"/>
      <c r="BUU295" s="2"/>
      <c r="BUV295" s="2"/>
      <c r="BUW295" s="2"/>
      <c r="BUX295" s="2"/>
      <c r="BUY295" s="2"/>
      <c r="BUZ295" s="2"/>
      <c r="BVA295" s="2"/>
      <c r="BVB295" s="2"/>
      <c r="BVC295" s="2"/>
      <c r="BVD295" s="2"/>
      <c r="BVE295" s="2"/>
      <c r="BVF295" s="2"/>
      <c r="BVG295" s="2"/>
      <c r="BVH295" s="2"/>
      <c r="BVI295" s="2"/>
      <c r="BVJ295" s="2"/>
      <c r="BVK295" s="2"/>
      <c r="BVL295" s="2"/>
      <c r="BVM295" s="2"/>
      <c r="BVN295" s="2"/>
      <c r="BVO295" s="2"/>
      <c r="BVP295" s="2"/>
      <c r="BVQ295" s="2"/>
      <c r="BVR295" s="2"/>
      <c r="BVS295" s="2"/>
      <c r="BVT295" s="2"/>
      <c r="BVU295" s="2"/>
      <c r="BVV295" s="2"/>
      <c r="BVW295" s="2"/>
      <c r="BVX295" s="2"/>
      <c r="BVY295" s="2"/>
      <c r="BVZ295" s="2"/>
      <c r="BWA295" s="2"/>
      <c r="BWB295" s="2"/>
      <c r="BWC295" s="2"/>
      <c r="BWD295" s="2"/>
      <c r="BWE295" s="2"/>
      <c r="BWF295" s="2"/>
      <c r="BWG295" s="2"/>
      <c r="BWH295" s="2"/>
      <c r="BWI295" s="2"/>
      <c r="BWJ295" s="2"/>
      <c r="BWK295" s="2"/>
      <c r="BWL295" s="2"/>
      <c r="BWM295" s="2"/>
      <c r="BWN295" s="2"/>
      <c r="BWO295" s="2"/>
      <c r="BWP295" s="2"/>
      <c r="BWQ295" s="2"/>
      <c r="BWR295" s="2"/>
      <c r="BWS295" s="2"/>
      <c r="BWT295" s="2"/>
      <c r="BWU295" s="2"/>
      <c r="BWV295" s="2"/>
      <c r="BWW295" s="2"/>
      <c r="BWX295" s="2"/>
      <c r="BWY295" s="2"/>
      <c r="BWZ295" s="2"/>
      <c r="BXA295" s="2"/>
      <c r="BXB295" s="2"/>
      <c r="BXC295" s="2"/>
      <c r="BXD295" s="2"/>
      <c r="BXE295" s="2"/>
      <c r="BXF295" s="2"/>
      <c r="BXG295" s="2"/>
      <c r="BXH295" s="2"/>
      <c r="BXI295" s="2"/>
      <c r="BXJ295" s="2"/>
      <c r="BXK295" s="2"/>
      <c r="BXL295" s="2"/>
      <c r="BXM295" s="2"/>
      <c r="BXN295" s="2"/>
      <c r="BXO295" s="2"/>
      <c r="BXP295" s="2"/>
      <c r="BXQ295" s="2"/>
      <c r="BXR295" s="2"/>
      <c r="BXS295" s="2"/>
      <c r="BXT295" s="2"/>
      <c r="BXU295" s="2"/>
      <c r="BXV295" s="2"/>
      <c r="BXW295" s="2"/>
      <c r="BXX295" s="2"/>
      <c r="BXY295" s="2"/>
      <c r="BXZ295" s="2"/>
      <c r="BYA295" s="2"/>
      <c r="BYB295" s="2"/>
      <c r="BYC295" s="2"/>
      <c r="BYD295" s="2"/>
      <c r="BYE295" s="2"/>
      <c r="BYF295" s="2"/>
      <c r="BYG295" s="2"/>
      <c r="BYH295" s="2"/>
      <c r="BYI295" s="2"/>
      <c r="BYJ295" s="2"/>
      <c r="BYK295" s="2"/>
      <c r="BYL295" s="2"/>
      <c r="BYM295" s="2"/>
      <c r="BYN295" s="2"/>
      <c r="BYO295" s="2"/>
      <c r="BYP295" s="2"/>
      <c r="BYQ295" s="2"/>
      <c r="BYR295" s="2"/>
      <c r="BYS295" s="2"/>
      <c r="BYT295" s="2"/>
      <c r="BYU295" s="2"/>
      <c r="BYV295" s="2"/>
      <c r="BYW295" s="2"/>
      <c r="BYX295" s="2"/>
      <c r="BYY295" s="2"/>
      <c r="BYZ295" s="2"/>
      <c r="BZA295" s="2"/>
      <c r="BZB295" s="2"/>
      <c r="BZC295" s="2"/>
      <c r="BZD295" s="2"/>
      <c r="BZE295" s="2"/>
      <c r="BZF295" s="2"/>
      <c r="BZG295" s="2"/>
      <c r="BZH295" s="2"/>
      <c r="BZI295" s="2"/>
      <c r="BZJ295" s="2"/>
      <c r="BZK295" s="2"/>
      <c r="BZL295" s="2"/>
      <c r="BZM295" s="2"/>
      <c r="BZN295" s="2"/>
      <c r="BZO295" s="2"/>
      <c r="BZP295" s="2"/>
      <c r="BZQ295" s="2"/>
      <c r="BZR295" s="2"/>
      <c r="BZS295" s="2"/>
      <c r="BZT295" s="2"/>
      <c r="BZU295" s="2"/>
      <c r="BZV295" s="2"/>
      <c r="BZW295" s="2"/>
      <c r="BZX295" s="2"/>
      <c r="BZY295" s="2"/>
      <c r="BZZ295" s="2"/>
      <c r="CAA295" s="2"/>
      <c r="CAB295" s="2"/>
      <c r="CAC295" s="2"/>
      <c r="CAD295" s="2"/>
      <c r="CAE295" s="2"/>
      <c r="CAF295" s="2"/>
      <c r="CAG295" s="2"/>
      <c r="CAH295" s="2"/>
      <c r="CAI295" s="2"/>
      <c r="CAJ295" s="2"/>
      <c r="CAK295" s="2"/>
      <c r="CAL295" s="2"/>
      <c r="CAM295" s="2"/>
      <c r="CAN295" s="2"/>
      <c r="CAO295" s="2"/>
      <c r="CAP295" s="2"/>
      <c r="CAQ295" s="2"/>
      <c r="CAR295" s="2"/>
      <c r="CAS295" s="2"/>
      <c r="CAT295" s="2"/>
      <c r="CAU295" s="2"/>
      <c r="CAV295" s="2"/>
      <c r="CAW295" s="2"/>
      <c r="CAX295" s="2"/>
      <c r="CAY295" s="2"/>
      <c r="CAZ295" s="2"/>
      <c r="CBA295" s="2"/>
      <c r="CBB295" s="2"/>
      <c r="CBC295" s="2"/>
      <c r="CBD295" s="2"/>
      <c r="CBE295" s="2"/>
      <c r="CBF295" s="2"/>
      <c r="CBG295" s="2"/>
      <c r="CBH295" s="2"/>
      <c r="CBI295" s="2"/>
      <c r="CBJ295" s="2"/>
      <c r="CBK295" s="2"/>
      <c r="CBL295" s="2"/>
      <c r="CBM295" s="2"/>
      <c r="CBN295" s="2"/>
      <c r="CBO295" s="2"/>
      <c r="CBP295" s="2"/>
      <c r="CBQ295" s="2"/>
      <c r="CBR295" s="2"/>
      <c r="CBS295" s="2"/>
      <c r="CBT295" s="2"/>
      <c r="CBU295" s="2"/>
      <c r="CBV295" s="2"/>
      <c r="CBW295" s="2"/>
      <c r="CBX295" s="2"/>
      <c r="CBY295" s="2"/>
      <c r="CBZ295" s="2"/>
      <c r="CCA295" s="2"/>
      <c r="CCB295" s="2"/>
      <c r="CCC295" s="2"/>
      <c r="CCD295" s="2"/>
      <c r="CCE295" s="2"/>
      <c r="CCF295" s="2"/>
      <c r="CCG295" s="2"/>
      <c r="CCH295" s="2"/>
      <c r="CCI295" s="2"/>
      <c r="CCJ295" s="2"/>
      <c r="CCK295" s="2"/>
      <c r="CCL295" s="2"/>
      <c r="CCM295" s="2"/>
      <c r="CCN295" s="2"/>
      <c r="CCO295" s="2"/>
      <c r="CCP295" s="2"/>
      <c r="CCQ295" s="2"/>
      <c r="CCR295" s="2"/>
      <c r="CCS295" s="2"/>
      <c r="CCT295" s="2"/>
      <c r="CCU295" s="2"/>
      <c r="CCV295" s="2"/>
      <c r="CCW295" s="2"/>
      <c r="CCX295" s="2"/>
      <c r="CCY295" s="2"/>
      <c r="CCZ295" s="2"/>
      <c r="CDA295" s="2"/>
      <c r="CDB295" s="2"/>
      <c r="CDC295" s="2"/>
      <c r="CDD295" s="2"/>
      <c r="CDE295" s="2"/>
      <c r="CDF295" s="2"/>
      <c r="CDG295" s="2"/>
      <c r="CDH295" s="2"/>
      <c r="CDI295" s="2"/>
      <c r="CDJ295" s="2"/>
      <c r="CDK295" s="2"/>
      <c r="CDL295" s="2"/>
      <c r="CDM295" s="2"/>
      <c r="CDN295" s="2"/>
      <c r="CDO295" s="2"/>
      <c r="CDP295" s="2"/>
      <c r="CDQ295" s="2"/>
      <c r="CDR295" s="2"/>
      <c r="CDS295" s="2"/>
      <c r="CDT295" s="2"/>
      <c r="CDU295" s="2"/>
      <c r="CDV295" s="2"/>
      <c r="CDW295" s="2"/>
      <c r="CDX295" s="2"/>
      <c r="CDY295" s="2"/>
      <c r="CDZ295" s="2"/>
      <c r="CEA295" s="2"/>
      <c r="CEB295" s="2"/>
      <c r="CEC295" s="2"/>
      <c r="CED295" s="2"/>
      <c r="CEE295" s="2"/>
      <c r="CEF295" s="2"/>
      <c r="CEG295" s="2"/>
      <c r="CEH295" s="2"/>
      <c r="CEI295" s="2"/>
      <c r="CEJ295" s="2"/>
      <c r="CEK295" s="2"/>
      <c r="CEL295" s="2"/>
      <c r="CEM295" s="2"/>
      <c r="CEN295" s="2"/>
      <c r="CEO295" s="2"/>
      <c r="CEP295" s="2"/>
      <c r="CEQ295" s="2"/>
      <c r="CER295" s="2"/>
      <c r="CES295" s="2"/>
      <c r="CET295" s="2"/>
      <c r="CEU295" s="2"/>
      <c r="CEV295" s="2"/>
      <c r="CEW295" s="2"/>
      <c r="CEX295" s="2"/>
      <c r="CEY295" s="2"/>
      <c r="CEZ295" s="2"/>
      <c r="CFA295" s="2"/>
      <c r="CFB295" s="2"/>
      <c r="CFC295" s="2"/>
      <c r="CFD295" s="2"/>
      <c r="CFE295" s="2"/>
      <c r="CFF295" s="2"/>
      <c r="CFG295" s="2"/>
      <c r="CFH295" s="2"/>
      <c r="CFI295" s="2"/>
      <c r="CFJ295" s="2"/>
      <c r="CFK295" s="2"/>
      <c r="CFL295" s="2"/>
      <c r="CFM295" s="2"/>
      <c r="CFN295" s="2"/>
      <c r="CFO295" s="2"/>
      <c r="CFP295" s="2"/>
      <c r="CFQ295" s="2"/>
      <c r="CFR295" s="2"/>
      <c r="CFS295" s="2"/>
      <c r="CFT295" s="2"/>
      <c r="CFU295" s="2"/>
      <c r="CFV295" s="2"/>
      <c r="CFW295" s="2"/>
      <c r="CFX295" s="2"/>
      <c r="CFY295" s="2"/>
      <c r="CFZ295" s="2"/>
      <c r="CGA295" s="2"/>
      <c r="CGB295" s="2"/>
      <c r="CGC295" s="2"/>
      <c r="CGD295" s="2"/>
      <c r="CGE295" s="2"/>
      <c r="CGF295" s="2"/>
      <c r="CGG295" s="2"/>
      <c r="CGH295" s="2"/>
      <c r="CGI295" s="2"/>
      <c r="CGJ295" s="2"/>
      <c r="CGK295" s="2"/>
      <c r="CGL295" s="2"/>
      <c r="CGM295" s="2"/>
      <c r="CGN295" s="2"/>
      <c r="CGO295" s="2"/>
      <c r="CGP295" s="2"/>
      <c r="CGQ295" s="2"/>
      <c r="CGR295" s="2"/>
      <c r="CGS295" s="2"/>
      <c r="CGT295" s="2"/>
      <c r="CGU295" s="2"/>
      <c r="CGV295" s="2"/>
      <c r="CGW295" s="2"/>
      <c r="CGX295" s="2"/>
      <c r="CGY295" s="2"/>
      <c r="CGZ295" s="2"/>
      <c r="CHA295" s="2"/>
      <c r="CHB295" s="2"/>
      <c r="CHC295" s="2"/>
      <c r="CHD295" s="2"/>
      <c r="CHE295" s="2"/>
      <c r="CHF295" s="2"/>
      <c r="CHG295" s="2"/>
      <c r="CHH295" s="2"/>
      <c r="CHI295" s="2"/>
      <c r="CHJ295" s="2"/>
      <c r="CHK295" s="2"/>
      <c r="CHL295" s="2"/>
      <c r="CHM295" s="2"/>
      <c r="CHN295" s="2"/>
      <c r="CHO295" s="2"/>
      <c r="CHP295" s="2"/>
      <c r="CHQ295" s="2"/>
      <c r="CHR295" s="2"/>
      <c r="CHS295" s="2"/>
      <c r="CHT295" s="2"/>
      <c r="CHU295" s="2"/>
      <c r="CHV295" s="2"/>
      <c r="CHW295" s="2"/>
      <c r="CHX295" s="2"/>
      <c r="CHY295" s="2"/>
      <c r="CHZ295" s="2"/>
      <c r="CIA295" s="2"/>
      <c r="CIB295" s="2"/>
      <c r="CIC295" s="2"/>
      <c r="CID295" s="2"/>
      <c r="CIE295" s="2"/>
      <c r="CIF295" s="2"/>
      <c r="CIG295" s="2"/>
      <c r="CIH295" s="2"/>
      <c r="CII295" s="2"/>
      <c r="CIJ295" s="2"/>
      <c r="CIK295" s="2"/>
      <c r="CIL295" s="2"/>
      <c r="CIM295" s="2"/>
      <c r="CIN295" s="2"/>
      <c r="CIO295" s="2"/>
      <c r="CIP295" s="2"/>
      <c r="CIQ295" s="2"/>
      <c r="CIR295" s="2"/>
      <c r="CIS295" s="2"/>
      <c r="CIT295" s="2"/>
      <c r="CIU295" s="2"/>
      <c r="CIV295" s="2"/>
      <c r="CIW295" s="2"/>
      <c r="CIX295" s="2"/>
      <c r="CIY295" s="2"/>
      <c r="CIZ295" s="2"/>
      <c r="CJA295" s="2"/>
      <c r="CJB295" s="2"/>
      <c r="CJC295" s="2"/>
      <c r="CJD295" s="2"/>
      <c r="CJE295" s="2"/>
      <c r="CJF295" s="2"/>
      <c r="CJG295" s="2"/>
      <c r="CJH295" s="2"/>
      <c r="CJI295" s="2"/>
      <c r="CJJ295" s="2"/>
      <c r="CJK295" s="2"/>
      <c r="CJL295" s="2"/>
      <c r="CJM295" s="2"/>
      <c r="CJN295" s="2"/>
      <c r="CJO295" s="2"/>
      <c r="CJP295" s="2"/>
      <c r="CJQ295" s="2"/>
      <c r="CJR295" s="2"/>
      <c r="CJS295" s="2"/>
      <c r="CJT295" s="2"/>
      <c r="CJU295" s="2"/>
      <c r="CJV295" s="2"/>
      <c r="CJW295" s="2"/>
      <c r="CJX295" s="2"/>
      <c r="CJY295" s="2"/>
      <c r="CJZ295" s="2"/>
      <c r="CKA295" s="2"/>
      <c r="CKB295" s="2"/>
      <c r="CKC295" s="2"/>
      <c r="CKD295" s="2"/>
      <c r="CKE295" s="2"/>
      <c r="CKF295" s="2"/>
      <c r="CKG295" s="2"/>
      <c r="CKH295" s="2"/>
      <c r="CKI295" s="2"/>
      <c r="CKJ295" s="2"/>
      <c r="CKK295" s="2"/>
      <c r="CKL295" s="2"/>
      <c r="CKM295" s="2"/>
      <c r="CKN295" s="2"/>
      <c r="CKO295" s="2"/>
      <c r="CKP295" s="2"/>
      <c r="CKQ295" s="2"/>
      <c r="CKR295" s="2"/>
      <c r="CKS295" s="2"/>
      <c r="CKT295" s="2"/>
      <c r="CKU295" s="2"/>
      <c r="CKV295" s="2"/>
      <c r="CKW295" s="2"/>
      <c r="CKX295" s="2"/>
      <c r="CKY295" s="2"/>
      <c r="CKZ295" s="2"/>
      <c r="CLA295" s="2"/>
      <c r="CLB295" s="2"/>
      <c r="CLC295" s="2"/>
      <c r="CLD295" s="2"/>
      <c r="CLE295" s="2"/>
      <c r="CLF295" s="2"/>
      <c r="CLG295" s="2"/>
      <c r="CLH295" s="2"/>
      <c r="CLI295" s="2"/>
      <c r="CLJ295" s="2"/>
      <c r="CLK295" s="2"/>
      <c r="CLL295" s="2"/>
      <c r="CLM295" s="2"/>
      <c r="CLN295" s="2"/>
      <c r="CLO295" s="2"/>
      <c r="CLP295" s="2"/>
      <c r="CLQ295" s="2"/>
      <c r="CLR295" s="2"/>
      <c r="CLS295" s="2"/>
      <c r="CLT295" s="2"/>
      <c r="CLU295" s="2"/>
      <c r="CLV295" s="2"/>
      <c r="CLW295" s="2"/>
      <c r="CLX295" s="2"/>
      <c r="CLY295" s="2"/>
      <c r="CLZ295" s="2"/>
      <c r="CMA295" s="2"/>
      <c r="CMB295" s="2"/>
      <c r="CMC295" s="2"/>
      <c r="CMD295" s="2"/>
      <c r="CME295" s="2"/>
      <c r="CMF295" s="2"/>
      <c r="CMG295" s="2"/>
      <c r="CMH295" s="2"/>
      <c r="CMI295" s="2"/>
      <c r="CMJ295" s="2"/>
      <c r="CMK295" s="2"/>
      <c r="CML295" s="2"/>
      <c r="CMM295" s="2"/>
      <c r="CMN295" s="2"/>
      <c r="CMO295" s="2"/>
      <c r="CMP295" s="2"/>
      <c r="CMQ295" s="2"/>
      <c r="CMR295" s="2"/>
      <c r="CMS295" s="2"/>
      <c r="CMT295" s="2"/>
      <c r="CMU295" s="2"/>
      <c r="CMV295" s="2"/>
      <c r="CMW295" s="2"/>
      <c r="CMX295" s="2"/>
      <c r="CMY295" s="2"/>
      <c r="CMZ295" s="2"/>
      <c r="CNA295" s="2"/>
      <c r="CNB295" s="2"/>
      <c r="CNC295" s="2"/>
      <c r="CND295" s="2"/>
      <c r="CNE295" s="2"/>
      <c r="CNF295" s="2"/>
      <c r="CNG295" s="2"/>
      <c r="CNH295" s="2"/>
      <c r="CNI295" s="2"/>
      <c r="CNJ295" s="2"/>
      <c r="CNK295" s="2"/>
      <c r="CNL295" s="2"/>
      <c r="CNM295" s="2"/>
      <c r="CNN295" s="2"/>
      <c r="CNO295" s="2"/>
      <c r="CNP295" s="2"/>
      <c r="CNQ295" s="2"/>
      <c r="CNR295" s="2"/>
      <c r="CNS295" s="2"/>
      <c r="CNT295" s="2"/>
      <c r="CNU295" s="2"/>
      <c r="CNV295" s="2"/>
      <c r="CNW295" s="2"/>
      <c r="CNX295" s="2"/>
      <c r="CNY295" s="2"/>
      <c r="CNZ295" s="2"/>
      <c r="COA295" s="2"/>
      <c r="COB295" s="2"/>
      <c r="COC295" s="2"/>
      <c r="COD295" s="2"/>
      <c r="COE295" s="2"/>
      <c r="COF295" s="2"/>
      <c r="COG295" s="2"/>
      <c r="COH295" s="2"/>
      <c r="COI295" s="2"/>
      <c r="COJ295" s="2"/>
      <c r="COK295" s="2"/>
      <c r="COL295" s="2"/>
      <c r="COM295" s="2"/>
      <c r="CON295" s="2"/>
      <c r="COO295" s="2"/>
      <c r="COP295" s="2"/>
      <c r="COQ295" s="2"/>
      <c r="COR295" s="2"/>
      <c r="COS295" s="2"/>
      <c r="COT295" s="2"/>
      <c r="COU295" s="2"/>
      <c r="COV295" s="2"/>
      <c r="COW295" s="2"/>
      <c r="COX295" s="2"/>
      <c r="COY295" s="2"/>
      <c r="COZ295" s="2"/>
      <c r="CPA295" s="2"/>
      <c r="CPB295" s="2"/>
      <c r="CPC295" s="2"/>
      <c r="CPD295" s="2"/>
      <c r="CPE295" s="2"/>
      <c r="CPF295" s="2"/>
      <c r="CPG295" s="2"/>
      <c r="CPH295" s="2"/>
      <c r="CPI295" s="2"/>
      <c r="CPJ295" s="2"/>
      <c r="CPK295" s="2"/>
      <c r="CPL295" s="2"/>
      <c r="CPM295" s="2"/>
      <c r="CPN295" s="2"/>
      <c r="CPO295" s="2"/>
      <c r="CPP295" s="2"/>
      <c r="CPQ295" s="2"/>
      <c r="CPR295" s="2"/>
      <c r="CPS295" s="2"/>
      <c r="CPT295" s="2"/>
      <c r="CPU295" s="2"/>
      <c r="CPV295" s="2"/>
      <c r="CPW295" s="2"/>
      <c r="CPX295" s="2"/>
      <c r="CPY295" s="2"/>
      <c r="CPZ295" s="2"/>
      <c r="CQA295" s="2"/>
      <c r="CQB295" s="2"/>
      <c r="CQC295" s="2"/>
      <c r="CQD295" s="2"/>
      <c r="CQE295" s="2"/>
      <c r="CQF295" s="2"/>
      <c r="CQG295" s="2"/>
      <c r="CQH295" s="2"/>
      <c r="CQI295" s="2"/>
      <c r="CQJ295" s="2"/>
      <c r="CQK295" s="2"/>
      <c r="CQL295" s="2"/>
      <c r="CQM295" s="2"/>
      <c r="CQN295" s="2"/>
      <c r="CQO295" s="2"/>
      <c r="CQP295" s="2"/>
      <c r="CQQ295" s="2"/>
      <c r="CQR295" s="2"/>
      <c r="CQS295" s="2"/>
      <c r="CQT295" s="2"/>
      <c r="CQU295" s="2"/>
      <c r="CQV295" s="2"/>
      <c r="CQW295" s="2"/>
      <c r="CQX295" s="2"/>
      <c r="CQY295" s="2"/>
      <c r="CQZ295" s="2"/>
      <c r="CRA295" s="2"/>
      <c r="CRB295" s="2"/>
      <c r="CRC295" s="2"/>
      <c r="CRD295" s="2"/>
      <c r="CRE295" s="2"/>
      <c r="CRF295" s="2"/>
      <c r="CRG295" s="2"/>
      <c r="CRH295" s="2"/>
      <c r="CRI295" s="2"/>
      <c r="CRJ295" s="2"/>
      <c r="CRK295" s="2"/>
      <c r="CRL295" s="2"/>
      <c r="CRM295" s="2"/>
      <c r="CRN295" s="2"/>
      <c r="CRO295" s="2"/>
      <c r="CRP295" s="2"/>
      <c r="CRQ295" s="2"/>
      <c r="CRR295" s="2"/>
      <c r="CRS295" s="2"/>
      <c r="CRT295" s="2"/>
      <c r="CRU295" s="2"/>
      <c r="CRV295" s="2"/>
      <c r="CRW295" s="2"/>
      <c r="CRX295" s="2"/>
      <c r="CRY295" s="2"/>
      <c r="CRZ295" s="2"/>
      <c r="CSA295" s="2"/>
      <c r="CSB295" s="2"/>
      <c r="CSC295" s="2"/>
      <c r="CSD295" s="2"/>
      <c r="CSE295" s="2"/>
      <c r="CSF295" s="2"/>
      <c r="CSG295" s="2"/>
      <c r="CSH295" s="2"/>
      <c r="CSI295" s="2"/>
      <c r="CSJ295" s="2"/>
      <c r="CSK295" s="2"/>
      <c r="CSL295" s="2"/>
      <c r="CSM295" s="2"/>
      <c r="CSN295" s="2"/>
      <c r="CSO295" s="2"/>
      <c r="CSP295" s="2"/>
      <c r="CSQ295" s="2"/>
      <c r="CSR295" s="2"/>
      <c r="CSS295" s="2"/>
      <c r="CST295" s="2"/>
      <c r="CSU295" s="2"/>
      <c r="CSV295" s="2"/>
      <c r="CSW295" s="2"/>
      <c r="CSX295" s="2"/>
      <c r="CSY295" s="2"/>
      <c r="CSZ295" s="2"/>
      <c r="CTA295" s="2"/>
      <c r="CTB295" s="2"/>
      <c r="CTC295" s="2"/>
      <c r="CTD295" s="2"/>
      <c r="CTE295" s="2"/>
      <c r="CTF295" s="2"/>
      <c r="CTG295" s="2"/>
      <c r="CTH295" s="2"/>
      <c r="CTI295" s="2"/>
      <c r="CTJ295" s="2"/>
      <c r="CTK295" s="2"/>
      <c r="CTL295" s="2"/>
      <c r="CTM295" s="2"/>
      <c r="CTN295" s="2"/>
      <c r="CTO295" s="2"/>
      <c r="CTP295" s="2"/>
      <c r="CTQ295" s="2"/>
      <c r="CTR295" s="2"/>
      <c r="CTS295" s="2"/>
      <c r="CTT295" s="2"/>
      <c r="CTU295" s="2"/>
      <c r="CTV295" s="2"/>
      <c r="CTW295" s="2"/>
      <c r="CTX295" s="2"/>
      <c r="CTY295" s="2"/>
      <c r="CTZ295" s="2"/>
      <c r="CUA295" s="2"/>
      <c r="CUB295" s="2"/>
      <c r="CUC295" s="2"/>
      <c r="CUD295" s="2"/>
      <c r="CUE295" s="2"/>
      <c r="CUF295" s="2"/>
      <c r="CUG295" s="2"/>
      <c r="CUH295" s="2"/>
      <c r="CUI295" s="2"/>
      <c r="CUJ295" s="2"/>
      <c r="CUK295" s="2"/>
      <c r="CUL295" s="2"/>
      <c r="CUM295" s="2"/>
      <c r="CUN295" s="2"/>
      <c r="CUO295" s="2"/>
      <c r="CUP295" s="2"/>
      <c r="CUQ295" s="2"/>
      <c r="CUR295" s="2"/>
      <c r="CUS295" s="2"/>
      <c r="CUT295" s="2"/>
      <c r="CUU295" s="2"/>
      <c r="CUV295" s="2"/>
      <c r="CUW295" s="2"/>
      <c r="CUX295" s="2"/>
      <c r="CUY295" s="2"/>
      <c r="CUZ295" s="2"/>
      <c r="CVA295" s="2"/>
      <c r="CVB295" s="2"/>
      <c r="CVC295" s="2"/>
      <c r="CVD295" s="2"/>
      <c r="CVE295" s="2"/>
      <c r="CVF295" s="2"/>
      <c r="CVG295" s="2"/>
      <c r="CVH295" s="2"/>
      <c r="CVI295" s="2"/>
      <c r="CVJ295" s="2"/>
      <c r="CVK295" s="2"/>
      <c r="CVL295" s="2"/>
      <c r="CVM295" s="2"/>
      <c r="CVN295" s="2"/>
      <c r="CVO295" s="2"/>
      <c r="CVP295" s="2"/>
      <c r="CVQ295" s="2"/>
      <c r="CVR295" s="2"/>
      <c r="CVS295" s="2"/>
      <c r="CVT295" s="2"/>
      <c r="CVU295" s="2"/>
      <c r="CVV295" s="2"/>
      <c r="CVW295" s="2"/>
      <c r="CVX295" s="2"/>
      <c r="CVY295" s="2"/>
      <c r="CVZ295" s="2"/>
      <c r="CWA295" s="2"/>
      <c r="CWB295" s="2"/>
      <c r="CWC295" s="2"/>
      <c r="CWD295" s="2"/>
      <c r="CWE295" s="2"/>
      <c r="CWF295" s="2"/>
      <c r="CWG295" s="2"/>
      <c r="CWH295" s="2"/>
      <c r="CWI295" s="2"/>
      <c r="CWJ295" s="2"/>
      <c r="CWK295" s="2"/>
      <c r="CWL295" s="2"/>
      <c r="CWM295" s="2"/>
      <c r="CWN295" s="2"/>
      <c r="CWO295" s="2"/>
      <c r="CWP295" s="2"/>
      <c r="CWQ295" s="2"/>
      <c r="CWR295" s="2"/>
      <c r="CWS295" s="2"/>
      <c r="CWT295" s="2"/>
      <c r="CWU295" s="2"/>
      <c r="CWV295" s="2"/>
      <c r="CWW295" s="2"/>
      <c r="CWX295" s="2"/>
      <c r="CWY295" s="2"/>
      <c r="CWZ295" s="2"/>
      <c r="CXA295" s="2"/>
      <c r="CXB295" s="2"/>
      <c r="CXC295" s="2"/>
      <c r="CXD295" s="2"/>
      <c r="CXE295" s="2"/>
      <c r="CXF295" s="2"/>
      <c r="CXG295" s="2"/>
      <c r="CXH295" s="2"/>
      <c r="CXI295" s="2"/>
      <c r="CXJ295" s="2"/>
      <c r="CXK295" s="2"/>
      <c r="CXL295" s="2"/>
      <c r="CXM295" s="2"/>
      <c r="CXN295" s="2"/>
      <c r="CXO295" s="2"/>
      <c r="CXP295" s="2"/>
      <c r="CXQ295" s="2"/>
      <c r="CXR295" s="2"/>
      <c r="CXS295" s="2"/>
      <c r="CXT295" s="2"/>
      <c r="CXU295" s="2"/>
      <c r="CXV295" s="2"/>
      <c r="CXW295" s="2"/>
      <c r="CXX295" s="2"/>
      <c r="CXY295" s="2"/>
      <c r="CXZ295" s="2"/>
      <c r="CYA295" s="2"/>
      <c r="CYB295" s="2"/>
      <c r="CYC295" s="2"/>
      <c r="CYD295" s="2"/>
      <c r="CYE295" s="2"/>
      <c r="CYF295" s="2"/>
      <c r="CYG295" s="2"/>
      <c r="CYH295" s="2"/>
      <c r="CYI295" s="2"/>
      <c r="CYJ295" s="2"/>
      <c r="CYK295" s="2"/>
      <c r="CYL295" s="2"/>
      <c r="CYM295" s="2"/>
      <c r="CYN295" s="2"/>
      <c r="CYO295" s="2"/>
      <c r="CYP295" s="2"/>
      <c r="CYQ295" s="2"/>
      <c r="CYR295" s="2"/>
      <c r="CYS295" s="2"/>
      <c r="CYT295" s="2"/>
      <c r="CYU295" s="2"/>
      <c r="CYV295" s="2"/>
      <c r="CYW295" s="2"/>
      <c r="CYX295" s="2"/>
      <c r="CYY295" s="2"/>
      <c r="CYZ295" s="2"/>
      <c r="CZA295" s="2"/>
      <c r="CZB295" s="2"/>
      <c r="CZC295" s="2"/>
      <c r="CZD295" s="2"/>
      <c r="CZE295" s="2"/>
      <c r="CZF295" s="2"/>
      <c r="CZG295" s="2"/>
      <c r="CZH295" s="2"/>
      <c r="CZI295" s="2"/>
      <c r="CZJ295" s="2"/>
      <c r="CZK295" s="2"/>
      <c r="CZL295" s="2"/>
      <c r="CZM295" s="2"/>
      <c r="CZN295" s="2"/>
      <c r="CZO295" s="2"/>
      <c r="CZP295" s="2"/>
      <c r="CZQ295" s="2"/>
      <c r="CZR295" s="2"/>
      <c r="CZS295" s="2"/>
      <c r="CZT295" s="2"/>
      <c r="CZU295" s="2"/>
      <c r="CZV295" s="2"/>
      <c r="CZW295" s="2"/>
      <c r="CZX295" s="2"/>
      <c r="CZY295" s="2"/>
      <c r="CZZ295" s="2"/>
      <c r="DAA295" s="2"/>
      <c r="DAB295" s="2"/>
      <c r="DAC295" s="2"/>
      <c r="DAD295" s="2"/>
      <c r="DAE295" s="2"/>
      <c r="DAF295" s="2"/>
      <c r="DAG295" s="2"/>
      <c r="DAH295" s="2"/>
      <c r="DAI295" s="2"/>
      <c r="DAJ295" s="2"/>
      <c r="DAK295" s="2"/>
      <c r="DAL295" s="2"/>
      <c r="DAM295" s="2"/>
      <c r="DAN295" s="2"/>
      <c r="DAO295" s="2"/>
      <c r="DAP295" s="2"/>
      <c r="DAQ295" s="2"/>
      <c r="DAR295" s="2"/>
      <c r="DAS295" s="2"/>
      <c r="DAT295" s="2"/>
      <c r="DAU295" s="2"/>
      <c r="DAV295" s="2"/>
      <c r="DAW295" s="2"/>
      <c r="DAX295" s="2"/>
      <c r="DAY295" s="2"/>
      <c r="DAZ295" s="2"/>
      <c r="DBA295" s="2"/>
      <c r="DBB295" s="2"/>
      <c r="DBC295" s="2"/>
      <c r="DBD295" s="2"/>
      <c r="DBE295" s="2"/>
      <c r="DBF295" s="2"/>
      <c r="DBG295" s="2"/>
      <c r="DBH295" s="2"/>
      <c r="DBI295" s="2"/>
      <c r="DBJ295" s="2"/>
      <c r="DBK295" s="2"/>
      <c r="DBL295" s="2"/>
      <c r="DBM295" s="2"/>
      <c r="DBN295" s="2"/>
      <c r="DBO295" s="2"/>
      <c r="DBP295" s="2"/>
      <c r="DBQ295" s="2"/>
      <c r="DBR295" s="2"/>
      <c r="DBS295" s="2"/>
      <c r="DBT295" s="2"/>
      <c r="DBU295" s="2"/>
      <c r="DBV295" s="2"/>
      <c r="DBW295" s="2"/>
      <c r="DBX295" s="2"/>
      <c r="DBY295" s="2"/>
      <c r="DBZ295" s="2"/>
      <c r="DCA295" s="2"/>
      <c r="DCB295" s="2"/>
      <c r="DCC295" s="2"/>
      <c r="DCD295" s="2"/>
      <c r="DCE295" s="2"/>
      <c r="DCF295" s="2"/>
      <c r="DCG295" s="2"/>
      <c r="DCH295" s="2"/>
      <c r="DCI295" s="2"/>
      <c r="DCJ295" s="2"/>
      <c r="DCK295" s="2"/>
      <c r="DCL295" s="2"/>
      <c r="DCM295" s="2"/>
      <c r="DCN295" s="2"/>
      <c r="DCO295" s="2"/>
      <c r="DCP295" s="2"/>
      <c r="DCQ295" s="2"/>
      <c r="DCR295" s="2"/>
      <c r="DCS295" s="2"/>
      <c r="DCT295" s="2"/>
      <c r="DCU295" s="2"/>
      <c r="DCV295" s="2"/>
      <c r="DCW295" s="2"/>
      <c r="DCX295" s="2"/>
      <c r="DCY295" s="2"/>
      <c r="DCZ295" s="2"/>
      <c r="DDA295" s="2"/>
      <c r="DDB295" s="2"/>
      <c r="DDC295" s="2"/>
      <c r="DDD295" s="2"/>
      <c r="DDE295" s="2"/>
      <c r="DDF295" s="2"/>
      <c r="DDG295" s="2"/>
      <c r="DDH295" s="2"/>
      <c r="DDI295" s="2"/>
      <c r="DDJ295" s="2"/>
      <c r="DDK295" s="2"/>
      <c r="DDL295" s="2"/>
      <c r="DDM295" s="2"/>
      <c r="DDN295" s="2"/>
      <c r="DDO295" s="2"/>
      <c r="DDP295" s="2"/>
      <c r="DDQ295" s="2"/>
      <c r="DDR295" s="2"/>
      <c r="DDS295" s="2"/>
      <c r="DDT295" s="2"/>
      <c r="DDU295" s="2"/>
      <c r="DDV295" s="2"/>
      <c r="DDW295" s="2"/>
      <c r="DDX295" s="2"/>
      <c r="DDY295" s="2"/>
      <c r="DDZ295" s="2"/>
      <c r="DEA295" s="2"/>
      <c r="DEB295" s="2"/>
      <c r="DEC295" s="2"/>
      <c r="DED295" s="2"/>
      <c r="DEE295" s="2"/>
      <c r="DEF295" s="2"/>
      <c r="DEG295" s="2"/>
      <c r="DEH295" s="2"/>
      <c r="DEI295" s="2"/>
      <c r="DEJ295" s="2"/>
      <c r="DEK295" s="2"/>
      <c r="DEL295" s="2"/>
      <c r="DEM295" s="2"/>
      <c r="DEN295" s="2"/>
      <c r="DEO295" s="2"/>
      <c r="DEP295" s="2"/>
      <c r="DEQ295" s="2"/>
      <c r="DER295" s="2"/>
      <c r="DES295" s="2"/>
      <c r="DET295" s="2"/>
      <c r="DEU295" s="2"/>
      <c r="DEV295" s="2"/>
      <c r="DEW295" s="2"/>
      <c r="DEX295" s="2"/>
      <c r="DEY295" s="2"/>
      <c r="DEZ295" s="2"/>
      <c r="DFA295" s="2"/>
      <c r="DFB295" s="2"/>
      <c r="DFC295" s="2"/>
      <c r="DFD295" s="2"/>
      <c r="DFE295" s="2"/>
      <c r="DFF295" s="2"/>
      <c r="DFG295" s="2"/>
      <c r="DFH295" s="2"/>
      <c r="DFI295" s="2"/>
      <c r="DFJ295" s="2"/>
      <c r="DFK295" s="2"/>
      <c r="DFL295" s="2"/>
      <c r="DFM295" s="2"/>
      <c r="DFN295" s="2"/>
      <c r="DFO295" s="2"/>
      <c r="DFP295" s="2"/>
      <c r="DFQ295" s="2"/>
      <c r="DFR295" s="2"/>
      <c r="DFS295" s="2"/>
      <c r="DFT295" s="2"/>
      <c r="DFU295" s="2"/>
      <c r="DFV295" s="2"/>
      <c r="DFW295" s="2"/>
      <c r="DFX295" s="2"/>
      <c r="DFY295" s="2"/>
      <c r="DFZ295" s="2"/>
      <c r="DGA295" s="2"/>
      <c r="DGB295" s="2"/>
      <c r="DGC295" s="2"/>
      <c r="DGD295" s="2"/>
      <c r="DGE295" s="2"/>
      <c r="DGF295" s="2"/>
      <c r="DGG295" s="2"/>
      <c r="DGH295" s="2"/>
      <c r="DGI295" s="2"/>
      <c r="DGJ295" s="2"/>
      <c r="DGK295" s="2"/>
      <c r="DGL295" s="2"/>
      <c r="DGM295" s="2"/>
      <c r="DGN295" s="2"/>
      <c r="DGO295" s="2"/>
      <c r="DGP295" s="2"/>
      <c r="DGQ295" s="2"/>
      <c r="DGR295" s="2"/>
      <c r="DGS295" s="2"/>
      <c r="DGT295" s="2"/>
      <c r="DGU295" s="2"/>
      <c r="DGV295" s="2"/>
      <c r="DGW295" s="2"/>
      <c r="DGX295" s="2"/>
      <c r="DGY295" s="2"/>
      <c r="DGZ295" s="2"/>
      <c r="DHA295" s="2"/>
      <c r="DHB295" s="2"/>
      <c r="DHC295" s="2"/>
      <c r="DHD295" s="2"/>
      <c r="DHE295" s="2"/>
      <c r="DHF295" s="2"/>
      <c r="DHG295" s="2"/>
      <c r="DHH295" s="2"/>
      <c r="DHI295" s="2"/>
      <c r="DHJ295" s="2"/>
      <c r="DHK295" s="2"/>
      <c r="DHL295" s="2"/>
      <c r="DHM295" s="2"/>
      <c r="DHN295" s="2"/>
      <c r="DHO295" s="2"/>
      <c r="DHP295" s="2"/>
      <c r="DHQ295" s="2"/>
      <c r="DHR295" s="2"/>
      <c r="DHS295" s="2"/>
      <c r="DHT295" s="2"/>
      <c r="DHU295" s="2"/>
      <c r="DHV295" s="2"/>
      <c r="DHW295" s="2"/>
      <c r="DHX295" s="2"/>
      <c r="DHY295" s="2"/>
      <c r="DHZ295" s="2"/>
      <c r="DIA295" s="2"/>
      <c r="DIB295" s="2"/>
      <c r="DIC295" s="2"/>
      <c r="DID295" s="2"/>
      <c r="DIE295" s="2"/>
      <c r="DIF295" s="2"/>
      <c r="DIG295" s="2"/>
      <c r="DIH295" s="2"/>
      <c r="DII295" s="2"/>
      <c r="DIJ295" s="2"/>
      <c r="DIK295" s="2"/>
      <c r="DIL295" s="2"/>
      <c r="DIM295" s="2"/>
      <c r="DIN295" s="2"/>
      <c r="DIO295" s="2"/>
      <c r="DIP295" s="2"/>
      <c r="DIQ295" s="2"/>
      <c r="DIR295" s="2"/>
      <c r="DIS295" s="2"/>
      <c r="DIT295" s="2"/>
      <c r="DIU295" s="2"/>
      <c r="DIV295" s="2"/>
      <c r="DIW295" s="2"/>
      <c r="DIX295" s="2"/>
      <c r="DIY295" s="2"/>
      <c r="DIZ295" s="2"/>
      <c r="DJA295" s="2"/>
      <c r="DJB295" s="2"/>
      <c r="DJC295" s="2"/>
      <c r="DJD295" s="2"/>
      <c r="DJE295" s="2"/>
      <c r="DJF295" s="2"/>
      <c r="DJG295" s="2"/>
      <c r="DJH295" s="2"/>
      <c r="DJI295" s="2"/>
      <c r="DJJ295" s="2"/>
      <c r="DJK295" s="2"/>
      <c r="DJL295" s="2"/>
      <c r="DJM295" s="2"/>
      <c r="DJN295" s="2"/>
      <c r="DJO295" s="2"/>
      <c r="DJP295" s="2"/>
      <c r="DJQ295" s="2"/>
      <c r="DJR295" s="2"/>
      <c r="DJS295" s="2"/>
      <c r="DJT295" s="2"/>
      <c r="DJU295" s="2"/>
      <c r="DJV295" s="2"/>
      <c r="DJW295" s="2"/>
      <c r="DJX295" s="2"/>
      <c r="DJY295" s="2"/>
      <c r="DJZ295" s="2"/>
      <c r="DKA295" s="2"/>
      <c r="DKB295" s="2"/>
      <c r="DKC295" s="2"/>
      <c r="DKD295" s="2"/>
      <c r="DKE295" s="2"/>
      <c r="DKF295" s="2"/>
      <c r="DKG295" s="2"/>
      <c r="DKH295" s="2"/>
      <c r="DKI295" s="2"/>
      <c r="DKJ295" s="2"/>
      <c r="DKK295" s="2"/>
      <c r="DKL295" s="2"/>
      <c r="DKM295" s="2"/>
      <c r="DKN295" s="2"/>
      <c r="DKO295" s="2"/>
      <c r="DKP295" s="2"/>
      <c r="DKQ295" s="2"/>
      <c r="DKR295" s="2"/>
      <c r="DKS295" s="2"/>
      <c r="DKT295" s="2"/>
      <c r="DKU295" s="2"/>
      <c r="DKV295" s="2"/>
      <c r="DKW295" s="2"/>
      <c r="DKX295" s="2"/>
      <c r="DKY295" s="2"/>
      <c r="DKZ295" s="2"/>
      <c r="DLA295" s="2"/>
      <c r="DLB295" s="2"/>
      <c r="DLC295" s="2"/>
      <c r="DLD295" s="2"/>
      <c r="DLE295" s="2"/>
      <c r="DLF295" s="2"/>
      <c r="DLG295" s="2"/>
      <c r="DLH295" s="2"/>
      <c r="DLI295" s="2"/>
      <c r="DLJ295" s="2"/>
      <c r="DLK295" s="2"/>
      <c r="DLL295" s="2"/>
      <c r="DLM295" s="2"/>
      <c r="DLN295" s="2"/>
      <c r="DLO295" s="2"/>
      <c r="DLP295" s="2"/>
      <c r="DLQ295" s="2"/>
      <c r="DLR295" s="2"/>
      <c r="DLS295" s="2"/>
      <c r="DLT295" s="2"/>
      <c r="DLU295" s="2"/>
      <c r="DLV295" s="2"/>
      <c r="DLW295" s="2"/>
      <c r="DLX295" s="2"/>
      <c r="DLY295" s="2"/>
      <c r="DLZ295" s="2"/>
      <c r="DMA295" s="2"/>
      <c r="DMB295" s="2"/>
      <c r="DMC295" s="2"/>
      <c r="DMD295" s="2"/>
      <c r="DME295" s="2"/>
      <c r="DMF295" s="2"/>
      <c r="DMG295" s="2"/>
      <c r="DMH295" s="2"/>
      <c r="DMI295" s="2"/>
      <c r="DMJ295" s="2"/>
      <c r="DMK295" s="2"/>
      <c r="DML295" s="2"/>
      <c r="DMM295" s="2"/>
      <c r="DMN295" s="2"/>
      <c r="DMO295" s="2"/>
      <c r="DMP295" s="2"/>
      <c r="DMQ295" s="2"/>
      <c r="DMR295" s="2"/>
      <c r="DMS295" s="2"/>
      <c r="DMT295" s="2"/>
      <c r="DMU295" s="2"/>
      <c r="DMV295" s="2"/>
      <c r="DMW295" s="2"/>
      <c r="DMX295" s="2"/>
      <c r="DMY295" s="2"/>
      <c r="DMZ295" s="2"/>
      <c r="DNA295" s="2"/>
      <c r="DNB295" s="2"/>
      <c r="DNC295" s="2"/>
      <c r="DND295" s="2"/>
      <c r="DNE295" s="2"/>
      <c r="DNF295" s="2"/>
      <c r="DNG295" s="2"/>
      <c r="DNH295" s="2"/>
      <c r="DNI295" s="2"/>
      <c r="DNJ295" s="2"/>
      <c r="DNK295" s="2"/>
      <c r="DNL295" s="2"/>
      <c r="DNM295" s="2"/>
      <c r="DNN295" s="2"/>
      <c r="DNO295" s="2"/>
      <c r="DNP295" s="2"/>
      <c r="DNQ295" s="2"/>
      <c r="DNR295" s="2"/>
      <c r="DNS295" s="2"/>
      <c r="DNT295" s="2"/>
      <c r="DNU295" s="2"/>
      <c r="DNV295" s="2"/>
      <c r="DNW295" s="2"/>
      <c r="DNX295" s="2"/>
      <c r="DNY295" s="2"/>
      <c r="DNZ295" s="2"/>
      <c r="DOA295" s="2"/>
      <c r="DOB295" s="2"/>
      <c r="DOC295" s="2"/>
      <c r="DOD295" s="2"/>
      <c r="DOE295" s="2"/>
      <c r="DOF295" s="2"/>
      <c r="DOG295" s="2"/>
      <c r="DOH295" s="2"/>
      <c r="DOI295" s="2"/>
      <c r="DOJ295" s="2"/>
      <c r="DOK295" s="2"/>
      <c r="DOL295" s="2"/>
      <c r="DOM295" s="2"/>
      <c r="DON295" s="2"/>
      <c r="DOO295" s="2"/>
      <c r="DOP295" s="2"/>
      <c r="DOQ295" s="2"/>
      <c r="DOR295" s="2"/>
      <c r="DOS295" s="2"/>
      <c r="DOT295" s="2"/>
      <c r="DOU295" s="2"/>
      <c r="DOV295" s="2"/>
      <c r="DOW295" s="2"/>
      <c r="DOX295" s="2"/>
      <c r="DOY295" s="2"/>
      <c r="DOZ295" s="2"/>
      <c r="DPA295" s="2"/>
      <c r="DPB295" s="2"/>
      <c r="DPC295" s="2"/>
      <c r="DPD295" s="2"/>
      <c r="DPE295" s="2"/>
      <c r="DPF295" s="2"/>
      <c r="DPG295" s="2"/>
      <c r="DPH295" s="2"/>
      <c r="DPI295" s="2"/>
      <c r="DPJ295" s="2"/>
      <c r="DPK295" s="2"/>
      <c r="DPL295" s="2"/>
      <c r="DPM295" s="2"/>
      <c r="DPN295" s="2"/>
      <c r="DPO295" s="2"/>
      <c r="DPP295" s="2"/>
      <c r="DPQ295" s="2"/>
      <c r="DPR295" s="2"/>
      <c r="DPS295" s="2"/>
      <c r="DPT295" s="2"/>
      <c r="DPU295" s="2"/>
      <c r="DPV295" s="2"/>
      <c r="DPW295" s="2"/>
      <c r="DPX295" s="2"/>
      <c r="DPY295" s="2"/>
      <c r="DPZ295" s="2"/>
      <c r="DQA295" s="2"/>
      <c r="DQB295" s="2"/>
      <c r="DQC295" s="2"/>
      <c r="DQD295" s="2"/>
      <c r="DQE295" s="2"/>
      <c r="DQF295" s="2"/>
      <c r="DQG295" s="2"/>
      <c r="DQH295" s="2"/>
      <c r="DQI295" s="2"/>
      <c r="DQJ295" s="2"/>
      <c r="DQK295" s="2"/>
      <c r="DQL295" s="2"/>
      <c r="DQM295" s="2"/>
      <c r="DQN295" s="2"/>
      <c r="DQO295" s="2"/>
      <c r="DQP295" s="2"/>
      <c r="DQQ295" s="2"/>
      <c r="DQR295" s="2"/>
      <c r="DQS295" s="2"/>
      <c r="DQT295" s="2"/>
      <c r="DQU295" s="2"/>
      <c r="DQV295" s="2"/>
      <c r="DQW295" s="2"/>
      <c r="DQX295" s="2"/>
      <c r="DQY295" s="2"/>
      <c r="DQZ295" s="2"/>
      <c r="DRA295" s="2"/>
      <c r="DRB295" s="2"/>
      <c r="DRC295" s="2"/>
      <c r="DRD295" s="2"/>
      <c r="DRE295" s="2"/>
      <c r="DRF295" s="2"/>
      <c r="DRG295" s="2"/>
      <c r="DRH295" s="2"/>
      <c r="DRI295" s="2"/>
      <c r="DRJ295" s="2"/>
      <c r="DRK295" s="2"/>
      <c r="DRL295" s="2"/>
      <c r="DRM295" s="2"/>
      <c r="DRN295" s="2"/>
      <c r="DRO295" s="2"/>
      <c r="DRP295" s="2"/>
      <c r="DRQ295" s="2"/>
      <c r="DRR295" s="2"/>
      <c r="DRS295" s="2"/>
      <c r="DRT295" s="2"/>
      <c r="DRU295" s="2"/>
      <c r="DRV295" s="2"/>
      <c r="DRW295" s="2"/>
      <c r="DRX295" s="2"/>
      <c r="DRY295" s="2"/>
      <c r="DRZ295" s="2"/>
      <c r="DSA295" s="2"/>
      <c r="DSB295" s="2"/>
      <c r="DSC295" s="2"/>
      <c r="DSD295" s="2"/>
      <c r="DSE295" s="2"/>
      <c r="DSF295" s="2"/>
      <c r="DSG295" s="2"/>
      <c r="DSH295" s="2"/>
      <c r="DSI295" s="2"/>
      <c r="DSJ295" s="2"/>
      <c r="DSK295" s="2"/>
      <c r="DSL295" s="2"/>
      <c r="DSM295" s="2"/>
      <c r="DSN295" s="2"/>
      <c r="DSO295" s="2"/>
      <c r="DSP295" s="2"/>
      <c r="DSQ295" s="2"/>
      <c r="DSR295" s="2"/>
      <c r="DSS295" s="2"/>
      <c r="DST295" s="2"/>
      <c r="DSU295" s="2"/>
      <c r="DSV295" s="2"/>
      <c r="DSW295" s="2"/>
      <c r="DSX295" s="2"/>
      <c r="DSY295" s="2"/>
      <c r="DSZ295" s="2"/>
      <c r="DTA295" s="2"/>
      <c r="DTB295" s="2"/>
      <c r="DTC295" s="2"/>
      <c r="DTD295" s="2"/>
      <c r="DTE295" s="2"/>
      <c r="DTF295" s="2"/>
      <c r="DTG295" s="2"/>
      <c r="DTH295" s="2"/>
      <c r="DTI295" s="2"/>
      <c r="DTJ295" s="2"/>
      <c r="DTK295" s="2"/>
      <c r="DTL295" s="2"/>
      <c r="DTM295" s="2"/>
      <c r="DTN295" s="2"/>
      <c r="DTO295" s="2"/>
      <c r="DTP295" s="2"/>
      <c r="DTQ295" s="2"/>
      <c r="DTR295" s="2"/>
      <c r="DTS295" s="2"/>
      <c r="DTT295" s="2"/>
      <c r="DTU295" s="2"/>
      <c r="DTV295" s="2"/>
      <c r="DTW295" s="2"/>
      <c r="DTX295" s="2"/>
      <c r="DTY295" s="2"/>
      <c r="DTZ295" s="2"/>
      <c r="DUA295" s="2"/>
      <c r="DUB295" s="2"/>
      <c r="DUC295" s="2"/>
      <c r="DUD295" s="2"/>
      <c r="DUE295" s="2"/>
      <c r="DUF295" s="2"/>
      <c r="DUG295" s="2"/>
      <c r="DUH295" s="2"/>
      <c r="DUI295" s="2"/>
      <c r="DUJ295" s="2"/>
      <c r="DUK295" s="2"/>
      <c r="DUL295" s="2"/>
      <c r="DUM295" s="2"/>
      <c r="DUN295" s="2"/>
      <c r="DUO295" s="2"/>
      <c r="DUP295" s="2"/>
      <c r="DUQ295" s="2"/>
      <c r="DUR295" s="2"/>
      <c r="DUS295" s="2"/>
      <c r="DUT295" s="2"/>
      <c r="DUU295" s="2"/>
      <c r="DUV295" s="2"/>
      <c r="DUW295" s="2"/>
      <c r="DUX295" s="2"/>
      <c r="DUY295" s="2"/>
      <c r="DUZ295" s="2"/>
      <c r="DVA295" s="2"/>
      <c r="DVB295" s="2"/>
      <c r="DVC295" s="2"/>
      <c r="DVD295" s="2"/>
      <c r="DVE295" s="2"/>
      <c r="DVF295" s="2"/>
      <c r="DVG295" s="2"/>
      <c r="DVH295" s="2"/>
      <c r="DVI295" s="2"/>
      <c r="DVJ295" s="2"/>
      <c r="DVK295" s="2"/>
      <c r="DVL295" s="2"/>
      <c r="DVM295" s="2"/>
      <c r="DVN295" s="2"/>
      <c r="DVO295" s="2"/>
      <c r="DVP295" s="2"/>
      <c r="DVQ295" s="2"/>
      <c r="DVR295" s="2"/>
      <c r="DVS295" s="2"/>
      <c r="DVT295" s="2"/>
      <c r="DVU295" s="2"/>
      <c r="DVV295" s="2"/>
      <c r="DVW295" s="2"/>
      <c r="DVX295" s="2"/>
      <c r="DVY295" s="2"/>
      <c r="DVZ295" s="2"/>
      <c r="DWA295" s="2"/>
      <c r="DWB295" s="2"/>
      <c r="DWC295" s="2"/>
      <c r="DWD295" s="2"/>
      <c r="DWE295" s="2"/>
      <c r="DWF295" s="2"/>
      <c r="DWG295" s="2"/>
      <c r="DWH295" s="2"/>
      <c r="DWI295" s="2"/>
      <c r="DWJ295" s="2"/>
      <c r="DWK295" s="2"/>
      <c r="DWL295" s="2"/>
      <c r="DWM295" s="2"/>
      <c r="DWN295" s="2"/>
      <c r="DWO295" s="2"/>
      <c r="DWP295" s="2"/>
      <c r="DWQ295" s="2"/>
      <c r="DWR295" s="2"/>
      <c r="DWS295" s="2"/>
      <c r="DWT295" s="2"/>
      <c r="DWU295" s="2"/>
      <c r="DWV295" s="2"/>
      <c r="DWW295" s="2"/>
      <c r="DWX295" s="2"/>
      <c r="DWY295" s="2"/>
      <c r="DWZ295" s="2"/>
      <c r="DXA295" s="2"/>
      <c r="DXB295" s="2"/>
      <c r="DXC295" s="2"/>
      <c r="DXD295" s="2"/>
      <c r="DXE295" s="2"/>
      <c r="DXF295" s="2"/>
      <c r="DXG295" s="2"/>
      <c r="DXH295" s="2"/>
      <c r="DXI295" s="2"/>
      <c r="DXJ295" s="2"/>
      <c r="DXK295" s="2"/>
      <c r="DXL295" s="2"/>
      <c r="DXM295" s="2"/>
      <c r="DXN295" s="2"/>
      <c r="DXO295" s="2"/>
      <c r="DXP295" s="2"/>
      <c r="DXQ295" s="2"/>
      <c r="DXR295" s="2"/>
      <c r="DXS295" s="2"/>
      <c r="DXT295" s="2"/>
      <c r="DXU295" s="2"/>
      <c r="DXV295" s="2"/>
      <c r="DXW295" s="2"/>
      <c r="DXX295" s="2"/>
      <c r="DXY295" s="2"/>
      <c r="DXZ295" s="2"/>
      <c r="DYA295" s="2"/>
      <c r="DYB295" s="2"/>
      <c r="DYC295" s="2"/>
      <c r="DYD295" s="2"/>
      <c r="DYE295" s="2"/>
      <c r="DYF295" s="2"/>
      <c r="DYG295" s="2"/>
      <c r="DYH295" s="2"/>
      <c r="DYI295" s="2"/>
      <c r="DYJ295" s="2"/>
      <c r="DYK295" s="2"/>
      <c r="DYL295" s="2"/>
      <c r="DYM295" s="2"/>
      <c r="DYN295" s="2"/>
      <c r="DYO295" s="2"/>
      <c r="DYP295" s="2"/>
      <c r="DYQ295" s="2"/>
      <c r="DYR295" s="2"/>
      <c r="DYS295" s="2"/>
      <c r="DYT295" s="2"/>
      <c r="DYU295" s="2"/>
      <c r="DYV295" s="2"/>
      <c r="DYW295" s="2"/>
      <c r="DYX295" s="2"/>
      <c r="DYY295" s="2"/>
      <c r="DYZ295" s="2"/>
      <c r="DZA295" s="2"/>
      <c r="DZB295" s="2"/>
      <c r="DZC295" s="2"/>
      <c r="DZD295" s="2"/>
      <c r="DZE295" s="2"/>
      <c r="DZF295" s="2"/>
      <c r="DZG295" s="2"/>
      <c r="DZH295" s="2"/>
      <c r="DZI295" s="2"/>
      <c r="DZJ295" s="2"/>
      <c r="DZK295" s="2"/>
      <c r="DZL295" s="2"/>
      <c r="DZM295" s="2"/>
      <c r="DZN295" s="2"/>
      <c r="DZO295" s="2"/>
      <c r="DZP295" s="2"/>
      <c r="DZQ295" s="2"/>
      <c r="DZR295" s="2"/>
      <c r="DZS295" s="2"/>
      <c r="DZT295" s="2"/>
      <c r="DZU295" s="2"/>
      <c r="DZV295" s="2"/>
      <c r="DZW295" s="2"/>
      <c r="DZX295" s="2"/>
      <c r="DZY295" s="2"/>
      <c r="DZZ295" s="2"/>
      <c r="EAA295" s="2"/>
      <c r="EAB295" s="2"/>
      <c r="EAC295" s="2"/>
      <c r="EAD295" s="2"/>
      <c r="EAE295" s="2"/>
      <c r="EAF295" s="2"/>
      <c r="EAG295" s="2"/>
      <c r="EAH295" s="2"/>
      <c r="EAI295" s="2"/>
      <c r="EAJ295" s="2"/>
      <c r="EAK295" s="2"/>
      <c r="EAL295" s="2"/>
      <c r="EAM295" s="2"/>
      <c r="EAN295" s="2"/>
      <c r="EAO295" s="2"/>
      <c r="EAP295" s="2"/>
      <c r="EAQ295" s="2"/>
      <c r="EAR295" s="2"/>
      <c r="EAS295" s="2"/>
      <c r="EAT295" s="2"/>
      <c r="EAU295" s="2"/>
      <c r="EAV295" s="2"/>
      <c r="EAW295" s="2"/>
      <c r="EAX295" s="2"/>
      <c r="EAY295" s="2"/>
      <c r="EAZ295" s="2"/>
      <c r="EBA295" s="2"/>
      <c r="EBB295" s="2"/>
      <c r="EBC295" s="2"/>
      <c r="EBD295" s="2"/>
      <c r="EBE295" s="2"/>
      <c r="EBF295" s="2"/>
      <c r="EBG295" s="2"/>
      <c r="EBH295" s="2"/>
      <c r="EBI295" s="2"/>
      <c r="EBJ295" s="2"/>
      <c r="EBK295" s="2"/>
      <c r="EBL295" s="2"/>
      <c r="EBM295" s="2"/>
      <c r="EBN295" s="2"/>
      <c r="EBO295" s="2"/>
      <c r="EBP295" s="2"/>
      <c r="EBQ295" s="2"/>
      <c r="EBR295" s="2"/>
      <c r="EBS295" s="2"/>
      <c r="EBT295" s="2"/>
      <c r="EBU295" s="2"/>
      <c r="EBV295" s="2"/>
      <c r="EBW295" s="2"/>
      <c r="EBX295" s="2"/>
      <c r="EBY295" s="2"/>
      <c r="EBZ295" s="2"/>
      <c r="ECA295" s="2"/>
      <c r="ECB295" s="2"/>
      <c r="ECC295" s="2"/>
      <c r="ECD295" s="2"/>
      <c r="ECE295" s="2"/>
      <c r="ECF295" s="2"/>
      <c r="ECG295" s="2"/>
      <c r="ECH295" s="2"/>
      <c r="ECI295" s="2"/>
      <c r="ECJ295" s="2"/>
      <c r="ECK295" s="2"/>
      <c r="ECL295" s="2"/>
      <c r="ECM295" s="2"/>
      <c r="ECN295" s="2"/>
      <c r="ECO295" s="2"/>
      <c r="ECP295" s="2"/>
      <c r="ECQ295" s="2"/>
      <c r="ECR295" s="2"/>
      <c r="ECS295" s="2"/>
      <c r="ECT295" s="2"/>
      <c r="ECU295" s="2"/>
      <c r="ECV295" s="2"/>
      <c r="ECW295" s="2"/>
      <c r="ECX295" s="2"/>
      <c r="ECY295" s="2"/>
      <c r="ECZ295" s="2"/>
      <c r="EDA295" s="2"/>
      <c r="EDB295" s="2"/>
      <c r="EDC295" s="2"/>
      <c r="EDD295" s="2"/>
      <c r="EDE295" s="2"/>
      <c r="EDF295" s="2"/>
      <c r="EDG295" s="2"/>
      <c r="EDH295" s="2"/>
      <c r="EDI295" s="2"/>
      <c r="EDJ295" s="2"/>
      <c r="EDK295" s="2"/>
      <c r="EDL295" s="2"/>
      <c r="EDM295" s="2"/>
      <c r="EDN295" s="2"/>
      <c r="EDO295" s="2"/>
      <c r="EDP295" s="2"/>
      <c r="EDQ295" s="2"/>
      <c r="EDR295" s="2"/>
      <c r="EDS295" s="2"/>
      <c r="EDT295" s="2"/>
      <c r="EDU295" s="2"/>
      <c r="EDV295" s="2"/>
      <c r="EDW295" s="2"/>
      <c r="EDX295" s="2"/>
      <c r="EDY295" s="2"/>
      <c r="EDZ295" s="2"/>
      <c r="EEA295" s="2"/>
      <c r="EEB295" s="2"/>
      <c r="EEC295" s="2"/>
      <c r="EED295" s="2"/>
      <c r="EEE295" s="2"/>
      <c r="EEF295" s="2"/>
      <c r="EEG295" s="2"/>
      <c r="EEH295" s="2"/>
      <c r="EEI295" s="2"/>
      <c r="EEJ295" s="2"/>
      <c r="EEK295" s="2"/>
      <c r="EEL295" s="2"/>
      <c r="EEM295" s="2"/>
      <c r="EEN295" s="2"/>
      <c r="EEO295" s="2"/>
      <c r="EEP295" s="2"/>
      <c r="EEQ295" s="2"/>
      <c r="EER295" s="2"/>
      <c r="EES295" s="2"/>
      <c r="EET295" s="2"/>
      <c r="EEU295" s="2"/>
      <c r="EEV295" s="2"/>
      <c r="EEW295" s="2"/>
      <c r="EEX295" s="2"/>
      <c r="EEY295" s="2"/>
      <c r="EEZ295" s="2"/>
      <c r="EFA295" s="2"/>
      <c r="EFB295" s="2"/>
      <c r="EFC295" s="2"/>
      <c r="EFD295" s="2"/>
      <c r="EFE295" s="2"/>
      <c r="EFF295" s="2"/>
      <c r="EFG295" s="2"/>
      <c r="EFH295" s="2"/>
      <c r="EFI295" s="2"/>
      <c r="EFJ295" s="2"/>
      <c r="EFK295" s="2"/>
      <c r="EFL295" s="2"/>
      <c r="EFM295" s="2"/>
      <c r="EFN295" s="2"/>
      <c r="EFO295" s="2"/>
      <c r="EFP295" s="2"/>
      <c r="EFQ295" s="2"/>
      <c r="EFR295" s="2"/>
      <c r="EFS295" s="2"/>
      <c r="EFT295" s="2"/>
      <c r="EFU295" s="2"/>
      <c r="EFV295" s="2"/>
      <c r="EFW295" s="2"/>
      <c r="EFX295" s="2"/>
      <c r="EFY295" s="2"/>
      <c r="EFZ295" s="2"/>
      <c r="EGA295" s="2"/>
      <c r="EGB295" s="2"/>
      <c r="EGC295" s="2"/>
      <c r="EGD295" s="2"/>
      <c r="EGE295" s="2"/>
      <c r="EGF295" s="2"/>
      <c r="EGG295" s="2"/>
      <c r="EGH295" s="2"/>
      <c r="EGI295" s="2"/>
      <c r="EGJ295" s="2"/>
      <c r="EGK295" s="2"/>
      <c r="EGL295" s="2"/>
      <c r="EGM295" s="2"/>
      <c r="EGN295" s="2"/>
      <c r="EGO295" s="2"/>
      <c r="EGP295" s="2"/>
      <c r="EGQ295" s="2"/>
      <c r="EGR295" s="2"/>
      <c r="EGS295" s="2"/>
      <c r="EGT295" s="2"/>
      <c r="EGU295" s="2"/>
      <c r="EGV295" s="2"/>
      <c r="EGW295" s="2"/>
      <c r="EGX295" s="2"/>
      <c r="EGY295" s="2"/>
      <c r="EGZ295" s="2"/>
      <c r="EHA295" s="2"/>
      <c r="EHB295" s="2"/>
      <c r="EHC295" s="2"/>
      <c r="EHD295" s="2"/>
      <c r="EHE295" s="2"/>
      <c r="EHF295" s="2"/>
      <c r="EHG295" s="2"/>
      <c r="EHH295" s="2"/>
      <c r="EHI295" s="2"/>
      <c r="EHJ295" s="2"/>
      <c r="EHK295" s="2"/>
      <c r="EHL295" s="2"/>
      <c r="EHM295" s="2"/>
      <c r="EHN295" s="2"/>
      <c r="EHO295" s="2"/>
      <c r="EHP295" s="2"/>
      <c r="EHQ295" s="2"/>
      <c r="EHR295" s="2"/>
      <c r="EHS295" s="2"/>
      <c r="EHT295" s="2"/>
      <c r="EHU295" s="2"/>
      <c r="EHV295" s="2"/>
      <c r="EHW295" s="2"/>
      <c r="EHX295" s="2"/>
      <c r="EHY295" s="2"/>
      <c r="EHZ295" s="2"/>
      <c r="EIA295" s="2"/>
      <c r="EIB295" s="2"/>
      <c r="EIC295" s="2"/>
      <c r="EID295" s="2"/>
      <c r="EIE295" s="2"/>
      <c r="EIF295" s="2"/>
      <c r="EIG295" s="2"/>
      <c r="EIH295" s="2"/>
      <c r="EII295" s="2"/>
      <c r="EIJ295" s="2"/>
      <c r="EIK295" s="2"/>
      <c r="EIL295" s="2"/>
      <c r="EIM295" s="2"/>
      <c r="EIN295" s="2"/>
      <c r="EIO295" s="2"/>
      <c r="EIP295" s="2"/>
      <c r="EIQ295" s="2"/>
      <c r="EIR295" s="2"/>
      <c r="EIS295" s="2"/>
      <c r="EIT295" s="2"/>
      <c r="EIU295" s="2"/>
      <c r="EIV295" s="2"/>
      <c r="EIW295" s="2"/>
      <c r="EIX295" s="2"/>
      <c r="EIY295" s="2"/>
      <c r="EIZ295" s="2"/>
      <c r="EJA295" s="2"/>
      <c r="EJB295" s="2"/>
      <c r="EJC295" s="2"/>
      <c r="EJD295" s="2"/>
      <c r="EJE295" s="2"/>
      <c r="EJF295" s="2"/>
      <c r="EJG295" s="2"/>
      <c r="EJH295" s="2"/>
      <c r="EJI295" s="2"/>
      <c r="EJJ295" s="2"/>
      <c r="EJK295" s="2"/>
      <c r="EJL295" s="2"/>
      <c r="EJM295" s="2"/>
      <c r="EJN295" s="2"/>
      <c r="EJO295" s="2"/>
      <c r="EJP295" s="2"/>
      <c r="EJQ295" s="2"/>
      <c r="EJR295" s="2"/>
      <c r="EJS295" s="2"/>
      <c r="EJT295" s="2"/>
      <c r="EJU295" s="2"/>
      <c r="EJV295" s="2"/>
      <c r="EJW295" s="2"/>
      <c r="EJX295" s="2"/>
      <c r="EJY295" s="2"/>
      <c r="EJZ295" s="2"/>
      <c r="EKA295" s="2"/>
      <c r="EKB295" s="2"/>
      <c r="EKC295" s="2"/>
      <c r="EKD295" s="2"/>
      <c r="EKE295" s="2"/>
      <c r="EKF295" s="2"/>
      <c r="EKG295" s="2"/>
      <c r="EKH295" s="2"/>
      <c r="EKI295" s="2"/>
      <c r="EKJ295" s="2"/>
      <c r="EKK295" s="2"/>
      <c r="EKL295" s="2"/>
      <c r="EKM295" s="2"/>
      <c r="EKN295" s="2"/>
      <c r="EKO295" s="2"/>
      <c r="EKP295" s="2"/>
      <c r="EKQ295" s="2"/>
      <c r="EKR295" s="2"/>
      <c r="EKS295" s="2"/>
      <c r="EKT295" s="2"/>
      <c r="EKU295" s="2"/>
      <c r="EKV295" s="2"/>
      <c r="EKW295" s="2"/>
      <c r="EKX295" s="2"/>
      <c r="EKY295" s="2"/>
      <c r="EKZ295" s="2"/>
      <c r="ELA295" s="2"/>
      <c r="ELB295" s="2"/>
      <c r="ELC295" s="2"/>
      <c r="ELD295" s="2"/>
      <c r="ELE295" s="2"/>
      <c r="ELF295" s="2"/>
      <c r="ELG295" s="2"/>
      <c r="ELH295" s="2"/>
      <c r="ELI295" s="2"/>
      <c r="ELJ295" s="2"/>
      <c r="ELK295" s="2"/>
      <c r="ELL295" s="2"/>
      <c r="ELM295" s="2"/>
      <c r="ELN295" s="2"/>
      <c r="ELO295" s="2"/>
      <c r="ELP295" s="2"/>
      <c r="ELQ295" s="2"/>
      <c r="ELR295" s="2"/>
      <c r="ELS295" s="2"/>
      <c r="ELT295" s="2"/>
      <c r="ELU295" s="2"/>
      <c r="ELV295" s="2"/>
      <c r="ELW295" s="2"/>
      <c r="ELX295" s="2"/>
      <c r="ELY295" s="2"/>
      <c r="ELZ295" s="2"/>
      <c r="EMA295" s="2"/>
      <c r="EMB295" s="2"/>
      <c r="EMC295" s="2"/>
      <c r="EMD295" s="2"/>
      <c r="EME295" s="2"/>
      <c r="EMF295" s="2"/>
      <c r="EMG295" s="2"/>
      <c r="EMH295" s="2"/>
      <c r="EMI295" s="2"/>
      <c r="EMJ295" s="2"/>
      <c r="EMK295" s="2"/>
      <c r="EML295" s="2"/>
      <c r="EMM295" s="2"/>
      <c r="EMN295" s="2"/>
      <c r="EMO295" s="2"/>
      <c r="EMP295" s="2"/>
      <c r="EMQ295" s="2"/>
      <c r="EMR295" s="2"/>
      <c r="EMS295" s="2"/>
      <c r="EMT295" s="2"/>
      <c r="EMU295" s="2"/>
      <c r="EMV295" s="2"/>
      <c r="EMW295" s="2"/>
      <c r="EMX295" s="2"/>
      <c r="EMY295" s="2"/>
      <c r="EMZ295" s="2"/>
      <c r="ENA295" s="2"/>
      <c r="ENB295" s="2"/>
      <c r="ENC295" s="2"/>
      <c r="END295" s="2"/>
      <c r="ENE295" s="2"/>
      <c r="ENF295" s="2"/>
      <c r="ENG295" s="2"/>
      <c r="ENH295" s="2"/>
      <c r="ENI295" s="2"/>
      <c r="ENJ295" s="2"/>
      <c r="ENK295" s="2"/>
      <c r="ENL295" s="2"/>
      <c r="ENM295" s="2"/>
      <c r="ENN295" s="2"/>
      <c r="ENO295" s="2"/>
      <c r="ENP295" s="2"/>
      <c r="ENQ295" s="2"/>
      <c r="ENR295" s="2"/>
      <c r="ENS295" s="2"/>
      <c r="ENT295" s="2"/>
      <c r="ENU295" s="2"/>
      <c r="ENV295" s="2"/>
      <c r="ENW295" s="2"/>
      <c r="ENX295" s="2"/>
      <c r="ENY295" s="2"/>
      <c r="ENZ295" s="2"/>
      <c r="EOA295" s="2"/>
      <c r="EOB295" s="2"/>
      <c r="EOC295" s="2"/>
      <c r="EOD295" s="2"/>
      <c r="EOE295" s="2"/>
      <c r="EOF295" s="2"/>
      <c r="EOG295" s="2"/>
      <c r="EOH295" s="2"/>
      <c r="EOI295" s="2"/>
      <c r="EOJ295" s="2"/>
      <c r="EOK295" s="2"/>
      <c r="EOL295" s="2"/>
      <c r="EOM295" s="2"/>
      <c r="EON295" s="2"/>
      <c r="EOO295" s="2"/>
      <c r="EOP295" s="2"/>
      <c r="EOQ295" s="2"/>
      <c r="EOR295" s="2"/>
      <c r="EOS295" s="2"/>
      <c r="EOT295" s="2"/>
      <c r="EOU295" s="2"/>
      <c r="EOV295" s="2"/>
      <c r="EOW295" s="2"/>
      <c r="EOX295" s="2"/>
      <c r="EOY295" s="2"/>
      <c r="EOZ295" s="2"/>
      <c r="EPA295" s="2"/>
      <c r="EPB295" s="2"/>
      <c r="EPC295" s="2"/>
      <c r="EPD295" s="2"/>
      <c r="EPE295" s="2"/>
      <c r="EPF295" s="2"/>
      <c r="EPG295" s="2"/>
      <c r="EPH295" s="2"/>
      <c r="EPI295" s="2"/>
      <c r="EPJ295" s="2"/>
      <c r="EPK295" s="2"/>
      <c r="EPL295" s="2"/>
      <c r="EPM295" s="2"/>
      <c r="EPN295" s="2"/>
      <c r="EPO295" s="2"/>
      <c r="EPP295" s="2"/>
      <c r="EPQ295" s="2"/>
      <c r="EPR295" s="2"/>
      <c r="EPS295" s="2"/>
      <c r="EPT295" s="2"/>
      <c r="EPU295" s="2"/>
      <c r="EPV295" s="2"/>
      <c r="EPW295" s="2"/>
      <c r="EPX295" s="2"/>
      <c r="EPY295" s="2"/>
      <c r="EPZ295" s="2"/>
      <c r="EQA295" s="2"/>
      <c r="EQB295" s="2"/>
      <c r="EQC295" s="2"/>
      <c r="EQD295" s="2"/>
      <c r="EQE295" s="2"/>
      <c r="EQF295" s="2"/>
      <c r="EQG295" s="2"/>
      <c r="EQH295" s="2"/>
      <c r="EQI295" s="2"/>
      <c r="EQJ295" s="2"/>
      <c r="EQK295" s="2"/>
      <c r="EQL295" s="2"/>
      <c r="EQM295" s="2"/>
      <c r="EQN295" s="2"/>
      <c r="EQO295" s="2"/>
      <c r="EQP295" s="2"/>
      <c r="EQQ295" s="2"/>
      <c r="EQR295" s="2"/>
      <c r="EQS295" s="2"/>
      <c r="EQT295" s="2"/>
      <c r="EQU295" s="2"/>
      <c r="EQV295" s="2"/>
      <c r="EQW295" s="2"/>
      <c r="EQX295" s="2"/>
      <c r="EQY295" s="2"/>
      <c r="EQZ295" s="2"/>
      <c r="ERA295" s="2"/>
      <c r="ERB295" s="2"/>
      <c r="ERC295" s="2"/>
      <c r="ERD295" s="2"/>
      <c r="ERE295" s="2"/>
      <c r="ERF295" s="2"/>
      <c r="ERG295" s="2"/>
      <c r="ERH295" s="2"/>
      <c r="ERI295" s="2"/>
      <c r="ERJ295" s="2"/>
      <c r="ERK295" s="2"/>
      <c r="ERL295" s="2"/>
      <c r="ERM295" s="2"/>
      <c r="ERN295" s="2"/>
      <c r="ERO295" s="2"/>
      <c r="ERP295" s="2"/>
      <c r="ERQ295" s="2"/>
      <c r="ERR295" s="2"/>
      <c r="ERS295" s="2"/>
      <c r="ERT295" s="2"/>
      <c r="ERU295" s="2"/>
      <c r="ERV295" s="2"/>
      <c r="ERW295" s="2"/>
      <c r="ERX295" s="2"/>
      <c r="ERY295" s="2"/>
      <c r="ERZ295" s="2"/>
      <c r="ESA295" s="2"/>
      <c r="ESB295" s="2"/>
      <c r="ESC295" s="2"/>
      <c r="ESD295" s="2"/>
      <c r="ESE295" s="2"/>
      <c r="ESF295" s="2"/>
      <c r="ESG295" s="2"/>
      <c r="ESH295" s="2"/>
      <c r="ESI295" s="2"/>
      <c r="ESJ295" s="2"/>
      <c r="ESK295" s="2"/>
      <c r="ESL295" s="2"/>
      <c r="ESM295" s="2"/>
      <c r="ESN295" s="2"/>
      <c r="ESO295" s="2"/>
      <c r="ESP295" s="2"/>
      <c r="ESQ295" s="2"/>
      <c r="ESR295" s="2"/>
      <c r="ESS295" s="2"/>
      <c r="EST295" s="2"/>
      <c r="ESU295" s="2"/>
      <c r="ESV295" s="2"/>
      <c r="ESW295" s="2"/>
      <c r="ESX295" s="2"/>
      <c r="ESY295" s="2"/>
      <c r="ESZ295" s="2"/>
      <c r="ETA295" s="2"/>
      <c r="ETB295" s="2"/>
      <c r="ETC295" s="2"/>
      <c r="ETD295" s="2"/>
      <c r="ETE295" s="2"/>
      <c r="ETF295" s="2"/>
      <c r="ETG295" s="2"/>
      <c r="ETH295" s="2"/>
      <c r="ETI295" s="2"/>
      <c r="ETJ295" s="2"/>
      <c r="ETK295" s="2"/>
      <c r="ETL295" s="2"/>
      <c r="ETM295" s="2"/>
      <c r="ETN295" s="2"/>
      <c r="ETO295" s="2"/>
      <c r="ETP295" s="2"/>
      <c r="ETQ295" s="2"/>
      <c r="ETR295" s="2"/>
      <c r="ETS295" s="2"/>
      <c r="ETT295" s="2"/>
      <c r="ETU295" s="2"/>
      <c r="ETV295" s="2"/>
      <c r="ETW295" s="2"/>
      <c r="ETX295" s="2"/>
      <c r="ETY295" s="2"/>
      <c r="ETZ295" s="2"/>
      <c r="EUA295" s="2"/>
      <c r="EUB295" s="2"/>
      <c r="EUC295" s="2"/>
      <c r="EUD295" s="2"/>
      <c r="EUE295" s="2"/>
      <c r="EUF295" s="2"/>
      <c r="EUG295" s="2"/>
      <c r="EUH295" s="2"/>
      <c r="EUI295" s="2"/>
      <c r="EUJ295" s="2"/>
      <c r="EUK295" s="2"/>
      <c r="EUL295" s="2"/>
      <c r="EUM295" s="2"/>
      <c r="EUN295" s="2"/>
      <c r="EUO295" s="2"/>
      <c r="EUP295" s="2"/>
      <c r="EUQ295" s="2"/>
      <c r="EUR295" s="2"/>
      <c r="EUS295" s="2"/>
      <c r="EUT295" s="2"/>
      <c r="EUU295" s="2"/>
      <c r="EUV295" s="2"/>
      <c r="EUW295" s="2"/>
      <c r="EUX295" s="2"/>
      <c r="EUY295" s="2"/>
      <c r="EUZ295" s="2"/>
      <c r="EVA295" s="2"/>
      <c r="EVB295" s="2"/>
      <c r="EVC295" s="2"/>
      <c r="EVD295" s="2"/>
      <c r="EVE295" s="2"/>
      <c r="EVF295" s="2"/>
      <c r="EVG295" s="2"/>
      <c r="EVH295" s="2"/>
      <c r="EVI295" s="2"/>
      <c r="EVJ295" s="2"/>
      <c r="EVK295" s="2"/>
      <c r="EVL295" s="2"/>
      <c r="EVM295" s="2"/>
      <c r="EVN295" s="2"/>
      <c r="EVO295" s="2"/>
      <c r="EVP295" s="2"/>
      <c r="EVQ295" s="2"/>
      <c r="EVR295" s="2"/>
      <c r="EVS295" s="2"/>
      <c r="EVT295" s="2"/>
      <c r="EVU295" s="2"/>
      <c r="EVV295" s="2"/>
      <c r="EVW295" s="2"/>
      <c r="EVX295" s="2"/>
      <c r="EVY295" s="2"/>
      <c r="EVZ295" s="2"/>
      <c r="EWA295" s="2"/>
      <c r="EWB295" s="2"/>
      <c r="EWC295" s="2"/>
      <c r="EWD295" s="2"/>
      <c r="EWE295" s="2"/>
      <c r="EWF295" s="2"/>
      <c r="EWG295" s="2"/>
      <c r="EWH295" s="2"/>
      <c r="EWI295" s="2"/>
      <c r="EWJ295" s="2"/>
      <c r="EWK295" s="2"/>
      <c r="EWL295" s="2"/>
      <c r="EWM295" s="2"/>
      <c r="EWN295" s="2"/>
      <c r="EWO295" s="2"/>
      <c r="EWP295" s="2"/>
      <c r="EWQ295" s="2"/>
      <c r="EWR295" s="2"/>
      <c r="EWS295" s="2"/>
      <c r="EWT295" s="2"/>
      <c r="EWU295" s="2"/>
      <c r="EWV295" s="2"/>
      <c r="EWW295" s="2"/>
      <c r="EWX295" s="2"/>
      <c r="EWY295" s="2"/>
      <c r="EWZ295" s="2"/>
      <c r="EXA295" s="2"/>
      <c r="EXB295" s="2"/>
      <c r="EXC295" s="2"/>
      <c r="EXD295" s="2"/>
      <c r="EXE295" s="2"/>
      <c r="EXF295" s="2"/>
      <c r="EXG295" s="2"/>
      <c r="EXH295" s="2"/>
      <c r="EXI295" s="2"/>
      <c r="EXJ295" s="2"/>
      <c r="EXK295" s="2"/>
      <c r="EXL295" s="2"/>
      <c r="EXM295" s="2"/>
      <c r="EXN295" s="2"/>
      <c r="EXO295" s="2"/>
      <c r="EXP295" s="2"/>
      <c r="EXQ295" s="2"/>
      <c r="EXR295" s="2"/>
      <c r="EXS295" s="2"/>
      <c r="EXT295" s="2"/>
      <c r="EXU295" s="2"/>
      <c r="EXV295" s="2"/>
      <c r="EXW295" s="2"/>
      <c r="EXX295" s="2"/>
      <c r="EXY295" s="2"/>
      <c r="EXZ295" s="2"/>
      <c r="EYA295" s="2"/>
      <c r="EYB295" s="2"/>
      <c r="EYC295" s="2"/>
      <c r="EYD295" s="2"/>
      <c r="EYE295" s="2"/>
      <c r="EYF295" s="2"/>
      <c r="EYG295" s="2"/>
      <c r="EYH295" s="2"/>
      <c r="EYI295" s="2"/>
      <c r="EYJ295" s="2"/>
      <c r="EYK295" s="2"/>
      <c r="EYL295" s="2"/>
      <c r="EYM295" s="2"/>
      <c r="EYN295" s="2"/>
      <c r="EYO295" s="2"/>
      <c r="EYP295" s="2"/>
      <c r="EYQ295" s="2"/>
      <c r="EYR295" s="2"/>
      <c r="EYS295" s="2"/>
      <c r="EYT295" s="2"/>
      <c r="EYU295" s="2"/>
      <c r="EYV295" s="2"/>
      <c r="EYW295" s="2"/>
      <c r="EYX295" s="2"/>
      <c r="EYY295" s="2"/>
      <c r="EYZ295" s="2"/>
      <c r="EZA295" s="2"/>
      <c r="EZB295" s="2"/>
      <c r="EZC295" s="2"/>
      <c r="EZD295" s="2"/>
      <c r="EZE295" s="2"/>
      <c r="EZF295" s="2"/>
      <c r="EZG295" s="2"/>
      <c r="EZH295" s="2"/>
      <c r="EZI295" s="2"/>
      <c r="EZJ295" s="2"/>
      <c r="EZK295" s="2"/>
      <c r="EZL295" s="2"/>
      <c r="EZM295" s="2"/>
      <c r="EZN295" s="2"/>
      <c r="EZO295" s="2"/>
      <c r="EZP295" s="2"/>
      <c r="EZQ295" s="2"/>
      <c r="EZR295" s="2"/>
      <c r="EZS295" s="2"/>
      <c r="EZT295" s="2"/>
      <c r="EZU295" s="2"/>
      <c r="EZV295" s="2"/>
      <c r="EZW295" s="2"/>
      <c r="EZX295" s="2"/>
      <c r="EZY295" s="2"/>
      <c r="EZZ295" s="2"/>
      <c r="FAA295" s="2"/>
      <c r="FAB295" s="2"/>
      <c r="FAC295" s="2"/>
      <c r="FAD295" s="2"/>
      <c r="FAE295" s="2"/>
      <c r="FAF295" s="2"/>
      <c r="FAG295" s="2"/>
      <c r="FAH295" s="2"/>
      <c r="FAI295" s="2"/>
      <c r="FAJ295" s="2"/>
      <c r="FAK295" s="2"/>
      <c r="FAL295" s="2"/>
      <c r="FAM295" s="2"/>
      <c r="FAN295" s="2"/>
      <c r="FAO295" s="2"/>
      <c r="FAP295" s="2"/>
      <c r="FAQ295" s="2"/>
      <c r="FAR295" s="2"/>
      <c r="FAS295" s="2"/>
      <c r="FAT295" s="2"/>
      <c r="FAU295" s="2"/>
      <c r="FAV295" s="2"/>
      <c r="FAW295" s="2"/>
      <c r="FAX295" s="2"/>
      <c r="FAY295" s="2"/>
      <c r="FAZ295" s="2"/>
      <c r="FBA295" s="2"/>
      <c r="FBB295" s="2"/>
      <c r="FBC295" s="2"/>
      <c r="FBD295" s="2"/>
      <c r="FBE295" s="2"/>
      <c r="FBF295" s="2"/>
      <c r="FBG295" s="2"/>
      <c r="FBH295" s="2"/>
      <c r="FBI295" s="2"/>
      <c r="FBJ295" s="2"/>
      <c r="FBK295" s="2"/>
      <c r="FBL295" s="2"/>
      <c r="FBM295" s="2"/>
      <c r="FBN295" s="2"/>
      <c r="FBO295" s="2"/>
      <c r="FBP295" s="2"/>
      <c r="FBQ295" s="2"/>
      <c r="FBR295" s="2"/>
      <c r="FBS295" s="2"/>
      <c r="FBT295" s="2"/>
      <c r="FBU295" s="2"/>
      <c r="FBV295" s="2"/>
      <c r="FBW295" s="2"/>
      <c r="FBX295" s="2"/>
      <c r="FBY295" s="2"/>
      <c r="FBZ295" s="2"/>
      <c r="FCA295" s="2"/>
      <c r="FCB295" s="2"/>
      <c r="FCC295" s="2"/>
      <c r="FCD295" s="2"/>
      <c r="FCE295" s="2"/>
      <c r="FCF295" s="2"/>
      <c r="FCG295" s="2"/>
      <c r="FCH295" s="2"/>
      <c r="FCI295" s="2"/>
      <c r="FCJ295" s="2"/>
      <c r="FCK295" s="2"/>
      <c r="FCL295" s="2"/>
      <c r="FCM295" s="2"/>
      <c r="FCN295" s="2"/>
      <c r="FCO295" s="2"/>
      <c r="FCP295" s="2"/>
      <c r="FCQ295" s="2"/>
      <c r="FCR295" s="2"/>
      <c r="FCS295" s="2"/>
      <c r="FCT295" s="2"/>
      <c r="FCU295" s="2"/>
      <c r="FCV295" s="2"/>
      <c r="FCW295" s="2"/>
      <c r="FCX295" s="2"/>
      <c r="FCY295" s="2"/>
      <c r="FCZ295" s="2"/>
      <c r="FDA295" s="2"/>
      <c r="FDB295" s="2"/>
      <c r="FDC295" s="2"/>
      <c r="FDD295" s="2"/>
      <c r="FDE295" s="2"/>
      <c r="FDF295" s="2"/>
      <c r="FDG295" s="2"/>
      <c r="FDH295" s="2"/>
      <c r="FDI295" s="2"/>
      <c r="FDJ295" s="2"/>
      <c r="FDK295" s="2"/>
      <c r="FDL295" s="2"/>
      <c r="FDM295" s="2"/>
      <c r="FDN295" s="2"/>
      <c r="FDO295" s="2"/>
      <c r="FDP295" s="2"/>
      <c r="FDQ295" s="2"/>
      <c r="FDR295" s="2"/>
      <c r="FDS295" s="2"/>
      <c r="FDT295" s="2"/>
      <c r="FDU295" s="2"/>
      <c r="FDV295" s="2"/>
      <c r="FDW295" s="2"/>
      <c r="FDX295" s="2"/>
      <c r="FDY295" s="2"/>
      <c r="FDZ295" s="2"/>
      <c r="FEA295" s="2"/>
      <c r="FEB295" s="2"/>
      <c r="FEC295" s="2"/>
      <c r="FED295" s="2"/>
      <c r="FEE295" s="2"/>
      <c r="FEF295" s="2"/>
      <c r="FEG295" s="2"/>
      <c r="FEH295" s="2"/>
      <c r="FEI295" s="2"/>
      <c r="FEJ295" s="2"/>
      <c r="FEK295" s="2"/>
      <c r="FEL295" s="2"/>
      <c r="FEM295" s="2"/>
      <c r="FEN295" s="2"/>
      <c r="FEO295" s="2"/>
      <c r="FEP295" s="2"/>
      <c r="FEQ295" s="2"/>
      <c r="FER295" s="2"/>
      <c r="FES295" s="2"/>
      <c r="FET295" s="2"/>
      <c r="FEU295" s="2"/>
      <c r="FEV295" s="2"/>
      <c r="FEW295" s="2"/>
      <c r="FEX295" s="2"/>
      <c r="FEY295" s="2"/>
      <c r="FEZ295" s="2"/>
      <c r="FFA295" s="2"/>
      <c r="FFB295" s="2"/>
      <c r="FFC295" s="2"/>
      <c r="FFD295" s="2"/>
      <c r="FFE295" s="2"/>
      <c r="FFF295" s="2"/>
      <c r="FFG295" s="2"/>
      <c r="FFH295" s="2"/>
      <c r="FFI295" s="2"/>
      <c r="FFJ295" s="2"/>
      <c r="FFK295" s="2"/>
      <c r="FFL295" s="2"/>
      <c r="FFM295" s="2"/>
      <c r="FFN295" s="2"/>
      <c r="FFO295" s="2"/>
      <c r="FFP295" s="2"/>
      <c r="FFQ295" s="2"/>
      <c r="FFR295" s="2"/>
      <c r="FFS295" s="2"/>
      <c r="FFT295" s="2"/>
      <c r="FFU295" s="2"/>
      <c r="FFV295" s="2"/>
      <c r="FFW295" s="2"/>
      <c r="FFX295" s="2"/>
      <c r="FFY295" s="2"/>
      <c r="FFZ295" s="2"/>
      <c r="FGA295" s="2"/>
      <c r="FGB295" s="2"/>
      <c r="FGC295" s="2"/>
      <c r="FGD295" s="2"/>
      <c r="FGE295" s="2"/>
      <c r="FGF295" s="2"/>
      <c r="FGG295" s="2"/>
      <c r="FGH295" s="2"/>
      <c r="FGI295" s="2"/>
      <c r="FGJ295" s="2"/>
      <c r="FGK295" s="2"/>
      <c r="FGL295" s="2"/>
      <c r="FGM295" s="2"/>
      <c r="FGN295" s="2"/>
      <c r="FGO295" s="2"/>
      <c r="FGP295" s="2"/>
      <c r="FGQ295" s="2"/>
      <c r="FGR295" s="2"/>
      <c r="FGS295" s="2"/>
      <c r="FGT295" s="2"/>
      <c r="FGU295" s="2"/>
      <c r="FGV295" s="2"/>
      <c r="FGW295" s="2"/>
      <c r="FGX295" s="2"/>
      <c r="FGY295" s="2"/>
      <c r="FGZ295" s="2"/>
      <c r="FHA295" s="2"/>
      <c r="FHB295" s="2"/>
      <c r="FHC295" s="2"/>
      <c r="FHD295" s="2"/>
      <c r="FHE295" s="2"/>
      <c r="FHF295" s="2"/>
      <c r="FHG295" s="2"/>
      <c r="FHH295" s="2"/>
      <c r="FHI295" s="2"/>
      <c r="FHJ295" s="2"/>
      <c r="FHK295" s="2"/>
      <c r="FHL295" s="2"/>
      <c r="FHM295" s="2"/>
      <c r="FHN295" s="2"/>
      <c r="FHO295" s="2"/>
      <c r="FHP295" s="2"/>
      <c r="FHQ295" s="2"/>
      <c r="FHR295" s="2"/>
      <c r="FHS295" s="2"/>
      <c r="FHT295" s="2"/>
      <c r="FHU295" s="2"/>
      <c r="FHV295" s="2"/>
      <c r="FHW295" s="2"/>
      <c r="FHX295" s="2"/>
      <c r="FHY295" s="2"/>
      <c r="FHZ295" s="2"/>
      <c r="FIA295" s="2"/>
      <c r="FIB295" s="2"/>
      <c r="FIC295" s="2"/>
      <c r="FID295" s="2"/>
      <c r="FIE295" s="2"/>
      <c r="FIF295" s="2"/>
      <c r="FIG295" s="2"/>
      <c r="FIH295" s="2"/>
      <c r="FII295" s="2"/>
      <c r="FIJ295" s="2"/>
      <c r="FIK295" s="2"/>
      <c r="FIL295" s="2"/>
      <c r="FIM295" s="2"/>
      <c r="FIN295" s="2"/>
      <c r="FIO295" s="2"/>
      <c r="FIP295" s="2"/>
      <c r="FIQ295" s="2"/>
      <c r="FIR295" s="2"/>
      <c r="FIS295" s="2"/>
      <c r="FIT295" s="2"/>
      <c r="FIU295" s="2"/>
      <c r="FIV295" s="2"/>
      <c r="FIW295" s="2"/>
      <c r="FIX295" s="2"/>
      <c r="FIY295" s="2"/>
      <c r="FIZ295" s="2"/>
      <c r="FJA295" s="2"/>
      <c r="FJB295" s="2"/>
      <c r="FJC295" s="2"/>
      <c r="FJD295" s="2"/>
      <c r="FJE295" s="2"/>
      <c r="FJF295" s="2"/>
      <c r="FJG295" s="2"/>
      <c r="FJH295" s="2"/>
      <c r="FJI295" s="2"/>
      <c r="FJJ295" s="2"/>
      <c r="FJK295" s="2"/>
      <c r="FJL295" s="2"/>
      <c r="FJM295" s="2"/>
      <c r="FJN295" s="2"/>
      <c r="FJO295" s="2"/>
      <c r="FJP295" s="2"/>
      <c r="FJQ295" s="2"/>
      <c r="FJR295" s="2"/>
      <c r="FJS295" s="2"/>
      <c r="FJT295" s="2"/>
      <c r="FJU295" s="2"/>
      <c r="FJV295" s="2"/>
      <c r="FJW295" s="2"/>
      <c r="FJX295" s="2"/>
      <c r="FJY295" s="2"/>
      <c r="FJZ295" s="2"/>
      <c r="FKA295" s="2"/>
      <c r="FKB295" s="2"/>
      <c r="FKC295" s="2"/>
      <c r="FKD295" s="2"/>
      <c r="FKE295" s="2"/>
      <c r="FKF295" s="2"/>
      <c r="FKG295" s="2"/>
      <c r="FKH295" s="2"/>
      <c r="FKI295" s="2"/>
      <c r="FKJ295" s="2"/>
      <c r="FKK295" s="2"/>
      <c r="FKL295" s="2"/>
      <c r="FKM295" s="2"/>
      <c r="FKN295" s="2"/>
      <c r="FKO295" s="2"/>
      <c r="FKP295" s="2"/>
      <c r="FKQ295" s="2"/>
      <c r="FKR295" s="2"/>
      <c r="FKS295" s="2"/>
      <c r="FKT295" s="2"/>
      <c r="FKU295" s="2"/>
      <c r="FKV295" s="2"/>
      <c r="FKW295" s="2"/>
      <c r="FKX295" s="2"/>
      <c r="FKY295" s="2"/>
      <c r="FKZ295" s="2"/>
      <c r="FLA295" s="2"/>
      <c r="FLB295" s="2"/>
      <c r="FLC295" s="2"/>
      <c r="FLD295" s="2"/>
      <c r="FLE295" s="2"/>
      <c r="FLF295" s="2"/>
      <c r="FLG295" s="2"/>
      <c r="FLH295" s="2"/>
      <c r="FLI295" s="2"/>
      <c r="FLJ295" s="2"/>
      <c r="FLK295" s="2"/>
      <c r="FLL295" s="2"/>
      <c r="FLM295" s="2"/>
      <c r="FLN295" s="2"/>
      <c r="FLO295" s="2"/>
      <c r="FLP295" s="2"/>
      <c r="FLQ295" s="2"/>
      <c r="FLR295" s="2"/>
      <c r="FLS295" s="2"/>
      <c r="FLT295" s="2"/>
      <c r="FLU295" s="2"/>
      <c r="FLV295" s="2"/>
      <c r="FLW295" s="2"/>
      <c r="FLX295" s="2"/>
      <c r="FLY295" s="2"/>
      <c r="FLZ295" s="2"/>
      <c r="FMA295" s="2"/>
      <c r="FMB295" s="2"/>
      <c r="FMC295" s="2"/>
      <c r="FMD295" s="2"/>
      <c r="FME295" s="2"/>
      <c r="FMF295" s="2"/>
      <c r="FMG295" s="2"/>
      <c r="FMH295" s="2"/>
      <c r="FMI295" s="2"/>
      <c r="FMJ295" s="2"/>
      <c r="FMK295" s="2"/>
      <c r="FML295" s="2"/>
      <c r="FMM295" s="2"/>
      <c r="FMN295" s="2"/>
      <c r="FMO295" s="2"/>
      <c r="FMP295" s="2"/>
      <c r="FMQ295" s="2"/>
      <c r="FMR295" s="2"/>
      <c r="FMS295" s="2"/>
      <c r="FMT295" s="2"/>
      <c r="FMU295" s="2"/>
      <c r="FMV295" s="2"/>
      <c r="FMW295" s="2"/>
      <c r="FMX295" s="2"/>
      <c r="FMY295" s="2"/>
      <c r="FMZ295" s="2"/>
      <c r="FNA295" s="2"/>
      <c r="FNB295" s="2"/>
      <c r="FNC295" s="2"/>
      <c r="FND295" s="2"/>
      <c r="FNE295" s="2"/>
      <c r="FNF295" s="2"/>
      <c r="FNG295" s="2"/>
      <c r="FNH295" s="2"/>
      <c r="FNI295" s="2"/>
      <c r="FNJ295" s="2"/>
      <c r="FNK295" s="2"/>
      <c r="FNL295" s="2"/>
      <c r="FNM295" s="2"/>
      <c r="FNN295" s="2"/>
      <c r="FNO295" s="2"/>
      <c r="FNP295" s="2"/>
      <c r="FNQ295" s="2"/>
      <c r="FNR295" s="2"/>
      <c r="FNS295" s="2"/>
      <c r="FNT295" s="2"/>
      <c r="FNU295" s="2"/>
      <c r="FNV295" s="2"/>
      <c r="FNW295" s="2"/>
      <c r="FNX295" s="2"/>
      <c r="FNY295" s="2"/>
      <c r="FNZ295" s="2"/>
      <c r="FOA295" s="2"/>
      <c r="FOB295" s="2"/>
      <c r="FOC295" s="2"/>
      <c r="FOD295" s="2"/>
      <c r="FOE295" s="2"/>
      <c r="FOF295" s="2"/>
      <c r="FOG295" s="2"/>
      <c r="FOH295" s="2"/>
      <c r="FOI295" s="2"/>
      <c r="FOJ295" s="2"/>
      <c r="FOK295" s="2"/>
      <c r="FOL295" s="2"/>
      <c r="FOM295" s="2"/>
      <c r="FON295" s="2"/>
      <c r="FOO295" s="2"/>
      <c r="FOP295" s="2"/>
      <c r="FOQ295" s="2"/>
      <c r="FOR295" s="2"/>
      <c r="FOS295" s="2"/>
      <c r="FOT295" s="2"/>
      <c r="FOU295" s="2"/>
      <c r="FOV295" s="2"/>
      <c r="FOW295" s="2"/>
      <c r="FOX295" s="2"/>
      <c r="FOY295" s="2"/>
      <c r="FOZ295" s="2"/>
      <c r="FPA295" s="2"/>
      <c r="FPB295" s="2"/>
      <c r="FPC295" s="2"/>
      <c r="FPD295" s="2"/>
      <c r="FPE295" s="2"/>
      <c r="FPF295" s="2"/>
      <c r="FPG295" s="2"/>
      <c r="FPH295" s="2"/>
      <c r="FPI295" s="2"/>
      <c r="FPJ295" s="2"/>
      <c r="FPK295" s="2"/>
      <c r="FPL295" s="2"/>
      <c r="FPM295" s="2"/>
      <c r="FPN295" s="2"/>
      <c r="FPO295" s="2"/>
      <c r="FPP295" s="2"/>
      <c r="FPQ295" s="2"/>
      <c r="FPR295" s="2"/>
      <c r="FPS295" s="2"/>
      <c r="FPT295" s="2"/>
      <c r="FPU295" s="2"/>
      <c r="FPV295" s="2"/>
      <c r="FPW295" s="2"/>
      <c r="FPX295" s="2"/>
      <c r="FPY295" s="2"/>
      <c r="FPZ295" s="2"/>
      <c r="FQA295" s="2"/>
      <c r="FQB295" s="2"/>
      <c r="FQC295" s="2"/>
      <c r="FQD295" s="2"/>
      <c r="FQE295" s="2"/>
      <c r="FQF295" s="2"/>
      <c r="FQG295" s="2"/>
      <c r="FQH295" s="2"/>
      <c r="FQI295" s="2"/>
      <c r="FQJ295" s="2"/>
      <c r="FQK295" s="2"/>
      <c r="FQL295" s="2"/>
      <c r="FQM295" s="2"/>
      <c r="FQN295" s="2"/>
      <c r="FQO295" s="2"/>
      <c r="FQP295" s="2"/>
      <c r="FQQ295" s="2"/>
      <c r="FQR295" s="2"/>
      <c r="FQS295" s="2"/>
      <c r="FQT295" s="2"/>
      <c r="FQU295" s="2"/>
      <c r="FQV295" s="2"/>
      <c r="FQW295" s="2"/>
      <c r="FQX295" s="2"/>
      <c r="FQY295" s="2"/>
      <c r="FQZ295" s="2"/>
      <c r="FRA295" s="2"/>
      <c r="FRB295" s="2"/>
      <c r="FRC295" s="2"/>
      <c r="FRD295" s="2"/>
      <c r="FRE295" s="2"/>
      <c r="FRF295" s="2"/>
      <c r="FRG295" s="2"/>
      <c r="FRH295" s="2"/>
      <c r="FRI295" s="2"/>
      <c r="FRJ295" s="2"/>
      <c r="FRK295" s="2"/>
      <c r="FRL295" s="2"/>
      <c r="FRM295" s="2"/>
      <c r="FRN295" s="2"/>
      <c r="FRO295" s="2"/>
      <c r="FRP295" s="2"/>
      <c r="FRQ295" s="2"/>
      <c r="FRR295" s="2"/>
      <c r="FRS295" s="2"/>
      <c r="FRT295" s="2"/>
      <c r="FRU295" s="2"/>
      <c r="FRV295" s="2"/>
      <c r="FRW295" s="2"/>
      <c r="FRX295" s="2"/>
      <c r="FRY295" s="2"/>
      <c r="FRZ295" s="2"/>
      <c r="FSA295" s="2"/>
      <c r="FSB295" s="2"/>
      <c r="FSC295" s="2"/>
      <c r="FSD295" s="2"/>
      <c r="FSE295" s="2"/>
      <c r="FSF295" s="2"/>
      <c r="FSG295" s="2"/>
      <c r="FSH295" s="2"/>
      <c r="FSI295" s="2"/>
      <c r="FSJ295" s="2"/>
      <c r="FSK295" s="2"/>
      <c r="FSL295" s="2"/>
      <c r="FSM295" s="2"/>
      <c r="FSN295" s="2"/>
      <c r="FSO295" s="2"/>
      <c r="FSP295" s="2"/>
      <c r="FSQ295" s="2"/>
      <c r="FSR295" s="2"/>
      <c r="FSS295" s="2"/>
      <c r="FST295" s="2"/>
      <c r="FSU295" s="2"/>
      <c r="FSV295" s="2"/>
      <c r="FSW295" s="2"/>
      <c r="FSX295" s="2"/>
      <c r="FSY295" s="2"/>
      <c r="FSZ295" s="2"/>
      <c r="FTA295" s="2"/>
      <c r="FTB295" s="2"/>
      <c r="FTC295" s="2"/>
      <c r="FTD295" s="2"/>
      <c r="FTE295" s="2"/>
      <c r="FTF295" s="2"/>
      <c r="FTG295" s="2"/>
      <c r="FTH295" s="2"/>
      <c r="FTI295" s="2"/>
      <c r="FTJ295" s="2"/>
      <c r="FTK295" s="2"/>
      <c r="FTL295" s="2"/>
      <c r="FTM295" s="2"/>
      <c r="FTN295" s="2"/>
      <c r="FTO295" s="2"/>
      <c r="FTP295" s="2"/>
      <c r="FTQ295" s="2"/>
      <c r="FTR295" s="2"/>
      <c r="FTS295" s="2"/>
      <c r="FTT295" s="2"/>
      <c r="FTU295" s="2"/>
      <c r="FTV295" s="2"/>
      <c r="FTW295" s="2"/>
      <c r="FTX295" s="2"/>
      <c r="FTY295" s="2"/>
      <c r="FTZ295" s="2"/>
      <c r="FUA295" s="2"/>
      <c r="FUB295" s="2"/>
      <c r="FUC295" s="2"/>
      <c r="FUD295" s="2"/>
      <c r="FUE295" s="2"/>
      <c r="FUF295" s="2"/>
      <c r="FUG295" s="2"/>
      <c r="FUH295" s="2"/>
      <c r="FUI295" s="2"/>
      <c r="FUJ295" s="2"/>
      <c r="FUK295" s="2"/>
      <c r="FUL295" s="2"/>
      <c r="FUM295" s="2"/>
      <c r="FUN295" s="2"/>
      <c r="FUO295" s="2"/>
      <c r="FUP295" s="2"/>
      <c r="FUQ295" s="2"/>
      <c r="FUR295" s="2"/>
      <c r="FUS295" s="2"/>
      <c r="FUT295" s="2"/>
      <c r="FUU295" s="2"/>
      <c r="FUV295" s="2"/>
      <c r="FUW295" s="2"/>
      <c r="FUX295" s="2"/>
      <c r="FUY295" s="2"/>
      <c r="FUZ295" s="2"/>
      <c r="FVA295" s="2"/>
      <c r="FVB295" s="2"/>
      <c r="FVC295" s="2"/>
      <c r="FVD295" s="2"/>
      <c r="FVE295" s="2"/>
      <c r="FVF295" s="2"/>
      <c r="FVG295" s="2"/>
      <c r="FVH295" s="2"/>
      <c r="FVI295" s="2"/>
      <c r="FVJ295" s="2"/>
      <c r="FVK295" s="2"/>
      <c r="FVL295" s="2"/>
      <c r="FVM295" s="2"/>
      <c r="FVN295" s="2"/>
      <c r="FVO295" s="2"/>
      <c r="FVP295" s="2"/>
      <c r="FVQ295" s="2"/>
      <c r="FVR295" s="2"/>
      <c r="FVS295" s="2"/>
      <c r="FVT295" s="2"/>
      <c r="FVU295" s="2"/>
      <c r="FVV295" s="2"/>
      <c r="FVW295" s="2"/>
      <c r="FVX295" s="2"/>
      <c r="FVY295" s="2"/>
      <c r="FVZ295" s="2"/>
      <c r="FWA295" s="2"/>
      <c r="FWB295" s="2"/>
      <c r="FWC295" s="2"/>
      <c r="FWD295" s="2"/>
      <c r="FWE295" s="2"/>
      <c r="FWF295" s="2"/>
      <c r="FWG295" s="2"/>
      <c r="FWH295" s="2"/>
      <c r="FWI295" s="2"/>
      <c r="FWJ295" s="2"/>
      <c r="FWK295" s="2"/>
      <c r="FWL295" s="2"/>
      <c r="FWM295" s="2"/>
      <c r="FWN295" s="2"/>
      <c r="FWO295" s="2"/>
      <c r="FWP295" s="2"/>
      <c r="FWQ295" s="2"/>
      <c r="FWR295" s="2"/>
      <c r="FWS295" s="2"/>
      <c r="FWT295" s="2"/>
      <c r="FWU295" s="2"/>
      <c r="FWV295" s="2"/>
      <c r="FWW295" s="2"/>
      <c r="FWX295" s="2"/>
      <c r="FWY295" s="2"/>
      <c r="FWZ295" s="2"/>
      <c r="FXA295" s="2"/>
      <c r="FXB295" s="2"/>
      <c r="FXC295" s="2"/>
      <c r="FXD295" s="2"/>
      <c r="FXE295" s="2"/>
      <c r="FXF295" s="2"/>
      <c r="FXG295" s="2"/>
      <c r="FXH295" s="2"/>
      <c r="FXI295" s="2"/>
      <c r="FXJ295" s="2"/>
      <c r="FXK295" s="2"/>
      <c r="FXL295" s="2"/>
      <c r="FXM295" s="2"/>
      <c r="FXN295" s="2"/>
      <c r="FXO295" s="2"/>
      <c r="FXP295" s="2"/>
      <c r="FXQ295" s="2"/>
      <c r="FXR295" s="2"/>
      <c r="FXS295" s="2"/>
      <c r="FXT295" s="2"/>
      <c r="FXU295" s="2"/>
      <c r="FXV295" s="2"/>
      <c r="FXW295" s="2"/>
      <c r="FXX295" s="2"/>
      <c r="FXY295" s="2"/>
      <c r="FXZ295" s="2"/>
      <c r="FYA295" s="2"/>
      <c r="FYB295" s="2"/>
      <c r="FYC295" s="2"/>
      <c r="FYD295" s="2"/>
      <c r="FYE295" s="2"/>
      <c r="FYF295" s="2"/>
      <c r="FYG295" s="2"/>
      <c r="FYH295" s="2"/>
      <c r="FYI295" s="2"/>
      <c r="FYJ295" s="2"/>
      <c r="FYK295" s="2"/>
      <c r="FYL295" s="2"/>
      <c r="FYM295" s="2"/>
      <c r="FYN295" s="2"/>
      <c r="FYO295" s="2"/>
      <c r="FYP295" s="2"/>
      <c r="FYQ295" s="2"/>
      <c r="FYR295" s="2"/>
      <c r="FYS295" s="2"/>
      <c r="FYT295" s="2"/>
      <c r="FYU295" s="2"/>
      <c r="FYV295" s="2"/>
      <c r="FYW295" s="2"/>
      <c r="FYX295" s="2"/>
      <c r="FYY295" s="2"/>
      <c r="FYZ295" s="2"/>
      <c r="FZA295" s="2"/>
      <c r="FZB295" s="2"/>
      <c r="FZC295" s="2"/>
      <c r="FZD295" s="2"/>
      <c r="FZE295" s="2"/>
      <c r="FZF295" s="2"/>
      <c r="FZG295" s="2"/>
      <c r="FZH295" s="2"/>
      <c r="FZI295" s="2"/>
      <c r="FZJ295" s="2"/>
      <c r="FZK295" s="2"/>
      <c r="FZL295" s="2"/>
      <c r="FZM295" s="2"/>
      <c r="FZN295" s="2"/>
      <c r="FZO295" s="2"/>
      <c r="FZP295" s="2"/>
      <c r="FZQ295" s="2"/>
      <c r="FZR295" s="2"/>
      <c r="FZS295" s="2"/>
      <c r="FZT295" s="2"/>
      <c r="FZU295" s="2"/>
      <c r="FZV295" s="2"/>
      <c r="FZW295" s="2"/>
      <c r="FZX295" s="2"/>
      <c r="FZY295" s="2"/>
      <c r="FZZ295" s="2"/>
      <c r="GAA295" s="2"/>
      <c r="GAB295" s="2"/>
      <c r="GAC295" s="2"/>
      <c r="GAD295" s="2"/>
      <c r="GAE295" s="2"/>
      <c r="GAF295" s="2"/>
      <c r="GAG295" s="2"/>
      <c r="GAH295" s="2"/>
      <c r="GAI295" s="2"/>
      <c r="GAJ295" s="2"/>
      <c r="GAK295" s="2"/>
      <c r="GAL295" s="2"/>
      <c r="GAM295" s="2"/>
      <c r="GAN295" s="2"/>
      <c r="GAO295" s="2"/>
      <c r="GAP295" s="2"/>
      <c r="GAQ295" s="2"/>
      <c r="GAR295" s="2"/>
      <c r="GAS295" s="2"/>
      <c r="GAT295" s="2"/>
      <c r="GAU295" s="2"/>
      <c r="GAV295" s="2"/>
      <c r="GAW295" s="2"/>
      <c r="GAX295" s="2"/>
      <c r="GAY295" s="2"/>
      <c r="GAZ295" s="2"/>
      <c r="GBA295" s="2"/>
      <c r="GBB295" s="2"/>
      <c r="GBC295" s="2"/>
      <c r="GBD295" s="2"/>
      <c r="GBE295" s="2"/>
      <c r="GBF295" s="2"/>
      <c r="GBG295" s="2"/>
      <c r="GBH295" s="2"/>
      <c r="GBI295" s="2"/>
      <c r="GBJ295" s="2"/>
      <c r="GBK295" s="2"/>
      <c r="GBL295" s="2"/>
      <c r="GBM295" s="2"/>
      <c r="GBN295" s="2"/>
      <c r="GBO295" s="2"/>
      <c r="GBP295" s="2"/>
      <c r="GBQ295" s="2"/>
      <c r="GBR295" s="2"/>
      <c r="GBS295" s="2"/>
      <c r="GBT295" s="2"/>
      <c r="GBU295" s="2"/>
      <c r="GBV295" s="2"/>
      <c r="GBW295" s="2"/>
      <c r="GBX295" s="2"/>
      <c r="GBY295" s="2"/>
      <c r="GBZ295" s="2"/>
      <c r="GCA295" s="2"/>
      <c r="GCB295" s="2"/>
      <c r="GCC295" s="2"/>
      <c r="GCD295" s="2"/>
      <c r="GCE295" s="2"/>
      <c r="GCF295" s="2"/>
      <c r="GCG295" s="2"/>
      <c r="GCH295" s="2"/>
      <c r="GCI295" s="2"/>
      <c r="GCJ295" s="2"/>
      <c r="GCK295" s="2"/>
      <c r="GCL295" s="2"/>
      <c r="GCM295" s="2"/>
      <c r="GCN295" s="2"/>
      <c r="GCO295" s="2"/>
      <c r="GCP295" s="2"/>
      <c r="GCQ295" s="2"/>
      <c r="GCR295" s="2"/>
      <c r="GCS295" s="2"/>
      <c r="GCT295" s="2"/>
      <c r="GCU295" s="2"/>
      <c r="GCV295" s="2"/>
      <c r="GCW295" s="2"/>
      <c r="GCX295" s="2"/>
      <c r="GCY295" s="2"/>
      <c r="GCZ295" s="2"/>
      <c r="GDA295" s="2"/>
      <c r="GDB295" s="2"/>
      <c r="GDC295" s="2"/>
      <c r="GDD295" s="2"/>
      <c r="GDE295" s="2"/>
      <c r="GDF295" s="2"/>
      <c r="GDG295" s="2"/>
      <c r="GDH295" s="2"/>
      <c r="GDI295" s="2"/>
      <c r="GDJ295" s="2"/>
      <c r="GDK295" s="2"/>
      <c r="GDL295" s="2"/>
      <c r="GDM295" s="2"/>
      <c r="GDN295" s="2"/>
      <c r="GDO295" s="2"/>
      <c r="GDP295" s="2"/>
      <c r="GDQ295" s="2"/>
      <c r="GDR295" s="2"/>
      <c r="GDS295" s="2"/>
      <c r="GDT295" s="2"/>
      <c r="GDU295" s="2"/>
      <c r="GDV295" s="2"/>
      <c r="GDW295" s="2"/>
      <c r="GDX295" s="2"/>
      <c r="GDY295" s="2"/>
      <c r="GDZ295" s="2"/>
      <c r="GEA295" s="2"/>
      <c r="GEB295" s="2"/>
      <c r="GEC295" s="2"/>
      <c r="GED295" s="2"/>
      <c r="GEE295" s="2"/>
      <c r="GEF295" s="2"/>
      <c r="GEG295" s="2"/>
      <c r="GEH295" s="2"/>
      <c r="GEI295" s="2"/>
      <c r="GEJ295" s="2"/>
      <c r="GEK295" s="2"/>
      <c r="GEL295" s="2"/>
      <c r="GEM295" s="2"/>
      <c r="GEN295" s="2"/>
      <c r="GEO295" s="2"/>
      <c r="GEP295" s="2"/>
      <c r="GEQ295" s="2"/>
      <c r="GER295" s="2"/>
      <c r="GES295" s="2"/>
      <c r="GET295" s="2"/>
      <c r="GEU295" s="2"/>
      <c r="GEV295" s="2"/>
      <c r="GEW295" s="2"/>
      <c r="GEX295" s="2"/>
      <c r="GEY295" s="2"/>
      <c r="GEZ295" s="2"/>
      <c r="GFA295" s="2"/>
      <c r="GFB295" s="2"/>
      <c r="GFC295" s="2"/>
      <c r="GFD295" s="2"/>
      <c r="GFE295" s="2"/>
      <c r="GFF295" s="2"/>
      <c r="GFG295" s="2"/>
      <c r="GFH295" s="2"/>
      <c r="GFI295" s="2"/>
      <c r="GFJ295" s="2"/>
      <c r="GFK295" s="2"/>
      <c r="GFL295" s="2"/>
      <c r="GFM295" s="2"/>
      <c r="GFN295" s="2"/>
      <c r="GFO295" s="2"/>
      <c r="GFP295" s="2"/>
      <c r="GFQ295" s="2"/>
      <c r="GFR295" s="2"/>
      <c r="GFS295" s="2"/>
      <c r="GFT295" s="2"/>
      <c r="GFU295" s="2"/>
      <c r="GFV295" s="2"/>
      <c r="GFW295" s="2"/>
      <c r="GFX295" s="2"/>
      <c r="GFY295" s="2"/>
      <c r="GFZ295" s="2"/>
      <c r="GGA295" s="2"/>
      <c r="GGB295" s="2"/>
      <c r="GGC295" s="2"/>
      <c r="GGD295" s="2"/>
      <c r="GGE295" s="2"/>
      <c r="GGF295" s="2"/>
      <c r="GGG295" s="2"/>
      <c r="GGH295" s="2"/>
      <c r="GGI295" s="2"/>
      <c r="GGJ295" s="2"/>
      <c r="GGK295" s="2"/>
      <c r="GGL295" s="2"/>
      <c r="GGM295" s="2"/>
      <c r="GGN295" s="2"/>
      <c r="GGO295" s="2"/>
      <c r="GGP295" s="2"/>
      <c r="GGQ295" s="2"/>
      <c r="GGR295" s="2"/>
      <c r="GGS295" s="2"/>
      <c r="GGT295" s="2"/>
      <c r="GGU295" s="2"/>
      <c r="GGV295" s="2"/>
      <c r="GGW295" s="2"/>
      <c r="GGX295" s="2"/>
      <c r="GGY295" s="2"/>
      <c r="GGZ295" s="2"/>
      <c r="GHA295" s="2"/>
      <c r="GHB295" s="2"/>
      <c r="GHC295" s="2"/>
      <c r="GHD295" s="2"/>
      <c r="GHE295" s="2"/>
      <c r="GHF295" s="2"/>
      <c r="GHG295" s="2"/>
      <c r="GHH295" s="2"/>
      <c r="GHI295" s="2"/>
      <c r="GHJ295" s="2"/>
      <c r="GHK295" s="2"/>
      <c r="GHL295" s="2"/>
      <c r="GHM295" s="2"/>
      <c r="GHN295" s="2"/>
      <c r="GHO295" s="2"/>
      <c r="GHP295" s="2"/>
      <c r="GHQ295" s="2"/>
      <c r="GHR295" s="2"/>
      <c r="GHS295" s="2"/>
      <c r="GHT295" s="2"/>
      <c r="GHU295" s="2"/>
      <c r="GHV295" s="2"/>
      <c r="GHW295" s="2"/>
      <c r="GHX295" s="2"/>
      <c r="GHY295" s="2"/>
      <c r="GHZ295" s="2"/>
      <c r="GIA295" s="2"/>
      <c r="GIB295" s="2"/>
      <c r="GIC295" s="2"/>
      <c r="GID295" s="2"/>
      <c r="GIE295" s="2"/>
      <c r="GIF295" s="2"/>
      <c r="GIG295" s="2"/>
      <c r="GIH295" s="2"/>
      <c r="GII295" s="2"/>
      <c r="GIJ295" s="2"/>
      <c r="GIK295" s="2"/>
      <c r="GIL295" s="2"/>
      <c r="GIM295" s="2"/>
      <c r="GIN295" s="2"/>
      <c r="GIO295" s="2"/>
      <c r="GIP295" s="2"/>
      <c r="GIQ295" s="2"/>
      <c r="GIR295" s="2"/>
      <c r="GIS295" s="2"/>
      <c r="GIT295" s="2"/>
      <c r="GIU295" s="2"/>
      <c r="GIV295" s="2"/>
      <c r="GIW295" s="2"/>
      <c r="GIX295" s="2"/>
      <c r="GIY295" s="2"/>
      <c r="GIZ295" s="2"/>
      <c r="GJA295" s="2"/>
      <c r="GJB295" s="2"/>
      <c r="GJC295" s="2"/>
      <c r="GJD295" s="2"/>
      <c r="GJE295" s="2"/>
      <c r="GJF295" s="2"/>
      <c r="GJG295" s="2"/>
      <c r="GJH295" s="2"/>
      <c r="GJI295" s="2"/>
      <c r="GJJ295" s="2"/>
      <c r="GJK295" s="2"/>
      <c r="GJL295" s="2"/>
      <c r="GJM295" s="2"/>
      <c r="GJN295" s="2"/>
      <c r="GJO295" s="2"/>
      <c r="GJP295" s="2"/>
      <c r="GJQ295" s="2"/>
      <c r="GJR295" s="2"/>
      <c r="GJS295" s="2"/>
      <c r="GJT295" s="2"/>
      <c r="GJU295" s="2"/>
      <c r="GJV295" s="2"/>
      <c r="GJW295" s="2"/>
      <c r="GJX295" s="2"/>
      <c r="GJY295" s="2"/>
      <c r="GJZ295" s="2"/>
      <c r="GKA295" s="2"/>
      <c r="GKB295" s="2"/>
      <c r="GKC295" s="2"/>
      <c r="GKD295" s="2"/>
      <c r="GKE295" s="2"/>
      <c r="GKF295" s="2"/>
      <c r="GKG295" s="2"/>
      <c r="GKH295" s="2"/>
      <c r="GKI295" s="2"/>
      <c r="GKJ295" s="2"/>
      <c r="GKK295" s="2"/>
      <c r="GKL295" s="2"/>
      <c r="GKM295" s="2"/>
      <c r="GKN295" s="2"/>
      <c r="GKO295" s="2"/>
      <c r="GKP295" s="2"/>
      <c r="GKQ295" s="2"/>
      <c r="GKR295" s="2"/>
      <c r="GKS295" s="2"/>
      <c r="GKT295" s="2"/>
      <c r="GKU295" s="2"/>
      <c r="GKV295" s="2"/>
      <c r="GKW295" s="2"/>
      <c r="GKX295" s="2"/>
      <c r="GKY295" s="2"/>
      <c r="GKZ295" s="2"/>
      <c r="GLA295" s="2"/>
      <c r="GLB295" s="2"/>
      <c r="GLC295" s="2"/>
      <c r="GLD295" s="2"/>
      <c r="GLE295" s="2"/>
      <c r="GLF295" s="2"/>
      <c r="GLG295" s="2"/>
      <c r="GLH295" s="2"/>
      <c r="GLI295" s="2"/>
      <c r="GLJ295" s="2"/>
      <c r="GLK295" s="2"/>
      <c r="GLL295" s="2"/>
      <c r="GLM295" s="2"/>
      <c r="GLN295" s="2"/>
      <c r="GLO295" s="2"/>
      <c r="GLP295" s="2"/>
      <c r="GLQ295" s="2"/>
      <c r="GLR295" s="2"/>
      <c r="GLS295" s="2"/>
      <c r="GLT295" s="2"/>
      <c r="GLU295" s="2"/>
      <c r="GLV295" s="2"/>
      <c r="GLW295" s="2"/>
      <c r="GLX295" s="2"/>
      <c r="GLY295" s="2"/>
      <c r="GLZ295" s="2"/>
      <c r="GMA295" s="2"/>
      <c r="GMB295" s="2"/>
      <c r="GMC295" s="2"/>
      <c r="GMD295" s="2"/>
      <c r="GME295" s="2"/>
      <c r="GMF295" s="2"/>
      <c r="GMG295" s="2"/>
      <c r="GMH295" s="2"/>
      <c r="GMI295" s="2"/>
      <c r="GMJ295" s="2"/>
      <c r="GMK295" s="2"/>
      <c r="GML295" s="2"/>
      <c r="GMM295" s="2"/>
      <c r="GMN295" s="2"/>
      <c r="GMO295" s="2"/>
      <c r="GMP295" s="2"/>
      <c r="GMQ295" s="2"/>
      <c r="GMR295" s="2"/>
      <c r="GMS295" s="2"/>
      <c r="GMT295" s="2"/>
      <c r="GMU295" s="2"/>
      <c r="GMV295" s="2"/>
      <c r="GMW295" s="2"/>
      <c r="GMX295" s="2"/>
      <c r="GMY295" s="2"/>
      <c r="GMZ295" s="2"/>
      <c r="GNA295" s="2"/>
      <c r="GNB295" s="2"/>
      <c r="GNC295" s="2"/>
      <c r="GND295" s="2"/>
      <c r="GNE295" s="2"/>
      <c r="GNF295" s="2"/>
      <c r="GNG295" s="2"/>
      <c r="GNH295" s="2"/>
      <c r="GNI295" s="2"/>
      <c r="GNJ295" s="2"/>
      <c r="GNK295" s="2"/>
      <c r="GNL295" s="2"/>
      <c r="GNM295" s="2"/>
      <c r="GNN295" s="2"/>
      <c r="GNO295" s="2"/>
      <c r="GNP295" s="2"/>
      <c r="GNQ295" s="2"/>
      <c r="GNR295" s="2"/>
      <c r="GNS295" s="2"/>
      <c r="GNT295" s="2"/>
      <c r="GNU295" s="2"/>
      <c r="GNV295" s="2"/>
      <c r="GNW295" s="2"/>
      <c r="GNX295" s="2"/>
      <c r="GNY295" s="2"/>
      <c r="GNZ295" s="2"/>
      <c r="GOA295" s="2"/>
      <c r="GOB295" s="2"/>
      <c r="GOC295" s="2"/>
      <c r="GOD295" s="2"/>
      <c r="GOE295" s="2"/>
      <c r="GOF295" s="2"/>
      <c r="GOG295" s="2"/>
      <c r="GOH295" s="2"/>
      <c r="GOI295" s="2"/>
      <c r="GOJ295" s="2"/>
      <c r="GOK295" s="2"/>
      <c r="GOL295" s="2"/>
      <c r="GOM295" s="2"/>
      <c r="GON295" s="2"/>
      <c r="GOO295" s="2"/>
      <c r="GOP295" s="2"/>
      <c r="GOQ295" s="2"/>
      <c r="GOR295" s="2"/>
      <c r="GOS295" s="2"/>
      <c r="GOT295" s="2"/>
      <c r="GOU295" s="2"/>
      <c r="GOV295" s="2"/>
      <c r="GOW295" s="2"/>
      <c r="GOX295" s="2"/>
      <c r="GOY295" s="2"/>
      <c r="GOZ295" s="2"/>
      <c r="GPA295" s="2"/>
      <c r="GPB295" s="2"/>
      <c r="GPC295" s="2"/>
      <c r="GPD295" s="2"/>
      <c r="GPE295" s="2"/>
      <c r="GPF295" s="2"/>
      <c r="GPG295" s="2"/>
      <c r="GPH295" s="2"/>
      <c r="GPI295" s="2"/>
      <c r="GPJ295" s="2"/>
      <c r="GPK295" s="2"/>
      <c r="GPL295" s="2"/>
      <c r="GPM295" s="2"/>
      <c r="GPN295" s="2"/>
      <c r="GPO295" s="2"/>
      <c r="GPP295" s="2"/>
      <c r="GPQ295" s="2"/>
      <c r="GPR295" s="2"/>
      <c r="GPS295" s="2"/>
      <c r="GPT295" s="2"/>
      <c r="GPU295" s="2"/>
      <c r="GPV295" s="2"/>
      <c r="GPW295" s="2"/>
      <c r="GPX295" s="2"/>
      <c r="GPY295" s="2"/>
      <c r="GPZ295" s="2"/>
      <c r="GQA295" s="2"/>
      <c r="GQB295" s="2"/>
      <c r="GQC295" s="2"/>
      <c r="GQD295" s="2"/>
      <c r="GQE295" s="2"/>
      <c r="GQF295" s="2"/>
      <c r="GQG295" s="2"/>
      <c r="GQH295" s="2"/>
      <c r="GQI295" s="2"/>
      <c r="GQJ295" s="2"/>
      <c r="GQK295" s="2"/>
      <c r="GQL295" s="2"/>
      <c r="GQM295" s="2"/>
      <c r="GQN295" s="2"/>
      <c r="GQO295" s="2"/>
      <c r="GQP295" s="2"/>
      <c r="GQQ295" s="2"/>
      <c r="GQR295" s="2"/>
      <c r="GQS295" s="2"/>
      <c r="GQT295" s="2"/>
      <c r="GQU295" s="2"/>
      <c r="GQV295" s="2"/>
      <c r="GQW295" s="2"/>
      <c r="GQX295" s="2"/>
      <c r="GQY295" s="2"/>
      <c r="GQZ295" s="2"/>
      <c r="GRA295" s="2"/>
      <c r="GRB295" s="2"/>
      <c r="GRC295" s="2"/>
      <c r="GRD295" s="2"/>
      <c r="GRE295" s="2"/>
      <c r="GRF295" s="2"/>
      <c r="GRG295" s="2"/>
      <c r="GRH295" s="2"/>
      <c r="GRI295" s="2"/>
      <c r="GRJ295" s="2"/>
      <c r="GRK295" s="2"/>
      <c r="GRL295" s="2"/>
      <c r="GRM295" s="2"/>
      <c r="GRN295" s="2"/>
      <c r="GRO295" s="2"/>
      <c r="GRP295" s="2"/>
      <c r="GRQ295" s="2"/>
      <c r="GRR295" s="2"/>
      <c r="GRS295" s="2"/>
      <c r="GRT295" s="2"/>
      <c r="GRU295" s="2"/>
      <c r="GRV295" s="2"/>
      <c r="GRW295" s="2"/>
      <c r="GRX295" s="2"/>
      <c r="GRY295" s="2"/>
      <c r="GRZ295" s="2"/>
      <c r="GSA295" s="2"/>
      <c r="GSB295" s="2"/>
      <c r="GSC295" s="2"/>
      <c r="GSD295" s="2"/>
      <c r="GSE295" s="2"/>
      <c r="GSF295" s="2"/>
      <c r="GSG295" s="2"/>
      <c r="GSH295" s="2"/>
      <c r="GSI295" s="2"/>
      <c r="GSJ295" s="2"/>
      <c r="GSK295" s="2"/>
      <c r="GSL295" s="2"/>
      <c r="GSM295" s="2"/>
      <c r="GSN295" s="2"/>
      <c r="GSO295" s="2"/>
      <c r="GSP295" s="2"/>
      <c r="GSQ295" s="2"/>
      <c r="GSR295" s="2"/>
      <c r="GSS295" s="2"/>
      <c r="GST295" s="2"/>
      <c r="GSU295" s="2"/>
      <c r="GSV295" s="2"/>
      <c r="GSW295" s="2"/>
      <c r="GSX295" s="2"/>
      <c r="GSY295" s="2"/>
      <c r="GSZ295" s="2"/>
      <c r="GTA295" s="2"/>
      <c r="GTB295" s="2"/>
      <c r="GTC295" s="2"/>
      <c r="GTD295" s="2"/>
      <c r="GTE295" s="2"/>
      <c r="GTF295" s="2"/>
      <c r="GTG295" s="2"/>
      <c r="GTH295" s="2"/>
      <c r="GTI295" s="2"/>
      <c r="GTJ295" s="2"/>
      <c r="GTK295" s="2"/>
      <c r="GTL295" s="2"/>
      <c r="GTM295" s="2"/>
      <c r="GTN295" s="2"/>
      <c r="GTO295" s="2"/>
      <c r="GTP295" s="2"/>
      <c r="GTQ295" s="2"/>
      <c r="GTR295" s="2"/>
      <c r="GTS295" s="2"/>
      <c r="GTT295" s="2"/>
      <c r="GTU295" s="2"/>
      <c r="GTV295" s="2"/>
      <c r="GTW295" s="2"/>
      <c r="GTX295" s="2"/>
      <c r="GTY295" s="2"/>
      <c r="GTZ295" s="2"/>
      <c r="GUA295" s="2"/>
      <c r="GUB295" s="2"/>
      <c r="GUC295" s="2"/>
      <c r="GUD295" s="2"/>
      <c r="GUE295" s="2"/>
      <c r="GUF295" s="2"/>
      <c r="GUG295" s="2"/>
      <c r="GUH295" s="2"/>
      <c r="GUI295" s="2"/>
      <c r="GUJ295" s="2"/>
      <c r="GUK295" s="2"/>
      <c r="GUL295" s="2"/>
      <c r="GUM295" s="2"/>
      <c r="GUN295" s="2"/>
      <c r="GUO295" s="2"/>
      <c r="GUP295" s="2"/>
      <c r="GUQ295" s="2"/>
      <c r="GUR295" s="2"/>
      <c r="GUS295" s="2"/>
      <c r="GUT295" s="2"/>
      <c r="GUU295" s="2"/>
      <c r="GUV295" s="2"/>
      <c r="GUW295" s="2"/>
      <c r="GUX295" s="2"/>
      <c r="GUY295" s="2"/>
      <c r="GUZ295" s="2"/>
      <c r="GVA295" s="2"/>
      <c r="GVB295" s="2"/>
      <c r="GVC295" s="2"/>
      <c r="GVD295" s="2"/>
      <c r="GVE295" s="2"/>
      <c r="GVF295" s="2"/>
      <c r="GVG295" s="2"/>
      <c r="GVH295" s="2"/>
      <c r="GVI295" s="2"/>
      <c r="GVJ295" s="2"/>
      <c r="GVK295" s="2"/>
      <c r="GVL295" s="2"/>
      <c r="GVM295" s="2"/>
      <c r="GVN295" s="2"/>
      <c r="GVO295" s="2"/>
      <c r="GVP295" s="2"/>
      <c r="GVQ295" s="2"/>
      <c r="GVR295" s="2"/>
      <c r="GVS295" s="2"/>
      <c r="GVT295" s="2"/>
      <c r="GVU295" s="2"/>
      <c r="GVV295" s="2"/>
      <c r="GVW295" s="2"/>
      <c r="GVX295" s="2"/>
      <c r="GVY295" s="2"/>
      <c r="GVZ295" s="2"/>
      <c r="GWA295" s="2"/>
      <c r="GWB295" s="2"/>
      <c r="GWC295" s="2"/>
      <c r="GWD295" s="2"/>
      <c r="GWE295" s="2"/>
      <c r="GWF295" s="2"/>
      <c r="GWG295" s="2"/>
      <c r="GWH295" s="2"/>
      <c r="GWI295" s="2"/>
      <c r="GWJ295" s="2"/>
      <c r="GWK295" s="2"/>
      <c r="GWL295" s="2"/>
      <c r="GWM295" s="2"/>
      <c r="GWN295" s="2"/>
      <c r="GWO295" s="2"/>
      <c r="GWP295" s="2"/>
      <c r="GWQ295" s="2"/>
      <c r="GWR295" s="2"/>
      <c r="GWS295" s="2"/>
      <c r="GWT295" s="2"/>
      <c r="GWU295" s="2"/>
      <c r="GWV295" s="2"/>
      <c r="GWW295" s="2"/>
      <c r="GWX295" s="2"/>
      <c r="GWY295" s="2"/>
      <c r="GWZ295" s="2"/>
      <c r="GXA295" s="2"/>
      <c r="GXB295" s="2"/>
      <c r="GXC295" s="2"/>
      <c r="GXD295" s="2"/>
      <c r="GXE295" s="2"/>
      <c r="GXF295" s="2"/>
      <c r="GXG295" s="2"/>
      <c r="GXH295" s="2"/>
      <c r="GXI295" s="2"/>
      <c r="GXJ295" s="2"/>
      <c r="GXK295" s="2"/>
      <c r="GXL295" s="2"/>
      <c r="GXM295" s="2"/>
      <c r="GXN295" s="2"/>
      <c r="GXO295" s="2"/>
      <c r="GXP295" s="2"/>
      <c r="GXQ295" s="2"/>
      <c r="GXR295" s="2"/>
      <c r="GXS295" s="2"/>
      <c r="GXT295" s="2"/>
      <c r="GXU295" s="2"/>
      <c r="GXV295" s="2"/>
      <c r="GXW295" s="2"/>
      <c r="GXX295" s="2"/>
      <c r="GXY295" s="2"/>
      <c r="GXZ295" s="2"/>
      <c r="GYA295" s="2"/>
      <c r="GYB295" s="2"/>
      <c r="GYC295" s="2"/>
      <c r="GYD295" s="2"/>
      <c r="GYE295" s="2"/>
      <c r="GYF295" s="2"/>
      <c r="GYG295" s="2"/>
      <c r="GYH295" s="2"/>
      <c r="GYI295" s="2"/>
      <c r="GYJ295" s="2"/>
      <c r="GYK295" s="2"/>
      <c r="GYL295" s="2"/>
      <c r="GYM295" s="2"/>
      <c r="GYN295" s="2"/>
      <c r="GYO295" s="2"/>
      <c r="GYP295" s="2"/>
      <c r="GYQ295" s="2"/>
      <c r="GYR295" s="2"/>
      <c r="GYS295" s="2"/>
      <c r="GYT295" s="2"/>
      <c r="GYU295" s="2"/>
      <c r="GYV295" s="2"/>
      <c r="GYW295" s="2"/>
      <c r="GYX295" s="2"/>
      <c r="GYY295" s="2"/>
      <c r="GYZ295" s="2"/>
      <c r="GZA295" s="2"/>
      <c r="GZB295" s="2"/>
      <c r="GZC295" s="2"/>
      <c r="GZD295" s="2"/>
      <c r="GZE295" s="2"/>
      <c r="GZF295" s="2"/>
      <c r="GZG295" s="2"/>
      <c r="GZH295" s="2"/>
      <c r="GZI295" s="2"/>
      <c r="GZJ295" s="2"/>
      <c r="GZK295" s="2"/>
      <c r="GZL295" s="2"/>
      <c r="GZM295" s="2"/>
      <c r="GZN295" s="2"/>
      <c r="GZO295" s="2"/>
      <c r="GZP295" s="2"/>
      <c r="GZQ295" s="2"/>
      <c r="GZR295" s="2"/>
      <c r="GZS295" s="2"/>
      <c r="GZT295" s="2"/>
      <c r="GZU295" s="2"/>
      <c r="GZV295" s="2"/>
      <c r="GZW295" s="2"/>
      <c r="GZX295" s="2"/>
      <c r="GZY295" s="2"/>
      <c r="GZZ295" s="2"/>
      <c r="HAA295" s="2"/>
      <c r="HAB295" s="2"/>
      <c r="HAC295" s="2"/>
      <c r="HAD295" s="2"/>
      <c r="HAE295" s="2"/>
      <c r="HAF295" s="2"/>
      <c r="HAG295" s="2"/>
      <c r="HAH295" s="2"/>
      <c r="HAI295" s="2"/>
      <c r="HAJ295" s="2"/>
      <c r="HAK295" s="2"/>
      <c r="HAL295" s="2"/>
      <c r="HAM295" s="2"/>
      <c r="HAN295" s="2"/>
      <c r="HAO295" s="2"/>
      <c r="HAP295" s="2"/>
      <c r="HAQ295" s="2"/>
      <c r="HAR295" s="2"/>
      <c r="HAS295" s="2"/>
      <c r="HAT295" s="2"/>
      <c r="HAU295" s="2"/>
      <c r="HAV295" s="2"/>
      <c r="HAW295" s="2"/>
      <c r="HAX295" s="2"/>
      <c r="HAY295" s="2"/>
      <c r="HAZ295" s="2"/>
      <c r="HBA295" s="2"/>
      <c r="HBB295" s="2"/>
      <c r="HBC295" s="2"/>
      <c r="HBD295" s="2"/>
      <c r="HBE295" s="2"/>
      <c r="HBF295" s="2"/>
      <c r="HBG295" s="2"/>
      <c r="HBH295" s="2"/>
      <c r="HBI295" s="2"/>
      <c r="HBJ295" s="2"/>
      <c r="HBK295" s="2"/>
      <c r="HBL295" s="2"/>
      <c r="HBM295" s="2"/>
      <c r="HBN295" s="2"/>
      <c r="HBO295" s="2"/>
      <c r="HBP295" s="2"/>
      <c r="HBQ295" s="2"/>
      <c r="HBR295" s="2"/>
      <c r="HBS295" s="2"/>
      <c r="HBT295" s="2"/>
      <c r="HBU295" s="2"/>
      <c r="HBV295" s="2"/>
      <c r="HBW295" s="2"/>
      <c r="HBX295" s="2"/>
      <c r="HBY295" s="2"/>
      <c r="HBZ295" s="2"/>
      <c r="HCA295" s="2"/>
      <c r="HCB295" s="2"/>
      <c r="HCC295" s="2"/>
      <c r="HCD295" s="2"/>
      <c r="HCE295" s="2"/>
      <c r="HCF295" s="2"/>
      <c r="HCG295" s="2"/>
      <c r="HCH295" s="2"/>
      <c r="HCI295" s="2"/>
      <c r="HCJ295" s="2"/>
      <c r="HCK295" s="2"/>
      <c r="HCL295" s="2"/>
      <c r="HCM295" s="2"/>
      <c r="HCN295" s="2"/>
      <c r="HCO295" s="2"/>
      <c r="HCP295" s="2"/>
      <c r="HCQ295" s="2"/>
      <c r="HCR295" s="2"/>
      <c r="HCS295" s="2"/>
      <c r="HCT295" s="2"/>
      <c r="HCU295" s="2"/>
      <c r="HCV295" s="2"/>
      <c r="HCW295" s="2"/>
      <c r="HCX295" s="2"/>
      <c r="HCY295" s="2"/>
      <c r="HCZ295" s="2"/>
      <c r="HDA295" s="2"/>
      <c r="HDB295" s="2"/>
      <c r="HDC295" s="2"/>
      <c r="HDD295" s="2"/>
      <c r="HDE295" s="2"/>
      <c r="HDF295" s="2"/>
      <c r="HDG295" s="2"/>
      <c r="HDH295" s="2"/>
      <c r="HDI295" s="2"/>
      <c r="HDJ295" s="2"/>
      <c r="HDK295" s="2"/>
      <c r="HDL295" s="2"/>
      <c r="HDM295" s="2"/>
      <c r="HDN295" s="2"/>
      <c r="HDO295" s="2"/>
      <c r="HDP295" s="2"/>
      <c r="HDQ295" s="2"/>
      <c r="HDR295" s="2"/>
      <c r="HDS295" s="2"/>
      <c r="HDT295" s="2"/>
      <c r="HDU295" s="2"/>
      <c r="HDV295" s="2"/>
      <c r="HDW295" s="2"/>
      <c r="HDX295" s="2"/>
      <c r="HDY295" s="2"/>
      <c r="HDZ295" s="2"/>
      <c r="HEA295" s="2"/>
      <c r="HEB295" s="2"/>
      <c r="HEC295" s="2"/>
      <c r="HED295" s="2"/>
      <c r="HEE295" s="2"/>
      <c r="HEF295" s="2"/>
      <c r="HEG295" s="2"/>
      <c r="HEH295" s="2"/>
      <c r="HEI295" s="2"/>
      <c r="HEJ295" s="2"/>
      <c r="HEK295" s="2"/>
      <c r="HEL295" s="2"/>
      <c r="HEM295" s="2"/>
      <c r="HEN295" s="2"/>
      <c r="HEO295" s="2"/>
      <c r="HEP295" s="2"/>
      <c r="HEQ295" s="2"/>
      <c r="HER295" s="2"/>
      <c r="HES295" s="2"/>
      <c r="HET295" s="2"/>
      <c r="HEU295" s="2"/>
      <c r="HEV295" s="2"/>
      <c r="HEW295" s="2"/>
      <c r="HEX295" s="2"/>
      <c r="HEY295" s="2"/>
      <c r="HEZ295" s="2"/>
      <c r="HFA295" s="2"/>
      <c r="HFB295" s="2"/>
      <c r="HFC295" s="2"/>
      <c r="HFD295" s="2"/>
      <c r="HFE295" s="2"/>
      <c r="HFF295" s="2"/>
      <c r="HFG295" s="2"/>
      <c r="HFH295" s="2"/>
      <c r="HFI295" s="2"/>
      <c r="HFJ295" s="2"/>
      <c r="HFK295" s="2"/>
      <c r="HFL295" s="2"/>
      <c r="HFM295" s="2"/>
      <c r="HFN295" s="2"/>
      <c r="HFO295" s="2"/>
      <c r="HFP295" s="2"/>
      <c r="HFQ295" s="2"/>
      <c r="HFR295" s="2"/>
      <c r="HFS295" s="2"/>
      <c r="HFT295" s="2"/>
      <c r="HFU295" s="2"/>
      <c r="HFV295" s="2"/>
      <c r="HFW295" s="2"/>
      <c r="HFX295" s="2"/>
      <c r="HFY295" s="2"/>
      <c r="HFZ295" s="2"/>
      <c r="HGA295" s="2"/>
      <c r="HGB295" s="2"/>
      <c r="HGC295" s="2"/>
      <c r="HGD295" s="2"/>
      <c r="HGE295" s="2"/>
      <c r="HGF295" s="2"/>
      <c r="HGG295" s="2"/>
      <c r="HGH295" s="2"/>
      <c r="HGI295" s="2"/>
      <c r="HGJ295" s="2"/>
      <c r="HGK295" s="2"/>
      <c r="HGL295" s="2"/>
      <c r="HGM295" s="2"/>
      <c r="HGN295" s="2"/>
      <c r="HGO295" s="2"/>
      <c r="HGP295" s="2"/>
      <c r="HGQ295" s="2"/>
      <c r="HGR295" s="2"/>
      <c r="HGS295" s="2"/>
      <c r="HGT295" s="2"/>
      <c r="HGU295" s="2"/>
      <c r="HGV295" s="2"/>
      <c r="HGW295" s="2"/>
      <c r="HGX295" s="2"/>
      <c r="HGY295" s="2"/>
      <c r="HGZ295" s="2"/>
      <c r="HHA295" s="2"/>
      <c r="HHB295" s="2"/>
      <c r="HHC295" s="2"/>
      <c r="HHD295" s="2"/>
      <c r="HHE295" s="2"/>
      <c r="HHF295" s="2"/>
      <c r="HHG295" s="2"/>
      <c r="HHH295" s="2"/>
      <c r="HHI295" s="2"/>
      <c r="HHJ295" s="2"/>
      <c r="HHK295" s="2"/>
      <c r="HHL295" s="2"/>
      <c r="HHM295" s="2"/>
      <c r="HHN295" s="2"/>
      <c r="HHO295" s="2"/>
      <c r="HHP295" s="2"/>
      <c r="HHQ295" s="2"/>
      <c r="HHR295" s="2"/>
      <c r="HHS295" s="2"/>
      <c r="HHT295" s="2"/>
      <c r="HHU295" s="2"/>
      <c r="HHV295" s="2"/>
      <c r="HHW295" s="2"/>
      <c r="HHX295" s="2"/>
      <c r="HHY295" s="2"/>
      <c r="HHZ295" s="2"/>
      <c r="HIA295" s="2"/>
      <c r="HIB295" s="2"/>
      <c r="HIC295" s="2"/>
      <c r="HID295" s="2"/>
      <c r="HIE295" s="2"/>
      <c r="HIF295" s="2"/>
      <c r="HIG295" s="2"/>
      <c r="HIH295" s="2"/>
      <c r="HII295" s="2"/>
      <c r="HIJ295" s="2"/>
      <c r="HIK295" s="2"/>
      <c r="HIL295" s="2"/>
      <c r="HIM295" s="2"/>
      <c r="HIN295" s="2"/>
      <c r="HIO295" s="2"/>
      <c r="HIP295" s="2"/>
      <c r="HIQ295" s="2"/>
      <c r="HIR295" s="2"/>
      <c r="HIS295" s="2"/>
      <c r="HIT295" s="2"/>
      <c r="HIU295" s="2"/>
      <c r="HIV295" s="2"/>
      <c r="HIW295" s="2"/>
      <c r="HIX295" s="2"/>
      <c r="HIY295" s="2"/>
      <c r="HIZ295" s="2"/>
      <c r="HJA295" s="2"/>
      <c r="HJB295" s="2"/>
      <c r="HJC295" s="2"/>
      <c r="HJD295" s="2"/>
      <c r="HJE295" s="2"/>
      <c r="HJF295" s="2"/>
      <c r="HJG295" s="2"/>
      <c r="HJH295" s="2"/>
      <c r="HJI295" s="2"/>
      <c r="HJJ295" s="2"/>
      <c r="HJK295" s="2"/>
      <c r="HJL295" s="2"/>
      <c r="HJM295" s="2"/>
      <c r="HJN295" s="2"/>
      <c r="HJO295" s="2"/>
      <c r="HJP295" s="2"/>
      <c r="HJQ295" s="2"/>
      <c r="HJR295" s="2"/>
      <c r="HJS295" s="2"/>
      <c r="HJT295" s="2"/>
      <c r="HJU295" s="2"/>
      <c r="HJV295" s="2"/>
      <c r="HJW295" s="2"/>
      <c r="HJX295" s="2"/>
      <c r="HJY295" s="2"/>
      <c r="HJZ295" s="2"/>
      <c r="HKA295" s="2"/>
      <c r="HKB295" s="2"/>
      <c r="HKC295" s="2"/>
      <c r="HKD295" s="2"/>
      <c r="HKE295" s="2"/>
      <c r="HKF295" s="2"/>
      <c r="HKG295" s="2"/>
      <c r="HKH295" s="2"/>
      <c r="HKI295" s="2"/>
      <c r="HKJ295" s="2"/>
      <c r="HKK295" s="2"/>
      <c r="HKL295" s="2"/>
      <c r="HKM295" s="2"/>
      <c r="HKN295" s="2"/>
      <c r="HKO295" s="2"/>
      <c r="HKP295" s="2"/>
      <c r="HKQ295" s="2"/>
      <c r="HKR295" s="2"/>
      <c r="HKS295" s="2"/>
      <c r="HKT295" s="2"/>
      <c r="HKU295" s="2"/>
      <c r="HKV295" s="2"/>
      <c r="HKW295" s="2"/>
      <c r="HKX295" s="2"/>
      <c r="HKY295" s="2"/>
      <c r="HKZ295" s="2"/>
      <c r="HLA295" s="2"/>
      <c r="HLB295" s="2"/>
      <c r="HLC295" s="2"/>
      <c r="HLD295" s="2"/>
      <c r="HLE295" s="2"/>
      <c r="HLF295" s="2"/>
      <c r="HLG295" s="2"/>
      <c r="HLH295" s="2"/>
      <c r="HLI295" s="2"/>
      <c r="HLJ295" s="2"/>
      <c r="HLK295" s="2"/>
      <c r="HLL295" s="2"/>
      <c r="HLM295" s="2"/>
      <c r="HLN295" s="2"/>
      <c r="HLO295" s="2"/>
      <c r="HLP295" s="2"/>
      <c r="HLQ295" s="2"/>
      <c r="HLR295" s="2"/>
      <c r="HLS295" s="2"/>
      <c r="HLT295" s="2"/>
      <c r="HLU295" s="2"/>
      <c r="HLV295" s="2"/>
      <c r="HLW295" s="2"/>
      <c r="HLX295" s="2"/>
      <c r="HLY295" s="2"/>
      <c r="HLZ295" s="2"/>
      <c r="HMA295" s="2"/>
      <c r="HMB295" s="2"/>
      <c r="HMC295" s="2"/>
      <c r="HMD295" s="2"/>
      <c r="HME295" s="2"/>
      <c r="HMF295" s="2"/>
      <c r="HMG295" s="2"/>
      <c r="HMH295" s="2"/>
      <c r="HMI295" s="2"/>
      <c r="HMJ295" s="2"/>
      <c r="HMK295" s="2"/>
      <c r="HML295" s="2"/>
      <c r="HMM295" s="2"/>
      <c r="HMN295" s="2"/>
      <c r="HMO295" s="2"/>
      <c r="HMP295" s="2"/>
      <c r="HMQ295" s="2"/>
      <c r="HMR295" s="2"/>
      <c r="HMS295" s="2"/>
      <c r="HMT295" s="2"/>
      <c r="HMU295" s="2"/>
      <c r="HMV295" s="2"/>
      <c r="HMW295" s="2"/>
      <c r="HMX295" s="2"/>
      <c r="HMY295" s="2"/>
      <c r="HMZ295" s="2"/>
      <c r="HNA295" s="2"/>
      <c r="HNB295" s="2"/>
      <c r="HNC295" s="2"/>
      <c r="HND295" s="2"/>
      <c r="HNE295" s="2"/>
      <c r="HNF295" s="2"/>
      <c r="HNG295" s="2"/>
      <c r="HNH295" s="2"/>
      <c r="HNI295" s="2"/>
      <c r="HNJ295" s="2"/>
      <c r="HNK295" s="2"/>
      <c r="HNL295" s="2"/>
      <c r="HNM295" s="2"/>
      <c r="HNN295" s="2"/>
      <c r="HNO295" s="2"/>
      <c r="HNP295" s="2"/>
      <c r="HNQ295" s="2"/>
      <c r="HNR295" s="2"/>
      <c r="HNS295" s="2"/>
      <c r="HNT295" s="2"/>
      <c r="HNU295" s="2"/>
      <c r="HNV295" s="2"/>
      <c r="HNW295" s="2"/>
      <c r="HNX295" s="2"/>
      <c r="HNY295" s="2"/>
      <c r="HNZ295" s="2"/>
      <c r="HOA295" s="2"/>
      <c r="HOB295" s="2"/>
      <c r="HOC295" s="2"/>
      <c r="HOD295" s="2"/>
      <c r="HOE295" s="2"/>
      <c r="HOF295" s="2"/>
      <c r="HOG295" s="2"/>
      <c r="HOH295" s="2"/>
      <c r="HOI295" s="2"/>
      <c r="HOJ295" s="2"/>
      <c r="HOK295" s="2"/>
      <c r="HOL295" s="2"/>
      <c r="HOM295" s="2"/>
      <c r="HON295" s="2"/>
      <c r="HOO295" s="2"/>
      <c r="HOP295" s="2"/>
      <c r="HOQ295" s="2"/>
      <c r="HOR295" s="2"/>
      <c r="HOS295" s="2"/>
      <c r="HOT295" s="2"/>
      <c r="HOU295" s="2"/>
      <c r="HOV295" s="2"/>
      <c r="HOW295" s="2"/>
      <c r="HOX295" s="2"/>
      <c r="HOY295" s="2"/>
      <c r="HOZ295" s="2"/>
      <c r="HPA295" s="2"/>
      <c r="HPB295" s="2"/>
      <c r="HPC295" s="2"/>
      <c r="HPD295" s="2"/>
      <c r="HPE295" s="2"/>
      <c r="HPF295" s="2"/>
      <c r="HPG295" s="2"/>
      <c r="HPH295" s="2"/>
      <c r="HPI295" s="2"/>
      <c r="HPJ295" s="2"/>
      <c r="HPK295" s="2"/>
      <c r="HPL295" s="2"/>
      <c r="HPM295" s="2"/>
      <c r="HPN295" s="2"/>
      <c r="HPO295" s="2"/>
      <c r="HPP295" s="2"/>
      <c r="HPQ295" s="2"/>
      <c r="HPR295" s="2"/>
      <c r="HPS295" s="2"/>
      <c r="HPT295" s="2"/>
      <c r="HPU295" s="2"/>
      <c r="HPV295" s="2"/>
      <c r="HPW295" s="2"/>
      <c r="HPX295" s="2"/>
      <c r="HPY295" s="2"/>
      <c r="HPZ295" s="2"/>
      <c r="HQA295" s="2"/>
      <c r="HQB295" s="2"/>
      <c r="HQC295" s="2"/>
      <c r="HQD295" s="2"/>
      <c r="HQE295" s="2"/>
      <c r="HQF295" s="2"/>
      <c r="HQG295" s="2"/>
      <c r="HQH295" s="2"/>
      <c r="HQI295" s="2"/>
      <c r="HQJ295" s="2"/>
      <c r="HQK295" s="2"/>
      <c r="HQL295" s="2"/>
      <c r="HQM295" s="2"/>
      <c r="HQN295" s="2"/>
      <c r="HQO295" s="2"/>
      <c r="HQP295" s="2"/>
      <c r="HQQ295" s="2"/>
      <c r="HQR295" s="2"/>
      <c r="HQS295" s="2"/>
      <c r="HQT295" s="2"/>
      <c r="HQU295" s="2"/>
      <c r="HQV295" s="2"/>
      <c r="HQW295" s="2"/>
      <c r="HQX295" s="2"/>
      <c r="HQY295" s="2"/>
      <c r="HQZ295" s="2"/>
      <c r="HRA295" s="2"/>
      <c r="HRB295" s="2"/>
      <c r="HRC295" s="2"/>
      <c r="HRD295" s="2"/>
      <c r="HRE295" s="2"/>
      <c r="HRF295" s="2"/>
      <c r="HRG295" s="2"/>
      <c r="HRH295" s="2"/>
      <c r="HRI295" s="2"/>
      <c r="HRJ295" s="2"/>
      <c r="HRK295" s="2"/>
      <c r="HRL295" s="2"/>
      <c r="HRM295" s="2"/>
      <c r="HRN295" s="2"/>
      <c r="HRO295" s="2"/>
      <c r="HRP295" s="2"/>
      <c r="HRQ295" s="2"/>
      <c r="HRR295" s="2"/>
      <c r="HRS295" s="2"/>
      <c r="HRT295" s="2"/>
      <c r="HRU295" s="2"/>
      <c r="HRV295" s="2"/>
      <c r="HRW295" s="2"/>
      <c r="HRX295" s="2"/>
      <c r="HRY295" s="2"/>
      <c r="HRZ295" s="2"/>
      <c r="HSA295" s="2"/>
      <c r="HSB295" s="2"/>
      <c r="HSC295" s="2"/>
      <c r="HSD295" s="2"/>
      <c r="HSE295" s="2"/>
      <c r="HSF295" s="2"/>
      <c r="HSG295" s="2"/>
      <c r="HSH295" s="2"/>
      <c r="HSI295" s="2"/>
      <c r="HSJ295" s="2"/>
      <c r="HSK295" s="2"/>
      <c r="HSL295" s="2"/>
      <c r="HSM295" s="2"/>
      <c r="HSN295" s="2"/>
      <c r="HSO295" s="2"/>
      <c r="HSP295" s="2"/>
      <c r="HSQ295" s="2"/>
      <c r="HSR295" s="2"/>
      <c r="HSS295" s="2"/>
      <c r="HST295" s="2"/>
      <c r="HSU295" s="2"/>
      <c r="HSV295" s="2"/>
      <c r="HSW295" s="2"/>
      <c r="HSX295" s="2"/>
      <c r="HSY295" s="2"/>
      <c r="HSZ295" s="2"/>
      <c r="HTA295" s="2"/>
      <c r="HTB295" s="2"/>
      <c r="HTC295" s="2"/>
      <c r="HTD295" s="2"/>
      <c r="HTE295" s="2"/>
      <c r="HTF295" s="2"/>
      <c r="HTG295" s="2"/>
      <c r="HTH295" s="2"/>
      <c r="HTI295" s="2"/>
      <c r="HTJ295" s="2"/>
      <c r="HTK295" s="2"/>
      <c r="HTL295" s="2"/>
      <c r="HTM295" s="2"/>
      <c r="HTN295" s="2"/>
      <c r="HTO295" s="2"/>
      <c r="HTP295" s="2"/>
      <c r="HTQ295" s="2"/>
      <c r="HTR295" s="2"/>
      <c r="HTS295" s="2"/>
      <c r="HTT295" s="2"/>
      <c r="HTU295" s="2"/>
      <c r="HTV295" s="2"/>
      <c r="HTW295" s="2"/>
      <c r="HTX295" s="2"/>
      <c r="HTY295" s="2"/>
      <c r="HTZ295" s="2"/>
      <c r="HUA295" s="2"/>
      <c r="HUB295" s="2"/>
      <c r="HUC295" s="2"/>
      <c r="HUD295" s="2"/>
      <c r="HUE295" s="2"/>
      <c r="HUF295" s="2"/>
      <c r="HUG295" s="2"/>
      <c r="HUH295" s="2"/>
      <c r="HUI295" s="2"/>
      <c r="HUJ295" s="2"/>
      <c r="HUK295" s="2"/>
      <c r="HUL295" s="2"/>
      <c r="HUM295" s="2"/>
      <c r="HUN295" s="2"/>
      <c r="HUO295" s="2"/>
      <c r="HUP295" s="2"/>
      <c r="HUQ295" s="2"/>
      <c r="HUR295" s="2"/>
      <c r="HUS295" s="2"/>
      <c r="HUT295" s="2"/>
      <c r="HUU295" s="2"/>
      <c r="HUV295" s="2"/>
      <c r="HUW295" s="2"/>
      <c r="HUX295" s="2"/>
      <c r="HUY295" s="2"/>
      <c r="HUZ295" s="2"/>
      <c r="HVA295" s="2"/>
      <c r="HVB295" s="2"/>
      <c r="HVC295" s="2"/>
      <c r="HVD295" s="2"/>
      <c r="HVE295" s="2"/>
      <c r="HVF295" s="2"/>
      <c r="HVG295" s="2"/>
      <c r="HVH295" s="2"/>
      <c r="HVI295" s="2"/>
      <c r="HVJ295" s="2"/>
      <c r="HVK295" s="2"/>
      <c r="HVL295" s="2"/>
      <c r="HVM295" s="2"/>
      <c r="HVN295" s="2"/>
      <c r="HVO295" s="2"/>
      <c r="HVP295" s="2"/>
      <c r="HVQ295" s="2"/>
      <c r="HVR295" s="2"/>
      <c r="HVS295" s="2"/>
      <c r="HVT295" s="2"/>
      <c r="HVU295" s="2"/>
      <c r="HVV295" s="2"/>
      <c r="HVW295" s="2"/>
      <c r="HVX295" s="2"/>
      <c r="HVY295" s="2"/>
      <c r="HVZ295" s="2"/>
      <c r="HWA295" s="2"/>
      <c r="HWB295" s="2"/>
      <c r="HWC295" s="2"/>
      <c r="HWD295" s="2"/>
      <c r="HWE295" s="2"/>
      <c r="HWF295" s="2"/>
      <c r="HWG295" s="2"/>
      <c r="HWH295" s="2"/>
      <c r="HWI295" s="2"/>
      <c r="HWJ295" s="2"/>
      <c r="HWK295" s="2"/>
      <c r="HWL295" s="2"/>
      <c r="HWM295" s="2"/>
      <c r="HWN295" s="2"/>
      <c r="HWO295" s="2"/>
      <c r="HWP295" s="2"/>
      <c r="HWQ295" s="2"/>
      <c r="HWR295" s="2"/>
      <c r="HWS295" s="2"/>
      <c r="HWT295" s="2"/>
      <c r="HWU295" s="2"/>
      <c r="HWV295" s="2"/>
      <c r="HWW295" s="2"/>
      <c r="HWX295" s="2"/>
      <c r="HWY295" s="2"/>
      <c r="HWZ295" s="2"/>
      <c r="HXA295" s="2"/>
      <c r="HXB295" s="2"/>
      <c r="HXC295" s="2"/>
      <c r="HXD295" s="2"/>
      <c r="HXE295" s="2"/>
      <c r="HXF295" s="2"/>
      <c r="HXG295" s="2"/>
      <c r="HXH295" s="2"/>
      <c r="HXI295" s="2"/>
      <c r="HXJ295" s="2"/>
      <c r="HXK295" s="2"/>
      <c r="HXL295" s="2"/>
      <c r="HXM295" s="2"/>
      <c r="HXN295" s="2"/>
      <c r="HXO295" s="2"/>
      <c r="HXP295" s="2"/>
      <c r="HXQ295" s="2"/>
      <c r="HXR295" s="2"/>
      <c r="HXS295" s="2"/>
      <c r="HXT295" s="2"/>
      <c r="HXU295" s="2"/>
      <c r="HXV295" s="2"/>
      <c r="HXW295" s="2"/>
      <c r="HXX295" s="2"/>
      <c r="HXY295" s="2"/>
      <c r="HXZ295" s="2"/>
      <c r="HYA295" s="2"/>
      <c r="HYB295" s="2"/>
      <c r="HYC295" s="2"/>
      <c r="HYD295" s="2"/>
      <c r="HYE295" s="2"/>
      <c r="HYF295" s="2"/>
      <c r="HYG295" s="2"/>
      <c r="HYH295" s="2"/>
      <c r="HYI295" s="2"/>
      <c r="HYJ295" s="2"/>
      <c r="HYK295" s="2"/>
      <c r="HYL295" s="2"/>
      <c r="HYM295" s="2"/>
      <c r="HYN295" s="2"/>
      <c r="HYO295" s="2"/>
      <c r="HYP295" s="2"/>
      <c r="HYQ295" s="2"/>
      <c r="HYR295" s="2"/>
      <c r="HYS295" s="2"/>
      <c r="HYT295" s="2"/>
      <c r="HYU295" s="2"/>
      <c r="HYV295" s="2"/>
      <c r="HYW295" s="2"/>
      <c r="HYX295" s="2"/>
      <c r="HYY295" s="2"/>
      <c r="HYZ295" s="2"/>
      <c r="HZA295" s="2"/>
      <c r="HZB295" s="2"/>
      <c r="HZC295" s="2"/>
      <c r="HZD295" s="2"/>
      <c r="HZE295" s="2"/>
      <c r="HZF295" s="2"/>
      <c r="HZG295" s="2"/>
      <c r="HZH295" s="2"/>
      <c r="HZI295" s="2"/>
      <c r="HZJ295" s="2"/>
      <c r="HZK295" s="2"/>
      <c r="HZL295" s="2"/>
      <c r="HZM295" s="2"/>
      <c r="HZN295" s="2"/>
      <c r="HZO295" s="2"/>
      <c r="HZP295" s="2"/>
      <c r="HZQ295" s="2"/>
      <c r="HZR295" s="2"/>
      <c r="HZS295" s="2"/>
      <c r="HZT295" s="2"/>
      <c r="HZU295" s="2"/>
      <c r="HZV295" s="2"/>
      <c r="HZW295" s="2"/>
      <c r="HZX295" s="2"/>
      <c r="HZY295" s="2"/>
      <c r="HZZ295" s="2"/>
      <c r="IAA295" s="2"/>
      <c r="IAB295" s="2"/>
      <c r="IAC295" s="2"/>
      <c r="IAD295" s="2"/>
      <c r="IAE295" s="2"/>
      <c r="IAF295" s="2"/>
      <c r="IAG295" s="2"/>
      <c r="IAH295" s="2"/>
      <c r="IAI295" s="2"/>
      <c r="IAJ295" s="2"/>
      <c r="IAK295" s="2"/>
      <c r="IAL295" s="2"/>
      <c r="IAM295" s="2"/>
      <c r="IAN295" s="2"/>
      <c r="IAO295" s="2"/>
      <c r="IAP295" s="2"/>
      <c r="IAQ295" s="2"/>
      <c r="IAR295" s="2"/>
      <c r="IAS295" s="2"/>
      <c r="IAT295" s="2"/>
      <c r="IAU295" s="2"/>
      <c r="IAV295" s="2"/>
      <c r="IAW295" s="2"/>
      <c r="IAX295" s="2"/>
      <c r="IAY295" s="2"/>
      <c r="IAZ295" s="2"/>
      <c r="IBA295" s="2"/>
      <c r="IBB295" s="2"/>
      <c r="IBC295" s="2"/>
      <c r="IBD295" s="2"/>
      <c r="IBE295" s="2"/>
      <c r="IBF295" s="2"/>
      <c r="IBG295" s="2"/>
      <c r="IBH295" s="2"/>
      <c r="IBI295" s="2"/>
      <c r="IBJ295" s="2"/>
      <c r="IBK295" s="2"/>
      <c r="IBL295" s="2"/>
      <c r="IBM295" s="2"/>
      <c r="IBN295" s="2"/>
      <c r="IBO295" s="2"/>
      <c r="IBP295" s="2"/>
      <c r="IBQ295" s="2"/>
      <c r="IBR295" s="2"/>
      <c r="IBS295" s="2"/>
      <c r="IBT295" s="2"/>
      <c r="IBU295" s="2"/>
      <c r="IBV295" s="2"/>
      <c r="IBW295" s="2"/>
      <c r="IBX295" s="2"/>
      <c r="IBY295" s="2"/>
      <c r="IBZ295" s="2"/>
      <c r="ICA295" s="2"/>
      <c r="ICB295" s="2"/>
      <c r="ICC295" s="2"/>
      <c r="ICD295" s="2"/>
      <c r="ICE295" s="2"/>
      <c r="ICF295" s="2"/>
      <c r="ICG295" s="2"/>
      <c r="ICH295" s="2"/>
      <c r="ICI295" s="2"/>
      <c r="ICJ295" s="2"/>
      <c r="ICK295" s="2"/>
      <c r="ICL295" s="2"/>
      <c r="ICM295" s="2"/>
      <c r="ICN295" s="2"/>
      <c r="ICO295" s="2"/>
      <c r="ICP295" s="2"/>
      <c r="ICQ295" s="2"/>
      <c r="ICR295" s="2"/>
      <c r="ICS295" s="2"/>
      <c r="ICT295" s="2"/>
      <c r="ICU295" s="2"/>
      <c r="ICV295" s="2"/>
      <c r="ICW295" s="2"/>
      <c r="ICX295" s="2"/>
      <c r="ICY295" s="2"/>
      <c r="ICZ295" s="2"/>
      <c r="IDA295" s="2"/>
      <c r="IDB295" s="2"/>
      <c r="IDC295" s="2"/>
      <c r="IDD295" s="2"/>
      <c r="IDE295" s="2"/>
      <c r="IDF295" s="2"/>
      <c r="IDG295" s="2"/>
      <c r="IDH295" s="2"/>
      <c r="IDI295" s="2"/>
      <c r="IDJ295" s="2"/>
      <c r="IDK295" s="2"/>
      <c r="IDL295" s="2"/>
      <c r="IDM295" s="2"/>
      <c r="IDN295" s="2"/>
      <c r="IDO295" s="2"/>
      <c r="IDP295" s="2"/>
      <c r="IDQ295" s="2"/>
      <c r="IDR295" s="2"/>
      <c r="IDS295" s="2"/>
      <c r="IDT295" s="2"/>
      <c r="IDU295" s="2"/>
      <c r="IDV295" s="2"/>
      <c r="IDW295" s="2"/>
      <c r="IDX295" s="2"/>
      <c r="IDY295" s="2"/>
      <c r="IDZ295" s="2"/>
      <c r="IEA295" s="2"/>
      <c r="IEB295" s="2"/>
      <c r="IEC295" s="2"/>
      <c r="IED295" s="2"/>
      <c r="IEE295" s="2"/>
      <c r="IEF295" s="2"/>
      <c r="IEG295" s="2"/>
      <c r="IEH295" s="2"/>
      <c r="IEI295" s="2"/>
      <c r="IEJ295" s="2"/>
      <c r="IEK295" s="2"/>
      <c r="IEL295" s="2"/>
      <c r="IEM295" s="2"/>
      <c r="IEN295" s="2"/>
      <c r="IEO295" s="2"/>
      <c r="IEP295" s="2"/>
      <c r="IEQ295" s="2"/>
      <c r="IER295" s="2"/>
      <c r="IES295" s="2"/>
      <c r="IET295" s="2"/>
      <c r="IEU295" s="2"/>
      <c r="IEV295" s="2"/>
      <c r="IEW295" s="2"/>
      <c r="IEX295" s="2"/>
      <c r="IEY295" s="2"/>
      <c r="IEZ295" s="2"/>
      <c r="IFA295" s="2"/>
      <c r="IFB295" s="2"/>
      <c r="IFC295" s="2"/>
      <c r="IFD295" s="2"/>
      <c r="IFE295" s="2"/>
      <c r="IFF295" s="2"/>
      <c r="IFG295" s="2"/>
      <c r="IFH295" s="2"/>
      <c r="IFI295" s="2"/>
      <c r="IFJ295" s="2"/>
      <c r="IFK295" s="2"/>
      <c r="IFL295" s="2"/>
      <c r="IFM295" s="2"/>
      <c r="IFN295" s="2"/>
      <c r="IFO295" s="2"/>
      <c r="IFP295" s="2"/>
      <c r="IFQ295" s="2"/>
      <c r="IFR295" s="2"/>
      <c r="IFS295" s="2"/>
      <c r="IFT295" s="2"/>
      <c r="IFU295" s="2"/>
      <c r="IFV295" s="2"/>
      <c r="IFW295" s="2"/>
      <c r="IFX295" s="2"/>
      <c r="IFY295" s="2"/>
      <c r="IFZ295" s="2"/>
      <c r="IGA295" s="2"/>
      <c r="IGB295" s="2"/>
      <c r="IGC295" s="2"/>
      <c r="IGD295" s="2"/>
      <c r="IGE295" s="2"/>
      <c r="IGF295" s="2"/>
      <c r="IGG295" s="2"/>
      <c r="IGH295" s="2"/>
      <c r="IGI295" s="2"/>
      <c r="IGJ295" s="2"/>
      <c r="IGK295" s="2"/>
      <c r="IGL295" s="2"/>
      <c r="IGM295" s="2"/>
      <c r="IGN295" s="2"/>
      <c r="IGO295" s="2"/>
      <c r="IGP295" s="2"/>
      <c r="IGQ295" s="2"/>
      <c r="IGR295" s="2"/>
      <c r="IGS295" s="2"/>
      <c r="IGT295" s="2"/>
      <c r="IGU295" s="2"/>
      <c r="IGV295" s="2"/>
      <c r="IGW295" s="2"/>
      <c r="IGX295" s="2"/>
      <c r="IGY295" s="2"/>
      <c r="IGZ295" s="2"/>
      <c r="IHA295" s="2"/>
      <c r="IHB295" s="2"/>
      <c r="IHC295" s="2"/>
      <c r="IHD295" s="2"/>
      <c r="IHE295" s="2"/>
      <c r="IHF295" s="2"/>
      <c r="IHG295" s="2"/>
      <c r="IHH295" s="2"/>
      <c r="IHI295" s="2"/>
      <c r="IHJ295" s="2"/>
      <c r="IHK295" s="2"/>
      <c r="IHL295" s="2"/>
      <c r="IHM295" s="2"/>
      <c r="IHN295" s="2"/>
      <c r="IHO295" s="2"/>
      <c r="IHP295" s="2"/>
      <c r="IHQ295" s="2"/>
      <c r="IHR295" s="2"/>
      <c r="IHS295" s="2"/>
      <c r="IHT295" s="2"/>
      <c r="IHU295" s="2"/>
      <c r="IHV295" s="2"/>
      <c r="IHW295" s="2"/>
      <c r="IHX295" s="2"/>
      <c r="IHY295" s="2"/>
      <c r="IHZ295" s="2"/>
      <c r="IIA295" s="2"/>
      <c r="IIB295" s="2"/>
      <c r="IIC295" s="2"/>
      <c r="IID295" s="2"/>
      <c r="IIE295" s="2"/>
      <c r="IIF295" s="2"/>
      <c r="IIG295" s="2"/>
      <c r="IIH295" s="2"/>
      <c r="III295" s="2"/>
      <c r="IIJ295" s="2"/>
      <c r="IIK295" s="2"/>
      <c r="IIL295" s="2"/>
      <c r="IIM295" s="2"/>
      <c r="IIN295" s="2"/>
      <c r="IIO295" s="2"/>
      <c r="IIP295" s="2"/>
      <c r="IIQ295" s="2"/>
      <c r="IIR295" s="2"/>
      <c r="IIS295" s="2"/>
      <c r="IIT295" s="2"/>
      <c r="IIU295" s="2"/>
      <c r="IIV295" s="2"/>
      <c r="IIW295" s="2"/>
      <c r="IIX295" s="2"/>
      <c r="IIY295" s="2"/>
      <c r="IIZ295" s="2"/>
      <c r="IJA295" s="2"/>
      <c r="IJB295" s="2"/>
      <c r="IJC295" s="2"/>
      <c r="IJD295" s="2"/>
      <c r="IJE295" s="2"/>
      <c r="IJF295" s="2"/>
      <c r="IJG295" s="2"/>
      <c r="IJH295" s="2"/>
      <c r="IJI295" s="2"/>
      <c r="IJJ295" s="2"/>
      <c r="IJK295" s="2"/>
      <c r="IJL295" s="2"/>
      <c r="IJM295" s="2"/>
      <c r="IJN295" s="2"/>
      <c r="IJO295" s="2"/>
      <c r="IJP295" s="2"/>
      <c r="IJQ295" s="2"/>
      <c r="IJR295" s="2"/>
      <c r="IJS295" s="2"/>
      <c r="IJT295" s="2"/>
      <c r="IJU295" s="2"/>
      <c r="IJV295" s="2"/>
      <c r="IJW295" s="2"/>
      <c r="IJX295" s="2"/>
      <c r="IJY295" s="2"/>
      <c r="IJZ295" s="2"/>
      <c r="IKA295" s="2"/>
      <c r="IKB295" s="2"/>
      <c r="IKC295" s="2"/>
      <c r="IKD295" s="2"/>
      <c r="IKE295" s="2"/>
      <c r="IKF295" s="2"/>
      <c r="IKG295" s="2"/>
      <c r="IKH295" s="2"/>
      <c r="IKI295" s="2"/>
      <c r="IKJ295" s="2"/>
      <c r="IKK295" s="2"/>
      <c r="IKL295" s="2"/>
      <c r="IKM295" s="2"/>
      <c r="IKN295" s="2"/>
      <c r="IKO295" s="2"/>
      <c r="IKP295" s="2"/>
      <c r="IKQ295" s="2"/>
      <c r="IKR295" s="2"/>
      <c r="IKS295" s="2"/>
      <c r="IKT295" s="2"/>
      <c r="IKU295" s="2"/>
      <c r="IKV295" s="2"/>
      <c r="IKW295" s="2"/>
      <c r="IKX295" s="2"/>
      <c r="IKY295" s="2"/>
      <c r="IKZ295" s="2"/>
      <c r="ILA295" s="2"/>
      <c r="ILB295" s="2"/>
      <c r="ILC295" s="2"/>
      <c r="ILD295" s="2"/>
      <c r="ILE295" s="2"/>
      <c r="ILF295" s="2"/>
      <c r="ILG295" s="2"/>
      <c r="ILH295" s="2"/>
      <c r="ILI295" s="2"/>
      <c r="ILJ295" s="2"/>
      <c r="ILK295" s="2"/>
      <c r="ILL295" s="2"/>
      <c r="ILM295" s="2"/>
      <c r="ILN295" s="2"/>
      <c r="ILO295" s="2"/>
      <c r="ILP295" s="2"/>
      <c r="ILQ295" s="2"/>
      <c r="ILR295" s="2"/>
      <c r="ILS295" s="2"/>
      <c r="ILT295" s="2"/>
      <c r="ILU295" s="2"/>
      <c r="ILV295" s="2"/>
      <c r="ILW295" s="2"/>
      <c r="ILX295" s="2"/>
      <c r="ILY295" s="2"/>
      <c r="ILZ295" s="2"/>
      <c r="IMA295" s="2"/>
      <c r="IMB295" s="2"/>
      <c r="IMC295" s="2"/>
      <c r="IMD295" s="2"/>
      <c r="IME295" s="2"/>
      <c r="IMF295" s="2"/>
      <c r="IMG295" s="2"/>
      <c r="IMH295" s="2"/>
      <c r="IMI295" s="2"/>
      <c r="IMJ295" s="2"/>
      <c r="IMK295" s="2"/>
      <c r="IML295" s="2"/>
      <c r="IMM295" s="2"/>
      <c r="IMN295" s="2"/>
      <c r="IMO295" s="2"/>
      <c r="IMP295" s="2"/>
      <c r="IMQ295" s="2"/>
      <c r="IMR295" s="2"/>
      <c r="IMS295" s="2"/>
      <c r="IMT295" s="2"/>
      <c r="IMU295" s="2"/>
      <c r="IMV295" s="2"/>
      <c r="IMW295" s="2"/>
      <c r="IMX295" s="2"/>
      <c r="IMY295" s="2"/>
      <c r="IMZ295" s="2"/>
      <c r="INA295" s="2"/>
      <c r="INB295" s="2"/>
      <c r="INC295" s="2"/>
      <c r="IND295" s="2"/>
      <c r="INE295" s="2"/>
      <c r="INF295" s="2"/>
      <c r="ING295" s="2"/>
      <c r="INH295" s="2"/>
      <c r="INI295" s="2"/>
      <c r="INJ295" s="2"/>
      <c r="INK295" s="2"/>
      <c r="INL295" s="2"/>
      <c r="INM295" s="2"/>
      <c r="INN295" s="2"/>
      <c r="INO295" s="2"/>
      <c r="INP295" s="2"/>
      <c r="INQ295" s="2"/>
      <c r="INR295" s="2"/>
      <c r="INS295" s="2"/>
      <c r="INT295" s="2"/>
      <c r="INU295" s="2"/>
      <c r="INV295" s="2"/>
      <c r="INW295" s="2"/>
      <c r="INX295" s="2"/>
      <c r="INY295" s="2"/>
      <c r="INZ295" s="2"/>
      <c r="IOA295" s="2"/>
      <c r="IOB295" s="2"/>
      <c r="IOC295" s="2"/>
      <c r="IOD295" s="2"/>
      <c r="IOE295" s="2"/>
      <c r="IOF295" s="2"/>
      <c r="IOG295" s="2"/>
      <c r="IOH295" s="2"/>
      <c r="IOI295" s="2"/>
      <c r="IOJ295" s="2"/>
      <c r="IOK295" s="2"/>
      <c r="IOL295" s="2"/>
      <c r="IOM295" s="2"/>
      <c r="ION295" s="2"/>
      <c r="IOO295" s="2"/>
      <c r="IOP295" s="2"/>
      <c r="IOQ295" s="2"/>
      <c r="IOR295" s="2"/>
      <c r="IOS295" s="2"/>
      <c r="IOT295" s="2"/>
      <c r="IOU295" s="2"/>
      <c r="IOV295" s="2"/>
      <c r="IOW295" s="2"/>
      <c r="IOX295" s="2"/>
      <c r="IOY295" s="2"/>
      <c r="IOZ295" s="2"/>
      <c r="IPA295" s="2"/>
      <c r="IPB295" s="2"/>
      <c r="IPC295" s="2"/>
      <c r="IPD295" s="2"/>
      <c r="IPE295" s="2"/>
      <c r="IPF295" s="2"/>
      <c r="IPG295" s="2"/>
      <c r="IPH295" s="2"/>
      <c r="IPI295" s="2"/>
      <c r="IPJ295" s="2"/>
      <c r="IPK295" s="2"/>
      <c r="IPL295" s="2"/>
      <c r="IPM295" s="2"/>
      <c r="IPN295" s="2"/>
      <c r="IPO295" s="2"/>
      <c r="IPP295" s="2"/>
      <c r="IPQ295" s="2"/>
      <c r="IPR295" s="2"/>
      <c r="IPS295" s="2"/>
      <c r="IPT295" s="2"/>
      <c r="IPU295" s="2"/>
      <c r="IPV295" s="2"/>
      <c r="IPW295" s="2"/>
      <c r="IPX295" s="2"/>
      <c r="IPY295" s="2"/>
      <c r="IPZ295" s="2"/>
      <c r="IQA295" s="2"/>
      <c r="IQB295" s="2"/>
      <c r="IQC295" s="2"/>
      <c r="IQD295" s="2"/>
      <c r="IQE295" s="2"/>
      <c r="IQF295" s="2"/>
      <c r="IQG295" s="2"/>
      <c r="IQH295" s="2"/>
      <c r="IQI295" s="2"/>
      <c r="IQJ295" s="2"/>
      <c r="IQK295" s="2"/>
      <c r="IQL295" s="2"/>
      <c r="IQM295" s="2"/>
      <c r="IQN295" s="2"/>
      <c r="IQO295" s="2"/>
      <c r="IQP295" s="2"/>
      <c r="IQQ295" s="2"/>
      <c r="IQR295" s="2"/>
      <c r="IQS295" s="2"/>
      <c r="IQT295" s="2"/>
      <c r="IQU295" s="2"/>
      <c r="IQV295" s="2"/>
      <c r="IQW295" s="2"/>
      <c r="IQX295" s="2"/>
      <c r="IQY295" s="2"/>
      <c r="IQZ295" s="2"/>
      <c r="IRA295" s="2"/>
      <c r="IRB295" s="2"/>
      <c r="IRC295" s="2"/>
      <c r="IRD295" s="2"/>
      <c r="IRE295" s="2"/>
      <c r="IRF295" s="2"/>
      <c r="IRG295" s="2"/>
      <c r="IRH295" s="2"/>
      <c r="IRI295" s="2"/>
      <c r="IRJ295" s="2"/>
      <c r="IRK295" s="2"/>
      <c r="IRL295" s="2"/>
      <c r="IRM295" s="2"/>
      <c r="IRN295" s="2"/>
      <c r="IRO295" s="2"/>
      <c r="IRP295" s="2"/>
      <c r="IRQ295" s="2"/>
      <c r="IRR295" s="2"/>
      <c r="IRS295" s="2"/>
      <c r="IRT295" s="2"/>
      <c r="IRU295" s="2"/>
      <c r="IRV295" s="2"/>
      <c r="IRW295" s="2"/>
      <c r="IRX295" s="2"/>
      <c r="IRY295" s="2"/>
      <c r="IRZ295" s="2"/>
      <c r="ISA295" s="2"/>
      <c r="ISB295" s="2"/>
      <c r="ISC295" s="2"/>
      <c r="ISD295" s="2"/>
      <c r="ISE295" s="2"/>
      <c r="ISF295" s="2"/>
      <c r="ISG295" s="2"/>
      <c r="ISH295" s="2"/>
      <c r="ISI295" s="2"/>
      <c r="ISJ295" s="2"/>
      <c r="ISK295" s="2"/>
      <c r="ISL295" s="2"/>
      <c r="ISM295" s="2"/>
      <c r="ISN295" s="2"/>
      <c r="ISO295" s="2"/>
      <c r="ISP295" s="2"/>
      <c r="ISQ295" s="2"/>
      <c r="ISR295" s="2"/>
      <c r="ISS295" s="2"/>
      <c r="IST295" s="2"/>
      <c r="ISU295" s="2"/>
      <c r="ISV295" s="2"/>
      <c r="ISW295" s="2"/>
      <c r="ISX295" s="2"/>
      <c r="ISY295" s="2"/>
      <c r="ISZ295" s="2"/>
      <c r="ITA295" s="2"/>
      <c r="ITB295" s="2"/>
      <c r="ITC295" s="2"/>
      <c r="ITD295" s="2"/>
      <c r="ITE295" s="2"/>
      <c r="ITF295" s="2"/>
      <c r="ITG295" s="2"/>
      <c r="ITH295" s="2"/>
      <c r="ITI295" s="2"/>
      <c r="ITJ295" s="2"/>
      <c r="ITK295" s="2"/>
      <c r="ITL295" s="2"/>
      <c r="ITM295" s="2"/>
      <c r="ITN295" s="2"/>
      <c r="ITO295" s="2"/>
      <c r="ITP295" s="2"/>
      <c r="ITQ295" s="2"/>
      <c r="ITR295" s="2"/>
      <c r="ITS295" s="2"/>
      <c r="ITT295" s="2"/>
      <c r="ITU295" s="2"/>
      <c r="ITV295" s="2"/>
      <c r="ITW295" s="2"/>
      <c r="ITX295" s="2"/>
      <c r="ITY295" s="2"/>
      <c r="ITZ295" s="2"/>
      <c r="IUA295" s="2"/>
      <c r="IUB295" s="2"/>
      <c r="IUC295" s="2"/>
      <c r="IUD295" s="2"/>
      <c r="IUE295" s="2"/>
      <c r="IUF295" s="2"/>
      <c r="IUG295" s="2"/>
      <c r="IUH295" s="2"/>
      <c r="IUI295" s="2"/>
      <c r="IUJ295" s="2"/>
      <c r="IUK295" s="2"/>
      <c r="IUL295" s="2"/>
      <c r="IUM295" s="2"/>
      <c r="IUN295" s="2"/>
      <c r="IUO295" s="2"/>
      <c r="IUP295" s="2"/>
      <c r="IUQ295" s="2"/>
      <c r="IUR295" s="2"/>
      <c r="IUS295" s="2"/>
      <c r="IUT295" s="2"/>
      <c r="IUU295" s="2"/>
      <c r="IUV295" s="2"/>
      <c r="IUW295" s="2"/>
      <c r="IUX295" s="2"/>
      <c r="IUY295" s="2"/>
      <c r="IUZ295" s="2"/>
      <c r="IVA295" s="2"/>
      <c r="IVB295" s="2"/>
      <c r="IVC295" s="2"/>
      <c r="IVD295" s="2"/>
      <c r="IVE295" s="2"/>
      <c r="IVF295" s="2"/>
      <c r="IVG295" s="2"/>
      <c r="IVH295" s="2"/>
      <c r="IVI295" s="2"/>
      <c r="IVJ295" s="2"/>
      <c r="IVK295" s="2"/>
      <c r="IVL295" s="2"/>
      <c r="IVM295" s="2"/>
      <c r="IVN295" s="2"/>
      <c r="IVO295" s="2"/>
      <c r="IVP295" s="2"/>
      <c r="IVQ295" s="2"/>
      <c r="IVR295" s="2"/>
      <c r="IVS295" s="2"/>
      <c r="IVT295" s="2"/>
      <c r="IVU295" s="2"/>
      <c r="IVV295" s="2"/>
      <c r="IVW295" s="2"/>
      <c r="IVX295" s="2"/>
      <c r="IVY295" s="2"/>
      <c r="IVZ295" s="2"/>
      <c r="IWA295" s="2"/>
      <c r="IWB295" s="2"/>
      <c r="IWC295" s="2"/>
      <c r="IWD295" s="2"/>
      <c r="IWE295" s="2"/>
      <c r="IWF295" s="2"/>
      <c r="IWG295" s="2"/>
      <c r="IWH295" s="2"/>
      <c r="IWI295" s="2"/>
      <c r="IWJ295" s="2"/>
      <c r="IWK295" s="2"/>
      <c r="IWL295" s="2"/>
      <c r="IWM295" s="2"/>
      <c r="IWN295" s="2"/>
      <c r="IWO295" s="2"/>
      <c r="IWP295" s="2"/>
      <c r="IWQ295" s="2"/>
      <c r="IWR295" s="2"/>
      <c r="IWS295" s="2"/>
      <c r="IWT295" s="2"/>
      <c r="IWU295" s="2"/>
      <c r="IWV295" s="2"/>
      <c r="IWW295" s="2"/>
      <c r="IWX295" s="2"/>
      <c r="IWY295" s="2"/>
      <c r="IWZ295" s="2"/>
      <c r="IXA295" s="2"/>
      <c r="IXB295" s="2"/>
      <c r="IXC295" s="2"/>
      <c r="IXD295" s="2"/>
      <c r="IXE295" s="2"/>
      <c r="IXF295" s="2"/>
      <c r="IXG295" s="2"/>
      <c r="IXH295" s="2"/>
      <c r="IXI295" s="2"/>
      <c r="IXJ295" s="2"/>
      <c r="IXK295" s="2"/>
      <c r="IXL295" s="2"/>
      <c r="IXM295" s="2"/>
      <c r="IXN295" s="2"/>
      <c r="IXO295" s="2"/>
      <c r="IXP295" s="2"/>
      <c r="IXQ295" s="2"/>
      <c r="IXR295" s="2"/>
      <c r="IXS295" s="2"/>
      <c r="IXT295" s="2"/>
      <c r="IXU295" s="2"/>
      <c r="IXV295" s="2"/>
      <c r="IXW295" s="2"/>
      <c r="IXX295" s="2"/>
      <c r="IXY295" s="2"/>
      <c r="IXZ295" s="2"/>
      <c r="IYA295" s="2"/>
      <c r="IYB295" s="2"/>
      <c r="IYC295" s="2"/>
      <c r="IYD295" s="2"/>
      <c r="IYE295" s="2"/>
      <c r="IYF295" s="2"/>
      <c r="IYG295" s="2"/>
      <c r="IYH295" s="2"/>
      <c r="IYI295" s="2"/>
      <c r="IYJ295" s="2"/>
      <c r="IYK295" s="2"/>
      <c r="IYL295" s="2"/>
      <c r="IYM295" s="2"/>
      <c r="IYN295" s="2"/>
      <c r="IYO295" s="2"/>
      <c r="IYP295" s="2"/>
      <c r="IYQ295" s="2"/>
      <c r="IYR295" s="2"/>
      <c r="IYS295" s="2"/>
      <c r="IYT295" s="2"/>
      <c r="IYU295" s="2"/>
      <c r="IYV295" s="2"/>
      <c r="IYW295" s="2"/>
      <c r="IYX295" s="2"/>
      <c r="IYY295" s="2"/>
      <c r="IYZ295" s="2"/>
      <c r="IZA295" s="2"/>
      <c r="IZB295" s="2"/>
      <c r="IZC295" s="2"/>
      <c r="IZD295" s="2"/>
      <c r="IZE295" s="2"/>
      <c r="IZF295" s="2"/>
      <c r="IZG295" s="2"/>
      <c r="IZH295" s="2"/>
      <c r="IZI295" s="2"/>
      <c r="IZJ295" s="2"/>
      <c r="IZK295" s="2"/>
      <c r="IZL295" s="2"/>
      <c r="IZM295" s="2"/>
      <c r="IZN295" s="2"/>
      <c r="IZO295" s="2"/>
      <c r="IZP295" s="2"/>
      <c r="IZQ295" s="2"/>
      <c r="IZR295" s="2"/>
      <c r="IZS295" s="2"/>
      <c r="IZT295" s="2"/>
      <c r="IZU295" s="2"/>
      <c r="IZV295" s="2"/>
      <c r="IZW295" s="2"/>
      <c r="IZX295" s="2"/>
      <c r="IZY295" s="2"/>
      <c r="IZZ295" s="2"/>
      <c r="JAA295" s="2"/>
      <c r="JAB295" s="2"/>
      <c r="JAC295" s="2"/>
      <c r="JAD295" s="2"/>
      <c r="JAE295" s="2"/>
      <c r="JAF295" s="2"/>
      <c r="JAG295" s="2"/>
      <c r="JAH295" s="2"/>
      <c r="JAI295" s="2"/>
      <c r="JAJ295" s="2"/>
      <c r="JAK295" s="2"/>
      <c r="JAL295" s="2"/>
      <c r="JAM295" s="2"/>
      <c r="JAN295" s="2"/>
      <c r="JAO295" s="2"/>
      <c r="JAP295" s="2"/>
      <c r="JAQ295" s="2"/>
      <c r="JAR295" s="2"/>
      <c r="JAS295" s="2"/>
      <c r="JAT295" s="2"/>
      <c r="JAU295" s="2"/>
      <c r="JAV295" s="2"/>
      <c r="JAW295" s="2"/>
      <c r="JAX295" s="2"/>
      <c r="JAY295" s="2"/>
      <c r="JAZ295" s="2"/>
      <c r="JBA295" s="2"/>
      <c r="JBB295" s="2"/>
      <c r="JBC295" s="2"/>
      <c r="JBD295" s="2"/>
      <c r="JBE295" s="2"/>
      <c r="JBF295" s="2"/>
      <c r="JBG295" s="2"/>
      <c r="JBH295" s="2"/>
      <c r="JBI295" s="2"/>
      <c r="JBJ295" s="2"/>
      <c r="JBK295" s="2"/>
      <c r="JBL295" s="2"/>
      <c r="JBM295" s="2"/>
      <c r="JBN295" s="2"/>
      <c r="JBO295" s="2"/>
      <c r="JBP295" s="2"/>
      <c r="JBQ295" s="2"/>
      <c r="JBR295" s="2"/>
      <c r="JBS295" s="2"/>
      <c r="JBT295" s="2"/>
      <c r="JBU295" s="2"/>
      <c r="JBV295" s="2"/>
      <c r="JBW295" s="2"/>
      <c r="JBX295" s="2"/>
      <c r="JBY295" s="2"/>
      <c r="JBZ295" s="2"/>
      <c r="JCA295" s="2"/>
      <c r="JCB295" s="2"/>
      <c r="JCC295" s="2"/>
      <c r="JCD295" s="2"/>
      <c r="JCE295" s="2"/>
      <c r="JCF295" s="2"/>
      <c r="JCG295" s="2"/>
      <c r="JCH295" s="2"/>
      <c r="JCI295" s="2"/>
      <c r="JCJ295" s="2"/>
      <c r="JCK295" s="2"/>
      <c r="JCL295" s="2"/>
      <c r="JCM295" s="2"/>
      <c r="JCN295" s="2"/>
      <c r="JCO295" s="2"/>
      <c r="JCP295" s="2"/>
      <c r="JCQ295" s="2"/>
      <c r="JCR295" s="2"/>
      <c r="JCS295" s="2"/>
      <c r="JCT295" s="2"/>
      <c r="JCU295" s="2"/>
      <c r="JCV295" s="2"/>
      <c r="JCW295" s="2"/>
      <c r="JCX295" s="2"/>
      <c r="JCY295" s="2"/>
      <c r="JCZ295" s="2"/>
      <c r="JDA295" s="2"/>
      <c r="JDB295" s="2"/>
      <c r="JDC295" s="2"/>
      <c r="JDD295" s="2"/>
      <c r="JDE295" s="2"/>
      <c r="JDF295" s="2"/>
      <c r="JDG295" s="2"/>
      <c r="JDH295" s="2"/>
      <c r="JDI295" s="2"/>
      <c r="JDJ295" s="2"/>
      <c r="JDK295" s="2"/>
      <c r="JDL295" s="2"/>
      <c r="JDM295" s="2"/>
      <c r="JDN295" s="2"/>
      <c r="JDO295" s="2"/>
      <c r="JDP295" s="2"/>
      <c r="JDQ295" s="2"/>
      <c r="JDR295" s="2"/>
      <c r="JDS295" s="2"/>
      <c r="JDT295" s="2"/>
      <c r="JDU295" s="2"/>
      <c r="JDV295" s="2"/>
      <c r="JDW295" s="2"/>
      <c r="JDX295" s="2"/>
      <c r="JDY295" s="2"/>
      <c r="JDZ295" s="2"/>
      <c r="JEA295" s="2"/>
      <c r="JEB295" s="2"/>
      <c r="JEC295" s="2"/>
      <c r="JED295" s="2"/>
      <c r="JEE295" s="2"/>
      <c r="JEF295" s="2"/>
      <c r="JEG295" s="2"/>
      <c r="JEH295" s="2"/>
      <c r="JEI295" s="2"/>
      <c r="JEJ295" s="2"/>
      <c r="JEK295" s="2"/>
      <c r="JEL295" s="2"/>
      <c r="JEM295" s="2"/>
      <c r="JEN295" s="2"/>
      <c r="JEO295" s="2"/>
      <c r="JEP295" s="2"/>
      <c r="JEQ295" s="2"/>
      <c r="JER295" s="2"/>
      <c r="JES295" s="2"/>
      <c r="JET295" s="2"/>
      <c r="JEU295" s="2"/>
      <c r="JEV295" s="2"/>
      <c r="JEW295" s="2"/>
      <c r="JEX295" s="2"/>
      <c r="JEY295" s="2"/>
      <c r="JEZ295" s="2"/>
      <c r="JFA295" s="2"/>
      <c r="JFB295" s="2"/>
      <c r="JFC295" s="2"/>
      <c r="JFD295" s="2"/>
      <c r="JFE295" s="2"/>
      <c r="JFF295" s="2"/>
      <c r="JFG295" s="2"/>
      <c r="JFH295" s="2"/>
      <c r="JFI295" s="2"/>
      <c r="JFJ295" s="2"/>
      <c r="JFK295" s="2"/>
      <c r="JFL295" s="2"/>
      <c r="JFM295" s="2"/>
      <c r="JFN295" s="2"/>
      <c r="JFO295" s="2"/>
      <c r="JFP295" s="2"/>
      <c r="JFQ295" s="2"/>
      <c r="JFR295" s="2"/>
      <c r="JFS295" s="2"/>
      <c r="JFT295" s="2"/>
      <c r="JFU295" s="2"/>
      <c r="JFV295" s="2"/>
      <c r="JFW295" s="2"/>
      <c r="JFX295" s="2"/>
      <c r="JFY295" s="2"/>
      <c r="JFZ295" s="2"/>
      <c r="JGA295" s="2"/>
      <c r="JGB295" s="2"/>
      <c r="JGC295" s="2"/>
      <c r="JGD295" s="2"/>
      <c r="JGE295" s="2"/>
      <c r="JGF295" s="2"/>
      <c r="JGG295" s="2"/>
      <c r="JGH295" s="2"/>
      <c r="JGI295" s="2"/>
      <c r="JGJ295" s="2"/>
      <c r="JGK295" s="2"/>
      <c r="JGL295" s="2"/>
      <c r="JGM295" s="2"/>
      <c r="JGN295" s="2"/>
      <c r="JGO295" s="2"/>
      <c r="JGP295" s="2"/>
      <c r="JGQ295" s="2"/>
      <c r="JGR295" s="2"/>
      <c r="JGS295" s="2"/>
      <c r="JGT295" s="2"/>
      <c r="JGU295" s="2"/>
      <c r="JGV295" s="2"/>
      <c r="JGW295" s="2"/>
      <c r="JGX295" s="2"/>
      <c r="JGY295" s="2"/>
      <c r="JGZ295" s="2"/>
      <c r="JHA295" s="2"/>
      <c r="JHB295" s="2"/>
      <c r="JHC295" s="2"/>
      <c r="JHD295" s="2"/>
      <c r="JHE295" s="2"/>
      <c r="JHF295" s="2"/>
      <c r="JHG295" s="2"/>
      <c r="JHH295" s="2"/>
      <c r="JHI295" s="2"/>
      <c r="JHJ295" s="2"/>
      <c r="JHK295" s="2"/>
      <c r="JHL295" s="2"/>
      <c r="JHM295" s="2"/>
      <c r="JHN295" s="2"/>
      <c r="JHO295" s="2"/>
      <c r="JHP295" s="2"/>
      <c r="JHQ295" s="2"/>
      <c r="JHR295" s="2"/>
      <c r="JHS295" s="2"/>
      <c r="JHT295" s="2"/>
      <c r="JHU295" s="2"/>
      <c r="JHV295" s="2"/>
      <c r="JHW295" s="2"/>
      <c r="JHX295" s="2"/>
      <c r="JHY295" s="2"/>
      <c r="JHZ295" s="2"/>
      <c r="JIA295" s="2"/>
      <c r="JIB295" s="2"/>
      <c r="JIC295" s="2"/>
      <c r="JID295" s="2"/>
      <c r="JIE295" s="2"/>
      <c r="JIF295" s="2"/>
      <c r="JIG295" s="2"/>
      <c r="JIH295" s="2"/>
      <c r="JII295" s="2"/>
      <c r="JIJ295" s="2"/>
      <c r="JIK295" s="2"/>
      <c r="JIL295" s="2"/>
      <c r="JIM295" s="2"/>
      <c r="JIN295" s="2"/>
      <c r="JIO295" s="2"/>
      <c r="JIP295" s="2"/>
      <c r="JIQ295" s="2"/>
      <c r="JIR295" s="2"/>
      <c r="JIS295" s="2"/>
      <c r="JIT295" s="2"/>
      <c r="JIU295" s="2"/>
      <c r="JIV295" s="2"/>
      <c r="JIW295" s="2"/>
      <c r="JIX295" s="2"/>
      <c r="JIY295" s="2"/>
      <c r="JIZ295" s="2"/>
      <c r="JJA295" s="2"/>
      <c r="JJB295" s="2"/>
      <c r="JJC295" s="2"/>
      <c r="JJD295" s="2"/>
      <c r="JJE295" s="2"/>
      <c r="JJF295" s="2"/>
      <c r="JJG295" s="2"/>
      <c r="JJH295" s="2"/>
      <c r="JJI295" s="2"/>
      <c r="JJJ295" s="2"/>
      <c r="JJK295" s="2"/>
      <c r="JJL295" s="2"/>
      <c r="JJM295" s="2"/>
      <c r="JJN295" s="2"/>
      <c r="JJO295" s="2"/>
      <c r="JJP295" s="2"/>
      <c r="JJQ295" s="2"/>
      <c r="JJR295" s="2"/>
      <c r="JJS295" s="2"/>
      <c r="JJT295" s="2"/>
      <c r="JJU295" s="2"/>
      <c r="JJV295" s="2"/>
      <c r="JJW295" s="2"/>
      <c r="JJX295" s="2"/>
      <c r="JJY295" s="2"/>
      <c r="JJZ295" s="2"/>
      <c r="JKA295" s="2"/>
      <c r="JKB295" s="2"/>
      <c r="JKC295" s="2"/>
      <c r="JKD295" s="2"/>
      <c r="JKE295" s="2"/>
      <c r="JKF295" s="2"/>
      <c r="JKG295" s="2"/>
      <c r="JKH295" s="2"/>
      <c r="JKI295" s="2"/>
      <c r="JKJ295" s="2"/>
      <c r="JKK295" s="2"/>
      <c r="JKL295" s="2"/>
      <c r="JKM295" s="2"/>
      <c r="JKN295" s="2"/>
      <c r="JKO295" s="2"/>
      <c r="JKP295" s="2"/>
      <c r="JKQ295" s="2"/>
      <c r="JKR295" s="2"/>
      <c r="JKS295" s="2"/>
      <c r="JKT295" s="2"/>
      <c r="JKU295" s="2"/>
      <c r="JKV295" s="2"/>
      <c r="JKW295" s="2"/>
      <c r="JKX295" s="2"/>
      <c r="JKY295" s="2"/>
      <c r="JKZ295" s="2"/>
      <c r="JLA295" s="2"/>
      <c r="JLB295" s="2"/>
      <c r="JLC295" s="2"/>
      <c r="JLD295" s="2"/>
      <c r="JLE295" s="2"/>
      <c r="JLF295" s="2"/>
      <c r="JLG295" s="2"/>
      <c r="JLH295" s="2"/>
      <c r="JLI295" s="2"/>
      <c r="JLJ295" s="2"/>
      <c r="JLK295" s="2"/>
      <c r="JLL295" s="2"/>
      <c r="JLM295" s="2"/>
      <c r="JLN295" s="2"/>
      <c r="JLO295" s="2"/>
      <c r="JLP295" s="2"/>
      <c r="JLQ295" s="2"/>
      <c r="JLR295" s="2"/>
      <c r="JLS295" s="2"/>
      <c r="JLT295" s="2"/>
      <c r="JLU295" s="2"/>
      <c r="JLV295" s="2"/>
      <c r="JLW295" s="2"/>
      <c r="JLX295" s="2"/>
      <c r="JLY295" s="2"/>
      <c r="JLZ295" s="2"/>
      <c r="JMA295" s="2"/>
      <c r="JMB295" s="2"/>
      <c r="JMC295" s="2"/>
      <c r="JMD295" s="2"/>
      <c r="JME295" s="2"/>
      <c r="JMF295" s="2"/>
      <c r="JMG295" s="2"/>
      <c r="JMH295" s="2"/>
      <c r="JMI295" s="2"/>
      <c r="JMJ295" s="2"/>
      <c r="JMK295" s="2"/>
      <c r="JML295" s="2"/>
      <c r="JMM295" s="2"/>
      <c r="JMN295" s="2"/>
      <c r="JMO295" s="2"/>
      <c r="JMP295" s="2"/>
      <c r="JMQ295" s="2"/>
      <c r="JMR295" s="2"/>
      <c r="JMS295" s="2"/>
      <c r="JMT295" s="2"/>
      <c r="JMU295" s="2"/>
      <c r="JMV295" s="2"/>
      <c r="JMW295" s="2"/>
      <c r="JMX295" s="2"/>
      <c r="JMY295" s="2"/>
      <c r="JMZ295" s="2"/>
      <c r="JNA295" s="2"/>
      <c r="JNB295" s="2"/>
      <c r="JNC295" s="2"/>
      <c r="JND295" s="2"/>
      <c r="JNE295" s="2"/>
      <c r="JNF295" s="2"/>
      <c r="JNG295" s="2"/>
      <c r="JNH295" s="2"/>
      <c r="JNI295" s="2"/>
      <c r="JNJ295" s="2"/>
      <c r="JNK295" s="2"/>
      <c r="JNL295" s="2"/>
      <c r="JNM295" s="2"/>
      <c r="JNN295" s="2"/>
      <c r="JNO295" s="2"/>
      <c r="JNP295" s="2"/>
      <c r="JNQ295" s="2"/>
      <c r="JNR295" s="2"/>
      <c r="JNS295" s="2"/>
      <c r="JNT295" s="2"/>
      <c r="JNU295" s="2"/>
      <c r="JNV295" s="2"/>
      <c r="JNW295" s="2"/>
      <c r="JNX295" s="2"/>
      <c r="JNY295" s="2"/>
      <c r="JNZ295" s="2"/>
      <c r="JOA295" s="2"/>
      <c r="JOB295" s="2"/>
      <c r="JOC295" s="2"/>
      <c r="JOD295" s="2"/>
      <c r="JOE295" s="2"/>
      <c r="JOF295" s="2"/>
      <c r="JOG295" s="2"/>
      <c r="JOH295" s="2"/>
      <c r="JOI295" s="2"/>
      <c r="JOJ295" s="2"/>
      <c r="JOK295" s="2"/>
      <c r="JOL295" s="2"/>
      <c r="JOM295" s="2"/>
      <c r="JON295" s="2"/>
      <c r="JOO295" s="2"/>
      <c r="JOP295" s="2"/>
      <c r="JOQ295" s="2"/>
      <c r="JOR295" s="2"/>
      <c r="JOS295" s="2"/>
      <c r="JOT295" s="2"/>
      <c r="JOU295" s="2"/>
      <c r="JOV295" s="2"/>
      <c r="JOW295" s="2"/>
      <c r="JOX295" s="2"/>
      <c r="JOY295" s="2"/>
      <c r="JOZ295" s="2"/>
      <c r="JPA295" s="2"/>
      <c r="JPB295" s="2"/>
      <c r="JPC295" s="2"/>
      <c r="JPD295" s="2"/>
      <c r="JPE295" s="2"/>
      <c r="JPF295" s="2"/>
      <c r="JPG295" s="2"/>
      <c r="JPH295" s="2"/>
      <c r="JPI295" s="2"/>
      <c r="JPJ295" s="2"/>
      <c r="JPK295" s="2"/>
      <c r="JPL295" s="2"/>
      <c r="JPM295" s="2"/>
      <c r="JPN295" s="2"/>
      <c r="JPO295" s="2"/>
      <c r="JPP295" s="2"/>
      <c r="JPQ295" s="2"/>
      <c r="JPR295" s="2"/>
      <c r="JPS295" s="2"/>
      <c r="JPT295" s="2"/>
      <c r="JPU295" s="2"/>
      <c r="JPV295" s="2"/>
      <c r="JPW295" s="2"/>
      <c r="JPX295" s="2"/>
      <c r="JPY295" s="2"/>
      <c r="JPZ295" s="2"/>
      <c r="JQA295" s="2"/>
      <c r="JQB295" s="2"/>
      <c r="JQC295" s="2"/>
      <c r="JQD295" s="2"/>
      <c r="JQE295" s="2"/>
      <c r="JQF295" s="2"/>
      <c r="JQG295" s="2"/>
      <c r="JQH295" s="2"/>
      <c r="JQI295" s="2"/>
      <c r="JQJ295" s="2"/>
      <c r="JQK295" s="2"/>
      <c r="JQL295" s="2"/>
      <c r="JQM295" s="2"/>
      <c r="JQN295" s="2"/>
      <c r="JQO295" s="2"/>
      <c r="JQP295" s="2"/>
      <c r="JQQ295" s="2"/>
      <c r="JQR295" s="2"/>
      <c r="JQS295" s="2"/>
      <c r="JQT295" s="2"/>
      <c r="JQU295" s="2"/>
      <c r="JQV295" s="2"/>
      <c r="JQW295" s="2"/>
      <c r="JQX295" s="2"/>
      <c r="JQY295" s="2"/>
      <c r="JQZ295" s="2"/>
      <c r="JRA295" s="2"/>
      <c r="JRB295" s="2"/>
      <c r="JRC295" s="2"/>
      <c r="JRD295" s="2"/>
      <c r="JRE295" s="2"/>
      <c r="JRF295" s="2"/>
      <c r="JRG295" s="2"/>
      <c r="JRH295" s="2"/>
      <c r="JRI295" s="2"/>
      <c r="JRJ295" s="2"/>
      <c r="JRK295" s="2"/>
      <c r="JRL295" s="2"/>
      <c r="JRM295" s="2"/>
      <c r="JRN295" s="2"/>
      <c r="JRO295" s="2"/>
      <c r="JRP295" s="2"/>
      <c r="JRQ295" s="2"/>
      <c r="JRR295" s="2"/>
      <c r="JRS295" s="2"/>
      <c r="JRT295" s="2"/>
      <c r="JRU295" s="2"/>
      <c r="JRV295" s="2"/>
      <c r="JRW295" s="2"/>
      <c r="JRX295" s="2"/>
      <c r="JRY295" s="2"/>
      <c r="JRZ295" s="2"/>
      <c r="JSA295" s="2"/>
      <c r="JSB295" s="2"/>
      <c r="JSC295" s="2"/>
      <c r="JSD295" s="2"/>
      <c r="JSE295" s="2"/>
      <c r="JSF295" s="2"/>
      <c r="JSG295" s="2"/>
      <c r="JSH295" s="2"/>
      <c r="JSI295" s="2"/>
      <c r="JSJ295" s="2"/>
      <c r="JSK295" s="2"/>
      <c r="JSL295" s="2"/>
      <c r="JSM295" s="2"/>
      <c r="JSN295" s="2"/>
      <c r="JSO295" s="2"/>
      <c r="JSP295" s="2"/>
      <c r="JSQ295" s="2"/>
      <c r="JSR295" s="2"/>
      <c r="JSS295" s="2"/>
      <c r="JST295" s="2"/>
      <c r="JSU295" s="2"/>
      <c r="JSV295" s="2"/>
      <c r="JSW295" s="2"/>
      <c r="JSX295" s="2"/>
      <c r="JSY295" s="2"/>
      <c r="JSZ295" s="2"/>
      <c r="JTA295" s="2"/>
      <c r="JTB295" s="2"/>
      <c r="JTC295" s="2"/>
      <c r="JTD295" s="2"/>
      <c r="JTE295" s="2"/>
      <c r="JTF295" s="2"/>
      <c r="JTG295" s="2"/>
      <c r="JTH295" s="2"/>
      <c r="JTI295" s="2"/>
      <c r="JTJ295" s="2"/>
      <c r="JTK295" s="2"/>
      <c r="JTL295" s="2"/>
      <c r="JTM295" s="2"/>
      <c r="JTN295" s="2"/>
      <c r="JTO295" s="2"/>
      <c r="JTP295" s="2"/>
      <c r="JTQ295" s="2"/>
      <c r="JTR295" s="2"/>
      <c r="JTS295" s="2"/>
      <c r="JTT295" s="2"/>
      <c r="JTU295" s="2"/>
      <c r="JTV295" s="2"/>
      <c r="JTW295" s="2"/>
      <c r="JTX295" s="2"/>
      <c r="JTY295" s="2"/>
      <c r="JTZ295" s="2"/>
      <c r="JUA295" s="2"/>
      <c r="JUB295" s="2"/>
      <c r="JUC295" s="2"/>
      <c r="JUD295" s="2"/>
      <c r="JUE295" s="2"/>
      <c r="JUF295" s="2"/>
      <c r="JUG295" s="2"/>
      <c r="JUH295" s="2"/>
      <c r="JUI295" s="2"/>
      <c r="JUJ295" s="2"/>
      <c r="JUK295" s="2"/>
      <c r="JUL295" s="2"/>
      <c r="JUM295" s="2"/>
      <c r="JUN295" s="2"/>
      <c r="JUO295" s="2"/>
      <c r="JUP295" s="2"/>
      <c r="JUQ295" s="2"/>
      <c r="JUR295" s="2"/>
      <c r="JUS295" s="2"/>
      <c r="JUT295" s="2"/>
      <c r="JUU295" s="2"/>
      <c r="JUV295" s="2"/>
      <c r="JUW295" s="2"/>
      <c r="JUX295" s="2"/>
      <c r="JUY295" s="2"/>
      <c r="JUZ295" s="2"/>
      <c r="JVA295" s="2"/>
      <c r="JVB295" s="2"/>
      <c r="JVC295" s="2"/>
      <c r="JVD295" s="2"/>
      <c r="JVE295" s="2"/>
      <c r="JVF295" s="2"/>
      <c r="JVG295" s="2"/>
      <c r="JVH295" s="2"/>
      <c r="JVI295" s="2"/>
      <c r="JVJ295" s="2"/>
      <c r="JVK295" s="2"/>
      <c r="JVL295" s="2"/>
      <c r="JVM295" s="2"/>
      <c r="JVN295" s="2"/>
      <c r="JVO295" s="2"/>
      <c r="JVP295" s="2"/>
      <c r="JVQ295" s="2"/>
      <c r="JVR295" s="2"/>
      <c r="JVS295" s="2"/>
      <c r="JVT295" s="2"/>
      <c r="JVU295" s="2"/>
      <c r="JVV295" s="2"/>
      <c r="JVW295" s="2"/>
      <c r="JVX295" s="2"/>
      <c r="JVY295" s="2"/>
      <c r="JVZ295" s="2"/>
      <c r="JWA295" s="2"/>
      <c r="JWB295" s="2"/>
      <c r="JWC295" s="2"/>
      <c r="JWD295" s="2"/>
      <c r="JWE295" s="2"/>
      <c r="JWF295" s="2"/>
      <c r="JWG295" s="2"/>
      <c r="JWH295" s="2"/>
      <c r="JWI295" s="2"/>
      <c r="JWJ295" s="2"/>
      <c r="JWK295" s="2"/>
      <c r="JWL295" s="2"/>
      <c r="JWM295" s="2"/>
      <c r="JWN295" s="2"/>
      <c r="JWO295" s="2"/>
      <c r="JWP295" s="2"/>
      <c r="JWQ295" s="2"/>
      <c r="JWR295" s="2"/>
      <c r="JWS295" s="2"/>
      <c r="JWT295" s="2"/>
      <c r="JWU295" s="2"/>
      <c r="JWV295" s="2"/>
      <c r="JWW295" s="2"/>
      <c r="JWX295" s="2"/>
      <c r="JWY295" s="2"/>
      <c r="JWZ295" s="2"/>
      <c r="JXA295" s="2"/>
      <c r="JXB295" s="2"/>
      <c r="JXC295" s="2"/>
      <c r="JXD295" s="2"/>
      <c r="JXE295" s="2"/>
      <c r="JXF295" s="2"/>
      <c r="JXG295" s="2"/>
      <c r="JXH295" s="2"/>
      <c r="JXI295" s="2"/>
      <c r="JXJ295" s="2"/>
      <c r="JXK295" s="2"/>
      <c r="JXL295" s="2"/>
      <c r="JXM295" s="2"/>
      <c r="JXN295" s="2"/>
      <c r="JXO295" s="2"/>
      <c r="JXP295" s="2"/>
      <c r="JXQ295" s="2"/>
      <c r="JXR295" s="2"/>
      <c r="JXS295" s="2"/>
      <c r="JXT295" s="2"/>
      <c r="JXU295" s="2"/>
      <c r="JXV295" s="2"/>
      <c r="JXW295" s="2"/>
      <c r="JXX295" s="2"/>
      <c r="JXY295" s="2"/>
      <c r="JXZ295" s="2"/>
      <c r="JYA295" s="2"/>
      <c r="JYB295" s="2"/>
      <c r="JYC295" s="2"/>
      <c r="JYD295" s="2"/>
      <c r="JYE295" s="2"/>
      <c r="JYF295" s="2"/>
      <c r="JYG295" s="2"/>
      <c r="JYH295" s="2"/>
      <c r="JYI295" s="2"/>
      <c r="JYJ295" s="2"/>
      <c r="JYK295" s="2"/>
      <c r="JYL295" s="2"/>
      <c r="JYM295" s="2"/>
      <c r="JYN295" s="2"/>
      <c r="JYO295" s="2"/>
      <c r="JYP295" s="2"/>
      <c r="JYQ295" s="2"/>
      <c r="JYR295" s="2"/>
      <c r="JYS295" s="2"/>
      <c r="JYT295" s="2"/>
      <c r="JYU295" s="2"/>
      <c r="JYV295" s="2"/>
      <c r="JYW295" s="2"/>
      <c r="JYX295" s="2"/>
      <c r="JYY295" s="2"/>
      <c r="JYZ295" s="2"/>
      <c r="JZA295" s="2"/>
      <c r="JZB295" s="2"/>
      <c r="JZC295" s="2"/>
      <c r="JZD295" s="2"/>
      <c r="JZE295" s="2"/>
      <c r="JZF295" s="2"/>
      <c r="JZG295" s="2"/>
      <c r="JZH295" s="2"/>
      <c r="JZI295" s="2"/>
      <c r="JZJ295" s="2"/>
      <c r="JZK295" s="2"/>
      <c r="JZL295" s="2"/>
      <c r="JZM295" s="2"/>
      <c r="JZN295" s="2"/>
      <c r="JZO295" s="2"/>
      <c r="JZP295" s="2"/>
      <c r="JZQ295" s="2"/>
      <c r="JZR295" s="2"/>
      <c r="JZS295" s="2"/>
      <c r="JZT295" s="2"/>
      <c r="JZU295" s="2"/>
      <c r="JZV295" s="2"/>
      <c r="JZW295" s="2"/>
      <c r="JZX295" s="2"/>
      <c r="JZY295" s="2"/>
      <c r="JZZ295" s="2"/>
      <c r="KAA295" s="2"/>
      <c r="KAB295" s="2"/>
      <c r="KAC295" s="2"/>
      <c r="KAD295" s="2"/>
      <c r="KAE295" s="2"/>
      <c r="KAF295" s="2"/>
      <c r="KAG295" s="2"/>
      <c r="KAH295" s="2"/>
      <c r="KAI295" s="2"/>
      <c r="KAJ295" s="2"/>
      <c r="KAK295" s="2"/>
      <c r="KAL295" s="2"/>
      <c r="KAM295" s="2"/>
      <c r="KAN295" s="2"/>
      <c r="KAO295" s="2"/>
      <c r="KAP295" s="2"/>
      <c r="KAQ295" s="2"/>
      <c r="KAR295" s="2"/>
      <c r="KAS295" s="2"/>
      <c r="KAT295" s="2"/>
      <c r="KAU295" s="2"/>
      <c r="KAV295" s="2"/>
      <c r="KAW295" s="2"/>
      <c r="KAX295" s="2"/>
      <c r="KAY295" s="2"/>
      <c r="KAZ295" s="2"/>
      <c r="KBA295" s="2"/>
      <c r="KBB295" s="2"/>
      <c r="KBC295" s="2"/>
      <c r="KBD295" s="2"/>
      <c r="KBE295" s="2"/>
      <c r="KBF295" s="2"/>
      <c r="KBG295" s="2"/>
      <c r="KBH295" s="2"/>
      <c r="KBI295" s="2"/>
      <c r="KBJ295" s="2"/>
      <c r="KBK295" s="2"/>
      <c r="KBL295" s="2"/>
      <c r="KBM295" s="2"/>
      <c r="KBN295" s="2"/>
      <c r="KBO295" s="2"/>
      <c r="KBP295" s="2"/>
      <c r="KBQ295" s="2"/>
      <c r="KBR295" s="2"/>
      <c r="KBS295" s="2"/>
      <c r="KBT295" s="2"/>
      <c r="KBU295" s="2"/>
      <c r="KBV295" s="2"/>
      <c r="KBW295" s="2"/>
      <c r="KBX295" s="2"/>
      <c r="KBY295" s="2"/>
      <c r="KBZ295" s="2"/>
      <c r="KCA295" s="2"/>
      <c r="KCB295" s="2"/>
      <c r="KCC295" s="2"/>
      <c r="KCD295" s="2"/>
      <c r="KCE295" s="2"/>
      <c r="KCF295" s="2"/>
      <c r="KCG295" s="2"/>
      <c r="KCH295" s="2"/>
      <c r="KCI295" s="2"/>
      <c r="KCJ295" s="2"/>
      <c r="KCK295" s="2"/>
      <c r="KCL295" s="2"/>
      <c r="KCM295" s="2"/>
      <c r="KCN295" s="2"/>
      <c r="KCO295" s="2"/>
      <c r="KCP295" s="2"/>
      <c r="KCQ295" s="2"/>
      <c r="KCR295" s="2"/>
      <c r="KCS295" s="2"/>
      <c r="KCT295" s="2"/>
      <c r="KCU295" s="2"/>
      <c r="KCV295" s="2"/>
      <c r="KCW295" s="2"/>
      <c r="KCX295" s="2"/>
      <c r="KCY295" s="2"/>
      <c r="KCZ295" s="2"/>
      <c r="KDA295" s="2"/>
      <c r="KDB295" s="2"/>
      <c r="KDC295" s="2"/>
      <c r="KDD295" s="2"/>
      <c r="KDE295" s="2"/>
      <c r="KDF295" s="2"/>
      <c r="KDG295" s="2"/>
      <c r="KDH295" s="2"/>
      <c r="KDI295" s="2"/>
      <c r="KDJ295" s="2"/>
      <c r="KDK295" s="2"/>
      <c r="KDL295" s="2"/>
      <c r="KDM295" s="2"/>
      <c r="KDN295" s="2"/>
      <c r="KDO295" s="2"/>
      <c r="KDP295" s="2"/>
      <c r="KDQ295" s="2"/>
      <c r="KDR295" s="2"/>
      <c r="KDS295" s="2"/>
      <c r="KDT295" s="2"/>
      <c r="KDU295" s="2"/>
      <c r="KDV295" s="2"/>
      <c r="KDW295" s="2"/>
      <c r="KDX295" s="2"/>
      <c r="KDY295" s="2"/>
      <c r="KDZ295" s="2"/>
      <c r="KEA295" s="2"/>
      <c r="KEB295" s="2"/>
      <c r="KEC295" s="2"/>
      <c r="KED295" s="2"/>
      <c r="KEE295" s="2"/>
      <c r="KEF295" s="2"/>
      <c r="KEG295" s="2"/>
      <c r="KEH295" s="2"/>
      <c r="KEI295" s="2"/>
      <c r="KEJ295" s="2"/>
      <c r="KEK295" s="2"/>
      <c r="KEL295" s="2"/>
      <c r="KEM295" s="2"/>
      <c r="KEN295" s="2"/>
      <c r="KEO295" s="2"/>
      <c r="KEP295" s="2"/>
      <c r="KEQ295" s="2"/>
      <c r="KER295" s="2"/>
      <c r="KES295" s="2"/>
      <c r="KET295" s="2"/>
      <c r="KEU295" s="2"/>
      <c r="KEV295" s="2"/>
      <c r="KEW295" s="2"/>
      <c r="KEX295" s="2"/>
      <c r="KEY295" s="2"/>
      <c r="KEZ295" s="2"/>
      <c r="KFA295" s="2"/>
      <c r="KFB295" s="2"/>
      <c r="KFC295" s="2"/>
      <c r="KFD295" s="2"/>
      <c r="KFE295" s="2"/>
      <c r="KFF295" s="2"/>
      <c r="KFG295" s="2"/>
      <c r="KFH295" s="2"/>
      <c r="KFI295" s="2"/>
      <c r="KFJ295" s="2"/>
      <c r="KFK295" s="2"/>
      <c r="KFL295" s="2"/>
      <c r="KFM295" s="2"/>
      <c r="KFN295" s="2"/>
      <c r="KFO295" s="2"/>
      <c r="KFP295" s="2"/>
      <c r="KFQ295" s="2"/>
      <c r="KFR295" s="2"/>
      <c r="KFS295" s="2"/>
      <c r="KFT295" s="2"/>
      <c r="KFU295" s="2"/>
      <c r="KFV295" s="2"/>
      <c r="KFW295" s="2"/>
      <c r="KFX295" s="2"/>
      <c r="KFY295" s="2"/>
      <c r="KFZ295" s="2"/>
      <c r="KGA295" s="2"/>
      <c r="KGB295" s="2"/>
      <c r="KGC295" s="2"/>
      <c r="KGD295" s="2"/>
      <c r="KGE295" s="2"/>
      <c r="KGF295" s="2"/>
      <c r="KGG295" s="2"/>
      <c r="KGH295" s="2"/>
      <c r="KGI295" s="2"/>
      <c r="KGJ295" s="2"/>
      <c r="KGK295" s="2"/>
      <c r="KGL295" s="2"/>
      <c r="KGM295" s="2"/>
      <c r="KGN295" s="2"/>
      <c r="KGO295" s="2"/>
      <c r="KGP295" s="2"/>
      <c r="KGQ295" s="2"/>
      <c r="KGR295" s="2"/>
      <c r="KGS295" s="2"/>
      <c r="KGT295" s="2"/>
      <c r="KGU295" s="2"/>
      <c r="KGV295" s="2"/>
      <c r="KGW295" s="2"/>
      <c r="KGX295" s="2"/>
      <c r="KGY295" s="2"/>
      <c r="KGZ295" s="2"/>
      <c r="KHA295" s="2"/>
      <c r="KHB295" s="2"/>
      <c r="KHC295" s="2"/>
      <c r="KHD295" s="2"/>
      <c r="KHE295" s="2"/>
      <c r="KHF295" s="2"/>
      <c r="KHG295" s="2"/>
      <c r="KHH295" s="2"/>
      <c r="KHI295" s="2"/>
      <c r="KHJ295" s="2"/>
      <c r="KHK295" s="2"/>
      <c r="KHL295" s="2"/>
      <c r="KHM295" s="2"/>
      <c r="KHN295" s="2"/>
      <c r="KHO295" s="2"/>
      <c r="KHP295" s="2"/>
      <c r="KHQ295" s="2"/>
      <c r="KHR295" s="2"/>
      <c r="KHS295" s="2"/>
      <c r="KHT295" s="2"/>
      <c r="KHU295" s="2"/>
      <c r="KHV295" s="2"/>
      <c r="KHW295" s="2"/>
      <c r="KHX295" s="2"/>
      <c r="KHY295" s="2"/>
      <c r="KHZ295" s="2"/>
      <c r="KIA295" s="2"/>
      <c r="KIB295" s="2"/>
      <c r="KIC295" s="2"/>
      <c r="KID295" s="2"/>
      <c r="KIE295" s="2"/>
      <c r="KIF295" s="2"/>
      <c r="KIG295" s="2"/>
      <c r="KIH295" s="2"/>
      <c r="KII295" s="2"/>
      <c r="KIJ295" s="2"/>
      <c r="KIK295" s="2"/>
      <c r="KIL295" s="2"/>
      <c r="KIM295" s="2"/>
      <c r="KIN295" s="2"/>
      <c r="KIO295" s="2"/>
      <c r="KIP295" s="2"/>
      <c r="KIQ295" s="2"/>
      <c r="KIR295" s="2"/>
      <c r="KIS295" s="2"/>
      <c r="KIT295" s="2"/>
      <c r="KIU295" s="2"/>
      <c r="KIV295" s="2"/>
      <c r="KIW295" s="2"/>
      <c r="KIX295" s="2"/>
      <c r="KIY295" s="2"/>
      <c r="KIZ295" s="2"/>
      <c r="KJA295" s="2"/>
      <c r="KJB295" s="2"/>
      <c r="KJC295" s="2"/>
      <c r="KJD295" s="2"/>
      <c r="KJE295" s="2"/>
      <c r="KJF295" s="2"/>
      <c r="KJG295" s="2"/>
      <c r="KJH295" s="2"/>
      <c r="KJI295" s="2"/>
      <c r="KJJ295" s="2"/>
      <c r="KJK295" s="2"/>
      <c r="KJL295" s="2"/>
      <c r="KJM295" s="2"/>
      <c r="KJN295" s="2"/>
      <c r="KJO295" s="2"/>
      <c r="KJP295" s="2"/>
      <c r="KJQ295" s="2"/>
      <c r="KJR295" s="2"/>
      <c r="KJS295" s="2"/>
      <c r="KJT295" s="2"/>
      <c r="KJU295" s="2"/>
      <c r="KJV295" s="2"/>
      <c r="KJW295" s="2"/>
      <c r="KJX295" s="2"/>
      <c r="KJY295" s="2"/>
      <c r="KJZ295" s="2"/>
      <c r="KKA295" s="2"/>
      <c r="KKB295" s="2"/>
      <c r="KKC295" s="2"/>
      <c r="KKD295" s="2"/>
      <c r="KKE295" s="2"/>
      <c r="KKF295" s="2"/>
      <c r="KKG295" s="2"/>
      <c r="KKH295" s="2"/>
      <c r="KKI295" s="2"/>
      <c r="KKJ295" s="2"/>
      <c r="KKK295" s="2"/>
      <c r="KKL295" s="2"/>
      <c r="KKM295" s="2"/>
      <c r="KKN295" s="2"/>
      <c r="KKO295" s="2"/>
      <c r="KKP295" s="2"/>
      <c r="KKQ295" s="2"/>
      <c r="KKR295" s="2"/>
      <c r="KKS295" s="2"/>
      <c r="KKT295" s="2"/>
      <c r="KKU295" s="2"/>
      <c r="KKV295" s="2"/>
      <c r="KKW295" s="2"/>
      <c r="KKX295" s="2"/>
      <c r="KKY295" s="2"/>
      <c r="KKZ295" s="2"/>
      <c r="KLA295" s="2"/>
      <c r="KLB295" s="2"/>
      <c r="KLC295" s="2"/>
      <c r="KLD295" s="2"/>
      <c r="KLE295" s="2"/>
      <c r="KLF295" s="2"/>
      <c r="KLG295" s="2"/>
      <c r="KLH295" s="2"/>
      <c r="KLI295" s="2"/>
      <c r="KLJ295" s="2"/>
      <c r="KLK295" s="2"/>
      <c r="KLL295" s="2"/>
      <c r="KLM295" s="2"/>
      <c r="KLN295" s="2"/>
      <c r="KLO295" s="2"/>
      <c r="KLP295" s="2"/>
      <c r="KLQ295" s="2"/>
      <c r="KLR295" s="2"/>
      <c r="KLS295" s="2"/>
      <c r="KLT295" s="2"/>
      <c r="KLU295" s="2"/>
      <c r="KLV295" s="2"/>
      <c r="KLW295" s="2"/>
      <c r="KLX295" s="2"/>
      <c r="KLY295" s="2"/>
      <c r="KLZ295" s="2"/>
      <c r="KMA295" s="2"/>
      <c r="KMB295" s="2"/>
      <c r="KMC295" s="2"/>
      <c r="KMD295" s="2"/>
      <c r="KME295" s="2"/>
      <c r="KMF295" s="2"/>
      <c r="KMG295" s="2"/>
      <c r="KMH295" s="2"/>
      <c r="KMI295" s="2"/>
      <c r="KMJ295" s="2"/>
      <c r="KMK295" s="2"/>
      <c r="KML295" s="2"/>
      <c r="KMM295" s="2"/>
      <c r="KMN295" s="2"/>
      <c r="KMO295" s="2"/>
      <c r="KMP295" s="2"/>
      <c r="KMQ295" s="2"/>
      <c r="KMR295" s="2"/>
      <c r="KMS295" s="2"/>
      <c r="KMT295" s="2"/>
      <c r="KMU295" s="2"/>
      <c r="KMV295" s="2"/>
      <c r="KMW295" s="2"/>
      <c r="KMX295" s="2"/>
      <c r="KMY295" s="2"/>
      <c r="KMZ295" s="2"/>
      <c r="KNA295" s="2"/>
      <c r="KNB295" s="2"/>
      <c r="KNC295" s="2"/>
      <c r="KND295" s="2"/>
      <c r="KNE295" s="2"/>
      <c r="KNF295" s="2"/>
      <c r="KNG295" s="2"/>
      <c r="KNH295" s="2"/>
      <c r="KNI295" s="2"/>
      <c r="KNJ295" s="2"/>
      <c r="KNK295" s="2"/>
      <c r="KNL295" s="2"/>
      <c r="KNM295" s="2"/>
      <c r="KNN295" s="2"/>
      <c r="KNO295" s="2"/>
      <c r="KNP295" s="2"/>
      <c r="KNQ295" s="2"/>
      <c r="KNR295" s="2"/>
      <c r="KNS295" s="2"/>
      <c r="KNT295" s="2"/>
      <c r="KNU295" s="2"/>
      <c r="KNV295" s="2"/>
      <c r="KNW295" s="2"/>
      <c r="KNX295" s="2"/>
      <c r="KNY295" s="2"/>
      <c r="KNZ295" s="2"/>
      <c r="KOA295" s="2"/>
      <c r="KOB295" s="2"/>
      <c r="KOC295" s="2"/>
      <c r="KOD295" s="2"/>
      <c r="KOE295" s="2"/>
      <c r="KOF295" s="2"/>
      <c r="KOG295" s="2"/>
      <c r="KOH295" s="2"/>
      <c r="KOI295" s="2"/>
      <c r="KOJ295" s="2"/>
      <c r="KOK295" s="2"/>
      <c r="KOL295" s="2"/>
      <c r="KOM295" s="2"/>
      <c r="KON295" s="2"/>
      <c r="KOO295" s="2"/>
      <c r="KOP295" s="2"/>
      <c r="KOQ295" s="2"/>
      <c r="KOR295" s="2"/>
      <c r="KOS295" s="2"/>
      <c r="KOT295" s="2"/>
      <c r="KOU295" s="2"/>
      <c r="KOV295" s="2"/>
      <c r="KOW295" s="2"/>
      <c r="KOX295" s="2"/>
      <c r="KOY295" s="2"/>
      <c r="KOZ295" s="2"/>
      <c r="KPA295" s="2"/>
      <c r="KPB295" s="2"/>
      <c r="KPC295" s="2"/>
      <c r="KPD295" s="2"/>
      <c r="KPE295" s="2"/>
      <c r="KPF295" s="2"/>
      <c r="KPG295" s="2"/>
      <c r="KPH295" s="2"/>
      <c r="KPI295" s="2"/>
      <c r="KPJ295" s="2"/>
      <c r="KPK295" s="2"/>
      <c r="KPL295" s="2"/>
      <c r="KPM295" s="2"/>
      <c r="KPN295" s="2"/>
      <c r="KPO295" s="2"/>
      <c r="KPP295" s="2"/>
      <c r="KPQ295" s="2"/>
      <c r="KPR295" s="2"/>
      <c r="KPS295" s="2"/>
      <c r="KPT295" s="2"/>
      <c r="KPU295" s="2"/>
      <c r="KPV295" s="2"/>
      <c r="KPW295" s="2"/>
      <c r="KPX295" s="2"/>
      <c r="KPY295" s="2"/>
      <c r="KPZ295" s="2"/>
      <c r="KQA295" s="2"/>
      <c r="KQB295" s="2"/>
      <c r="KQC295" s="2"/>
      <c r="KQD295" s="2"/>
      <c r="KQE295" s="2"/>
      <c r="KQF295" s="2"/>
      <c r="KQG295" s="2"/>
      <c r="KQH295" s="2"/>
      <c r="KQI295" s="2"/>
      <c r="KQJ295" s="2"/>
      <c r="KQK295" s="2"/>
      <c r="KQL295" s="2"/>
      <c r="KQM295" s="2"/>
      <c r="KQN295" s="2"/>
      <c r="KQO295" s="2"/>
      <c r="KQP295" s="2"/>
      <c r="KQQ295" s="2"/>
      <c r="KQR295" s="2"/>
      <c r="KQS295" s="2"/>
      <c r="KQT295" s="2"/>
      <c r="KQU295" s="2"/>
      <c r="KQV295" s="2"/>
      <c r="KQW295" s="2"/>
      <c r="KQX295" s="2"/>
      <c r="KQY295" s="2"/>
      <c r="KQZ295" s="2"/>
      <c r="KRA295" s="2"/>
      <c r="KRB295" s="2"/>
      <c r="KRC295" s="2"/>
      <c r="KRD295" s="2"/>
      <c r="KRE295" s="2"/>
      <c r="KRF295" s="2"/>
      <c r="KRG295" s="2"/>
      <c r="KRH295" s="2"/>
      <c r="KRI295" s="2"/>
      <c r="KRJ295" s="2"/>
      <c r="KRK295" s="2"/>
      <c r="KRL295" s="2"/>
      <c r="KRM295" s="2"/>
      <c r="KRN295" s="2"/>
      <c r="KRO295" s="2"/>
      <c r="KRP295" s="2"/>
      <c r="KRQ295" s="2"/>
      <c r="KRR295" s="2"/>
      <c r="KRS295" s="2"/>
      <c r="KRT295" s="2"/>
      <c r="KRU295" s="2"/>
      <c r="KRV295" s="2"/>
      <c r="KRW295" s="2"/>
      <c r="KRX295" s="2"/>
      <c r="KRY295" s="2"/>
      <c r="KRZ295" s="2"/>
      <c r="KSA295" s="2"/>
      <c r="KSB295" s="2"/>
      <c r="KSC295" s="2"/>
      <c r="KSD295" s="2"/>
      <c r="KSE295" s="2"/>
      <c r="KSF295" s="2"/>
      <c r="KSG295" s="2"/>
      <c r="KSH295" s="2"/>
      <c r="KSI295" s="2"/>
      <c r="KSJ295" s="2"/>
      <c r="KSK295" s="2"/>
      <c r="KSL295" s="2"/>
      <c r="KSM295" s="2"/>
      <c r="KSN295" s="2"/>
      <c r="KSO295" s="2"/>
      <c r="KSP295" s="2"/>
      <c r="KSQ295" s="2"/>
      <c r="KSR295" s="2"/>
      <c r="KSS295" s="2"/>
      <c r="KST295" s="2"/>
      <c r="KSU295" s="2"/>
      <c r="KSV295" s="2"/>
      <c r="KSW295" s="2"/>
      <c r="KSX295" s="2"/>
      <c r="KSY295" s="2"/>
      <c r="KSZ295" s="2"/>
      <c r="KTA295" s="2"/>
      <c r="KTB295" s="2"/>
      <c r="KTC295" s="2"/>
      <c r="KTD295" s="2"/>
      <c r="KTE295" s="2"/>
      <c r="KTF295" s="2"/>
      <c r="KTG295" s="2"/>
      <c r="KTH295" s="2"/>
      <c r="KTI295" s="2"/>
      <c r="KTJ295" s="2"/>
      <c r="KTK295" s="2"/>
      <c r="KTL295" s="2"/>
      <c r="KTM295" s="2"/>
      <c r="KTN295" s="2"/>
      <c r="KTO295" s="2"/>
      <c r="KTP295" s="2"/>
      <c r="KTQ295" s="2"/>
      <c r="KTR295" s="2"/>
      <c r="KTS295" s="2"/>
      <c r="KTT295" s="2"/>
      <c r="KTU295" s="2"/>
      <c r="KTV295" s="2"/>
      <c r="KTW295" s="2"/>
      <c r="KTX295" s="2"/>
      <c r="KTY295" s="2"/>
      <c r="KTZ295" s="2"/>
      <c r="KUA295" s="2"/>
      <c r="KUB295" s="2"/>
      <c r="KUC295" s="2"/>
      <c r="KUD295" s="2"/>
      <c r="KUE295" s="2"/>
      <c r="KUF295" s="2"/>
      <c r="KUG295" s="2"/>
      <c r="KUH295" s="2"/>
      <c r="KUI295" s="2"/>
      <c r="KUJ295" s="2"/>
      <c r="KUK295" s="2"/>
      <c r="KUL295" s="2"/>
      <c r="KUM295" s="2"/>
      <c r="KUN295" s="2"/>
      <c r="KUO295" s="2"/>
      <c r="KUP295" s="2"/>
      <c r="KUQ295" s="2"/>
      <c r="KUR295" s="2"/>
      <c r="KUS295" s="2"/>
      <c r="KUT295" s="2"/>
      <c r="KUU295" s="2"/>
      <c r="KUV295" s="2"/>
      <c r="KUW295" s="2"/>
      <c r="KUX295" s="2"/>
      <c r="KUY295" s="2"/>
      <c r="KUZ295" s="2"/>
      <c r="KVA295" s="2"/>
      <c r="KVB295" s="2"/>
      <c r="KVC295" s="2"/>
      <c r="KVD295" s="2"/>
      <c r="KVE295" s="2"/>
      <c r="KVF295" s="2"/>
      <c r="KVG295" s="2"/>
      <c r="KVH295" s="2"/>
      <c r="KVI295" s="2"/>
      <c r="KVJ295" s="2"/>
      <c r="KVK295" s="2"/>
      <c r="KVL295" s="2"/>
      <c r="KVM295" s="2"/>
      <c r="KVN295" s="2"/>
      <c r="KVO295" s="2"/>
      <c r="KVP295" s="2"/>
      <c r="KVQ295" s="2"/>
      <c r="KVR295" s="2"/>
      <c r="KVS295" s="2"/>
      <c r="KVT295" s="2"/>
      <c r="KVU295" s="2"/>
      <c r="KVV295" s="2"/>
      <c r="KVW295" s="2"/>
      <c r="KVX295" s="2"/>
      <c r="KVY295" s="2"/>
      <c r="KVZ295" s="2"/>
      <c r="KWA295" s="2"/>
      <c r="KWB295" s="2"/>
      <c r="KWC295" s="2"/>
      <c r="KWD295" s="2"/>
      <c r="KWE295" s="2"/>
      <c r="KWF295" s="2"/>
      <c r="KWG295" s="2"/>
      <c r="KWH295" s="2"/>
      <c r="KWI295" s="2"/>
      <c r="KWJ295" s="2"/>
      <c r="KWK295" s="2"/>
      <c r="KWL295" s="2"/>
      <c r="KWM295" s="2"/>
      <c r="KWN295" s="2"/>
      <c r="KWO295" s="2"/>
      <c r="KWP295" s="2"/>
      <c r="KWQ295" s="2"/>
      <c r="KWR295" s="2"/>
      <c r="KWS295" s="2"/>
      <c r="KWT295" s="2"/>
      <c r="KWU295" s="2"/>
      <c r="KWV295" s="2"/>
      <c r="KWW295" s="2"/>
      <c r="KWX295" s="2"/>
      <c r="KWY295" s="2"/>
      <c r="KWZ295" s="2"/>
      <c r="KXA295" s="2"/>
      <c r="KXB295" s="2"/>
      <c r="KXC295" s="2"/>
      <c r="KXD295" s="2"/>
      <c r="KXE295" s="2"/>
      <c r="KXF295" s="2"/>
      <c r="KXG295" s="2"/>
      <c r="KXH295" s="2"/>
      <c r="KXI295" s="2"/>
      <c r="KXJ295" s="2"/>
      <c r="KXK295" s="2"/>
      <c r="KXL295" s="2"/>
      <c r="KXM295" s="2"/>
      <c r="KXN295" s="2"/>
      <c r="KXO295" s="2"/>
      <c r="KXP295" s="2"/>
      <c r="KXQ295" s="2"/>
      <c r="KXR295" s="2"/>
      <c r="KXS295" s="2"/>
      <c r="KXT295" s="2"/>
      <c r="KXU295" s="2"/>
      <c r="KXV295" s="2"/>
      <c r="KXW295" s="2"/>
      <c r="KXX295" s="2"/>
      <c r="KXY295" s="2"/>
      <c r="KXZ295" s="2"/>
      <c r="KYA295" s="2"/>
      <c r="KYB295" s="2"/>
      <c r="KYC295" s="2"/>
      <c r="KYD295" s="2"/>
      <c r="KYE295" s="2"/>
      <c r="KYF295" s="2"/>
      <c r="KYG295" s="2"/>
      <c r="KYH295" s="2"/>
      <c r="KYI295" s="2"/>
      <c r="KYJ295" s="2"/>
      <c r="KYK295" s="2"/>
      <c r="KYL295" s="2"/>
      <c r="KYM295" s="2"/>
      <c r="KYN295" s="2"/>
      <c r="KYO295" s="2"/>
      <c r="KYP295" s="2"/>
      <c r="KYQ295" s="2"/>
      <c r="KYR295" s="2"/>
      <c r="KYS295" s="2"/>
      <c r="KYT295" s="2"/>
      <c r="KYU295" s="2"/>
      <c r="KYV295" s="2"/>
      <c r="KYW295" s="2"/>
      <c r="KYX295" s="2"/>
      <c r="KYY295" s="2"/>
      <c r="KYZ295" s="2"/>
      <c r="KZA295" s="2"/>
      <c r="KZB295" s="2"/>
      <c r="KZC295" s="2"/>
      <c r="KZD295" s="2"/>
      <c r="KZE295" s="2"/>
      <c r="KZF295" s="2"/>
      <c r="KZG295" s="2"/>
      <c r="KZH295" s="2"/>
      <c r="KZI295" s="2"/>
      <c r="KZJ295" s="2"/>
      <c r="KZK295" s="2"/>
      <c r="KZL295" s="2"/>
      <c r="KZM295" s="2"/>
      <c r="KZN295" s="2"/>
      <c r="KZO295" s="2"/>
      <c r="KZP295" s="2"/>
      <c r="KZQ295" s="2"/>
      <c r="KZR295" s="2"/>
      <c r="KZS295" s="2"/>
      <c r="KZT295" s="2"/>
      <c r="KZU295" s="2"/>
      <c r="KZV295" s="2"/>
      <c r="KZW295" s="2"/>
      <c r="KZX295" s="2"/>
      <c r="KZY295" s="2"/>
      <c r="KZZ295" s="2"/>
      <c r="LAA295" s="2"/>
      <c r="LAB295" s="2"/>
      <c r="LAC295" s="2"/>
      <c r="LAD295" s="2"/>
      <c r="LAE295" s="2"/>
      <c r="LAF295" s="2"/>
      <c r="LAG295" s="2"/>
      <c r="LAH295" s="2"/>
      <c r="LAI295" s="2"/>
      <c r="LAJ295" s="2"/>
      <c r="LAK295" s="2"/>
      <c r="LAL295" s="2"/>
      <c r="LAM295" s="2"/>
      <c r="LAN295" s="2"/>
      <c r="LAO295" s="2"/>
      <c r="LAP295" s="2"/>
      <c r="LAQ295" s="2"/>
      <c r="LAR295" s="2"/>
      <c r="LAS295" s="2"/>
      <c r="LAT295" s="2"/>
      <c r="LAU295" s="2"/>
      <c r="LAV295" s="2"/>
      <c r="LAW295" s="2"/>
      <c r="LAX295" s="2"/>
      <c r="LAY295" s="2"/>
      <c r="LAZ295" s="2"/>
      <c r="LBA295" s="2"/>
      <c r="LBB295" s="2"/>
      <c r="LBC295" s="2"/>
      <c r="LBD295" s="2"/>
      <c r="LBE295" s="2"/>
      <c r="LBF295" s="2"/>
      <c r="LBG295" s="2"/>
      <c r="LBH295" s="2"/>
      <c r="LBI295" s="2"/>
      <c r="LBJ295" s="2"/>
      <c r="LBK295" s="2"/>
      <c r="LBL295" s="2"/>
      <c r="LBM295" s="2"/>
      <c r="LBN295" s="2"/>
      <c r="LBO295" s="2"/>
      <c r="LBP295" s="2"/>
      <c r="LBQ295" s="2"/>
      <c r="LBR295" s="2"/>
      <c r="LBS295" s="2"/>
      <c r="LBT295" s="2"/>
      <c r="LBU295" s="2"/>
      <c r="LBV295" s="2"/>
      <c r="LBW295" s="2"/>
      <c r="LBX295" s="2"/>
      <c r="LBY295" s="2"/>
      <c r="LBZ295" s="2"/>
      <c r="LCA295" s="2"/>
      <c r="LCB295" s="2"/>
      <c r="LCC295" s="2"/>
      <c r="LCD295" s="2"/>
      <c r="LCE295" s="2"/>
      <c r="LCF295" s="2"/>
      <c r="LCG295" s="2"/>
      <c r="LCH295" s="2"/>
      <c r="LCI295" s="2"/>
      <c r="LCJ295" s="2"/>
      <c r="LCK295" s="2"/>
      <c r="LCL295" s="2"/>
      <c r="LCM295" s="2"/>
      <c r="LCN295" s="2"/>
      <c r="LCO295" s="2"/>
      <c r="LCP295" s="2"/>
      <c r="LCQ295" s="2"/>
      <c r="LCR295" s="2"/>
      <c r="LCS295" s="2"/>
      <c r="LCT295" s="2"/>
      <c r="LCU295" s="2"/>
      <c r="LCV295" s="2"/>
      <c r="LCW295" s="2"/>
      <c r="LCX295" s="2"/>
      <c r="LCY295" s="2"/>
      <c r="LCZ295" s="2"/>
      <c r="LDA295" s="2"/>
      <c r="LDB295" s="2"/>
      <c r="LDC295" s="2"/>
      <c r="LDD295" s="2"/>
      <c r="LDE295" s="2"/>
      <c r="LDF295" s="2"/>
      <c r="LDG295" s="2"/>
      <c r="LDH295" s="2"/>
      <c r="LDI295" s="2"/>
      <c r="LDJ295" s="2"/>
      <c r="LDK295" s="2"/>
      <c r="LDL295" s="2"/>
      <c r="LDM295" s="2"/>
      <c r="LDN295" s="2"/>
      <c r="LDO295" s="2"/>
      <c r="LDP295" s="2"/>
      <c r="LDQ295" s="2"/>
      <c r="LDR295" s="2"/>
      <c r="LDS295" s="2"/>
      <c r="LDT295" s="2"/>
      <c r="LDU295" s="2"/>
      <c r="LDV295" s="2"/>
      <c r="LDW295" s="2"/>
      <c r="LDX295" s="2"/>
      <c r="LDY295" s="2"/>
      <c r="LDZ295" s="2"/>
      <c r="LEA295" s="2"/>
      <c r="LEB295" s="2"/>
      <c r="LEC295" s="2"/>
      <c r="LED295" s="2"/>
      <c r="LEE295" s="2"/>
      <c r="LEF295" s="2"/>
      <c r="LEG295" s="2"/>
      <c r="LEH295" s="2"/>
      <c r="LEI295" s="2"/>
      <c r="LEJ295" s="2"/>
      <c r="LEK295" s="2"/>
      <c r="LEL295" s="2"/>
      <c r="LEM295" s="2"/>
      <c r="LEN295" s="2"/>
      <c r="LEO295" s="2"/>
      <c r="LEP295" s="2"/>
      <c r="LEQ295" s="2"/>
      <c r="LER295" s="2"/>
      <c r="LES295" s="2"/>
      <c r="LET295" s="2"/>
      <c r="LEU295" s="2"/>
      <c r="LEV295" s="2"/>
      <c r="LEW295" s="2"/>
      <c r="LEX295" s="2"/>
      <c r="LEY295" s="2"/>
      <c r="LEZ295" s="2"/>
      <c r="LFA295" s="2"/>
      <c r="LFB295" s="2"/>
      <c r="LFC295" s="2"/>
      <c r="LFD295" s="2"/>
      <c r="LFE295" s="2"/>
      <c r="LFF295" s="2"/>
      <c r="LFG295" s="2"/>
      <c r="LFH295" s="2"/>
      <c r="LFI295" s="2"/>
      <c r="LFJ295" s="2"/>
      <c r="LFK295" s="2"/>
      <c r="LFL295" s="2"/>
      <c r="LFM295" s="2"/>
      <c r="LFN295" s="2"/>
      <c r="LFO295" s="2"/>
      <c r="LFP295" s="2"/>
      <c r="LFQ295" s="2"/>
      <c r="LFR295" s="2"/>
      <c r="LFS295" s="2"/>
      <c r="LFT295" s="2"/>
      <c r="LFU295" s="2"/>
      <c r="LFV295" s="2"/>
      <c r="LFW295" s="2"/>
      <c r="LFX295" s="2"/>
      <c r="LFY295" s="2"/>
      <c r="LFZ295" s="2"/>
      <c r="LGA295" s="2"/>
      <c r="LGB295" s="2"/>
      <c r="LGC295" s="2"/>
      <c r="LGD295" s="2"/>
      <c r="LGE295" s="2"/>
      <c r="LGF295" s="2"/>
      <c r="LGG295" s="2"/>
      <c r="LGH295" s="2"/>
      <c r="LGI295" s="2"/>
      <c r="LGJ295" s="2"/>
      <c r="LGK295" s="2"/>
      <c r="LGL295" s="2"/>
      <c r="LGM295" s="2"/>
      <c r="LGN295" s="2"/>
      <c r="LGO295" s="2"/>
      <c r="LGP295" s="2"/>
      <c r="LGQ295" s="2"/>
      <c r="LGR295" s="2"/>
      <c r="LGS295" s="2"/>
      <c r="LGT295" s="2"/>
      <c r="LGU295" s="2"/>
      <c r="LGV295" s="2"/>
      <c r="LGW295" s="2"/>
      <c r="LGX295" s="2"/>
      <c r="LGY295" s="2"/>
      <c r="LGZ295" s="2"/>
      <c r="LHA295" s="2"/>
      <c r="LHB295" s="2"/>
      <c r="LHC295" s="2"/>
      <c r="LHD295" s="2"/>
      <c r="LHE295" s="2"/>
      <c r="LHF295" s="2"/>
      <c r="LHG295" s="2"/>
      <c r="LHH295" s="2"/>
      <c r="LHI295" s="2"/>
      <c r="LHJ295" s="2"/>
      <c r="LHK295" s="2"/>
      <c r="LHL295" s="2"/>
      <c r="LHM295" s="2"/>
      <c r="LHN295" s="2"/>
      <c r="LHO295" s="2"/>
      <c r="LHP295" s="2"/>
      <c r="LHQ295" s="2"/>
      <c r="LHR295" s="2"/>
      <c r="LHS295" s="2"/>
      <c r="LHT295" s="2"/>
      <c r="LHU295" s="2"/>
      <c r="LHV295" s="2"/>
      <c r="LHW295" s="2"/>
      <c r="LHX295" s="2"/>
      <c r="LHY295" s="2"/>
      <c r="LHZ295" s="2"/>
      <c r="LIA295" s="2"/>
      <c r="LIB295" s="2"/>
      <c r="LIC295" s="2"/>
      <c r="LID295" s="2"/>
      <c r="LIE295" s="2"/>
      <c r="LIF295" s="2"/>
      <c r="LIG295" s="2"/>
      <c r="LIH295" s="2"/>
      <c r="LII295" s="2"/>
      <c r="LIJ295" s="2"/>
      <c r="LIK295" s="2"/>
      <c r="LIL295" s="2"/>
      <c r="LIM295" s="2"/>
      <c r="LIN295" s="2"/>
      <c r="LIO295" s="2"/>
      <c r="LIP295" s="2"/>
      <c r="LIQ295" s="2"/>
      <c r="LIR295" s="2"/>
      <c r="LIS295" s="2"/>
      <c r="LIT295" s="2"/>
      <c r="LIU295" s="2"/>
      <c r="LIV295" s="2"/>
      <c r="LIW295" s="2"/>
      <c r="LIX295" s="2"/>
      <c r="LIY295" s="2"/>
      <c r="LIZ295" s="2"/>
      <c r="LJA295" s="2"/>
      <c r="LJB295" s="2"/>
      <c r="LJC295" s="2"/>
      <c r="LJD295" s="2"/>
      <c r="LJE295" s="2"/>
      <c r="LJF295" s="2"/>
      <c r="LJG295" s="2"/>
      <c r="LJH295" s="2"/>
      <c r="LJI295" s="2"/>
      <c r="LJJ295" s="2"/>
      <c r="LJK295" s="2"/>
      <c r="LJL295" s="2"/>
      <c r="LJM295" s="2"/>
      <c r="LJN295" s="2"/>
      <c r="LJO295" s="2"/>
      <c r="LJP295" s="2"/>
      <c r="LJQ295" s="2"/>
      <c r="LJR295" s="2"/>
      <c r="LJS295" s="2"/>
      <c r="LJT295" s="2"/>
      <c r="LJU295" s="2"/>
      <c r="LJV295" s="2"/>
      <c r="LJW295" s="2"/>
      <c r="LJX295" s="2"/>
      <c r="LJY295" s="2"/>
      <c r="LJZ295" s="2"/>
      <c r="LKA295" s="2"/>
      <c r="LKB295" s="2"/>
      <c r="LKC295" s="2"/>
      <c r="LKD295" s="2"/>
      <c r="LKE295" s="2"/>
      <c r="LKF295" s="2"/>
      <c r="LKG295" s="2"/>
      <c r="LKH295" s="2"/>
      <c r="LKI295" s="2"/>
      <c r="LKJ295" s="2"/>
      <c r="LKK295" s="2"/>
      <c r="LKL295" s="2"/>
      <c r="LKM295" s="2"/>
      <c r="LKN295" s="2"/>
      <c r="LKO295" s="2"/>
      <c r="LKP295" s="2"/>
      <c r="LKQ295" s="2"/>
      <c r="LKR295" s="2"/>
      <c r="LKS295" s="2"/>
      <c r="LKT295" s="2"/>
      <c r="LKU295" s="2"/>
      <c r="LKV295" s="2"/>
      <c r="LKW295" s="2"/>
      <c r="LKX295" s="2"/>
      <c r="LKY295" s="2"/>
      <c r="LKZ295" s="2"/>
      <c r="LLA295" s="2"/>
      <c r="LLB295" s="2"/>
      <c r="LLC295" s="2"/>
      <c r="LLD295" s="2"/>
      <c r="LLE295" s="2"/>
      <c r="LLF295" s="2"/>
      <c r="LLG295" s="2"/>
      <c r="LLH295" s="2"/>
      <c r="LLI295" s="2"/>
      <c r="LLJ295" s="2"/>
      <c r="LLK295" s="2"/>
      <c r="LLL295" s="2"/>
      <c r="LLM295" s="2"/>
      <c r="LLN295" s="2"/>
      <c r="LLO295" s="2"/>
      <c r="LLP295" s="2"/>
      <c r="LLQ295" s="2"/>
      <c r="LLR295" s="2"/>
      <c r="LLS295" s="2"/>
      <c r="LLT295" s="2"/>
      <c r="LLU295" s="2"/>
      <c r="LLV295" s="2"/>
      <c r="LLW295" s="2"/>
      <c r="LLX295" s="2"/>
      <c r="LLY295" s="2"/>
      <c r="LLZ295" s="2"/>
      <c r="LMA295" s="2"/>
      <c r="LMB295" s="2"/>
      <c r="LMC295" s="2"/>
      <c r="LMD295" s="2"/>
      <c r="LME295" s="2"/>
      <c r="LMF295" s="2"/>
      <c r="LMG295" s="2"/>
      <c r="LMH295" s="2"/>
      <c r="LMI295" s="2"/>
      <c r="LMJ295" s="2"/>
      <c r="LMK295" s="2"/>
      <c r="LML295" s="2"/>
      <c r="LMM295" s="2"/>
      <c r="LMN295" s="2"/>
      <c r="LMO295" s="2"/>
      <c r="LMP295" s="2"/>
      <c r="LMQ295" s="2"/>
      <c r="LMR295" s="2"/>
      <c r="LMS295" s="2"/>
      <c r="LMT295" s="2"/>
      <c r="LMU295" s="2"/>
      <c r="LMV295" s="2"/>
      <c r="LMW295" s="2"/>
      <c r="LMX295" s="2"/>
      <c r="LMY295" s="2"/>
      <c r="LMZ295" s="2"/>
      <c r="LNA295" s="2"/>
      <c r="LNB295" s="2"/>
      <c r="LNC295" s="2"/>
      <c r="LND295" s="2"/>
      <c r="LNE295" s="2"/>
      <c r="LNF295" s="2"/>
      <c r="LNG295" s="2"/>
      <c r="LNH295" s="2"/>
      <c r="LNI295" s="2"/>
      <c r="LNJ295" s="2"/>
      <c r="LNK295" s="2"/>
      <c r="LNL295" s="2"/>
      <c r="LNM295" s="2"/>
      <c r="LNN295" s="2"/>
      <c r="LNO295" s="2"/>
      <c r="LNP295" s="2"/>
      <c r="LNQ295" s="2"/>
      <c r="LNR295" s="2"/>
      <c r="LNS295" s="2"/>
      <c r="LNT295" s="2"/>
      <c r="LNU295" s="2"/>
      <c r="LNV295" s="2"/>
      <c r="LNW295" s="2"/>
      <c r="LNX295" s="2"/>
      <c r="LNY295" s="2"/>
      <c r="LNZ295" s="2"/>
      <c r="LOA295" s="2"/>
      <c r="LOB295" s="2"/>
      <c r="LOC295" s="2"/>
      <c r="LOD295" s="2"/>
      <c r="LOE295" s="2"/>
      <c r="LOF295" s="2"/>
      <c r="LOG295" s="2"/>
      <c r="LOH295" s="2"/>
      <c r="LOI295" s="2"/>
      <c r="LOJ295" s="2"/>
      <c r="LOK295" s="2"/>
      <c r="LOL295" s="2"/>
      <c r="LOM295" s="2"/>
      <c r="LON295" s="2"/>
      <c r="LOO295" s="2"/>
      <c r="LOP295" s="2"/>
      <c r="LOQ295" s="2"/>
      <c r="LOR295" s="2"/>
      <c r="LOS295" s="2"/>
      <c r="LOT295" s="2"/>
      <c r="LOU295" s="2"/>
      <c r="LOV295" s="2"/>
      <c r="LOW295" s="2"/>
      <c r="LOX295" s="2"/>
      <c r="LOY295" s="2"/>
      <c r="LOZ295" s="2"/>
      <c r="LPA295" s="2"/>
      <c r="LPB295" s="2"/>
      <c r="LPC295" s="2"/>
      <c r="LPD295" s="2"/>
      <c r="LPE295" s="2"/>
      <c r="LPF295" s="2"/>
      <c r="LPG295" s="2"/>
      <c r="LPH295" s="2"/>
      <c r="LPI295" s="2"/>
      <c r="LPJ295" s="2"/>
      <c r="LPK295" s="2"/>
      <c r="LPL295" s="2"/>
      <c r="LPM295" s="2"/>
      <c r="LPN295" s="2"/>
      <c r="LPO295" s="2"/>
      <c r="LPP295" s="2"/>
      <c r="LPQ295" s="2"/>
      <c r="LPR295" s="2"/>
      <c r="LPS295" s="2"/>
      <c r="LPT295" s="2"/>
      <c r="LPU295" s="2"/>
      <c r="LPV295" s="2"/>
      <c r="LPW295" s="2"/>
      <c r="LPX295" s="2"/>
      <c r="LPY295" s="2"/>
      <c r="LPZ295" s="2"/>
      <c r="LQA295" s="2"/>
      <c r="LQB295" s="2"/>
      <c r="LQC295" s="2"/>
      <c r="LQD295" s="2"/>
      <c r="LQE295" s="2"/>
      <c r="LQF295" s="2"/>
      <c r="LQG295" s="2"/>
      <c r="LQH295" s="2"/>
      <c r="LQI295" s="2"/>
      <c r="LQJ295" s="2"/>
      <c r="LQK295" s="2"/>
      <c r="LQL295" s="2"/>
      <c r="LQM295" s="2"/>
      <c r="LQN295" s="2"/>
      <c r="LQO295" s="2"/>
      <c r="LQP295" s="2"/>
      <c r="LQQ295" s="2"/>
      <c r="LQR295" s="2"/>
      <c r="LQS295" s="2"/>
      <c r="LQT295" s="2"/>
      <c r="LQU295" s="2"/>
      <c r="LQV295" s="2"/>
      <c r="LQW295" s="2"/>
      <c r="LQX295" s="2"/>
      <c r="LQY295" s="2"/>
      <c r="LQZ295" s="2"/>
      <c r="LRA295" s="2"/>
      <c r="LRB295" s="2"/>
      <c r="LRC295" s="2"/>
      <c r="LRD295" s="2"/>
      <c r="LRE295" s="2"/>
      <c r="LRF295" s="2"/>
      <c r="LRG295" s="2"/>
      <c r="LRH295" s="2"/>
      <c r="LRI295" s="2"/>
      <c r="LRJ295" s="2"/>
      <c r="LRK295" s="2"/>
      <c r="LRL295" s="2"/>
      <c r="LRM295" s="2"/>
      <c r="LRN295" s="2"/>
      <c r="LRO295" s="2"/>
      <c r="LRP295" s="2"/>
      <c r="LRQ295" s="2"/>
      <c r="LRR295" s="2"/>
      <c r="LRS295" s="2"/>
      <c r="LRT295" s="2"/>
      <c r="LRU295" s="2"/>
      <c r="LRV295" s="2"/>
      <c r="LRW295" s="2"/>
      <c r="LRX295" s="2"/>
      <c r="LRY295" s="2"/>
      <c r="LRZ295" s="2"/>
      <c r="LSA295" s="2"/>
      <c r="LSB295" s="2"/>
      <c r="LSC295" s="2"/>
      <c r="LSD295" s="2"/>
      <c r="LSE295" s="2"/>
      <c r="LSF295" s="2"/>
      <c r="LSG295" s="2"/>
      <c r="LSH295" s="2"/>
      <c r="LSI295" s="2"/>
      <c r="LSJ295" s="2"/>
      <c r="LSK295" s="2"/>
      <c r="LSL295" s="2"/>
      <c r="LSM295" s="2"/>
      <c r="LSN295" s="2"/>
      <c r="LSO295" s="2"/>
      <c r="LSP295" s="2"/>
      <c r="LSQ295" s="2"/>
      <c r="LSR295" s="2"/>
      <c r="LSS295" s="2"/>
      <c r="LST295" s="2"/>
      <c r="LSU295" s="2"/>
      <c r="LSV295" s="2"/>
      <c r="LSW295" s="2"/>
      <c r="LSX295" s="2"/>
      <c r="LSY295" s="2"/>
      <c r="LSZ295" s="2"/>
      <c r="LTA295" s="2"/>
      <c r="LTB295" s="2"/>
      <c r="LTC295" s="2"/>
      <c r="LTD295" s="2"/>
      <c r="LTE295" s="2"/>
      <c r="LTF295" s="2"/>
      <c r="LTG295" s="2"/>
      <c r="LTH295" s="2"/>
      <c r="LTI295" s="2"/>
      <c r="LTJ295" s="2"/>
      <c r="LTK295" s="2"/>
      <c r="LTL295" s="2"/>
      <c r="LTM295" s="2"/>
      <c r="LTN295" s="2"/>
      <c r="LTO295" s="2"/>
      <c r="LTP295" s="2"/>
      <c r="LTQ295" s="2"/>
      <c r="LTR295" s="2"/>
      <c r="LTS295" s="2"/>
      <c r="LTT295" s="2"/>
      <c r="LTU295" s="2"/>
      <c r="LTV295" s="2"/>
      <c r="LTW295" s="2"/>
      <c r="LTX295" s="2"/>
      <c r="LTY295" s="2"/>
      <c r="LTZ295" s="2"/>
      <c r="LUA295" s="2"/>
      <c r="LUB295" s="2"/>
      <c r="LUC295" s="2"/>
      <c r="LUD295" s="2"/>
      <c r="LUE295" s="2"/>
      <c r="LUF295" s="2"/>
      <c r="LUG295" s="2"/>
      <c r="LUH295" s="2"/>
      <c r="LUI295" s="2"/>
      <c r="LUJ295" s="2"/>
      <c r="LUK295" s="2"/>
      <c r="LUL295" s="2"/>
      <c r="LUM295" s="2"/>
      <c r="LUN295" s="2"/>
      <c r="LUO295" s="2"/>
      <c r="LUP295" s="2"/>
      <c r="LUQ295" s="2"/>
      <c r="LUR295" s="2"/>
      <c r="LUS295" s="2"/>
      <c r="LUT295" s="2"/>
      <c r="LUU295" s="2"/>
      <c r="LUV295" s="2"/>
      <c r="LUW295" s="2"/>
      <c r="LUX295" s="2"/>
      <c r="LUY295" s="2"/>
      <c r="LUZ295" s="2"/>
      <c r="LVA295" s="2"/>
      <c r="LVB295" s="2"/>
      <c r="LVC295" s="2"/>
      <c r="LVD295" s="2"/>
      <c r="LVE295" s="2"/>
      <c r="LVF295" s="2"/>
      <c r="LVG295" s="2"/>
      <c r="LVH295" s="2"/>
      <c r="LVI295" s="2"/>
      <c r="LVJ295" s="2"/>
      <c r="LVK295" s="2"/>
      <c r="LVL295" s="2"/>
      <c r="LVM295" s="2"/>
      <c r="LVN295" s="2"/>
      <c r="LVO295" s="2"/>
      <c r="LVP295" s="2"/>
      <c r="LVQ295" s="2"/>
      <c r="LVR295" s="2"/>
      <c r="LVS295" s="2"/>
      <c r="LVT295" s="2"/>
      <c r="LVU295" s="2"/>
      <c r="LVV295" s="2"/>
      <c r="LVW295" s="2"/>
      <c r="LVX295" s="2"/>
      <c r="LVY295" s="2"/>
      <c r="LVZ295" s="2"/>
      <c r="LWA295" s="2"/>
      <c r="LWB295" s="2"/>
      <c r="LWC295" s="2"/>
      <c r="LWD295" s="2"/>
      <c r="LWE295" s="2"/>
      <c r="LWF295" s="2"/>
      <c r="LWG295" s="2"/>
      <c r="LWH295" s="2"/>
      <c r="LWI295" s="2"/>
      <c r="LWJ295" s="2"/>
      <c r="LWK295" s="2"/>
      <c r="LWL295" s="2"/>
      <c r="LWM295" s="2"/>
      <c r="LWN295" s="2"/>
      <c r="LWO295" s="2"/>
      <c r="LWP295" s="2"/>
      <c r="LWQ295" s="2"/>
      <c r="LWR295" s="2"/>
      <c r="LWS295" s="2"/>
      <c r="LWT295" s="2"/>
      <c r="LWU295" s="2"/>
      <c r="LWV295" s="2"/>
      <c r="LWW295" s="2"/>
      <c r="LWX295" s="2"/>
      <c r="LWY295" s="2"/>
      <c r="LWZ295" s="2"/>
      <c r="LXA295" s="2"/>
      <c r="LXB295" s="2"/>
      <c r="LXC295" s="2"/>
      <c r="LXD295" s="2"/>
      <c r="LXE295" s="2"/>
      <c r="LXF295" s="2"/>
      <c r="LXG295" s="2"/>
      <c r="LXH295" s="2"/>
      <c r="LXI295" s="2"/>
      <c r="LXJ295" s="2"/>
      <c r="LXK295" s="2"/>
      <c r="LXL295" s="2"/>
      <c r="LXM295" s="2"/>
      <c r="LXN295" s="2"/>
      <c r="LXO295" s="2"/>
      <c r="LXP295" s="2"/>
      <c r="LXQ295" s="2"/>
      <c r="LXR295" s="2"/>
      <c r="LXS295" s="2"/>
      <c r="LXT295" s="2"/>
      <c r="LXU295" s="2"/>
      <c r="LXV295" s="2"/>
      <c r="LXW295" s="2"/>
      <c r="LXX295" s="2"/>
      <c r="LXY295" s="2"/>
      <c r="LXZ295" s="2"/>
      <c r="LYA295" s="2"/>
      <c r="LYB295" s="2"/>
      <c r="LYC295" s="2"/>
      <c r="LYD295" s="2"/>
      <c r="LYE295" s="2"/>
      <c r="LYF295" s="2"/>
      <c r="LYG295" s="2"/>
      <c r="LYH295" s="2"/>
      <c r="LYI295" s="2"/>
      <c r="LYJ295" s="2"/>
      <c r="LYK295" s="2"/>
      <c r="LYL295" s="2"/>
      <c r="LYM295" s="2"/>
      <c r="LYN295" s="2"/>
      <c r="LYO295" s="2"/>
      <c r="LYP295" s="2"/>
      <c r="LYQ295" s="2"/>
      <c r="LYR295" s="2"/>
      <c r="LYS295" s="2"/>
      <c r="LYT295" s="2"/>
      <c r="LYU295" s="2"/>
      <c r="LYV295" s="2"/>
      <c r="LYW295" s="2"/>
      <c r="LYX295" s="2"/>
      <c r="LYY295" s="2"/>
      <c r="LYZ295" s="2"/>
      <c r="LZA295" s="2"/>
      <c r="LZB295" s="2"/>
      <c r="LZC295" s="2"/>
      <c r="LZD295" s="2"/>
      <c r="LZE295" s="2"/>
      <c r="LZF295" s="2"/>
      <c r="LZG295" s="2"/>
      <c r="LZH295" s="2"/>
      <c r="LZI295" s="2"/>
      <c r="LZJ295" s="2"/>
      <c r="LZK295" s="2"/>
      <c r="LZL295" s="2"/>
      <c r="LZM295" s="2"/>
      <c r="LZN295" s="2"/>
      <c r="LZO295" s="2"/>
      <c r="LZP295" s="2"/>
      <c r="LZQ295" s="2"/>
      <c r="LZR295" s="2"/>
      <c r="LZS295" s="2"/>
      <c r="LZT295" s="2"/>
      <c r="LZU295" s="2"/>
      <c r="LZV295" s="2"/>
      <c r="LZW295" s="2"/>
      <c r="LZX295" s="2"/>
      <c r="LZY295" s="2"/>
      <c r="LZZ295" s="2"/>
      <c r="MAA295" s="2"/>
      <c r="MAB295" s="2"/>
      <c r="MAC295" s="2"/>
      <c r="MAD295" s="2"/>
      <c r="MAE295" s="2"/>
      <c r="MAF295" s="2"/>
      <c r="MAG295" s="2"/>
      <c r="MAH295" s="2"/>
      <c r="MAI295" s="2"/>
      <c r="MAJ295" s="2"/>
      <c r="MAK295" s="2"/>
      <c r="MAL295" s="2"/>
      <c r="MAM295" s="2"/>
      <c r="MAN295" s="2"/>
      <c r="MAO295" s="2"/>
      <c r="MAP295" s="2"/>
      <c r="MAQ295" s="2"/>
      <c r="MAR295" s="2"/>
      <c r="MAS295" s="2"/>
      <c r="MAT295" s="2"/>
      <c r="MAU295" s="2"/>
      <c r="MAV295" s="2"/>
      <c r="MAW295" s="2"/>
      <c r="MAX295" s="2"/>
      <c r="MAY295" s="2"/>
      <c r="MAZ295" s="2"/>
      <c r="MBA295" s="2"/>
      <c r="MBB295" s="2"/>
      <c r="MBC295" s="2"/>
      <c r="MBD295" s="2"/>
      <c r="MBE295" s="2"/>
      <c r="MBF295" s="2"/>
      <c r="MBG295" s="2"/>
      <c r="MBH295" s="2"/>
      <c r="MBI295" s="2"/>
      <c r="MBJ295" s="2"/>
      <c r="MBK295" s="2"/>
      <c r="MBL295" s="2"/>
      <c r="MBM295" s="2"/>
      <c r="MBN295" s="2"/>
      <c r="MBO295" s="2"/>
      <c r="MBP295" s="2"/>
      <c r="MBQ295" s="2"/>
      <c r="MBR295" s="2"/>
      <c r="MBS295" s="2"/>
      <c r="MBT295" s="2"/>
      <c r="MBU295" s="2"/>
      <c r="MBV295" s="2"/>
      <c r="MBW295" s="2"/>
      <c r="MBX295" s="2"/>
      <c r="MBY295" s="2"/>
      <c r="MBZ295" s="2"/>
      <c r="MCA295" s="2"/>
      <c r="MCB295" s="2"/>
      <c r="MCC295" s="2"/>
      <c r="MCD295" s="2"/>
      <c r="MCE295" s="2"/>
      <c r="MCF295" s="2"/>
      <c r="MCG295" s="2"/>
      <c r="MCH295" s="2"/>
      <c r="MCI295" s="2"/>
      <c r="MCJ295" s="2"/>
      <c r="MCK295" s="2"/>
      <c r="MCL295" s="2"/>
      <c r="MCM295" s="2"/>
      <c r="MCN295" s="2"/>
      <c r="MCO295" s="2"/>
      <c r="MCP295" s="2"/>
      <c r="MCQ295" s="2"/>
      <c r="MCR295" s="2"/>
      <c r="MCS295" s="2"/>
      <c r="MCT295" s="2"/>
      <c r="MCU295" s="2"/>
      <c r="MCV295" s="2"/>
      <c r="MCW295" s="2"/>
      <c r="MCX295" s="2"/>
      <c r="MCY295" s="2"/>
      <c r="MCZ295" s="2"/>
      <c r="MDA295" s="2"/>
      <c r="MDB295" s="2"/>
      <c r="MDC295" s="2"/>
      <c r="MDD295" s="2"/>
      <c r="MDE295" s="2"/>
      <c r="MDF295" s="2"/>
      <c r="MDG295" s="2"/>
      <c r="MDH295" s="2"/>
      <c r="MDI295" s="2"/>
      <c r="MDJ295" s="2"/>
      <c r="MDK295" s="2"/>
      <c r="MDL295" s="2"/>
      <c r="MDM295" s="2"/>
      <c r="MDN295" s="2"/>
      <c r="MDO295" s="2"/>
      <c r="MDP295" s="2"/>
      <c r="MDQ295" s="2"/>
      <c r="MDR295" s="2"/>
      <c r="MDS295" s="2"/>
      <c r="MDT295" s="2"/>
      <c r="MDU295" s="2"/>
      <c r="MDV295" s="2"/>
      <c r="MDW295" s="2"/>
      <c r="MDX295" s="2"/>
      <c r="MDY295" s="2"/>
      <c r="MDZ295" s="2"/>
      <c r="MEA295" s="2"/>
      <c r="MEB295" s="2"/>
      <c r="MEC295" s="2"/>
      <c r="MED295" s="2"/>
      <c r="MEE295" s="2"/>
      <c r="MEF295" s="2"/>
      <c r="MEG295" s="2"/>
      <c r="MEH295" s="2"/>
      <c r="MEI295" s="2"/>
      <c r="MEJ295" s="2"/>
      <c r="MEK295" s="2"/>
      <c r="MEL295" s="2"/>
      <c r="MEM295" s="2"/>
      <c r="MEN295" s="2"/>
      <c r="MEO295" s="2"/>
      <c r="MEP295" s="2"/>
      <c r="MEQ295" s="2"/>
      <c r="MER295" s="2"/>
      <c r="MES295" s="2"/>
      <c r="MET295" s="2"/>
      <c r="MEU295" s="2"/>
      <c r="MEV295" s="2"/>
      <c r="MEW295" s="2"/>
      <c r="MEX295" s="2"/>
      <c r="MEY295" s="2"/>
      <c r="MEZ295" s="2"/>
      <c r="MFA295" s="2"/>
      <c r="MFB295" s="2"/>
      <c r="MFC295" s="2"/>
      <c r="MFD295" s="2"/>
      <c r="MFE295" s="2"/>
      <c r="MFF295" s="2"/>
      <c r="MFG295" s="2"/>
      <c r="MFH295" s="2"/>
      <c r="MFI295" s="2"/>
      <c r="MFJ295" s="2"/>
      <c r="MFK295" s="2"/>
      <c r="MFL295" s="2"/>
      <c r="MFM295" s="2"/>
      <c r="MFN295" s="2"/>
      <c r="MFO295" s="2"/>
      <c r="MFP295" s="2"/>
      <c r="MFQ295" s="2"/>
      <c r="MFR295" s="2"/>
      <c r="MFS295" s="2"/>
      <c r="MFT295" s="2"/>
      <c r="MFU295" s="2"/>
      <c r="MFV295" s="2"/>
      <c r="MFW295" s="2"/>
      <c r="MFX295" s="2"/>
      <c r="MFY295" s="2"/>
      <c r="MFZ295" s="2"/>
      <c r="MGA295" s="2"/>
      <c r="MGB295" s="2"/>
      <c r="MGC295" s="2"/>
      <c r="MGD295" s="2"/>
      <c r="MGE295" s="2"/>
      <c r="MGF295" s="2"/>
      <c r="MGG295" s="2"/>
      <c r="MGH295" s="2"/>
      <c r="MGI295" s="2"/>
      <c r="MGJ295" s="2"/>
      <c r="MGK295" s="2"/>
      <c r="MGL295" s="2"/>
      <c r="MGM295" s="2"/>
      <c r="MGN295" s="2"/>
      <c r="MGO295" s="2"/>
      <c r="MGP295" s="2"/>
      <c r="MGQ295" s="2"/>
      <c r="MGR295" s="2"/>
      <c r="MGS295" s="2"/>
      <c r="MGT295" s="2"/>
      <c r="MGU295" s="2"/>
      <c r="MGV295" s="2"/>
      <c r="MGW295" s="2"/>
      <c r="MGX295" s="2"/>
      <c r="MGY295" s="2"/>
      <c r="MGZ295" s="2"/>
      <c r="MHA295" s="2"/>
      <c r="MHB295" s="2"/>
      <c r="MHC295" s="2"/>
      <c r="MHD295" s="2"/>
      <c r="MHE295" s="2"/>
      <c r="MHF295" s="2"/>
      <c r="MHG295" s="2"/>
      <c r="MHH295" s="2"/>
      <c r="MHI295" s="2"/>
      <c r="MHJ295" s="2"/>
      <c r="MHK295" s="2"/>
      <c r="MHL295" s="2"/>
      <c r="MHM295" s="2"/>
      <c r="MHN295" s="2"/>
      <c r="MHO295" s="2"/>
      <c r="MHP295" s="2"/>
      <c r="MHQ295" s="2"/>
      <c r="MHR295" s="2"/>
      <c r="MHS295" s="2"/>
      <c r="MHT295" s="2"/>
      <c r="MHU295" s="2"/>
      <c r="MHV295" s="2"/>
      <c r="MHW295" s="2"/>
      <c r="MHX295" s="2"/>
      <c r="MHY295" s="2"/>
      <c r="MHZ295" s="2"/>
      <c r="MIA295" s="2"/>
      <c r="MIB295" s="2"/>
      <c r="MIC295" s="2"/>
      <c r="MID295" s="2"/>
      <c r="MIE295" s="2"/>
      <c r="MIF295" s="2"/>
      <c r="MIG295" s="2"/>
      <c r="MIH295" s="2"/>
      <c r="MII295" s="2"/>
      <c r="MIJ295" s="2"/>
      <c r="MIK295" s="2"/>
      <c r="MIL295" s="2"/>
      <c r="MIM295" s="2"/>
      <c r="MIN295" s="2"/>
      <c r="MIO295" s="2"/>
      <c r="MIP295" s="2"/>
      <c r="MIQ295" s="2"/>
      <c r="MIR295" s="2"/>
      <c r="MIS295" s="2"/>
      <c r="MIT295" s="2"/>
      <c r="MIU295" s="2"/>
      <c r="MIV295" s="2"/>
      <c r="MIW295" s="2"/>
      <c r="MIX295" s="2"/>
      <c r="MIY295" s="2"/>
      <c r="MIZ295" s="2"/>
      <c r="MJA295" s="2"/>
      <c r="MJB295" s="2"/>
      <c r="MJC295" s="2"/>
      <c r="MJD295" s="2"/>
      <c r="MJE295" s="2"/>
      <c r="MJF295" s="2"/>
      <c r="MJG295" s="2"/>
      <c r="MJH295" s="2"/>
      <c r="MJI295" s="2"/>
      <c r="MJJ295" s="2"/>
      <c r="MJK295" s="2"/>
      <c r="MJL295" s="2"/>
      <c r="MJM295" s="2"/>
      <c r="MJN295" s="2"/>
      <c r="MJO295" s="2"/>
      <c r="MJP295" s="2"/>
      <c r="MJQ295" s="2"/>
      <c r="MJR295" s="2"/>
      <c r="MJS295" s="2"/>
      <c r="MJT295" s="2"/>
      <c r="MJU295" s="2"/>
      <c r="MJV295" s="2"/>
      <c r="MJW295" s="2"/>
      <c r="MJX295" s="2"/>
      <c r="MJY295" s="2"/>
      <c r="MJZ295" s="2"/>
      <c r="MKA295" s="2"/>
      <c r="MKB295" s="2"/>
      <c r="MKC295" s="2"/>
      <c r="MKD295" s="2"/>
      <c r="MKE295" s="2"/>
      <c r="MKF295" s="2"/>
      <c r="MKG295" s="2"/>
      <c r="MKH295" s="2"/>
      <c r="MKI295" s="2"/>
      <c r="MKJ295" s="2"/>
      <c r="MKK295" s="2"/>
      <c r="MKL295" s="2"/>
      <c r="MKM295" s="2"/>
      <c r="MKN295" s="2"/>
      <c r="MKO295" s="2"/>
      <c r="MKP295" s="2"/>
      <c r="MKQ295" s="2"/>
      <c r="MKR295" s="2"/>
      <c r="MKS295" s="2"/>
      <c r="MKT295" s="2"/>
      <c r="MKU295" s="2"/>
      <c r="MKV295" s="2"/>
      <c r="MKW295" s="2"/>
      <c r="MKX295" s="2"/>
      <c r="MKY295" s="2"/>
      <c r="MKZ295" s="2"/>
      <c r="MLA295" s="2"/>
      <c r="MLB295" s="2"/>
      <c r="MLC295" s="2"/>
      <c r="MLD295" s="2"/>
      <c r="MLE295" s="2"/>
      <c r="MLF295" s="2"/>
      <c r="MLG295" s="2"/>
      <c r="MLH295" s="2"/>
      <c r="MLI295" s="2"/>
      <c r="MLJ295" s="2"/>
      <c r="MLK295" s="2"/>
      <c r="MLL295" s="2"/>
      <c r="MLM295" s="2"/>
      <c r="MLN295" s="2"/>
      <c r="MLO295" s="2"/>
      <c r="MLP295" s="2"/>
      <c r="MLQ295" s="2"/>
      <c r="MLR295" s="2"/>
      <c r="MLS295" s="2"/>
      <c r="MLT295" s="2"/>
      <c r="MLU295" s="2"/>
      <c r="MLV295" s="2"/>
      <c r="MLW295" s="2"/>
      <c r="MLX295" s="2"/>
      <c r="MLY295" s="2"/>
      <c r="MLZ295" s="2"/>
      <c r="MMA295" s="2"/>
      <c r="MMB295" s="2"/>
      <c r="MMC295" s="2"/>
      <c r="MMD295" s="2"/>
      <c r="MME295" s="2"/>
      <c r="MMF295" s="2"/>
      <c r="MMG295" s="2"/>
      <c r="MMH295" s="2"/>
      <c r="MMI295" s="2"/>
      <c r="MMJ295" s="2"/>
      <c r="MMK295" s="2"/>
      <c r="MML295" s="2"/>
      <c r="MMM295" s="2"/>
      <c r="MMN295" s="2"/>
      <c r="MMO295" s="2"/>
      <c r="MMP295" s="2"/>
      <c r="MMQ295" s="2"/>
      <c r="MMR295" s="2"/>
      <c r="MMS295" s="2"/>
      <c r="MMT295" s="2"/>
      <c r="MMU295" s="2"/>
      <c r="MMV295" s="2"/>
      <c r="MMW295" s="2"/>
      <c r="MMX295" s="2"/>
      <c r="MMY295" s="2"/>
      <c r="MMZ295" s="2"/>
      <c r="MNA295" s="2"/>
      <c r="MNB295" s="2"/>
      <c r="MNC295" s="2"/>
      <c r="MND295" s="2"/>
      <c r="MNE295" s="2"/>
      <c r="MNF295" s="2"/>
      <c r="MNG295" s="2"/>
      <c r="MNH295" s="2"/>
      <c r="MNI295" s="2"/>
      <c r="MNJ295" s="2"/>
      <c r="MNK295" s="2"/>
      <c r="MNL295" s="2"/>
      <c r="MNM295" s="2"/>
      <c r="MNN295" s="2"/>
      <c r="MNO295" s="2"/>
      <c r="MNP295" s="2"/>
      <c r="MNQ295" s="2"/>
      <c r="MNR295" s="2"/>
      <c r="MNS295" s="2"/>
      <c r="MNT295" s="2"/>
      <c r="MNU295" s="2"/>
      <c r="MNV295" s="2"/>
      <c r="MNW295" s="2"/>
      <c r="MNX295" s="2"/>
      <c r="MNY295" s="2"/>
      <c r="MNZ295" s="2"/>
      <c r="MOA295" s="2"/>
      <c r="MOB295" s="2"/>
      <c r="MOC295" s="2"/>
      <c r="MOD295" s="2"/>
      <c r="MOE295" s="2"/>
      <c r="MOF295" s="2"/>
      <c r="MOG295" s="2"/>
      <c r="MOH295" s="2"/>
      <c r="MOI295" s="2"/>
      <c r="MOJ295" s="2"/>
      <c r="MOK295" s="2"/>
      <c r="MOL295" s="2"/>
      <c r="MOM295" s="2"/>
      <c r="MON295" s="2"/>
      <c r="MOO295" s="2"/>
      <c r="MOP295" s="2"/>
      <c r="MOQ295" s="2"/>
      <c r="MOR295" s="2"/>
      <c r="MOS295" s="2"/>
      <c r="MOT295" s="2"/>
      <c r="MOU295" s="2"/>
      <c r="MOV295" s="2"/>
      <c r="MOW295" s="2"/>
      <c r="MOX295" s="2"/>
      <c r="MOY295" s="2"/>
      <c r="MOZ295" s="2"/>
      <c r="MPA295" s="2"/>
      <c r="MPB295" s="2"/>
      <c r="MPC295" s="2"/>
      <c r="MPD295" s="2"/>
      <c r="MPE295" s="2"/>
      <c r="MPF295" s="2"/>
      <c r="MPG295" s="2"/>
      <c r="MPH295" s="2"/>
      <c r="MPI295" s="2"/>
      <c r="MPJ295" s="2"/>
      <c r="MPK295" s="2"/>
      <c r="MPL295" s="2"/>
      <c r="MPM295" s="2"/>
      <c r="MPN295" s="2"/>
      <c r="MPO295" s="2"/>
      <c r="MPP295" s="2"/>
      <c r="MPQ295" s="2"/>
      <c r="MPR295" s="2"/>
      <c r="MPS295" s="2"/>
      <c r="MPT295" s="2"/>
      <c r="MPU295" s="2"/>
      <c r="MPV295" s="2"/>
      <c r="MPW295" s="2"/>
      <c r="MPX295" s="2"/>
      <c r="MPY295" s="2"/>
      <c r="MPZ295" s="2"/>
      <c r="MQA295" s="2"/>
      <c r="MQB295" s="2"/>
      <c r="MQC295" s="2"/>
      <c r="MQD295" s="2"/>
      <c r="MQE295" s="2"/>
      <c r="MQF295" s="2"/>
      <c r="MQG295" s="2"/>
      <c r="MQH295" s="2"/>
      <c r="MQI295" s="2"/>
      <c r="MQJ295" s="2"/>
      <c r="MQK295" s="2"/>
      <c r="MQL295" s="2"/>
      <c r="MQM295" s="2"/>
      <c r="MQN295" s="2"/>
      <c r="MQO295" s="2"/>
      <c r="MQP295" s="2"/>
      <c r="MQQ295" s="2"/>
      <c r="MQR295" s="2"/>
      <c r="MQS295" s="2"/>
      <c r="MQT295" s="2"/>
      <c r="MQU295" s="2"/>
      <c r="MQV295" s="2"/>
      <c r="MQW295" s="2"/>
      <c r="MQX295" s="2"/>
      <c r="MQY295" s="2"/>
      <c r="MQZ295" s="2"/>
      <c r="MRA295" s="2"/>
      <c r="MRB295" s="2"/>
      <c r="MRC295" s="2"/>
      <c r="MRD295" s="2"/>
      <c r="MRE295" s="2"/>
      <c r="MRF295" s="2"/>
      <c r="MRG295" s="2"/>
      <c r="MRH295" s="2"/>
      <c r="MRI295" s="2"/>
      <c r="MRJ295" s="2"/>
      <c r="MRK295" s="2"/>
      <c r="MRL295" s="2"/>
      <c r="MRM295" s="2"/>
      <c r="MRN295" s="2"/>
      <c r="MRO295" s="2"/>
      <c r="MRP295" s="2"/>
      <c r="MRQ295" s="2"/>
      <c r="MRR295" s="2"/>
      <c r="MRS295" s="2"/>
      <c r="MRT295" s="2"/>
      <c r="MRU295" s="2"/>
      <c r="MRV295" s="2"/>
      <c r="MRW295" s="2"/>
      <c r="MRX295" s="2"/>
      <c r="MRY295" s="2"/>
      <c r="MRZ295" s="2"/>
      <c r="MSA295" s="2"/>
      <c r="MSB295" s="2"/>
      <c r="MSC295" s="2"/>
      <c r="MSD295" s="2"/>
      <c r="MSE295" s="2"/>
      <c r="MSF295" s="2"/>
      <c r="MSG295" s="2"/>
      <c r="MSH295" s="2"/>
      <c r="MSI295" s="2"/>
      <c r="MSJ295" s="2"/>
      <c r="MSK295" s="2"/>
      <c r="MSL295" s="2"/>
      <c r="MSM295" s="2"/>
      <c r="MSN295" s="2"/>
      <c r="MSO295" s="2"/>
      <c r="MSP295" s="2"/>
      <c r="MSQ295" s="2"/>
      <c r="MSR295" s="2"/>
      <c r="MSS295" s="2"/>
      <c r="MST295" s="2"/>
      <c r="MSU295" s="2"/>
      <c r="MSV295" s="2"/>
      <c r="MSW295" s="2"/>
      <c r="MSX295" s="2"/>
      <c r="MSY295" s="2"/>
      <c r="MSZ295" s="2"/>
      <c r="MTA295" s="2"/>
      <c r="MTB295" s="2"/>
      <c r="MTC295" s="2"/>
      <c r="MTD295" s="2"/>
      <c r="MTE295" s="2"/>
      <c r="MTF295" s="2"/>
      <c r="MTG295" s="2"/>
      <c r="MTH295" s="2"/>
      <c r="MTI295" s="2"/>
      <c r="MTJ295" s="2"/>
      <c r="MTK295" s="2"/>
      <c r="MTL295" s="2"/>
      <c r="MTM295" s="2"/>
      <c r="MTN295" s="2"/>
      <c r="MTO295" s="2"/>
      <c r="MTP295" s="2"/>
      <c r="MTQ295" s="2"/>
      <c r="MTR295" s="2"/>
      <c r="MTS295" s="2"/>
      <c r="MTT295" s="2"/>
      <c r="MTU295" s="2"/>
      <c r="MTV295" s="2"/>
      <c r="MTW295" s="2"/>
      <c r="MTX295" s="2"/>
      <c r="MTY295" s="2"/>
      <c r="MTZ295" s="2"/>
      <c r="MUA295" s="2"/>
      <c r="MUB295" s="2"/>
      <c r="MUC295" s="2"/>
      <c r="MUD295" s="2"/>
      <c r="MUE295" s="2"/>
      <c r="MUF295" s="2"/>
      <c r="MUG295" s="2"/>
      <c r="MUH295" s="2"/>
      <c r="MUI295" s="2"/>
      <c r="MUJ295" s="2"/>
      <c r="MUK295" s="2"/>
      <c r="MUL295" s="2"/>
      <c r="MUM295" s="2"/>
      <c r="MUN295" s="2"/>
      <c r="MUO295" s="2"/>
      <c r="MUP295" s="2"/>
      <c r="MUQ295" s="2"/>
      <c r="MUR295" s="2"/>
      <c r="MUS295" s="2"/>
      <c r="MUT295" s="2"/>
      <c r="MUU295" s="2"/>
      <c r="MUV295" s="2"/>
      <c r="MUW295" s="2"/>
      <c r="MUX295" s="2"/>
      <c r="MUY295" s="2"/>
      <c r="MUZ295" s="2"/>
      <c r="MVA295" s="2"/>
      <c r="MVB295" s="2"/>
      <c r="MVC295" s="2"/>
      <c r="MVD295" s="2"/>
      <c r="MVE295" s="2"/>
      <c r="MVF295" s="2"/>
      <c r="MVG295" s="2"/>
      <c r="MVH295" s="2"/>
      <c r="MVI295" s="2"/>
      <c r="MVJ295" s="2"/>
      <c r="MVK295" s="2"/>
      <c r="MVL295" s="2"/>
      <c r="MVM295" s="2"/>
      <c r="MVN295" s="2"/>
      <c r="MVO295" s="2"/>
      <c r="MVP295" s="2"/>
      <c r="MVQ295" s="2"/>
      <c r="MVR295" s="2"/>
      <c r="MVS295" s="2"/>
      <c r="MVT295" s="2"/>
      <c r="MVU295" s="2"/>
      <c r="MVV295" s="2"/>
      <c r="MVW295" s="2"/>
      <c r="MVX295" s="2"/>
      <c r="MVY295" s="2"/>
      <c r="MVZ295" s="2"/>
      <c r="MWA295" s="2"/>
      <c r="MWB295" s="2"/>
      <c r="MWC295" s="2"/>
      <c r="MWD295" s="2"/>
      <c r="MWE295" s="2"/>
      <c r="MWF295" s="2"/>
      <c r="MWG295" s="2"/>
      <c r="MWH295" s="2"/>
      <c r="MWI295" s="2"/>
      <c r="MWJ295" s="2"/>
      <c r="MWK295" s="2"/>
      <c r="MWL295" s="2"/>
      <c r="MWM295" s="2"/>
      <c r="MWN295" s="2"/>
      <c r="MWO295" s="2"/>
      <c r="MWP295" s="2"/>
      <c r="MWQ295" s="2"/>
      <c r="MWR295" s="2"/>
      <c r="MWS295" s="2"/>
      <c r="MWT295" s="2"/>
      <c r="MWU295" s="2"/>
      <c r="MWV295" s="2"/>
      <c r="MWW295" s="2"/>
      <c r="MWX295" s="2"/>
      <c r="MWY295" s="2"/>
      <c r="MWZ295" s="2"/>
      <c r="MXA295" s="2"/>
      <c r="MXB295" s="2"/>
      <c r="MXC295" s="2"/>
      <c r="MXD295" s="2"/>
      <c r="MXE295" s="2"/>
      <c r="MXF295" s="2"/>
      <c r="MXG295" s="2"/>
      <c r="MXH295" s="2"/>
      <c r="MXI295" s="2"/>
      <c r="MXJ295" s="2"/>
      <c r="MXK295" s="2"/>
      <c r="MXL295" s="2"/>
      <c r="MXM295" s="2"/>
      <c r="MXN295" s="2"/>
      <c r="MXO295" s="2"/>
      <c r="MXP295" s="2"/>
      <c r="MXQ295" s="2"/>
      <c r="MXR295" s="2"/>
      <c r="MXS295" s="2"/>
      <c r="MXT295" s="2"/>
      <c r="MXU295" s="2"/>
      <c r="MXV295" s="2"/>
      <c r="MXW295" s="2"/>
      <c r="MXX295" s="2"/>
      <c r="MXY295" s="2"/>
      <c r="MXZ295" s="2"/>
      <c r="MYA295" s="2"/>
      <c r="MYB295" s="2"/>
      <c r="MYC295" s="2"/>
      <c r="MYD295" s="2"/>
      <c r="MYE295" s="2"/>
      <c r="MYF295" s="2"/>
      <c r="MYG295" s="2"/>
      <c r="MYH295" s="2"/>
      <c r="MYI295" s="2"/>
      <c r="MYJ295" s="2"/>
      <c r="MYK295" s="2"/>
      <c r="MYL295" s="2"/>
      <c r="MYM295" s="2"/>
      <c r="MYN295" s="2"/>
      <c r="MYO295" s="2"/>
      <c r="MYP295" s="2"/>
      <c r="MYQ295" s="2"/>
      <c r="MYR295" s="2"/>
      <c r="MYS295" s="2"/>
      <c r="MYT295" s="2"/>
      <c r="MYU295" s="2"/>
      <c r="MYV295" s="2"/>
      <c r="MYW295" s="2"/>
      <c r="MYX295" s="2"/>
      <c r="MYY295" s="2"/>
      <c r="MYZ295" s="2"/>
      <c r="MZA295" s="2"/>
      <c r="MZB295" s="2"/>
      <c r="MZC295" s="2"/>
      <c r="MZD295" s="2"/>
      <c r="MZE295" s="2"/>
      <c r="MZF295" s="2"/>
      <c r="MZG295" s="2"/>
      <c r="MZH295" s="2"/>
      <c r="MZI295" s="2"/>
      <c r="MZJ295" s="2"/>
      <c r="MZK295" s="2"/>
      <c r="MZL295" s="2"/>
      <c r="MZM295" s="2"/>
      <c r="MZN295" s="2"/>
      <c r="MZO295" s="2"/>
      <c r="MZP295" s="2"/>
      <c r="MZQ295" s="2"/>
      <c r="MZR295" s="2"/>
      <c r="MZS295" s="2"/>
      <c r="MZT295" s="2"/>
      <c r="MZU295" s="2"/>
      <c r="MZV295" s="2"/>
      <c r="MZW295" s="2"/>
      <c r="MZX295" s="2"/>
      <c r="MZY295" s="2"/>
      <c r="MZZ295" s="2"/>
      <c r="NAA295" s="2"/>
      <c r="NAB295" s="2"/>
      <c r="NAC295" s="2"/>
      <c r="NAD295" s="2"/>
      <c r="NAE295" s="2"/>
      <c r="NAF295" s="2"/>
      <c r="NAG295" s="2"/>
      <c r="NAH295" s="2"/>
      <c r="NAI295" s="2"/>
      <c r="NAJ295" s="2"/>
      <c r="NAK295" s="2"/>
      <c r="NAL295" s="2"/>
      <c r="NAM295" s="2"/>
      <c r="NAN295" s="2"/>
      <c r="NAO295" s="2"/>
      <c r="NAP295" s="2"/>
      <c r="NAQ295" s="2"/>
      <c r="NAR295" s="2"/>
      <c r="NAS295" s="2"/>
      <c r="NAT295" s="2"/>
      <c r="NAU295" s="2"/>
      <c r="NAV295" s="2"/>
      <c r="NAW295" s="2"/>
      <c r="NAX295" s="2"/>
      <c r="NAY295" s="2"/>
      <c r="NAZ295" s="2"/>
      <c r="NBA295" s="2"/>
      <c r="NBB295" s="2"/>
      <c r="NBC295" s="2"/>
      <c r="NBD295" s="2"/>
      <c r="NBE295" s="2"/>
      <c r="NBF295" s="2"/>
      <c r="NBG295" s="2"/>
      <c r="NBH295" s="2"/>
      <c r="NBI295" s="2"/>
      <c r="NBJ295" s="2"/>
      <c r="NBK295" s="2"/>
      <c r="NBL295" s="2"/>
      <c r="NBM295" s="2"/>
      <c r="NBN295" s="2"/>
      <c r="NBO295" s="2"/>
      <c r="NBP295" s="2"/>
      <c r="NBQ295" s="2"/>
      <c r="NBR295" s="2"/>
      <c r="NBS295" s="2"/>
      <c r="NBT295" s="2"/>
      <c r="NBU295" s="2"/>
      <c r="NBV295" s="2"/>
      <c r="NBW295" s="2"/>
      <c r="NBX295" s="2"/>
      <c r="NBY295" s="2"/>
      <c r="NBZ295" s="2"/>
      <c r="NCA295" s="2"/>
      <c r="NCB295" s="2"/>
      <c r="NCC295" s="2"/>
      <c r="NCD295" s="2"/>
      <c r="NCE295" s="2"/>
      <c r="NCF295" s="2"/>
      <c r="NCG295" s="2"/>
      <c r="NCH295" s="2"/>
      <c r="NCI295" s="2"/>
      <c r="NCJ295" s="2"/>
      <c r="NCK295" s="2"/>
      <c r="NCL295" s="2"/>
      <c r="NCM295" s="2"/>
      <c r="NCN295" s="2"/>
      <c r="NCO295" s="2"/>
      <c r="NCP295" s="2"/>
      <c r="NCQ295" s="2"/>
      <c r="NCR295" s="2"/>
      <c r="NCS295" s="2"/>
      <c r="NCT295" s="2"/>
      <c r="NCU295" s="2"/>
      <c r="NCV295" s="2"/>
      <c r="NCW295" s="2"/>
      <c r="NCX295" s="2"/>
      <c r="NCY295" s="2"/>
      <c r="NCZ295" s="2"/>
      <c r="NDA295" s="2"/>
      <c r="NDB295" s="2"/>
      <c r="NDC295" s="2"/>
      <c r="NDD295" s="2"/>
      <c r="NDE295" s="2"/>
      <c r="NDF295" s="2"/>
      <c r="NDG295" s="2"/>
      <c r="NDH295" s="2"/>
      <c r="NDI295" s="2"/>
      <c r="NDJ295" s="2"/>
      <c r="NDK295" s="2"/>
      <c r="NDL295" s="2"/>
      <c r="NDM295" s="2"/>
      <c r="NDN295" s="2"/>
      <c r="NDO295" s="2"/>
      <c r="NDP295" s="2"/>
      <c r="NDQ295" s="2"/>
      <c r="NDR295" s="2"/>
      <c r="NDS295" s="2"/>
      <c r="NDT295" s="2"/>
      <c r="NDU295" s="2"/>
      <c r="NDV295" s="2"/>
      <c r="NDW295" s="2"/>
      <c r="NDX295" s="2"/>
      <c r="NDY295" s="2"/>
      <c r="NDZ295" s="2"/>
      <c r="NEA295" s="2"/>
      <c r="NEB295" s="2"/>
      <c r="NEC295" s="2"/>
      <c r="NED295" s="2"/>
      <c r="NEE295" s="2"/>
      <c r="NEF295" s="2"/>
      <c r="NEG295" s="2"/>
      <c r="NEH295" s="2"/>
      <c r="NEI295" s="2"/>
      <c r="NEJ295" s="2"/>
      <c r="NEK295" s="2"/>
      <c r="NEL295" s="2"/>
      <c r="NEM295" s="2"/>
      <c r="NEN295" s="2"/>
      <c r="NEO295" s="2"/>
      <c r="NEP295" s="2"/>
      <c r="NEQ295" s="2"/>
      <c r="NER295" s="2"/>
      <c r="NES295" s="2"/>
      <c r="NET295" s="2"/>
      <c r="NEU295" s="2"/>
      <c r="NEV295" s="2"/>
      <c r="NEW295" s="2"/>
      <c r="NEX295" s="2"/>
      <c r="NEY295" s="2"/>
      <c r="NEZ295" s="2"/>
      <c r="NFA295" s="2"/>
      <c r="NFB295" s="2"/>
      <c r="NFC295" s="2"/>
      <c r="NFD295" s="2"/>
      <c r="NFE295" s="2"/>
      <c r="NFF295" s="2"/>
      <c r="NFG295" s="2"/>
      <c r="NFH295" s="2"/>
      <c r="NFI295" s="2"/>
      <c r="NFJ295" s="2"/>
      <c r="NFK295" s="2"/>
      <c r="NFL295" s="2"/>
      <c r="NFM295" s="2"/>
      <c r="NFN295" s="2"/>
      <c r="NFO295" s="2"/>
      <c r="NFP295" s="2"/>
      <c r="NFQ295" s="2"/>
      <c r="NFR295" s="2"/>
      <c r="NFS295" s="2"/>
      <c r="NFT295" s="2"/>
      <c r="NFU295" s="2"/>
      <c r="NFV295" s="2"/>
      <c r="NFW295" s="2"/>
      <c r="NFX295" s="2"/>
      <c r="NFY295" s="2"/>
      <c r="NFZ295" s="2"/>
      <c r="NGA295" s="2"/>
      <c r="NGB295" s="2"/>
      <c r="NGC295" s="2"/>
      <c r="NGD295" s="2"/>
      <c r="NGE295" s="2"/>
      <c r="NGF295" s="2"/>
      <c r="NGG295" s="2"/>
      <c r="NGH295" s="2"/>
      <c r="NGI295" s="2"/>
      <c r="NGJ295" s="2"/>
      <c r="NGK295" s="2"/>
      <c r="NGL295" s="2"/>
      <c r="NGM295" s="2"/>
      <c r="NGN295" s="2"/>
      <c r="NGO295" s="2"/>
      <c r="NGP295" s="2"/>
      <c r="NGQ295" s="2"/>
      <c r="NGR295" s="2"/>
      <c r="NGS295" s="2"/>
      <c r="NGT295" s="2"/>
      <c r="NGU295" s="2"/>
      <c r="NGV295" s="2"/>
      <c r="NGW295" s="2"/>
      <c r="NGX295" s="2"/>
      <c r="NGY295" s="2"/>
      <c r="NGZ295" s="2"/>
      <c r="NHA295" s="2"/>
      <c r="NHB295" s="2"/>
      <c r="NHC295" s="2"/>
      <c r="NHD295" s="2"/>
      <c r="NHE295" s="2"/>
      <c r="NHF295" s="2"/>
      <c r="NHG295" s="2"/>
      <c r="NHH295" s="2"/>
      <c r="NHI295" s="2"/>
      <c r="NHJ295" s="2"/>
      <c r="NHK295" s="2"/>
      <c r="NHL295" s="2"/>
      <c r="NHM295" s="2"/>
      <c r="NHN295" s="2"/>
      <c r="NHO295" s="2"/>
      <c r="NHP295" s="2"/>
      <c r="NHQ295" s="2"/>
      <c r="NHR295" s="2"/>
      <c r="NHS295" s="2"/>
      <c r="NHT295" s="2"/>
      <c r="NHU295" s="2"/>
      <c r="NHV295" s="2"/>
      <c r="NHW295" s="2"/>
      <c r="NHX295" s="2"/>
      <c r="NHY295" s="2"/>
      <c r="NHZ295" s="2"/>
      <c r="NIA295" s="2"/>
      <c r="NIB295" s="2"/>
      <c r="NIC295" s="2"/>
      <c r="NID295" s="2"/>
      <c r="NIE295" s="2"/>
      <c r="NIF295" s="2"/>
      <c r="NIG295" s="2"/>
      <c r="NIH295" s="2"/>
      <c r="NII295" s="2"/>
      <c r="NIJ295" s="2"/>
      <c r="NIK295" s="2"/>
      <c r="NIL295" s="2"/>
      <c r="NIM295" s="2"/>
      <c r="NIN295" s="2"/>
      <c r="NIO295" s="2"/>
      <c r="NIP295" s="2"/>
      <c r="NIQ295" s="2"/>
      <c r="NIR295" s="2"/>
      <c r="NIS295" s="2"/>
      <c r="NIT295" s="2"/>
      <c r="NIU295" s="2"/>
      <c r="NIV295" s="2"/>
      <c r="NIW295" s="2"/>
      <c r="NIX295" s="2"/>
      <c r="NIY295" s="2"/>
      <c r="NIZ295" s="2"/>
      <c r="NJA295" s="2"/>
      <c r="NJB295" s="2"/>
      <c r="NJC295" s="2"/>
      <c r="NJD295" s="2"/>
      <c r="NJE295" s="2"/>
      <c r="NJF295" s="2"/>
      <c r="NJG295" s="2"/>
      <c r="NJH295" s="2"/>
      <c r="NJI295" s="2"/>
      <c r="NJJ295" s="2"/>
      <c r="NJK295" s="2"/>
      <c r="NJL295" s="2"/>
      <c r="NJM295" s="2"/>
      <c r="NJN295" s="2"/>
      <c r="NJO295" s="2"/>
      <c r="NJP295" s="2"/>
      <c r="NJQ295" s="2"/>
      <c r="NJR295" s="2"/>
      <c r="NJS295" s="2"/>
      <c r="NJT295" s="2"/>
      <c r="NJU295" s="2"/>
      <c r="NJV295" s="2"/>
      <c r="NJW295" s="2"/>
      <c r="NJX295" s="2"/>
      <c r="NJY295" s="2"/>
      <c r="NJZ295" s="2"/>
      <c r="NKA295" s="2"/>
      <c r="NKB295" s="2"/>
      <c r="NKC295" s="2"/>
      <c r="NKD295" s="2"/>
      <c r="NKE295" s="2"/>
      <c r="NKF295" s="2"/>
      <c r="NKG295" s="2"/>
      <c r="NKH295" s="2"/>
      <c r="NKI295" s="2"/>
      <c r="NKJ295" s="2"/>
      <c r="NKK295" s="2"/>
      <c r="NKL295" s="2"/>
      <c r="NKM295" s="2"/>
      <c r="NKN295" s="2"/>
      <c r="NKO295" s="2"/>
      <c r="NKP295" s="2"/>
      <c r="NKQ295" s="2"/>
      <c r="NKR295" s="2"/>
      <c r="NKS295" s="2"/>
      <c r="NKT295" s="2"/>
      <c r="NKU295" s="2"/>
      <c r="NKV295" s="2"/>
      <c r="NKW295" s="2"/>
      <c r="NKX295" s="2"/>
      <c r="NKY295" s="2"/>
      <c r="NKZ295" s="2"/>
      <c r="NLA295" s="2"/>
      <c r="NLB295" s="2"/>
      <c r="NLC295" s="2"/>
      <c r="NLD295" s="2"/>
      <c r="NLE295" s="2"/>
      <c r="NLF295" s="2"/>
      <c r="NLG295" s="2"/>
      <c r="NLH295" s="2"/>
      <c r="NLI295" s="2"/>
      <c r="NLJ295" s="2"/>
      <c r="NLK295" s="2"/>
      <c r="NLL295" s="2"/>
      <c r="NLM295" s="2"/>
      <c r="NLN295" s="2"/>
      <c r="NLO295" s="2"/>
      <c r="NLP295" s="2"/>
      <c r="NLQ295" s="2"/>
      <c r="NLR295" s="2"/>
      <c r="NLS295" s="2"/>
      <c r="NLT295" s="2"/>
      <c r="NLU295" s="2"/>
      <c r="NLV295" s="2"/>
      <c r="NLW295" s="2"/>
      <c r="NLX295" s="2"/>
      <c r="NLY295" s="2"/>
      <c r="NLZ295" s="2"/>
      <c r="NMA295" s="2"/>
      <c r="NMB295" s="2"/>
      <c r="NMC295" s="2"/>
      <c r="NMD295" s="2"/>
      <c r="NME295" s="2"/>
      <c r="NMF295" s="2"/>
      <c r="NMG295" s="2"/>
      <c r="NMH295" s="2"/>
      <c r="NMI295" s="2"/>
      <c r="NMJ295" s="2"/>
      <c r="NMK295" s="2"/>
      <c r="NML295" s="2"/>
      <c r="NMM295" s="2"/>
      <c r="NMN295" s="2"/>
      <c r="NMO295" s="2"/>
      <c r="NMP295" s="2"/>
      <c r="NMQ295" s="2"/>
      <c r="NMR295" s="2"/>
      <c r="NMS295" s="2"/>
      <c r="NMT295" s="2"/>
      <c r="NMU295" s="2"/>
      <c r="NMV295" s="2"/>
      <c r="NMW295" s="2"/>
      <c r="NMX295" s="2"/>
      <c r="NMY295" s="2"/>
      <c r="NMZ295" s="2"/>
      <c r="NNA295" s="2"/>
      <c r="NNB295" s="2"/>
      <c r="NNC295" s="2"/>
      <c r="NND295" s="2"/>
      <c r="NNE295" s="2"/>
      <c r="NNF295" s="2"/>
      <c r="NNG295" s="2"/>
      <c r="NNH295" s="2"/>
      <c r="NNI295" s="2"/>
      <c r="NNJ295" s="2"/>
      <c r="NNK295" s="2"/>
      <c r="NNL295" s="2"/>
      <c r="NNM295" s="2"/>
      <c r="NNN295" s="2"/>
      <c r="NNO295" s="2"/>
      <c r="NNP295" s="2"/>
      <c r="NNQ295" s="2"/>
      <c r="NNR295" s="2"/>
      <c r="NNS295" s="2"/>
      <c r="NNT295" s="2"/>
      <c r="NNU295" s="2"/>
      <c r="NNV295" s="2"/>
      <c r="NNW295" s="2"/>
      <c r="NNX295" s="2"/>
      <c r="NNY295" s="2"/>
      <c r="NNZ295" s="2"/>
      <c r="NOA295" s="2"/>
      <c r="NOB295" s="2"/>
      <c r="NOC295" s="2"/>
      <c r="NOD295" s="2"/>
      <c r="NOE295" s="2"/>
      <c r="NOF295" s="2"/>
      <c r="NOG295" s="2"/>
      <c r="NOH295" s="2"/>
      <c r="NOI295" s="2"/>
      <c r="NOJ295" s="2"/>
      <c r="NOK295" s="2"/>
      <c r="NOL295" s="2"/>
      <c r="NOM295" s="2"/>
      <c r="NON295" s="2"/>
      <c r="NOO295" s="2"/>
      <c r="NOP295" s="2"/>
      <c r="NOQ295" s="2"/>
      <c r="NOR295" s="2"/>
      <c r="NOS295" s="2"/>
      <c r="NOT295" s="2"/>
      <c r="NOU295" s="2"/>
      <c r="NOV295" s="2"/>
      <c r="NOW295" s="2"/>
      <c r="NOX295" s="2"/>
      <c r="NOY295" s="2"/>
      <c r="NOZ295" s="2"/>
      <c r="NPA295" s="2"/>
      <c r="NPB295" s="2"/>
      <c r="NPC295" s="2"/>
      <c r="NPD295" s="2"/>
      <c r="NPE295" s="2"/>
      <c r="NPF295" s="2"/>
      <c r="NPG295" s="2"/>
      <c r="NPH295" s="2"/>
      <c r="NPI295" s="2"/>
      <c r="NPJ295" s="2"/>
      <c r="NPK295" s="2"/>
      <c r="NPL295" s="2"/>
      <c r="NPM295" s="2"/>
      <c r="NPN295" s="2"/>
      <c r="NPO295" s="2"/>
      <c r="NPP295" s="2"/>
      <c r="NPQ295" s="2"/>
      <c r="NPR295" s="2"/>
      <c r="NPS295" s="2"/>
      <c r="NPT295" s="2"/>
      <c r="NPU295" s="2"/>
      <c r="NPV295" s="2"/>
      <c r="NPW295" s="2"/>
      <c r="NPX295" s="2"/>
      <c r="NPY295" s="2"/>
      <c r="NPZ295" s="2"/>
      <c r="NQA295" s="2"/>
      <c r="NQB295" s="2"/>
      <c r="NQC295" s="2"/>
      <c r="NQD295" s="2"/>
      <c r="NQE295" s="2"/>
      <c r="NQF295" s="2"/>
      <c r="NQG295" s="2"/>
      <c r="NQH295" s="2"/>
      <c r="NQI295" s="2"/>
      <c r="NQJ295" s="2"/>
      <c r="NQK295" s="2"/>
      <c r="NQL295" s="2"/>
      <c r="NQM295" s="2"/>
      <c r="NQN295" s="2"/>
      <c r="NQO295" s="2"/>
      <c r="NQP295" s="2"/>
      <c r="NQQ295" s="2"/>
      <c r="NQR295" s="2"/>
      <c r="NQS295" s="2"/>
      <c r="NQT295" s="2"/>
      <c r="NQU295" s="2"/>
      <c r="NQV295" s="2"/>
      <c r="NQW295" s="2"/>
      <c r="NQX295" s="2"/>
      <c r="NQY295" s="2"/>
      <c r="NQZ295" s="2"/>
      <c r="NRA295" s="2"/>
      <c r="NRB295" s="2"/>
      <c r="NRC295" s="2"/>
      <c r="NRD295" s="2"/>
      <c r="NRE295" s="2"/>
      <c r="NRF295" s="2"/>
      <c r="NRG295" s="2"/>
      <c r="NRH295" s="2"/>
      <c r="NRI295" s="2"/>
      <c r="NRJ295" s="2"/>
      <c r="NRK295" s="2"/>
      <c r="NRL295" s="2"/>
      <c r="NRM295" s="2"/>
      <c r="NRN295" s="2"/>
      <c r="NRO295" s="2"/>
      <c r="NRP295" s="2"/>
      <c r="NRQ295" s="2"/>
      <c r="NRR295" s="2"/>
      <c r="NRS295" s="2"/>
      <c r="NRT295" s="2"/>
      <c r="NRU295" s="2"/>
      <c r="NRV295" s="2"/>
      <c r="NRW295" s="2"/>
      <c r="NRX295" s="2"/>
      <c r="NRY295" s="2"/>
      <c r="NRZ295" s="2"/>
      <c r="NSA295" s="2"/>
      <c r="NSB295" s="2"/>
      <c r="NSC295" s="2"/>
      <c r="NSD295" s="2"/>
      <c r="NSE295" s="2"/>
      <c r="NSF295" s="2"/>
      <c r="NSG295" s="2"/>
      <c r="NSH295" s="2"/>
      <c r="NSI295" s="2"/>
      <c r="NSJ295" s="2"/>
      <c r="NSK295" s="2"/>
      <c r="NSL295" s="2"/>
      <c r="NSM295" s="2"/>
      <c r="NSN295" s="2"/>
      <c r="NSO295" s="2"/>
      <c r="NSP295" s="2"/>
      <c r="NSQ295" s="2"/>
      <c r="NSR295" s="2"/>
      <c r="NSS295" s="2"/>
      <c r="NST295" s="2"/>
      <c r="NSU295" s="2"/>
      <c r="NSV295" s="2"/>
      <c r="NSW295" s="2"/>
      <c r="NSX295" s="2"/>
      <c r="NSY295" s="2"/>
      <c r="NSZ295" s="2"/>
      <c r="NTA295" s="2"/>
      <c r="NTB295" s="2"/>
      <c r="NTC295" s="2"/>
      <c r="NTD295" s="2"/>
      <c r="NTE295" s="2"/>
      <c r="NTF295" s="2"/>
      <c r="NTG295" s="2"/>
      <c r="NTH295" s="2"/>
      <c r="NTI295" s="2"/>
      <c r="NTJ295" s="2"/>
      <c r="NTK295" s="2"/>
      <c r="NTL295" s="2"/>
      <c r="NTM295" s="2"/>
      <c r="NTN295" s="2"/>
      <c r="NTO295" s="2"/>
      <c r="NTP295" s="2"/>
      <c r="NTQ295" s="2"/>
      <c r="NTR295" s="2"/>
      <c r="NTS295" s="2"/>
      <c r="NTT295" s="2"/>
      <c r="NTU295" s="2"/>
      <c r="NTV295" s="2"/>
      <c r="NTW295" s="2"/>
      <c r="NTX295" s="2"/>
      <c r="NTY295" s="2"/>
      <c r="NTZ295" s="2"/>
      <c r="NUA295" s="2"/>
      <c r="NUB295" s="2"/>
      <c r="NUC295" s="2"/>
      <c r="NUD295" s="2"/>
      <c r="NUE295" s="2"/>
      <c r="NUF295" s="2"/>
      <c r="NUG295" s="2"/>
      <c r="NUH295" s="2"/>
      <c r="NUI295" s="2"/>
      <c r="NUJ295" s="2"/>
      <c r="NUK295" s="2"/>
      <c r="NUL295" s="2"/>
      <c r="NUM295" s="2"/>
      <c r="NUN295" s="2"/>
      <c r="NUO295" s="2"/>
      <c r="NUP295" s="2"/>
      <c r="NUQ295" s="2"/>
      <c r="NUR295" s="2"/>
      <c r="NUS295" s="2"/>
      <c r="NUT295" s="2"/>
      <c r="NUU295" s="2"/>
      <c r="NUV295" s="2"/>
      <c r="NUW295" s="2"/>
      <c r="NUX295" s="2"/>
      <c r="NUY295" s="2"/>
      <c r="NUZ295" s="2"/>
      <c r="NVA295" s="2"/>
      <c r="NVB295" s="2"/>
      <c r="NVC295" s="2"/>
      <c r="NVD295" s="2"/>
      <c r="NVE295" s="2"/>
      <c r="NVF295" s="2"/>
      <c r="NVG295" s="2"/>
      <c r="NVH295" s="2"/>
      <c r="NVI295" s="2"/>
      <c r="NVJ295" s="2"/>
      <c r="NVK295" s="2"/>
      <c r="NVL295" s="2"/>
      <c r="NVM295" s="2"/>
      <c r="NVN295" s="2"/>
      <c r="NVO295" s="2"/>
      <c r="NVP295" s="2"/>
      <c r="NVQ295" s="2"/>
      <c r="NVR295" s="2"/>
      <c r="NVS295" s="2"/>
      <c r="NVT295" s="2"/>
      <c r="NVU295" s="2"/>
      <c r="NVV295" s="2"/>
      <c r="NVW295" s="2"/>
      <c r="NVX295" s="2"/>
      <c r="NVY295" s="2"/>
      <c r="NVZ295" s="2"/>
      <c r="NWA295" s="2"/>
      <c r="NWB295" s="2"/>
      <c r="NWC295" s="2"/>
      <c r="NWD295" s="2"/>
      <c r="NWE295" s="2"/>
      <c r="NWF295" s="2"/>
      <c r="NWG295" s="2"/>
      <c r="NWH295" s="2"/>
      <c r="NWI295" s="2"/>
      <c r="NWJ295" s="2"/>
      <c r="NWK295" s="2"/>
      <c r="NWL295" s="2"/>
      <c r="NWM295" s="2"/>
      <c r="NWN295" s="2"/>
      <c r="NWO295" s="2"/>
      <c r="NWP295" s="2"/>
      <c r="NWQ295" s="2"/>
      <c r="NWR295" s="2"/>
      <c r="NWS295" s="2"/>
      <c r="NWT295" s="2"/>
      <c r="NWU295" s="2"/>
      <c r="NWV295" s="2"/>
      <c r="NWW295" s="2"/>
      <c r="NWX295" s="2"/>
      <c r="NWY295" s="2"/>
      <c r="NWZ295" s="2"/>
      <c r="NXA295" s="2"/>
      <c r="NXB295" s="2"/>
      <c r="NXC295" s="2"/>
      <c r="NXD295" s="2"/>
      <c r="NXE295" s="2"/>
      <c r="NXF295" s="2"/>
      <c r="NXG295" s="2"/>
      <c r="NXH295" s="2"/>
      <c r="NXI295" s="2"/>
      <c r="NXJ295" s="2"/>
      <c r="NXK295" s="2"/>
      <c r="NXL295" s="2"/>
      <c r="NXM295" s="2"/>
      <c r="NXN295" s="2"/>
      <c r="NXO295" s="2"/>
      <c r="NXP295" s="2"/>
      <c r="NXQ295" s="2"/>
      <c r="NXR295" s="2"/>
      <c r="NXS295" s="2"/>
      <c r="NXT295" s="2"/>
      <c r="NXU295" s="2"/>
      <c r="NXV295" s="2"/>
      <c r="NXW295" s="2"/>
      <c r="NXX295" s="2"/>
      <c r="NXY295" s="2"/>
      <c r="NXZ295" s="2"/>
      <c r="NYA295" s="2"/>
      <c r="NYB295" s="2"/>
      <c r="NYC295" s="2"/>
      <c r="NYD295" s="2"/>
      <c r="NYE295" s="2"/>
      <c r="NYF295" s="2"/>
      <c r="NYG295" s="2"/>
      <c r="NYH295" s="2"/>
      <c r="NYI295" s="2"/>
      <c r="NYJ295" s="2"/>
      <c r="NYK295" s="2"/>
      <c r="NYL295" s="2"/>
      <c r="NYM295" s="2"/>
      <c r="NYN295" s="2"/>
      <c r="NYO295" s="2"/>
      <c r="NYP295" s="2"/>
      <c r="NYQ295" s="2"/>
      <c r="NYR295" s="2"/>
      <c r="NYS295" s="2"/>
      <c r="NYT295" s="2"/>
      <c r="NYU295" s="2"/>
      <c r="NYV295" s="2"/>
      <c r="NYW295" s="2"/>
      <c r="NYX295" s="2"/>
      <c r="NYY295" s="2"/>
      <c r="NYZ295" s="2"/>
      <c r="NZA295" s="2"/>
      <c r="NZB295" s="2"/>
      <c r="NZC295" s="2"/>
      <c r="NZD295" s="2"/>
      <c r="NZE295" s="2"/>
      <c r="NZF295" s="2"/>
      <c r="NZG295" s="2"/>
      <c r="NZH295" s="2"/>
      <c r="NZI295" s="2"/>
      <c r="NZJ295" s="2"/>
      <c r="NZK295" s="2"/>
      <c r="NZL295" s="2"/>
      <c r="NZM295" s="2"/>
      <c r="NZN295" s="2"/>
      <c r="NZO295" s="2"/>
      <c r="NZP295" s="2"/>
      <c r="NZQ295" s="2"/>
      <c r="NZR295" s="2"/>
      <c r="NZS295" s="2"/>
      <c r="NZT295" s="2"/>
      <c r="NZU295" s="2"/>
      <c r="NZV295" s="2"/>
      <c r="NZW295" s="2"/>
      <c r="NZX295" s="2"/>
      <c r="NZY295" s="2"/>
      <c r="NZZ295" s="2"/>
      <c r="OAA295" s="2"/>
      <c r="OAB295" s="2"/>
      <c r="OAC295" s="2"/>
      <c r="OAD295" s="2"/>
      <c r="OAE295" s="2"/>
      <c r="OAF295" s="2"/>
      <c r="OAG295" s="2"/>
      <c r="OAH295" s="2"/>
      <c r="OAI295" s="2"/>
      <c r="OAJ295" s="2"/>
      <c r="OAK295" s="2"/>
      <c r="OAL295" s="2"/>
      <c r="OAM295" s="2"/>
      <c r="OAN295" s="2"/>
      <c r="OAO295" s="2"/>
      <c r="OAP295" s="2"/>
      <c r="OAQ295" s="2"/>
      <c r="OAR295" s="2"/>
      <c r="OAS295" s="2"/>
      <c r="OAT295" s="2"/>
      <c r="OAU295" s="2"/>
      <c r="OAV295" s="2"/>
      <c r="OAW295" s="2"/>
      <c r="OAX295" s="2"/>
      <c r="OAY295" s="2"/>
      <c r="OAZ295" s="2"/>
      <c r="OBA295" s="2"/>
      <c r="OBB295" s="2"/>
      <c r="OBC295" s="2"/>
      <c r="OBD295" s="2"/>
      <c r="OBE295" s="2"/>
      <c r="OBF295" s="2"/>
      <c r="OBG295" s="2"/>
      <c r="OBH295" s="2"/>
      <c r="OBI295" s="2"/>
      <c r="OBJ295" s="2"/>
      <c r="OBK295" s="2"/>
      <c r="OBL295" s="2"/>
      <c r="OBM295" s="2"/>
      <c r="OBN295" s="2"/>
      <c r="OBO295" s="2"/>
      <c r="OBP295" s="2"/>
      <c r="OBQ295" s="2"/>
      <c r="OBR295" s="2"/>
      <c r="OBS295" s="2"/>
      <c r="OBT295" s="2"/>
      <c r="OBU295" s="2"/>
      <c r="OBV295" s="2"/>
      <c r="OBW295" s="2"/>
      <c r="OBX295" s="2"/>
      <c r="OBY295" s="2"/>
      <c r="OBZ295" s="2"/>
      <c r="OCA295" s="2"/>
      <c r="OCB295" s="2"/>
      <c r="OCC295" s="2"/>
      <c r="OCD295" s="2"/>
      <c r="OCE295" s="2"/>
      <c r="OCF295" s="2"/>
      <c r="OCG295" s="2"/>
      <c r="OCH295" s="2"/>
      <c r="OCI295" s="2"/>
      <c r="OCJ295" s="2"/>
      <c r="OCK295" s="2"/>
      <c r="OCL295" s="2"/>
      <c r="OCM295" s="2"/>
      <c r="OCN295" s="2"/>
      <c r="OCO295" s="2"/>
      <c r="OCP295" s="2"/>
      <c r="OCQ295" s="2"/>
      <c r="OCR295" s="2"/>
      <c r="OCS295" s="2"/>
      <c r="OCT295" s="2"/>
      <c r="OCU295" s="2"/>
      <c r="OCV295" s="2"/>
      <c r="OCW295" s="2"/>
      <c r="OCX295" s="2"/>
      <c r="OCY295" s="2"/>
      <c r="OCZ295" s="2"/>
      <c r="ODA295" s="2"/>
      <c r="ODB295" s="2"/>
      <c r="ODC295" s="2"/>
      <c r="ODD295" s="2"/>
      <c r="ODE295" s="2"/>
      <c r="ODF295" s="2"/>
      <c r="ODG295" s="2"/>
      <c r="ODH295" s="2"/>
      <c r="ODI295" s="2"/>
      <c r="ODJ295" s="2"/>
      <c r="ODK295" s="2"/>
      <c r="ODL295" s="2"/>
      <c r="ODM295" s="2"/>
      <c r="ODN295" s="2"/>
      <c r="ODO295" s="2"/>
      <c r="ODP295" s="2"/>
      <c r="ODQ295" s="2"/>
      <c r="ODR295" s="2"/>
      <c r="ODS295" s="2"/>
      <c r="ODT295" s="2"/>
      <c r="ODU295" s="2"/>
      <c r="ODV295" s="2"/>
      <c r="ODW295" s="2"/>
      <c r="ODX295" s="2"/>
      <c r="ODY295" s="2"/>
      <c r="ODZ295" s="2"/>
      <c r="OEA295" s="2"/>
      <c r="OEB295" s="2"/>
      <c r="OEC295" s="2"/>
      <c r="OED295" s="2"/>
      <c r="OEE295" s="2"/>
      <c r="OEF295" s="2"/>
      <c r="OEG295" s="2"/>
      <c r="OEH295" s="2"/>
      <c r="OEI295" s="2"/>
      <c r="OEJ295" s="2"/>
      <c r="OEK295" s="2"/>
      <c r="OEL295" s="2"/>
      <c r="OEM295" s="2"/>
      <c r="OEN295" s="2"/>
      <c r="OEO295" s="2"/>
      <c r="OEP295" s="2"/>
      <c r="OEQ295" s="2"/>
      <c r="OER295" s="2"/>
      <c r="OES295" s="2"/>
      <c r="OET295" s="2"/>
      <c r="OEU295" s="2"/>
      <c r="OEV295" s="2"/>
      <c r="OEW295" s="2"/>
      <c r="OEX295" s="2"/>
      <c r="OEY295" s="2"/>
      <c r="OEZ295" s="2"/>
      <c r="OFA295" s="2"/>
      <c r="OFB295" s="2"/>
      <c r="OFC295" s="2"/>
      <c r="OFD295" s="2"/>
      <c r="OFE295" s="2"/>
      <c r="OFF295" s="2"/>
      <c r="OFG295" s="2"/>
      <c r="OFH295" s="2"/>
      <c r="OFI295" s="2"/>
      <c r="OFJ295" s="2"/>
      <c r="OFK295" s="2"/>
      <c r="OFL295" s="2"/>
      <c r="OFM295" s="2"/>
      <c r="OFN295" s="2"/>
      <c r="OFO295" s="2"/>
      <c r="OFP295" s="2"/>
      <c r="OFQ295" s="2"/>
      <c r="OFR295" s="2"/>
      <c r="OFS295" s="2"/>
      <c r="OFT295" s="2"/>
      <c r="OFU295" s="2"/>
      <c r="OFV295" s="2"/>
      <c r="OFW295" s="2"/>
      <c r="OFX295" s="2"/>
      <c r="OFY295" s="2"/>
      <c r="OFZ295" s="2"/>
      <c r="OGA295" s="2"/>
      <c r="OGB295" s="2"/>
      <c r="OGC295" s="2"/>
      <c r="OGD295" s="2"/>
      <c r="OGE295" s="2"/>
      <c r="OGF295" s="2"/>
      <c r="OGG295" s="2"/>
      <c r="OGH295" s="2"/>
      <c r="OGI295" s="2"/>
      <c r="OGJ295" s="2"/>
      <c r="OGK295" s="2"/>
      <c r="OGL295" s="2"/>
      <c r="OGM295" s="2"/>
      <c r="OGN295" s="2"/>
      <c r="OGO295" s="2"/>
      <c r="OGP295" s="2"/>
      <c r="OGQ295" s="2"/>
      <c r="OGR295" s="2"/>
      <c r="OGS295" s="2"/>
      <c r="OGT295" s="2"/>
      <c r="OGU295" s="2"/>
      <c r="OGV295" s="2"/>
      <c r="OGW295" s="2"/>
      <c r="OGX295" s="2"/>
      <c r="OGY295" s="2"/>
      <c r="OGZ295" s="2"/>
      <c r="OHA295" s="2"/>
      <c r="OHB295" s="2"/>
      <c r="OHC295" s="2"/>
      <c r="OHD295" s="2"/>
      <c r="OHE295" s="2"/>
      <c r="OHF295" s="2"/>
      <c r="OHG295" s="2"/>
      <c r="OHH295" s="2"/>
      <c r="OHI295" s="2"/>
      <c r="OHJ295" s="2"/>
      <c r="OHK295" s="2"/>
      <c r="OHL295" s="2"/>
      <c r="OHM295" s="2"/>
      <c r="OHN295" s="2"/>
      <c r="OHO295" s="2"/>
      <c r="OHP295" s="2"/>
      <c r="OHQ295" s="2"/>
      <c r="OHR295" s="2"/>
      <c r="OHS295" s="2"/>
      <c r="OHT295" s="2"/>
      <c r="OHU295" s="2"/>
      <c r="OHV295" s="2"/>
      <c r="OHW295" s="2"/>
      <c r="OHX295" s="2"/>
      <c r="OHY295" s="2"/>
      <c r="OHZ295" s="2"/>
      <c r="OIA295" s="2"/>
      <c r="OIB295" s="2"/>
      <c r="OIC295" s="2"/>
      <c r="OID295" s="2"/>
      <c r="OIE295" s="2"/>
      <c r="OIF295" s="2"/>
      <c r="OIG295" s="2"/>
      <c r="OIH295" s="2"/>
      <c r="OII295" s="2"/>
      <c r="OIJ295" s="2"/>
      <c r="OIK295" s="2"/>
      <c r="OIL295" s="2"/>
      <c r="OIM295" s="2"/>
      <c r="OIN295" s="2"/>
      <c r="OIO295" s="2"/>
      <c r="OIP295" s="2"/>
      <c r="OIQ295" s="2"/>
      <c r="OIR295" s="2"/>
      <c r="OIS295" s="2"/>
      <c r="OIT295" s="2"/>
      <c r="OIU295" s="2"/>
      <c r="OIV295" s="2"/>
      <c r="OIW295" s="2"/>
      <c r="OIX295" s="2"/>
      <c r="OIY295" s="2"/>
      <c r="OIZ295" s="2"/>
      <c r="OJA295" s="2"/>
      <c r="OJB295" s="2"/>
      <c r="OJC295" s="2"/>
      <c r="OJD295" s="2"/>
      <c r="OJE295" s="2"/>
      <c r="OJF295" s="2"/>
      <c r="OJG295" s="2"/>
      <c r="OJH295" s="2"/>
      <c r="OJI295" s="2"/>
      <c r="OJJ295" s="2"/>
      <c r="OJK295" s="2"/>
      <c r="OJL295" s="2"/>
      <c r="OJM295" s="2"/>
      <c r="OJN295" s="2"/>
      <c r="OJO295" s="2"/>
      <c r="OJP295" s="2"/>
      <c r="OJQ295" s="2"/>
      <c r="OJR295" s="2"/>
      <c r="OJS295" s="2"/>
      <c r="OJT295" s="2"/>
      <c r="OJU295" s="2"/>
      <c r="OJV295" s="2"/>
      <c r="OJW295" s="2"/>
      <c r="OJX295" s="2"/>
      <c r="OJY295" s="2"/>
      <c r="OJZ295" s="2"/>
      <c r="OKA295" s="2"/>
      <c r="OKB295" s="2"/>
      <c r="OKC295" s="2"/>
      <c r="OKD295" s="2"/>
      <c r="OKE295" s="2"/>
      <c r="OKF295" s="2"/>
      <c r="OKG295" s="2"/>
      <c r="OKH295" s="2"/>
      <c r="OKI295" s="2"/>
      <c r="OKJ295" s="2"/>
      <c r="OKK295" s="2"/>
      <c r="OKL295" s="2"/>
      <c r="OKM295" s="2"/>
      <c r="OKN295" s="2"/>
      <c r="OKO295" s="2"/>
      <c r="OKP295" s="2"/>
      <c r="OKQ295" s="2"/>
      <c r="OKR295" s="2"/>
      <c r="OKS295" s="2"/>
      <c r="OKT295" s="2"/>
      <c r="OKU295" s="2"/>
      <c r="OKV295" s="2"/>
      <c r="OKW295" s="2"/>
      <c r="OKX295" s="2"/>
      <c r="OKY295" s="2"/>
      <c r="OKZ295" s="2"/>
      <c r="OLA295" s="2"/>
      <c r="OLB295" s="2"/>
      <c r="OLC295" s="2"/>
      <c r="OLD295" s="2"/>
      <c r="OLE295" s="2"/>
      <c r="OLF295" s="2"/>
      <c r="OLG295" s="2"/>
      <c r="OLH295" s="2"/>
      <c r="OLI295" s="2"/>
      <c r="OLJ295" s="2"/>
      <c r="OLK295" s="2"/>
      <c r="OLL295" s="2"/>
      <c r="OLM295" s="2"/>
      <c r="OLN295" s="2"/>
      <c r="OLO295" s="2"/>
      <c r="OLP295" s="2"/>
      <c r="OLQ295" s="2"/>
      <c r="OLR295" s="2"/>
      <c r="OLS295" s="2"/>
      <c r="OLT295" s="2"/>
      <c r="OLU295" s="2"/>
      <c r="OLV295" s="2"/>
      <c r="OLW295" s="2"/>
      <c r="OLX295" s="2"/>
      <c r="OLY295" s="2"/>
      <c r="OLZ295" s="2"/>
      <c r="OMA295" s="2"/>
      <c r="OMB295" s="2"/>
      <c r="OMC295" s="2"/>
      <c r="OMD295" s="2"/>
      <c r="OME295" s="2"/>
      <c r="OMF295" s="2"/>
      <c r="OMG295" s="2"/>
      <c r="OMH295" s="2"/>
      <c r="OMI295" s="2"/>
      <c r="OMJ295" s="2"/>
      <c r="OMK295" s="2"/>
      <c r="OML295" s="2"/>
      <c r="OMM295" s="2"/>
      <c r="OMN295" s="2"/>
      <c r="OMO295" s="2"/>
      <c r="OMP295" s="2"/>
      <c r="OMQ295" s="2"/>
      <c r="OMR295" s="2"/>
      <c r="OMS295" s="2"/>
      <c r="OMT295" s="2"/>
      <c r="OMU295" s="2"/>
      <c r="OMV295" s="2"/>
      <c r="OMW295" s="2"/>
      <c r="OMX295" s="2"/>
      <c r="OMY295" s="2"/>
      <c r="OMZ295" s="2"/>
      <c r="ONA295" s="2"/>
      <c r="ONB295" s="2"/>
      <c r="ONC295" s="2"/>
      <c r="OND295" s="2"/>
      <c r="ONE295" s="2"/>
      <c r="ONF295" s="2"/>
      <c r="ONG295" s="2"/>
      <c r="ONH295" s="2"/>
      <c r="ONI295" s="2"/>
      <c r="ONJ295" s="2"/>
      <c r="ONK295" s="2"/>
      <c r="ONL295" s="2"/>
      <c r="ONM295" s="2"/>
      <c r="ONN295" s="2"/>
      <c r="ONO295" s="2"/>
      <c r="ONP295" s="2"/>
      <c r="ONQ295" s="2"/>
      <c r="ONR295" s="2"/>
      <c r="ONS295" s="2"/>
      <c r="ONT295" s="2"/>
      <c r="ONU295" s="2"/>
      <c r="ONV295" s="2"/>
      <c r="ONW295" s="2"/>
      <c r="ONX295" s="2"/>
      <c r="ONY295" s="2"/>
      <c r="ONZ295" s="2"/>
      <c r="OOA295" s="2"/>
      <c r="OOB295" s="2"/>
      <c r="OOC295" s="2"/>
      <c r="OOD295" s="2"/>
      <c r="OOE295" s="2"/>
      <c r="OOF295" s="2"/>
      <c r="OOG295" s="2"/>
      <c r="OOH295" s="2"/>
      <c r="OOI295" s="2"/>
      <c r="OOJ295" s="2"/>
      <c r="OOK295" s="2"/>
      <c r="OOL295" s="2"/>
      <c r="OOM295" s="2"/>
      <c r="OON295" s="2"/>
      <c r="OOO295" s="2"/>
      <c r="OOP295" s="2"/>
      <c r="OOQ295" s="2"/>
      <c r="OOR295" s="2"/>
      <c r="OOS295" s="2"/>
      <c r="OOT295" s="2"/>
      <c r="OOU295" s="2"/>
      <c r="OOV295" s="2"/>
      <c r="OOW295" s="2"/>
      <c r="OOX295" s="2"/>
      <c r="OOY295" s="2"/>
      <c r="OOZ295" s="2"/>
      <c r="OPA295" s="2"/>
      <c r="OPB295" s="2"/>
      <c r="OPC295" s="2"/>
      <c r="OPD295" s="2"/>
      <c r="OPE295" s="2"/>
      <c r="OPF295" s="2"/>
      <c r="OPG295" s="2"/>
      <c r="OPH295" s="2"/>
      <c r="OPI295" s="2"/>
      <c r="OPJ295" s="2"/>
      <c r="OPK295" s="2"/>
      <c r="OPL295" s="2"/>
      <c r="OPM295" s="2"/>
      <c r="OPN295" s="2"/>
      <c r="OPO295" s="2"/>
      <c r="OPP295" s="2"/>
      <c r="OPQ295" s="2"/>
      <c r="OPR295" s="2"/>
      <c r="OPS295" s="2"/>
      <c r="OPT295" s="2"/>
      <c r="OPU295" s="2"/>
      <c r="OPV295" s="2"/>
      <c r="OPW295" s="2"/>
      <c r="OPX295" s="2"/>
      <c r="OPY295" s="2"/>
      <c r="OPZ295" s="2"/>
      <c r="OQA295" s="2"/>
      <c r="OQB295" s="2"/>
      <c r="OQC295" s="2"/>
      <c r="OQD295" s="2"/>
      <c r="OQE295" s="2"/>
      <c r="OQF295" s="2"/>
      <c r="OQG295" s="2"/>
      <c r="OQH295" s="2"/>
      <c r="OQI295" s="2"/>
      <c r="OQJ295" s="2"/>
      <c r="OQK295" s="2"/>
      <c r="OQL295" s="2"/>
      <c r="OQM295" s="2"/>
      <c r="OQN295" s="2"/>
      <c r="OQO295" s="2"/>
      <c r="OQP295" s="2"/>
      <c r="OQQ295" s="2"/>
      <c r="OQR295" s="2"/>
      <c r="OQS295" s="2"/>
      <c r="OQT295" s="2"/>
      <c r="OQU295" s="2"/>
      <c r="OQV295" s="2"/>
      <c r="OQW295" s="2"/>
      <c r="OQX295" s="2"/>
      <c r="OQY295" s="2"/>
      <c r="OQZ295" s="2"/>
      <c r="ORA295" s="2"/>
      <c r="ORB295" s="2"/>
      <c r="ORC295" s="2"/>
      <c r="ORD295" s="2"/>
      <c r="ORE295" s="2"/>
      <c r="ORF295" s="2"/>
      <c r="ORG295" s="2"/>
      <c r="ORH295" s="2"/>
      <c r="ORI295" s="2"/>
      <c r="ORJ295" s="2"/>
      <c r="ORK295" s="2"/>
      <c r="ORL295" s="2"/>
      <c r="ORM295" s="2"/>
      <c r="ORN295" s="2"/>
      <c r="ORO295" s="2"/>
      <c r="ORP295" s="2"/>
      <c r="ORQ295" s="2"/>
      <c r="ORR295" s="2"/>
      <c r="ORS295" s="2"/>
      <c r="ORT295" s="2"/>
      <c r="ORU295" s="2"/>
      <c r="ORV295" s="2"/>
      <c r="ORW295" s="2"/>
      <c r="ORX295" s="2"/>
      <c r="ORY295" s="2"/>
      <c r="ORZ295" s="2"/>
      <c r="OSA295" s="2"/>
      <c r="OSB295" s="2"/>
      <c r="OSC295" s="2"/>
      <c r="OSD295" s="2"/>
      <c r="OSE295" s="2"/>
      <c r="OSF295" s="2"/>
      <c r="OSG295" s="2"/>
      <c r="OSH295" s="2"/>
      <c r="OSI295" s="2"/>
      <c r="OSJ295" s="2"/>
      <c r="OSK295" s="2"/>
      <c r="OSL295" s="2"/>
      <c r="OSM295" s="2"/>
      <c r="OSN295" s="2"/>
      <c r="OSO295" s="2"/>
      <c r="OSP295" s="2"/>
      <c r="OSQ295" s="2"/>
      <c r="OSR295" s="2"/>
      <c r="OSS295" s="2"/>
      <c r="OST295" s="2"/>
      <c r="OSU295" s="2"/>
      <c r="OSV295" s="2"/>
      <c r="OSW295" s="2"/>
      <c r="OSX295" s="2"/>
      <c r="OSY295" s="2"/>
      <c r="OSZ295" s="2"/>
      <c r="OTA295" s="2"/>
      <c r="OTB295" s="2"/>
      <c r="OTC295" s="2"/>
      <c r="OTD295" s="2"/>
      <c r="OTE295" s="2"/>
      <c r="OTF295" s="2"/>
      <c r="OTG295" s="2"/>
      <c r="OTH295" s="2"/>
      <c r="OTI295" s="2"/>
      <c r="OTJ295" s="2"/>
      <c r="OTK295" s="2"/>
      <c r="OTL295" s="2"/>
      <c r="OTM295" s="2"/>
      <c r="OTN295" s="2"/>
      <c r="OTO295" s="2"/>
      <c r="OTP295" s="2"/>
      <c r="OTQ295" s="2"/>
      <c r="OTR295" s="2"/>
      <c r="OTS295" s="2"/>
      <c r="OTT295" s="2"/>
      <c r="OTU295" s="2"/>
      <c r="OTV295" s="2"/>
      <c r="OTW295" s="2"/>
      <c r="OTX295" s="2"/>
      <c r="OTY295" s="2"/>
      <c r="OTZ295" s="2"/>
      <c r="OUA295" s="2"/>
      <c r="OUB295" s="2"/>
      <c r="OUC295" s="2"/>
      <c r="OUD295" s="2"/>
      <c r="OUE295" s="2"/>
      <c r="OUF295" s="2"/>
      <c r="OUG295" s="2"/>
      <c r="OUH295" s="2"/>
      <c r="OUI295" s="2"/>
      <c r="OUJ295" s="2"/>
      <c r="OUK295" s="2"/>
      <c r="OUL295" s="2"/>
      <c r="OUM295" s="2"/>
      <c r="OUN295" s="2"/>
      <c r="OUO295" s="2"/>
      <c r="OUP295" s="2"/>
      <c r="OUQ295" s="2"/>
      <c r="OUR295" s="2"/>
      <c r="OUS295" s="2"/>
      <c r="OUT295" s="2"/>
      <c r="OUU295" s="2"/>
      <c r="OUV295" s="2"/>
      <c r="OUW295" s="2"/>
      <c r="OUX295" s="2"/>
      <c r="OUY295" s="2"/>
      <c r="OUZ295" s="2"/>
      <c r="OVA295" s="2"/>
      <c r="OVB295" s="2"/>
      <c r="OVC295" s="2"/>
      <c r="OVD295" s="2"/>
      <c r="OVE295" s="2"/>
      <c r="OVF295" s="2"/>
      <c r="OVG295" s="2"/>
      <c r="OVH295" s="2"/>
      <c r="OVI295" s="2"/>
      <c r="OVJ295" s="2"/>
      <c r="OVK295" s="2"/>
      <c r="OVL295" s="2"/>
      <c r="OVM295" s="2"/>
      <c r="OVN295" s="2"/>
      <c r="OVO295" s="2"/>
      <c r="OVP295" s="2"/>
      <c r="OVQ295" s="2"/>
      <c r="OVR295" s="2"/>
      <c r="OVS295" s="2"/>
      <c r="OVT295" s="2"/>
      <c r="OVU295" s="2"/>
      <c r="OVV295" s="2"/>
      <c r="OVW295" s="2"/>
      <c r="OVX295" s="2"/>
      <c r="OVY295" s="2"/>
      <c r="OVZ295" s="2"/>
      <c r="OWA295" s="2"/>
      <c r="OWB295" s="2"/>
      <c r="OWC295" s="2"/>
      <c r="OWD295" s="2"/>
      <c r="OWE295" s="2"/>
      <c r="OWF295" s="2"/>
      <c r="OWG295" s="2"/>
      <c r="OWH295" s="2"/>
      <c r="OWI295" s="2"/>
      <c r="OWJ295" s="2"/>
      <c r="OWK295" s="2"/>
      <c r="OWL295" s="2"/>
      <c r="OWM295" s="2"/>
      <c r="OWN295" s="2"/>
      <c r="OWO295" s="2"/>
      <c r="OWP295" s="2"/>
      <c r="OWQ295" s="2"/>
      <c r="OWR295" s="2"/>
      <c r="OWS295" s="2"/>
      <c r="OWT295" s="2"/>
      <c r="OWU295" s="2"/>
      <c r="OWV295" s="2"/>
      <c r="OWW295" s="2"/>
      <c r="OWX295" s="2"/>
      <c r="OWY295" s="2"/>
      <c r="OWZ295" s="2"/>
      <c r="OXA295" s="2"/>
      <c r="OXB295" s="2"/>
      <c r="OXC295" s="2"/>
      <c r="OXD295" s="2"/>
      <c r="OXE295" s="2"/>
      <c r="OXF295" s="2"/>
      <c r="OXG295" s="2"/>
      <c r="OXH295" s="2"/>
      <c r="OXI295" s="2"/>
      <c r="OXJ295" s="2"/>
      <c r="OXK295" s="2"/>
      <c r="OXL295" s="2"/>
      <c r="OXM295" s="2"/>
      <c r="OXN295" s="2"/>
      <c r="OXO295" s="2"/>
      <c r="OXP295" s="2"/>
      <c r="OXQ295" s="2"/>
      <c r="OXR295" s="2"/>
      <c r="OXS295" s="2"/>
      <c r="OXT295" s="2"/>
      <c r="OXU295" s="2"/>
      <c r="OXV295" s="2"/>
      <c r="OXW295" s="2"/>
      <c r="OXX295" s="2"/>
      <c r="OXY295" s="2"/>
      <c r="OXZ295" s="2"/>
      <c r="OYA295" s="2"/>
      <c r="OYB295" s="2"/>
      <c r="OYC295" s="2"/>
      <c r="OYD295" s="2"/>
      <c r="OYE295" s="2"/>
      <c r="OYF295" s="2"/>
      <c r="OYG295" s="2"/>
      <c r="OYH295" s="2"/>
      <c r="OYI295" s="2"/>
      <c r="OYJ295" s="2"/>
      <c r="OYK295" s="2"/>
      <c r="OYL295" s="2"/>
      <c r="OYM295" s="2"/>
      <c r="OYN295" s="2"/>
      <c r="OYO295" s="2"/>
      <c r="OYP295" s="2"/>
      <c r="OYQ295" s="2"/>
      <c r="OYR295" s="2"/>
      <c r="OYS295" s="2"/>
      <c r="OYT295" s="2"/>
      <c r="OYU295" s="2"/>
      <c r="OYV295" s="2"/>
      <c r="OYW295" s="2"/>
      <c r="OYX295" s="2"/>
      <c r="OYY295" s="2"/>
      <c r="OYZ295" s="2"/>
      <c r="OZA295" s="2"/>
      <c r="OZB295" s="2"/>
      <c r="OZC295" s="2"/>
      <c r="OZD295" s="2"/>
      <c r="OZE295" s="2"/>
      <c r="OZF295" s="2"/>
      <c r="OZG295" s="2"/>
      <c r="OZH295" s="2"/>
      <c r="OZI295" s="2"/>
      <c r="OZJ295" s="2"/>
      <c r="OZK295" s="2"/>
      <c r="OZL295" s="2"/>
      <c r="OZM295" s="2"/>
      <c r="OZN295" s="2"/>
      <c r="OZO295" s="2"/>
      <c r="OZP295" s="2"/>
      <c r="OZQ295" s="2"/>
      <c r="OZR295" s="2"/>
      <c r="OZS295" s="2"/>
      <c r="OZT295" s="2"/>
      <c r="OZU295" s="2"/>
      <c r="OZV295" s="2"/>
      <c r="OZW295" s="2"/>
      <c r="OZX295" s="2"/>
      <c r="OZY295" s="2"/>
      <c r="OZZ295" s="2"/>
      <c r="PAA295" s="2"/>
      <c r="PAB295" s="2"/>
      <c r="PAC295" s="2"/>
      <c r="PAD295" s="2"/>
      <c r="PAE295" s="2"/>
      <c r="PAF295" s="2"/>
      <c r="PAG295" s="2"/>
      <c r="PAH295" s="2"/>
      <c r="PAI295" s="2"/>
      <c r="PAJ295" s="2"/>
      <c r="PAK295" s="2"/>
      <c r="PAL295" s="2"/>
      <c r="PAM295" s="2"/>
      <c r="PAN295" s="2"/>
      <c r="PAO295" s="2"/>
      <c r="PAP295" s="2"/>
      <c r="PAQ295" s="2"/>
      <c r="PAR295" s="2"/>
      <c r="PAS295" s="2"/>
      <c r="PAT295" s="2"/>
      <c r="PAU295" s="2"/>
      <c r="PAV295" s="2"/>
      <c r="PAW295" s="2"/>
      <c r="PAX295" s="2"/>
      <c r="PAY295" s="2"/>
      <c r="PAZ295" s="2"/>
      <c r="PBA295" s="2"/>
      <c r="PBB295" s="2"/>
      <c r="PBC295" s="2"/>
      <c r="PBD295" s="2"/>
      <c r="PBE295" s="2"/>
      <c r="PBF295" s="2"/>
      <c r="PBG295" s="2"/>
      <c r="PBH295" s="2"/>
      <c r="PBI295" s="2"/>
      <c r="PBJ295" s="2"/>
      <c r="PBK295" s="2"/>
      <c r="PBL295" s="2"/>
      <c r="PBM295" s="2"/>
      <c r="PBN295" s="2"/>
      <c r="PBO295" s="2"/>
      <c r="PBP295" s="2"/>
      <c r="PBQ295" s="2"/>
      <c r="PBR295" s="2"/>
      <c r="PBS295" s="2"/>
      <c r="PBT295" s="2"/>
      <c r="PBU295" s="2"/>
      <c r="PBV295" s="2"/>
      <c r="PBW295" s="2"/>
      <c r="PBX295" s="2"/>
      <c r="PBY295" s="2"/>
      <c r="PBZ295" s="2"/>
      <c r="PCA295" s="2"/>
      <c r="PCB295" s="2"/>
      <c r="PCC295" s="2"/>
      <c r="PCD295" s="2"/>
      <c r="PCE295" s="2"/>
      <c r="PCF295" s="2"/>
      <c r="PCG295" s="2"/>
      <c r="PCH295" s="2"/>
      <c r="PCI295" s="2"/>
      <c r="PCJ295" s="2"/>
      <c r="PCK295" s="2"/>
      <c r="PCL295" s="2"/>
      <c r="PCM295" s="2"/>
      <c r="PCN295" s="2"/>
      <c r="PCO295" s="2"/>
      <c r="PCP295" s="2"/>
      <c r="PCQ295" s="2"/>
      <c r="PCR295" s="2"/>
      <c r="PCS295" s="2"/>
      <c r="PCT295" s="2"/>
      <c r="PCU295" s="2"/>
      <c r="PCV295" s="2"/>
      <c r="PCW295" s="2"/>
      <c r="PCX295" s="2"/>
      <c r="PCY295" s="2"/>
      <c r="PCZ295" s="2"/>
      <c r="PDA295" s="2"/>
      <c r="PDB295" s="2"/>
      <c r="PDC295" s="2"/>
      <c r="PDD295" s="2"/>
      <c r="PDE295" s="2"/>
      <c r="PDF295" s="2"/>
      <c r="PDG295" s="2"/>
      <c r="PDH295" s="2"/>
      <c r="PDI295" s="2"/>
      <c r="PDJ295" s="2"/>
      <c r="PDK295" s="2"/>
      <c r="PDL295" s="2"/>
      <c r="PDM295" s="2"/>
      <c r="PDN295" s="2"/>
      <c r="PDO295" s="2"/>
      <c r="PDP295" s="2"/>
      <c r="PDQ295" s="2"/>
      <c r="PDR295" s="2"/>
      <c r="PDS295" s="2"/>
      <c r="PDT295" s="2"/>
      <c r="PDU295" s="2"/>
      <c r="PDV295" s="2"/>
      <c r="PDW295" s="2"/>
      <c r="PDX295" s="2"/>
      <c r="PDY295" s="2"/>
      <c r="PDZ295" s="2"/>
      <c r="PEA295" s="2"/>
      <c r="PEB295" s="2"/>
      <c r="PEC295" s="2"/>
      <c r="PED295" s="2"/>
      <c r="PEE295" s="2"/>
      <c r="PEF295" s="2"/>
      <c r="PEG295" s="2"/>
      <c r="PEH295" s="2"/>
      <c r="PEI295" s="2"/>
      <c r="PEJ295" s="2"/>
      <c r="PEK295" s="2"/>
      <c r="PEL295" s="2"/>
      <c r="PEM295" s="2"/>
      <c r="PEN295" s="2"/>
      <c r="PEO295" s="2"/>
      <c r="PEP295" s="2"/>
      <c r="PEQ295" s="2"/>
      <c r="PER295" s="2"/>
      <c r="PES295" s="2"/>
      <c r="PET295" s="2"/>
      <c r="PEU295" s="2"/>
      <c r="PEV295" s="2"/>
      <c r="PEW295" s="2"/>
      <c r="PEX295" s="2"/>
      <c r="PEY295" s="2"/>
      <c r="PEZ295" s="2"/>
      <c r="PFA295" s="2"/>
      <c r="PFB295" s="2"/>
      <c r="PFC295" s="2"/>
      <c r="PFD295" s="2"/>
      <c r="PFE295" s="2"/>
      <c r="PFF295" s="2"/>
      <c r="PFG295" s="2"/>
      <c r="PFH295" s="2"/>
      <c r="PFI295" s="2"/>
      <c r="PFJ295" s="2"/>
      <c r="PFK295" s="2"/>
      <c r="PFL295" s="2"/>
      <c r="PFM295" s="2"/>
      <c r="PFN295" s="2"/>
      <c r="PFO295" s="2"/>
      <c r="PFP295" s="2"/>
      <c r="PFQ295" s="2"/>
      <c r="PFR295" s="2"/>
      <c r="PFS295" s="2"/>
      <c r="PFT295" s="2"/>
      <c r="PFU295" s="2"/>
      <c r="PFV295" s="2"/>
      <c r="PFW295" s="2"/>
      <c r="PFX295" s="2"/>
      <c r="PFY295" s="2"/>
      <c r="PFZ295" s="2"/>
      <c r="PGA295" s="2"/>
      <c r="PGB295" s="2"/>
      <c r="PGC295" s="2"/>
      <c r="PGD295" s="2"/>
      <c r="PGE295" s="2"/>
      <c r="PGF295" s="2"/>
      <c r="PGG295" s="2"/>
      <c r="PGH295" s="2"/>
      <c r="PGI295" s="2"/>
      <c r="PGJ295" s="2"/>
      <c r="PGK295" s="2"/>
      <c r="PGL295" s="2"/>
      <c r="PGM295" s="2"/>
      <c r="PGN295" s="2"/>
      <c r="PGO295" s="2"/>
      <c r="PGP295" s="2"/>
      <c r="PGQ295" s="2"/>
      <c r="PGR295" s="2"/>
      <c r="PGS295" s="2"/>
      <c r="PGT295" s="2"/>
      <c r="PGU295" s="2"/>
      <c r="PGV295" s="2"/>
      <c r="PGW295" s="2"/>
      <c r="PGX295" s="2"/>
      <c r="PGY295" s="2"/>
      <c r="PGZ295" s="2"/>
      <c r="PHA295" s="2"/>
      <c r="PHB295" s="2"/>
      <c r="PHC295" s="2"/>
      <c r="PHD295" s="2"/>
      <c r="PHE295" s="2"/>
      <c r="PHF295" s="2"/>
      <c r="PHG295" s="2"/>
      <c r="PHH295" s="2"/>
      <c r="PHI295" s="2"/>
      <c r="PHJ295" s="2"/>
      <c r="PHK295" s="2"/>
      <c r="PHL295" s="2"/>
      <c r="PHM295" s="2"/>
      <c r="PHN295" s="2"/>
      <c r="PHO295" s="2"/>
      <c r="PHP295" s="2"/>
      <c r="PHQ295" s="2"/>
      <c r="PHR295" s="2"/>
      <c r="PHS295" s="2"/>
      <c r="PHT295" s="2"/>
      <c r="PHU295" s="2"/>
      <c r="PHV295" s="2"/>
      <c r="PHW295" s="2"/>
      <c r="PHX295" s="2"/>
      <c r="PHY295" s="2"/>
      <c r="PHZ295" s="2"/>
      <c r="PIA295" s="2"/>
      <c r="PIB295" s="2"/>
      <c r="PIC295" s="2"/>
      <c r="PID295" s="2"/>
      <c r="PIE295" s="2"/>
      <c r="PIF295" s="2"/>
      <c r="PIG295" s="2"/>
      <c r="PIH295" s="2"/>
      <c r="PII295" s="2"/>
      <c r="PIJ295" s="2"/>
      <c r="PIK295" s="2"/>
      <c r="PIL295" s="2"/>
      <c r="PIM295" s="2"/>
      <c r="PIN295" s="2"/>
      <c r="PIO295" s="2"/>
      <c r="PIP295" s="2"/>
      <c r="PIQ295" s="2"/>
      <c r="PIR295" s="2"/>
      <c r="PIS295" s="2"/>
      <c r="PIT295" s="2"/>
      <c r="PIU295" s="2"/>
      <c r="PIV295" s="2"/>
      <c r="PIW295" s="2"/>
      <c r="PIX295" s="2"/>
      <c r="PIY295" s="2"/>
      <c r="PIZ295" s="2"/>
      <c r="PJA295" s="2"/>
      <c r="PJB295" s="2"/>
      <c r="PJC295" s="2"/>
      <c r="PJD295" s="2"/>
      <c r="PJE295" s="2"/>
      <c r="PJF295" s="2"/>
      <c r="PJG295" s="2"/>
      <c r="PJH295" s="2"/>
      <c r="PJI295" s="2"/>
      <c r="PJJ295" s="2"/>
      <c r="PJK295" s="2"/>
      <c r="PJL295" s="2"/>
      <c r="PJM295" s="2"/>
      <c r="PJN295" s="2"/>
      <c r="PJO295" s="2"/>
      <c r="PJP295" s="2"/>
      <c r="PJQ295" s="2"/>
      <c r="PJR295" s="2"/>
      <c r="PJS295" s="2"/>
      <c r="PJT295" s="2"/>
      <c r="PJU295" s="2"/>
      <c r="PJV295" s="2"/>
      <c r="PJW295" s="2"/>
      <c r="PJX295" s="2"/>
      <c r="PJY295" s="2"/>
      <c r="PJZ295" s="2"/>
      <c r="PKA295" s="2"/>
      <c r="PKB295" s="2"/>
      <c r="PKC295" s="2"/>
      <c r="PKD295" s="2"/>
      <c r="PKE295" s="2"/>
      <c r="PKF295" s="2"/>
      <c r="PKG295" s="2"/>
      <c r="PKH295" s="2"/>
      <c r="PKI295" s="2"/>
      <c r="PKJ295" s="2"/>
      <c r="PKK295" s="2"/>
      <c r="PKL295" s="2"/>
      <c r="PKM295" s="2"/>
      <c r="PKN295" s="2"/>
      <c r="PKO295" s="2"/>
      <c r="PKP295" s="2"/>
      <c r="PKQ295" s="2"/>
      <c r="PKR295" s="2"/>
      <c r="PKS295" s="2"/>
      <c r="PKT295" s="2"/>
      <c r="PKU295" s="2"/>
      <c r="PKV295" s="2"/>
      <c r="PKW295" s="2"/>
      <c r="PKX295" s="2"/>
      <c r="PKY295" s="2"/>
      <c r="PKZ295" s="2"/>
      <c r="PLA295" s="2"/>
      <c r="PLB295" s="2"/>
      <c r="PLC295" s="2"/>
      <c r="PLD295" s="2"/>
      <c r="PLE295" s="2"/>
      <c r="PLF295" s="2"/>
      <c r="PLG295" s="2"/>
      <c r="PLH295" s="2"/>
      <c r="PLI295" s="2"/>
      <c r="PLJ295" s="2"/>
      <c r="PLK295" s="2"/>
      <c r="PLL295" s="2"/>
      <c r="PLM295" s="2"/>
      <c r="PLN295" s="2"/>
      <c r="PLO295" s="2"/>
      <c r="PLP295" s="2"/>
      <c r="PLQ295" s="2"/>
      <c r="PLR295" s="2"/>
      <c r="PLS295" s="2"/>
      <c r="PLT295" s="2"/>
      <c r="PLU295" s="2"/>
      <c r="PLV295" s="2"/>
      <c r="PLW295" s="2"/>
      <c r="PLX295" s="2"/>
      <c r="PLY295" s="2"/>
      <c r="PLZ295" s="2"/>
      <c r="PMA295" s="2"/>
      <c r="PMB295" s="2"/>
      <c r="PMC295" s="2"/>
      <c r="PMD295" s="2"/>
      <c r="PME295" s="2"/>
      <c r="PMF295" s="2"/>
      <c r="PMG295" s="2"/>
      <c r="PMH295" s="2"/>
      <c r="PMI295" s="2"/>
      <c r="PMJ295" s="2"/>
      <c r="PMK295" s="2"/>
      <c r="PML295" s="2"/>
      <c r="PMM295" s="2"/>
      <c r="PMN295" s="2"/>
      <c r="PMO295" s="2"/>
      <c r="PMP295" s="2"/>
      <c r="PMQ295" s="2"/>
      <c r="PMR295" s="2"/>
      <c r="PMS295" s="2"/>
      <c r="PMT295" s="2"/>
      <c r="PMU295" s="2"/>
      <c r="PMV295" s="2"/>
      <c r="PMW295" s="2"/>
      <c r="PMX295" s="2"/>
      <c r="PMY295" s="2"/>
      <c r="PMZ295" s="2"/>
      <c r="PNA295" s="2"/>
      <c r="PNB295" s="2"/>
      <c r="PNC295" s="2"/>
      <c r="PND295" s="2"/>
      <c r="PNE295" s="2"/>
      <c r="PNF295" s="2"/>
      <c r="PNG295" s="2"/>
      <c r="PNH295" s="2"/>
      <c r="PNI295" s="2"/>
      <c r="PNJ295" s="2"/>
      <c r="PNK295" s="2"/>
      <c r="PNL295" s="2"/>
      <c r="PNM295" s="2"/>
      <c r="PNN295" s="2"/>
      <c r="PNO295" s="2"/>
      <c r="PNP295" s="2"/>
      <c r="PNQ295" s="2"/>
      <c r="PNR295" s="2"/>
      <c r="PNS295" s="2"/>
      <c r="PNT295" s="2"/>
      <c r="PNU295" s="2"/>
      <c r="PNV295" s="2"/>
      <c r="PNW295" s="2"/>
      <c r="PNX295" s="2"/>
      <c r="PNY295" s="2"/>
      <c r="PNZ295" s="2"/>
      <c r="POA295" s="2"/>
      <c r="POB295" s="2"/>
      <c r="POC295" s="2"/>
      <c r="POD295" s="2"/>
      <c r="POE295" s="2"/>
      <c r="POF295" s="2"/>
      <c r="POG295" s="2"/>
      <c r="POH295" s="2"/>
      <c r="POI295" s="2"/>
      <c r="POJ295" s="2"/>
      <c r="POK295" s="2"/>
      <c r="POL295" s="2"/>
      <c r="POM295" s="2"/>
      <c r="PON295" s="2"/>
      <c r="POO295" s="2"/>
      <c r="POP295" s="2"/>
      <c r="POQ295" s="2"/>
      <c r="POR295" s="2"/>
      <c r="POS295" s="2"/>
      <c r="POT295" s="2"/>
      <c r="POU295" s="2"/>
      <c r="POV295" s="2"/>
      <c r="POW295" s="2"/>
      <c r="POX295" s="2"/>
      <c r="POY295" s="2"/>
      <c r="POZ295" s="2"/>
      <c r="PPA295" s="2"/>
      <c r="PPB295" s="2"/>
      <c r="PPC295" s="2"/>
      <c r="PPD295" s="2"/>
      <c r="PPE295" s="2"/>
      <c r="PPF295" s="2"/>
      <c r="PPG295" s="2"/>
      <c r="PPH295" s="2"/>
      <c r="PPI295" s="2"/>
      <c r="PPJ295" s="2"/>
      <c r="PPK295" s="2"/>
      <c r="PPL295" s="2"/>
      <c r="PPM295" s="2"/>
      <c r="PPN295" s="2"/>
      <c r="PPO295" s="2"/>
      <c r="PPP295" s="2"/>
      <c r="PPQ295" s="2"/>
      <c r="PPR295" s="2"/>
      <c r="PPS295" s="2"/>
      <c r="PPT295" s="2"/>
      <c r="PPU295" s="2"/>
      <c r="PPV295" s="2"/>
      <c r="PPW295" s="2"/>
      <c r="PPX295" s="2"/>
      <c r="PPY295" s="2"/>
      <c r="PPZ295" s="2"/>
      <c r="PQA295" s="2"/>
      <c r="PQB295" s="2"/>
      <c r="PQC295" s="2"/>
      <c r="PQD295" s="2"/>
      <c r="PQE295" s="2"/>
      <c r="PQF295" s="2"/>
      <c r="PQG295" s="2"/>
      <c r="PQH295" s="2"/>
      <c r="PQI295" s="2"/>
      <c r="PQJ295" s="2"/>
      <c r="PQK295" s="2"/>
      <c r="PQL295" s="2"/>
      <c r="PQM295" s="2"/>
      <c r="PQN295" s="2"/>
      <c r="PQO295" s="2"/>
      <c r="PQP295" s="2"/>
      <c r="PQQ295" s="2"/>
      <c r="PQR295" s="2"/>
      <c r="PQS295" s="2"/>
      <c r="PQT295" s="2"/>
      <c r="PQU295" s="2"/>
      <c r="PQV295" s="2"/>
      <c r="PQW295" s="2"/>
      <c r="PQX295" s="2"/>
      <c r="PQY295" s="2"/>
      <c r="PQZ295" s="2"/>
      <c r="PRA295" s="2"/>
      <c r="PRB295" s="2"/>
      <c r="PRC295" s="2"/>
      <c r="PRD295" s="2"/>
      <c r="PRE295" s="2"/>
      <c r="PRF295" s="2"/>
      <c r="PRG295" s="2"/>
      <c r="PRH295" s="2"/>
      <c r="PRI295" s="2"/>
      <c r="PRJ295" s="2"/>
      <c r="PRK295" s="2"/>
      <c r="PRL295" s="2"/>
      <c r="PRM295" s="2"/>
      <c r="PRN295" s="2"/>
      <c r="PRO295" s="2"/>
      <c r="PRP295" s="2"/>
      <c r="PRQ295" s="2"/>
      <c r="PRR295" s="2"/>
      <c r="PRS295" s="2"/>
      <c r="PRT295" s="2"/>
      <c r="PRU295" s="2"/>
      <c r="PRV295" s="2"/>
      <c r="PRW295" s="2"/>
      <c r="PRX295" s="2"/>
      <c r="PRY295" s="2"/>
      <c r="PRZ295" s="2"/>
      <c r="PSA295" s="2"/>
      <c r="PSB295" s="2"/>
      <c r="PSC295" s="2"/>
      <c r="PSD295" s="2"/>
      <c r="PSE295" s="2"/>
      <c r="PSF295" s="2"/>
      <c r="PSG295" s="2"/>
      <c r="PSH295" s="2"/>
      <c r="PSI295" s="2"/>
      <c r="PSJ295" s="2"/>
      <c r="PSK295" s="2"/>
      <c r="PSL295" s="2"/>
      <c r="PSM295" s="2"/>
      <c r="PSN295" s="2"/>
      <c r="PSO295" s="2"/>
      <c r="PSP295" s="2"/>
      <c r="PSQ295" s="2"/>
      <c r="PSR295" s="2"/>
      <c r="PSS295" s="2"/>
      <c r="PST295" s="2"/>
      <c r="PSU295" s="2"/>
      <c r="PSV295" s="2"/>
      <c r="PSW295" s="2"/>
      <c r="PSX295" s="2"/>
      <c r="PSY295" s="2"/>
      <c r="PSZ295" s="2"/>
      <c r="PTA295" s="2"/>
      <c r="PTB295" s="2"/>
      <c r="PTC295" s="2"/>
      <c r="PTD295" s="2"/>
      <c r="PTE295" s="2"/>
      <c r="PTF295" s="2"/>
      <c r="PTG295" s="2"/>
      <c r="PTH295" s="2"/>
      <c r="PTI295" s="2"/>
      <c r="PTJ295" s="2"/>
      <c r="PTK295" s="2"/>
      <c r="PTL295" s="2"/>
      <c r="PTM295" s="2"/>
      <c r="PTN295" s="2"/>
      <c r="PTO295" s="2"/>
      <c r="PTP295" s="2"/>
      <c r="PTQ295" s="2"/>
      <c r="PTR295" s="2"/>
      <c r="PTS295" s="2"/>
      <c r="PTT295" s="2"/>
      <c r="PTU295" s="2"/>
      <c r="PTV295" s="2"/>
      <c r="PTW295" s="2"/>
      <c r="PTX295" s="2"/>
      <c r="PTY295" s="2"/>
      <c r="PTZ295" s="2"/>
      <c r="PUA295" s="2"/>
      <c r="PUB295" s="2"/>
      <c r="PUC295" s="2"/>
      <c r="PUD295" s="2"/>
      <c r="PUE295" s="2"/>
      <c r="PUF295" s="2"/>
      <c r="PUG295" s="2"/>
      <c r="PUH295" s="2"/>
      <c r="PUI295" s="2"/>
      <c r="PUJ295" s="2"/>
      <c r="PUK295" s="2"/>
      <c r="PUL295" s="2"/>
      <c r="PUM295" s="2"/>
      <c r="PUN295" s="2"/>
      <c r="PUO295" s="2"/>
      <c r="PUP295" s="2"/>
      <c r="PUQ295" s="2"/>
      <c r="PUR295" s="2"/>
      <c r="PUS295" s="2"/>
      <c r="PUT295" s="2"/>
      <c r="PUU295" s="2"/>
      <c r="PUV295" s="2"/>
      <c r="PUW295" s="2"/>
      <c r="PUX295" s="2"/>
      <c r="PUY295" s="2"/>
      <c r="PUZ295" s="2"/>
      <c r="PVA295" s="2"/>
      <c r="PVB295" s="2"/>
      <c r="PVC295" s="2"/>
      <c r="PVD295" s="2"/>
      <c r="PVE295" s="2"/>
      <c r="PVF295" s="2"/>
      <c r="PVG295" s="2"/>
      <c r="PVH295" s="2"/>
      <c r="PVI295" s="2"/>
      <c r="PVJ295" s="2"/>
      <c r="PVK295" s="2"/>
      <c r="PVL295" s="2"/>
      <c r="PVM295" s="2"/>
      <c r="PVN295" s="2"/>
      <c r="PVO295" s="2"/>
      <c r="PVP295" s="2"/>
      <c r="PVQ295" s="2"/>
      <c r="PVR295" s="2"/>
      <c r="PVS295" s="2"/>
      <c r="PVT295" s="2"/>
      <c r="PVU295" s="2"/>
      <c r="PVV295" s="2"/>
      <c r="PVW295" s="2"/>
      <c r="PVX295" s="2"/>
      <c r="PVY295" s="2"/>
      <c r="PVZ295" s="2"/>
      <c r="PWA295" s="2"/>
      <c r="PWB295" s="2"/>
      <c r="PWC295" s="2"/>
      <c r="PWD295" s="2"/>
      <c r="PWE295" s="2"/>
      <c r="PWF295" s="2"/>
      <c r="PWG295" s="2"/>
      <c r="PWH295" s="2"/>
      <c r="PWI295" s="2"/>
      <c r="PWJ295" s="2"/>
      <c r="PWK295" s="2"/>
      <c r="PWL295" s="2"/>
      <c r="PWM295" s="2"/>
      <c r="PWN295" s="2"/>
      <c r="PWO295" s="2"/>
      <c r="PWP295" s="2"/>
      <c r="PWQ295" s="2"/>
      <c r="PWR295" s="2"/>
      <c r="PWS295" s="2"/>
      <c r="PWT295" s="2"/>
      <c r="PWU295" s="2"/>
      <c r="PWV295" s="2"/>
      <c r="PWW295" s="2"/>
      <c r="PWX295" s="2"/>
      <c r="PWY295" s="2"/>
      <c r="PWZ295" s="2"/>
      <c r="PXA295" s="2"/>
      <c r="PXB295" s="2"/>
      <c r="PXC295" s="2"/>
      <c r="PXD295" s="2"/>
      <c r="PXE295" s="2"/>
      <c r="PXF295" s="2"/>
      <c r="PXG295" s="2"/>
      <c r="PXH295" s="2"/>
      <c r="PXI295" s="2"/>
      <c r="PXJ295" s="2"/>
      <c r="PXK295" s="2"/>
      <c r="PXL295" s="2"/>
      <c r="PXM295" s="2"/>
      <c r="PXN295" s="2"/>
      <c r="PXO295" s="2"/>
      <c r="PXP295" s="2"/>
      <c r="PXQ295" s="2"/>
      <c r="PXR295" s="2"/>
      <c r="PXS295" s="2"/>
      <c r="PXT295" s="2"/>
      <c r="PXU295" s="2"/>
      <c r="PXV295" s="2"/>
      <c r="PXW295" s="2"/>
      <c r="PXX295" s="2"/>
      <c r="PXY295" s="2"/>
      <c r="PXZ295" s="2"/>
      <c r="PYA295" s="2"/>
      <c r="PYB295" s="2"/>
      <c r="PYC295" s="2"/>
      <c r="PYD295" s="2"/>
      <c r="PYE295" s="2"/>
      <c r="PYF295" s="2"/>
      <c r="PYG295" s="2"/>
      <c r="PYH295" s="2"/>
      <c r="PYI295" s="2"/>
      <c r="PYJ295" s="2"/>
      <c r="PYK295" s="2"/>
      <c r="PYL295" s="2"/>
      <c r="PYM295" s="2"/>
      <c r="PYN295" s="2"/>
      <c r="PYO295" s="2"/>
      <c r="PYP295" s="2"/>
      <c r="PYQ295" s="2"/>
      <c r="PYR295" s="2"/>
      <c r="PYS295" s="2"/>
      <c r="PYT295" s="2"/>
      <c r="PYU295" s="2"/>
      <c r="PYV295" s="2"/>
      <c r="PYW295" s="2"/>
      <c r="PYX295" s="2"/>
      <c r="PYY295" s="2"/>
      <c r="PYZ295" s="2"/>
      <c r="PZA295" s="2"/>
      <c r="PZB295" s="2"/>
      <c r="PZC295" s="2"/>
      <c r="PZD295" s="2"/>
      <c r="PZE295" s="2"/>
      <c r="PZF295" s="2"/>
      <c r="PZG295" s="2"/>
      <c r="PZH295" s="2"/>
      <c r="PZI295" s="2"/>
      <c r="PZJ295" s="2"/>
      <c r="PZK295" s="2"/>
      <c r="PZL295" s="2"/>
      <c r="PZM295" s="2"/>
      <c r="PZN295" s="2"/>
      <c r="PZO295" s="2"/>
      <c r="PZP295" s="2"/>
      <c r="PZQ295" s="2"/>
      <c r="PZR295" s="2"/>
      <c r="PZS295" s="2"/>
      <c r="PZT295" s="2"/>
      <c r="PZU295" s="2"/>
      <c r="PZV295" s="2"/>
      <c r="PZW295" s="2"/>
      <c r="PZX295" s="2"/>
      <c r="PZY295" s="2"/>
      <c r="PZZ295" s="2"/>
      <c r="QAA295" s="2"/>
      <c r="QAB295" s="2"/>
      <c r="QAC295" s="2"/>
      <c r="QAD295" s="2"/>
      <c r="QAE295" s="2"/>
      <c r="QAF295" s="2"/>
      <c r="QAG295" s="2"/>
      <c r="QAH295" s="2"/>
      <c r="QAI295" s="2"/>
      <c r="QAJ295" s="2"/>
      <c r="QAK295" s="2"/>
      <c r="QAL295" s="2"/>
      <c r="QAM295" s="2"/>
      <c r="QAN295" s="2"/>
      <c r="QAO295" s="2"/>
      <c r="QAP295" s="2"/>
      <c r="QAQ295" s="2"/>
      <c r="QAR295" s="2"/>
      <c r="QAS295" s="2"/>
      <c r="QAT295" s="2"/>
      <c r="QAU295" s="2"/>
      <c r="QAV295" s="2"/>
      <c r="QAW295" s="2"/>
      <c r="QAX295" s="2"/>
      <c r="QAY295" s="2"/>
      <c r="QAZ295" s="2"/>
      <c r="QBA295" s="2"/>
      <c r="QBB295" s="2"/>
      <c r="QBC295" s="2"/>
      <c r="QBD295" s="2"/>
      <c r="QBE295" s="2"/>
      <c r="QBF295" s="2"/>
      <c r="QBG295" s="2"/>
      <c r="QBH295" s="2"/>
      <c r="QBI295" s="2"/>
      <c r="QBJ295" s="2"/>
      <c r="QBK295" s="2"/>
      <c r="QBL295" s="2"/>
      <c r="QBM295" s="2"/>
      <c r="QBN295" s="2"/>
      <c r="QBO295" s="2"/>
      <c r="QBP295" s="2"/>
      <c r="QBQ295" s="2"/>
      <c r="QBR295" s="2"/>
      <c r="QBS295" s="2"/>
      <c r="QBT295" s="2"/>
      <c r="QBU295" s="2"/>
      <c r="QBV295" s="2"/>
      <c r="QBW295" s="2"/>
      <c r="QBX295" s="2"/>
      <c r="QBY295" s="2"/>
      <c r="QBZ295" s="2"/>
      <c r="QCA295" s="2"/>
      <c r="QCB295" s="2"/>
      <c r="QCC295" s="2"/>
      <c r="QCD295" s="2"/>
      <c r="QCE295" s="2"/>
      <c r="QCF295" s="2"/>
      <c r="QCG295" s="2"/>
      <c r="QCH295" s="2"/>
      <c r="QCI295" s="2"/>
      <c r="QCJ295" s="2"/>
      <c r="QCK295" s="2"/>
      <c r="QCL295" s="2"/>
      <c r="QCM295" s="2"/>
      <c r="QCN295" s="2"/>
      <c r="QCO295" s="2"/>
      <c r="QCP295" s="2"/>
      <c r="QCQ295" s="2"/>
      <c r="QCR295" s="2"/>
      <c r="QCS295" s="2"/>
      <c r="QCT295" s="2"/>
      <c r="QCU295" s="2"/>
      <c r="QCV295" s="2"/>
      <c r="QCW295" s="2"/>
      <c r="QCX295" s="2"/>
      <c r="QCY295" s="2"/>
      <c r="QCZ295" s="2"/>
      <c r="QDA295" s="2"/>
      <c r="QDB295" s="2"/>
      <c r="QDC295" s="2"/>
      <c r="QDD295" s="2"/>
      <c r="QDE295" s="2"/>
      <c r="QDF295" s="2"/>
      <c r="QDG295" s="2"/>
      <c r="QDH295" s="2"/>
      <c r="QDI295" s="2"/>
      <c r="QDJ295" s="2"/>
      <c r="QDK295" s="2"/>
      <c r="QDL295" s="2"/>
      <c r="QDM295" s="2"/>
      <c r="QDN295" s="2"/>
      <c r="QDO295" s="2"/>
      <c r="QDP295" s="2"/>
      <c r="QDQ295" s="2"/>
      <c r="QDR295" s="2"/>
      <c r="QDS295" s="2"/>
      <c r="QDT295" s="2"/>
      <c r="QDU295" s="2"/>
      <c r="QDV295" s="2"/>
      <c r="QDW295" s="2"/>
      <c r="QDX295" s="2"/>
      <c r="QDY295" s="2"/>
      <c r="QDZ295" s="2"/>
      <c r="QEA295" s="2"/>
      <c r="QEB295" s="2"/>
      <c r="QEC295" s="2"/>
      <c r="QED295" s="2"/>
      <c r="QEE295" s="2"/>
      <c r="QEF295" s="2"/>
      <c r="QEG295" s="2"/>
      <c r="QEH295" s="2"/>
      <c r="QEI295" s="2"/>
      <c r="QEJ295" s="2"/>
      <c r="QEK295" s="2"/>
      <c r="QEL295" s="2"/>
      <c r="QEM295" s="2"/>
      <c r="QEN295" s="2"/>
      <c r="QEO295" s="2"/>
      <c r="QEP295" s="2"/>
      <c r="QEQ295" s="2"/>
      <c r="QER295" s="2"/>
      <c r="QES295" s="2"/>
      <c r="QET295" s="2"/>
      <c r="QEU295" s="2"/>
      <c r="QEV295" s="2"/>
      <c r="QEW295" s="2"/>
      <c r="QEX295" s="2"/>
      <c r="QEY295" s="2"/>
      <c r="QEZ295" s="2"/>
      <c r="QFA295" s="2"/>
      <c r="QFB295" s="2"/>
      <c r="QFC295" s="2"/>
      <c r="QFD295" s="2"/>
      <c r="QFE295" s="2"/>
      <c r="QFF295" s="2"/>
      <c r="QFG295" s="2"/>
      <c r="QFH295" s="2"/>
      <c r="QFI295" s="2"/>
      <c r="QFJ295" s="2"/>
      <c r="QFK295" s="2"/>
      <c r="QFL295" s="2"/>
      <c r="QFM295" s="2"/>
      <c r="QFN295" s="2"/>
      <c r="QFO295" s="2"/>
      <c r="QFP295" s="2"/>
      <c r="QFQ295" s="2"/>
      <c r="QFR295" s="2"/>
      <c r="QFS295" s="2"/>
      <c r="QFT295" s="2"/>
      <c r="QFU295" s="2"/>
      <c r="QFV295" s="2"/>
      <c r="QFW295" s="2"/>
      <c r="QFX295" s="2"/>
      <c r="QFY295" s="2"/>
      <c r="QFZ295" s="2"/>
      <c r="QGA295" s="2"/>
      <c r="QGB295" s="2"/>
      <c r="QGC295" s="2"/>
      <c r="QGD295" s="2"/>
      <c r="QGE295" s="2"/>
      <c r="QGF295" s="2"/>
      <c r="QGG295" s="2"/>
      <c r="QGH295" s="2"/>
      <c r="QGI295" s="2"/>
      <c r="QGJ295" s="2"/>
      <c r="QGK295" s="2"/>
      <c r="QGL295" s="2"/>
      <c r="QGM295" s="2"/>
      <c r="QGN295" s="2"/>
      <c r="QGO295" s="2"/>
      <c r="QGP295" s="2"/>
      <c r="QGQ295" s="2"/>
      <c r="QGR295" s="2"/>
      <c r="QGS295" s="2"/>
      <c r="QGT295" s="2"/>
      <c r="QGU295" s="2"/>
      <c r="QGV295" s="2"/>
      <c r="QGW295" s="2"/>
      <c r="QGX295" s="2"/>
      <c r="QGY295" s="2"/>
      <c r="QGZ295" s="2"/>
      <c r="QHA295" s="2"/>
      <c r="QHB295" s="2"/>
      <c r="QHC295" s="2"/>
      <c r="QHD295" s="2"/>
      <c r="QHE295" s="2"/>
      <c r="QHF295" s="2"/>
      <c r="QHG295" s="2"/>
      <c r="QHH295" s="2"/>
      <c r="QHI295" s="2"/>
      <c r="QHJ295" s="2"/>
      <c r="QHK295" s="2"/>
      <c r="QHL295" s="2"/>
      <c r="QHM295" s="2"/>
      <c r="QHN295" s="2"/>
      <c r="QHO295" s="2"/>
      <c r="QHP295" s="2"/>
      <c r="QHQ295" s="2"/>
      <c r="QHR295" s="2"/>
      <c r="QHS295" s="2"/>
      <c r="QHT295" s="2"/>
      <c r="QHU295" s="2"/>
      <c r="QHV295" s="2"/>
      <c r="QHW295" s="2"/>
      <c r="QHX295" s="2"/>
      <c r="QHY295" s="2"/>
      <c r="QHZ295" s="2"/>
      <c r="QIA295" s="2"/>
      <c r="QIB295" s="2"/>
      <c r="QIC295" s="2"/>
      <c r="QID295" s="2"/>
      <c r="QIE295" s="2"/>
      <c r="QIF295" s="2"/>
      <c r="QIG295" s="2"/>
      <c r="QIH295" s="2"/>
      <c r="QII295" s="2"/>
      <c r="QIJ295" s="2"/>
      <c r="QIK295" s="2"/>
      <c r="QIL295" s="2"/>
      <c r="QIM295" s="2"/>
      <c r="QIN295" s="2"/>
      <c r="QIO295" s="2"/>
      <c r="QIP295" s="2"/>
      <c r="QIQ295" s="2"/>
      <c r="QIR295" s="2"/>
      <c r="QIS295" s="2"/>
      <c r="QIT295" s="2"/>
      <c r="QIU295" s="2"/>
      <c r="QIV295" s="2"/>
      <c r="QIW295" s="2"/>
      <c r="QIX295" s="2"/>
      <c r="QIY295" s="2"/>
      <c r="QIZ295" s="2"/>
      <c r="QJA295" s="2"/>
      <c r="QJB295" s="2"/>
      <c r="QJC295" s="2"/>
      <c r="QJD295" s="2"/>
      <c r="QJE295" s="2"/>
      <c r="QJF295" s="2"/>
      <c r="QJG295" s="2"/>
      <c r="QJH295" s="2"/>
      <c r="QJI295" s="2"/>
      <c r="QJJ295" s="2"/>
      <c r="QJK295" s="2"/>
      <c r="QJL295" s="2"/>
      <c r="QJM295" s="2"/>
      <c r="QJN295" s="2"/>
      <c r="QJO295" s="2"/>
      <c r="QJP295" s="2"/>
      <c r="QJQ295" s="2"/>
      <c r="QJR295" s="2"/>
      <c r="QJS295" s="2"/>
      <c r="QJT295" s="2"/>
      <c r="QJU295" s="2"/>
      <c r="QJV295" s="2"/>
      <c r="QJW295" s="2"/>
      <c r="QJX295" s="2"/>
      <c r="QJY295" s="2"/>
      <c r="QJZ295" s="2"/>
      <c r="QKA295" s="2"/>
      <c r="QKB295" s="2"/>
      <c r="QKC295" s="2"/>
      <c r="QKD295" s="2"/>
      <c r="QKE295" s="2"/>
      <c r="QKF295" s="2"/>
      <c r="QKG295" s="2"/>
      <c r="QKH295" s="2"/>
      <c r="QKI295" s="2"/>
      <c r="QKJ295" s="2"/>
      <c r="QKK295" s="2"/>
      <c r="QKL295" s="2"/>
      <c r="QKM295" s="2"/>
      <c r="QKN295" s="2"/>
      <c r="QKO295" s="2"/>
      <c r="QKP295" s="2"/>
      <c r="QKQ295" s="2"/>
      <c r="QKR295" s="2"/>
      <c r="QKS295" s="2"/>
      <c r="QKT295" s="2"/>
      <c r="QKU295" s="2"/>
      <c r="QKV295" s="2"/>
      <c r="QKW295" s="2"/>
      <c r="QKX295" s="2"/>
      <c r="QKY295" s="2"/>
      <c r="QKZ295" s="2"/>
      <c r="QLA295" s="2"/>
      <c r="QLB295" s="2"/>
      <c r="QLC295" s="2"/>
      <c r="QLD295" s="2"/>
      <c r="QLE295" s="2"/>
      <c r="QLF295" s="2"/>
      <c r="QLG295" s="2"/>
      <c r="QLH295" s="2"/>
      <c r="QLI295" s="2"/>
      <c r="QLJ295" s="2"/>
      <c r="QLK295" s="2"/>
      <c r="QLL295" s="2"/>
      <c r="QLM295" s="2"/>
      <c r="QLN295" s="2"/>
      <c r="QLO295" s="2"/>
      <c r="QLP295" s="2"/>
      <c r="QLQ295" s="2"/>
      <c r="QLR295" s="2"/>
      <c r="QLS295" s="2"/>
      <c r="QLT295" s="2"/>
      <c r="QLU295" s="2"/>
      <c r="QLV295" s="2"/>
      <c r="QLW295" s="2"/>
      <c r="QLX295" s="2"/>
      <c r="QLY295" s="2"/>
      <c r="QLZ295" s="2"/>
      <c r="QMA295" s="2"/>
      <c r="QMB295" s="2"/>
      <c r="QMC295" s="2"/>
      <c r="QMD295" s="2"/>
      <c r="QME295" s="2"/>
      <c r="QMF295" s="2"/>
      <c r="QMG295" s="2"/>
      <c r="QMH295" s="2"/>
      <c r="QMI295" s="2"/>
      <c r="QMJ295" s="2"/>
      <c r="QMK295" s="2"/>
      <c r="QML295" s="2"/>
      <c r="QMM295" s="2"/>
      <c r="QMN295" s="2"/>
      <c r="QMO295" s="2"/>
      <c r="QMP295" s="2"/>
      <c r="QMQ295" s="2"/>
      <c r="QMR295" s="2"/>
      <c r="QMS295" s="2"/>
      <c r="QMT295" s="2"/>
      <c r="QMU295" s="2"/>
      <c r="QMV295" s="2"/>
      <c r="QMW295" s="2"/>
      <c r="QMX295" s="2"/>
      <c r="QMY295" s="2"/>
      <c r="QMZ295" s="2"/>
      <c r="QNA295" s="2"/>
      <c r="QNB295" s="2"/>
      <c r="QNC295" s="2"/>
      <c r="QND295" s="2"/>
      <c r="QNE295" s="2"/>
      <c r="QNF295" s="2"/>
      <c r="QNG295" s="2"/>
      <c r="QNH295" s="2"/>
      <c r="QNI295" s="2"/>
      <c r="QNJ295" s="2"/>
      <c r="QNK295" s="2"/>
      <c r="QNL295" s="2"/>
      <c r="QNM295" s="2"/>
      <c r="QNN295" s="2"/>
      <c r="QNO295" s="2"/>
      <c r="QNP295" s="2"/>
      <c r="QNQ295" s="2"/>
      <c r="QNR295" s="2"/>
      <c r="QNS295" s="2"/>
      <c r="QNT295" s="2"/>
      <c r="QNU295" s="2"/>
      <c r="QNV295" s="2"/>
      <c r="QNW295" s="2"/>
      <c r="QNX295" s="2"/>
      <c r="QNY295" s="2"/>
      <c r="QNZ295" s="2"/>
      <c r="QOA295" s="2"/>
      <c r="QOB295" s="2"/>
      <c r="QOC295" s="2"/>
      <c r="QOD295" s="2"/>
      <c r="QOE295" s="2"/>
      <c r="QOF295" s="2"/>
      <c r="QOG295" s="2"/>
      <c r="QOH295" s="2"/>
      <c r="QOI295" s="2"/>
      <c r="QOJ295" s="2"/>
      <c r="QOK295" s="2"/>
      <c r="QOL295" s="2"/>
      <c r="QOM295" s="2"/>
      <c r="QON295" s="2"/>
      <c r="QOO295" s="2"/>
      <c r="QOP295" s="2"/>
      <c r="QOQ295" s="2"/>
      <c r="QOR295" s="2"/>
      <c r="QOS295" s="2"/>
      <c r="QOT295" s="2"/>
      <c r="QOU295" s="2"/>
      <c r="QOV295" s="2"/>
      <c r="QOW295" s="2"/>
      <c r="QOX295" s="2"/>
      <c r="QOY295" s="2"/>
      <c r="QOZ295" s="2"/>
      <c r="QPA295" s="2"/>
      <c r="QPB295" s="2"/>
      <c r="QPC295" s="2"/>
      <c r="QPD295" s="2"/>
      <c r="QPE295" s="2"/>
      <c r="QPF295" s="2"/>
      <c r="QPG295" s="2"/>
      <c r="QPH295" s="2"/>
      <c r="QPI295" s="2"/>
      <c r="QPJ295" s="2"/>
      <c r="QPK295" s="2"/>
      <c r="QPL295" s="2"/>
      <c r="QPM295" s="2"/>
      <c r="QPN295" s="2"/>
      <c r="QPO295" s="2"/>
      <c r="QPP295" s="2"/>
      <c r="QPQ295" s="2"/>
      <c r="QPR295" s="2"/>
      <c r="QPS295" s="2"/>
      <c r="QPT295" s="2"/>
      <c r="QPU295" s="2"/>
      <c r="QPV295" s="2"/>
      <c r="QPW295" s="2"/>
      <c r="QPX295" s="2"/>
      <c r="QPY295" s="2"/>
      <c r="QPZ295" s="2"/>
      <c r="QQA295" s="2"/>
      <c r="QQB295" s="2"/>
      <c r="QQC295" s="2"/>
      <c r="QQD295" s="2"/>
      <c r="QQE295" s="2"/>
      <c r="QQF295" s="2"/>
      <c r="QQG295" s="2"/>
      <c r="QQH295" s="2"/>
      <c r="QQI295" s="2"/>
      <c r="QQJ295" s="2"/>
      <c r="QQK295" s="2"/>
      <c r="QQL295" s="2"/>
      <c r="QQM295" s="2"/>
      <c r="QQN295" s="2"/>
      <c r="QQO295" s="2"/>
      <c r="QQP295" s="2"/>
      <c r="QQQ295" s="2"/>
      <c r="QQR295" s="2"/>
      <c r="QQS295" s="2"/>
      <c r="QQT295" s="2"/>
      <c r="QQU295" s="2"/>
      <c r="QQV295" s="2"/>
      <c r="QQW295" s="2"/>
      <c r="QQX295" s="2"/>
      <c r="QQY295" s="2"/>
      <c r="QQZ295" s="2"/>
      <c r="QRA295" s="2"/>
      <c r="QRB295" s="2"/>
      <c r="QRC295" s="2"/>
      <c r="QRD295" s="2"/>
      <c r="QRE295" s="2"/>
      <c r="QRF295" s="2"/>
      <c r="QRG295" s="2"/>
      <c r="QRH295" s="2"/>
      <c r="QRI295" s="2"/>
      <c r="QRJ295" s="2"/>
      <c r="QRK295" s="2"/>
      <c r="QRL295" s="2"/>
      <c r="QRM295" s="2"/>
      <c r="QRN295" s="2"/>
      <c r="QRO295" s="2"/>
      <c r="QRP295" s="2"/>
      <c r="QRQ295" s="2"/>
      <c r="QRR295" s="2"/>
      <c r="QRS295" s="2"/>
      <c r="QRT295" s="2"/>
      <c r="QRU295" s="2"/>
      <c r="QRV295" s="2"/>
      <c r="QRW295" s="2"/>
      <c r="QRX295" s="2"/>
      <c r="QRY295" s="2"/>
      <c r="QRZ295" s="2"/>
      <c r="QSA295" s="2"/>
      <c r="QSB295" s="2"/>
      <c r="QSC295" s="2"/>
      <c r="QSD295" s="2"/>
      <c r="QSE295" s="2"/>
      <c r="QSF295" s="2"/>
      <c r="QSG295" s="2"/>
      <c r="QSH295" s="2"/>
      <c r="QSI295" s="2"/>
      <c r="QSJ295" s="2"/>
      <c r="QSK295" s="2"/>
      <c r="QSL295" s="2"/>
      <c r="QSM295" s="2"/>
      <c r="QSN295" s="2"/>
      <c r="QSO295" s="2"/>
      <c r="QSP295" s="2"/>
      <c r="QSQ295" s="2"/>
      <c r="QSR295" s="2"/>
      <c r="QSS295" s="2"/>
      <c r="QST295" s="2"/>
      <c r="QSU295" s="2"/>
      <c r="QSV295" s="2"/>
      <c r="QSW295" s="2"/>
      <c r="QSX295" s="2"/>
      <c r="QSY295" s="2"/>
      <c r="QSZ295" s="2"/>
      <c r="QTA295" s="2"/>
      <c r="QTB295" s="2"/>
      <c r="QTC295" s="2"/>
      <c r="QTD295" s="2"/>
      <c r="QTE295" s="2"/>
      <c r="QTF295" s="2"/>
      <c r="QTG295" s="2"/>
      <c r="QTH295" s="2"/>
      <c r="QTI295" s="2"/>
      <c r="QTJ295" s="2"/>
      <c r="QTK295" s="2"/>
      <c r="QTL295" s="2"/>
      <c r="QTM295" s="2"/>
      <c r="QTN295" s="2"/>
      <c r="QTO295" s="2"/>
      <c r="QTP295" s="2"/>
      <c r="QTQ295" s="2"/>
      <c r="QTR295" s="2"/>
      <c r="QTS295" s="2"/>
      <c r="QTT295" s="2"/>
      <c r="QTU295" s="2"/>
      <c r="QTV295" s="2"/>
      <c r="QTW295" s="2"/>
      <c r="QTX295" s="2"/>
      <c r="QTY295" s="2"/>
      <c r="QTZ295" s="2"/>
      <c r="QUA295" s="2"/>
      <c r="QUB295" s="2"/>
      <c r="QUC295" s="2"/>
      <c r="QUD295" s="2"/>
      <c r="QUE295" s="2"/>
      <c r="QUF295" s="2"/>
      <c r="QUG295" s="2"/>
      <c r="QUH295" s="2"/>
      <c r="QUI295" s="2"/>
      <c r="QUJ295" s="2"/>
      <c r="QUK295" s="2"/>
      <c r="QUL295" s="2"/>
      <c r="QUM295" s="2"/>
      <c r="QUN295" s="2"/>
      <c r="QUO295" s="2"/>
      <c r="QUP295" s="2"/>
      <c r="QUQ295" s="2"/>
      <c r="QUR295" s="2"/>
      <c r="QUS295" s="2"/>
      <c r="QUT295" s="2"/>
      <c r="QUU295" s="2"/>
      <c r="QUV295" s="2"/>
      <c r="QUW295" s="2"/>
      <c r="QUX295" s="2"/>
      <c r="QUY295" s="2"/>
      <c r="QUZ295" s="2"/>
      <c r="QVA295" s="2"/>
      <c r="QVB295" s="2"/>
      <c r="QVC295" s="2"/>
      <c r="QVD295" s="2"/>
      <c r="QVE295" s="2"/>
      <c r="QVF295" s="2"/>
      <c r="QVG295" s="2"/>
      <c r="QVH295" s="2"/>
      <c r="QVI295" s="2"/>
      <c r="QVJ295" s="2"/>
      <c r="QVK295" s="2"/>
      <c r="QVL295" s="2"/>
      <c r="QVM295" s="2"/>
      <c r="QVN295" s="2"/>
      <c r="QVO295" s="2"/>
      <c r="QVP295" s="2"/>
      <c r="QVQ295" s="2"/>
      <c r="QVR295" s="2"/>
      <c r="QVS295" s="2"/>
      <c r="QVT295" s="2"/>
      <c r="QVU295" s="2"/>
      <c r="QVV295" s="2"/>
      <c r="QVW295" s="2"/>
      <c r="QVX295" s="2"/>
      <c r="QVY295" s="2"/>
      <c r="QVZ295" s="2"/>
      <c r="QWA295" s="2"/>
      <c r="QWB295" s="2"/>
      <c r="QWC295" s="2"/>
      <c r="QWD295" s="2"/>
      <c r="QWE295" s="2"/>
      <c r="QWF295" s="2"/>
      <c r="QWG295" s="2"/>
      <c r="QWH295" s="2"/>
      <c r="QWI295" s="2"/>
      <c r="QWJ295" s="2"/>
      <c r="QWK295" s="2"/>
      <c r="QWL295" s="2"/>
      <c r="QWM295" s="2"/>
      <c r="QWN295" s="2"/>
      <c r="QWO295" s="2"/>
      <c r="QWP295" s="2"/>
      <c r="QWQ295" s="2"/>
      <c r="QWR295" s="2"/>
      <c r="QWS295" s="2"/>
      <c r="QWT295" s="2"/>
      <c r="QWU295" s="2"/>
      <c r="QWV295" s="2"/>
      <c r="QWW295" s="2"/>
      <c r="QWX295" s="2"/>
      <c r="QWY295" s="2"/>
      <c r="QWZ295" s="2"/>
      <c r="QXA295" s="2"/>
      <c r="QXB295" s="2"/>
      <c r="QXC295" s="2"/>
      <c r="QXD295" s="2"/>
      <c r="QXE295" s="2"/>
      <c r="QXF295" s="2"/>
      <c r="QXG295" s="2"/>
      <c r="QXH295" s="2"/>
      <c r="QXI295" s="2"/>
      <c r="QXJ295" s="2"/>
      <c r="QXK295" s="2"/>
      <c r="QXL295" s="2"/>
      <c r="QXM295" s="2"/>
      <c r="QXN295" s="2"/>
      <c r="QXO295" s="2"/>
      <c r="QXP295" s="2"/>
      <c r="QXQ295" s="2"/>
      <c r="QXR295" s="2"/>
      <c r="QXS295" s="2"/>
      <c r="QXT295" s="2"/>
      <c r="QXU295" s="2"/>
      <c r="QXV295" s="2"/>
      <c r="QXW295" s="2"/>
      <c r="QXX295" s="2"/>
      <c r="QXY295" s="2"/>
      <c r="QXZ295" s="2"/>
      <c r="QYA295" s="2"/>
      <c r="QYB295" s="2"/>
      <c r="QYC295" s="2"/>
      <c r="QYD295" s="2"/>
      <c r="QYE295" s="2"/>
      <c r="QYF295" s="2"/>
      <c r="QYG295" s="2"/>
      <c r="QYH295" s="2"/>
      <c r="QYI295" s="2"/>
      <c r="QYJ295" s="2"/>
      <c r="QYK295" s="2"/>
      <c r="QYL295" s="2"/>
      <c r="QYM295" s="2"/>
      <c r="QYN295" s="2"/>
      <c r="QYO295" s="2"/>
      <c r="QYP295" s="2"/>
      <c r="QYQ295" s="2"/>
      <c r="QYR295" s="2"/>
      <c r="QYS295" s="2"/>
      <c r="QYT295" s="2"/>
      <c r="QYU295" s="2"/>
      <c r="QYV295" s="2"/>
      <c r="QYW295" s="2"/>
      <c r="QYX295" s="2"/>
      <c r="QYY295" s="2"/>
      <c r="QYZ295" s="2"/>
      <c r="QZA295" s="2"/>
      <c r="QZB295" s="2"/>
      <c r="QZC295" s="2"/>
      <c r="QZD295" s="2"/>
      <c r="QZE295" s="2"/>
      <c r="QZF295" s="2"/>
      <c r="QZG295" s="2"/>
      <c r="QZH295" s="2"/>
      <c r="QZI295" s="2"/>
      <c r="QZJ295" s="2"/>
      <c r="QZK295" s="2"/>
      <c r="QZL295" s="2"/>
      <c r="QZM295" s="2"/>
      <c r="QZN295" s="2"/>
      <c r="QZO295" s="2"/>
      <c r="QZP295" s="2"/>
      <c r="QZQ295" s="2"/>
      <c r="QZR295" s="2"/>
      <c r="QZS295" s="2"/>
      <c r="QZT295" s="2"/>
      <c r="QZU295" s="2"/>
      <c r="QZV295" s="2"/>
      <c r="QZW295" s="2"/>
      <c r="QZX295" s="2"/>
      <c r="QZY295" s="2"/>
      <c r="QZZ295" s="2"/>
      <c r="RAA295" s="2"/>
      <c r="RAB295" s="2"/>
      <c r="RAC295" s="2"/>
      <c r="RAD295" s="2"/>
      <c r="RAE295" s="2"/>
      <c r="RAF295" s="2"/>
      <c r="RAG295" s="2"/>
      <c r="RAH295" s="2"/>
      <c r="RAI295" s="2"/>
      <c r="RAJ295" s="2"/>
      <c r="RAK295" s="2"/>
      <c r="RAL295" s="2"/>
      <c r="RAM295" s="2"/>
      <c r="RAN295" s="2"/>
      <c r="RAO295" s="2"/>
      <c r="RAP295" s="2"/>
      <c r="RAQ295" s="2"/>
      <c r="RAR295" s="2"/>
      <c r="RAS295" s="2"/>
      <c r="RAT295" s="2"/>
      <c r="RAU295" s="2"/>
      <c r="RAV295" s="2"/>
      <c r="RAW295" s="2"/>
      <c r="RAX295" s="2"/>
      <c r="RAY295" s="2"/>
      <c r="RAZ295" s="2"/>
      <c r="RBA295" s="2"/>
      <c r="RBB295" s="2"/>
      <c r="RBC295" s="2"/>
      <c r="RBD295" s="2"/>
      <c r="RBE295" s="2"/>
      <c r="RBF295" s="2"/>
      <c r="RBG295" s="2"/>
      <c r="RBH295" s="2"/>
      <c r="RBI295" s="2"/>
      <c r="RBJ295" s="2"/>
      <c r="RBK295" s="2"/>
      <c r="RBL295" s="2"/>
      <c r="RBM295" s="2"/>
      <c r="RBN295" s="2"/>
      <c r="RBO295" s="2"/>
      <c r="RBP295" s="2"/>
      <c r="RBQ295" s="2"/>
      <c r="RBR295" s="2"/>
      <c r="RBS295" s="2"/>
      <c r="RBT295" s="2"/>
      <c r="RBU295" s="2"/>
      <c r="RBV295" s="2"/>
      <c r="RBW295" s="2"/>
      <c r="RBX295" s="2"/>
      <c r="RBY295" s="2"/>
      <c r="RBZ295" s="2"/>
      <c r="RCA295" s="2"/>
      <c r="RCB295" s="2"/>
      <c r="RCC295" s="2"/>
      <c r="RCD295" s="2"/>
      <c r="RCE295" s="2"/>
      <c r="RCF295" s="2"/>
      <c r="RCG295" s="2"/>
      <c r="RCH295" s="2"/>
      <c r="RCI295" s="2"/>
      <c r="RCJ295" s="2"/>
      <c r="RCK295" s="2"/>
      <c r="RCL295" s="2"/>
      <c r="RCM295" s="2"/>
      <c r="RCN295" s="2"/>
      <c r="RCO295" s="2"/>
      <c r="RCP295" s="2"/>
      <c r="RCQ295" s="2"/>
      <c r="RCR295" s="2"/>
      <c r="RCS295" s="2"/>
      <c r="RCT295" s="2"/>
      <c r="RCU295" s="2"/>
      <c r="RCV295" s="2"/>
      <c r="RCW295" s="2"/>
      <c r="RCX295" s="2"/>
      <c r="RCY295" s="2"/>
      <c r="RCZ295" s="2"/>
      <c r="RDA295" s="2"/>
      <c r="RDB295" s="2"/>
      <c r="RDC295" s="2"/>
      <c r="RDD295" s="2"/>
      <c r="RDE295" s="2"/>
      <c r="RDF295" s="2"/>
      <c r="RDG295" s="2"/>
      <c r="RDH295" s="2"/>
      <c r="RDI295" s="2"/>
      <c r="RDJ295" s="2"/>
      <c r="RDK295" s="2"/>
      <c r="RDL295" s="2"/>
      <c r="RDM295" s="2"/>
      <c r="RDN295" s="2"/>
      <c r="RDO295" s="2"/>
      <c r="RDP295" s="2"/>
      <c r="RDQ295" s="2"/>
      <c r="RDR295" s="2"/>
      <c r="RDS295" s="2"/>
      <c r="RDT295" s="2"/>
      <c r="RDU295" s="2"/>
      <c r="RDV295" s="2"/>
      <c r="RDW295" s="2"/>
      <c r="RDX295" s="2"/>
      <c r="RDY295" s="2"/>
      <c r="RDZ295" s="2"/>
      <c r="REA295" s="2"/>
      <c r="REB295" s="2"/>
      <c r="REC295" s="2"/>
      <c r="RED295" s="2"/>
      <c r="REE295" s="2"/>
      <c r="REF295" s="2"/>
      <c r="REG295" s="2"/>
      <c r="REH295" s="2"/>
      <c r="REI295" s="2"/>
      <c r="REJ295" s="2"/>
      <c r="REK295" s="2"/>
      <c r="REL295" s="2"/>
      <c r="REM295" s="2"/>
      <c r="REN295" s="2"/>
      <c r="REO295" s="2"/>
      <c r="REP295" s="2"/>
      <c r="REQ295" s="2"/>
      <c r="RER295" s="2"/>
      <c r="RES295" s="2"/>
      <c r="RET295" s="2"/>
      <c r="REU295" s="2"/>
      <c r="REV295" s="2"/>
      <c r="REW295" s="2"/>
      <c r="REX295" s="2"/>
      <c r="REY295" s="2"/>
      <c r="REZ295" s="2"/>
      <c r="RFA295" s="2"/>
      <c r="RFB295" s="2"/>
      <c r="RFC295" s="2"/>
      <c r="RFD295" s="2"/>
      <c r="RFE295" s="2"/>
      <c r="RFF295" s="2"/>
      <c r="RFG295" s="2"/>
      <c r="RFH295" s="2"/>
      <c r="RFI295" s="2"/>
      <c r="RFJ295" s="2"/>
      <c r="RFK295" s="2"/>
      <c r="RFL295" s="2"/>
      <c r="RFM295" s="2"/>
      <c r="RFN295" s="2"/>
      <c r="RFO295" s="2"/>
      <c r="RFP295" s="2"/>
      <c r="RFQ295" s="2"/>
      <c r="RFR295" s="2"/>
      <c r="RFS295" s="2"/>
      <c r="RFT295" s="2"/>
      <c r="RFU295" s="2"/>
      <c r="RFV295" s="2"/>
      <c r="RFW295" s="2"/>
      <c r="RFX295" s="2"/>
      <c r="RFY295" s="2"/>
      <c r="RFZ295" s="2"/>
      <c r="RGA295" s="2"/>
      <c r="RGB295" s="2"/>
      <c r="RGC295" s="2"/>
      <c r="RGD295" s="2"/>
      <c r="RGE295" s="2"/>
      <c r="RGF295" s="2"/>
      <c r="RGG295" s="2"/>
      <c r="RGH295" s="2"/>
      <c r="RGI295" s="2"/>
      <c r="RGJ295" s="2"/>
      <c r="RGK295" s="2"/>
      <c r="RGL295" s="2"/>
      <c r="RGM295" s="2"/>
      <c r="RGN295" s="2"/>
      <c r="RGO295" s="2"/>
      <c r="RGP295" s="2"/>
      <c r="RGQ295" s="2"/>
      <c r="RGR295" s="2"/>
      <c r="RGS295" s="2"/>
      <c r="RGT295" s="2"/>
      <c r="RGU295" s="2"/>
      <c r="RGV295" s="2"/>
      <c r="RGW295" s="2"/>
      <c r="RGX295" s="2"/>
      <c r="RGY295" s="2"/>
      <c r="RGZ295" s="2"/>
      <c r="RHA295" s="2"/>
      <c r="RHB295" s="2"/>
      <c r="RHC295" s="2"/>
      <c r="RHD295" s="2"/>
      <c r="RHE295" s="2"/>
      <c r="RHF295" s="2"/>
      <c r="RHG295" s="2"/>
      <c r="RHH295" s="2"/>
      <c r="RHI295" s="2"/>
      <c r="RHJ295" s="2"/>
      <c r="RHK295" s="2"/>
      <c r="RHL295" s="2"/>
      <c r="RHM295" s="2"/>
      <c r="RHN295" s="2"/>
      <c r="RHO295" s="2"/>
      <c r="RHP295" s="2"/>
      <c r="RHQ295" s="2"/>
      <c r="RHR295" s="2"/>
      <c r="RHS295" s="2"/>
      <c r="RHT295" s="2"/>
      <c r="RHU295" s="2"/>
      <c r="RHV295" s="2"/>
      <c r="RHW295" s="2"/>
      <c r="RHX295" s="2"/>
      <c r="RHY295" s="2"/>
      <c r="RHZ295" s="2"/>
      <c r="RIA295" s="2"/>
      <c r="RIB295" s="2"/>
      <c r="RIC295" s="2"/>
      <c r="RID295" s="2"/>
      <c r="RIE295" s="2"/>
      <c r="RIF295" s="2"/>
      <c r="RIG295" s="2"/>
      <c r="RIH295" s="2"/>
      <c r="RII295" s="2"/>
      <c r="RIJ295" s="2"/>
      <c r="RIK295" s="2"/>
      <c r="RIL295" s="2"/>
      <c r="RIM295" s="2"/>
      <c r="RIN295" s="2"/>
      <c r="RIO295" s="2"/>
      <c r="RIP295" s="2"/>
      <c r="RIQ295" s="2"/>
      <c r="RIR295" s="2"/>
      <c r="RIS295" s="2"/>
      <c r="RIT295" s="2"/>
      <c r="RIU295" s="2"/>
      <c r="RIV295" s="2"/>
      <c r="RIW295" s="2"/>
      <c r="RIX295" s="2"/>
      <c r="RIY295" s="2"/>
      <c r="RIZ295" s="2"/>
      <c r="RJA295" s="2"/>
      <c r="RJB295" s="2"/>
      <c r="RJC295" s="2"/>
      <c r="RJD295" s="2"/>
      <c r="RJE295" s="2"/>
      <c r="RJF295" s="2"/>
      <c r="RJG295" s="2"/>
      <c r="RJH295" s="2"/>
      <c r="RJI295" s="2"/>
      <c r="RJJ295" s="2"/>
      <c r="RJK295" s="2"/>
      <c r="RJL295" s="2"/>
      <c r="RJM295" s="2"/>
      <c r="RJN295" s="2"/>
      <c r="RJO295" s="2"/>
      <c r="RJP295" s="2"/>
      <c r="RJQ295" s="2"/>
      <c r="RJR295" s="2"/>
      <c r="RJS295" s="2"/>
      <c r="RJT295" s="2"/>
      <c r="RJU295" s="2"/>
      <c r="RJV295" s="2"/>
      <c r="RJW295" s="2"/>
      <c r="RJX295" s="2"/>
      <c r="RJY295" s="2"/>
      <c r="RJZ295" s="2"/>
      <c r="RKA295" s="2"/>
      <c r="RKB295" s="2"/>
      <c r="RKC295" s="2"/>
      <c r="RKD295" s="2"/>
      <c r="RKE295" s="2"/>
      <c r="RKF295" s="2"/>
      <c r="RKG295" s="2"/>
      <c r="RKH295" s="2"/>
      <c r="RKI295" s="2"/>
      <c r="RKJ295" s="2"/>
      <c r="RKK295" s="2"/>
      <c r="RKL295" s="2"/>
      <c r="RKM295" s="2"/>
      <c r="RKN295" s="2"/>
      <c r="RKO295" s="2"/>
      <c r="RKP295" s="2"/>
      <c r="RKQ295" s="2"/>
      <c r="RKR295" s="2"/>
      <c r="RKS295" s="2"/>
      <c r="RKT295" s="2"/>
      <c r="RKU295" s="2"/>
      <c r="RKV295" s="2"/>
      <c r="RKW295" s="2"/>
      <c r="RKX295" s="2"/>
      <c r="RKY295" s="2"/>
      <c r="RKZ295" s="2"/>
      <c r="RLA295" s="2"/>
      <c r="RLB295" s="2"/>
      <c r="RLC295" s="2"/>
      <c r="RLD295" s="2"/>
      <c r="RLE295" s="2"/>
      <c r="RLF295" s="2"/>
      <c r="RLG295" s="2"/>
      <c r="RLH295" s="2"/>
      <c r="RLI295" s="2"/>
      <c r="RLJ295" s="2"/>
      <c r="RLK295" s="2"/>
      <c r="RLL295" s="2"/>
      <c r="RLM295" s="2"/>
      <c r="RLN295" s="2"/>
      <c r="RLO295" s="2"/>
      <c r="RLP295" s="2"/>
      <c r="RLQ295" s="2"/>
      <c r="RLR295" s="2"/>
      <c r="RLS295" s="2"/>
      <c r="RLT295" s="2"/>
      <c r="RLU295" s="2"/>
      <c r="RLV295" s="2"/>
      <c r="RLW295" s="2"/>
      <c r="RLX295" s="2"/>
      <c r="RLY295" s="2"/>
      <c r="RLZ295" s="2"/>
      <c r="RMA295" s="2"/>
      <c r="RMB295" s="2"/>
      <c r="RMC295" s="2"/>
      <c r="RMD295" s="2"/>
      <c r="RME295" s="2"/>
      <c r="RMF295" s="2"/>
      <c r="RMG295" s="2"/>
      <c r="RMH295" s="2"/>
      <c r="RMI295" s="2"/>
      <c r="RMJ295" s="2"/>
      <c r="RMK295" s="2"/>
      <c r="RML295" s="2"/>
      <c r="RMM295" s="2"/>
      <c r="RMN295" s="2"/>
      <c r="RMO295" s="2"/>
      <c r="RMP295" s="2"/>
      <c r="RMQ295" s="2"/>
      <c r="RMR295" s="2"/>
      <c r="RMS295" s="2"/>
      <c r="RMT295" s="2"/>
      <c r="RMU295" s="2"/>
      <c r="RMV295" s="2"/>
      <c r="RMW295" s="2"/>
      <c r="RMX295" s="2"/>
      <c r="RMY295" s="2"/>
      <c r="RMZ295" s="2"/>
      <c r="RNA295" s="2"/>
      <c r="RNB295" s="2"/>
      <c r="RNC295" s="2"/>
      <c r="RND295" s="2"/>
      <c r="RNE295" s="2"/>
      <c r="RNF295" s="2"/>
      <c r="RNG295" s="2"/>
      <c r="RNH295" s="2"/>
      <c r="RNI295" s="2"/>
      <c r="RNJ295" s="2"/>
      <c r="RNK295" s="2"/>
      <c r="RNL295" s="2"/>
      <c r="RNM295" s="2"/>
      <c r="RNN295" s="2"/>
      <c r="RNO295" s="2"/>
      <c r="RNP295" s="2"/>
      <c r="RNQ295" s="2"/>
      <c r="RNR295" s="2"/>
      <c r="RNS295" s="2"/>
      <c r="RNT295" s="2"/>
      <c r="RNU295" s="2"/>
      <c r="RNV295" s="2"/>
      <c r="RNW295" s="2"/>
      <c r="RNX295" s="2"/>
      <c r="RNY295" s="2"/>
      <c r="RNZ295" s="2"/>
      <c r="ROA295" s="2"/>
      <c r="ROB295" s="2"/>
      <c r="ROC295" s="2"/>
      <c r="ROD295" s="2"/>
      <c r="ROE295" s="2"/>
      <c r="ROF295" s="2"/>
      <c r="ROG295" s="2"/>
      <c r="ROH295" s="2"/>
      <c r="ROI295" s="2"/>
      <c r="ROJ295" s="2"/>
      <c r="ROK295" s="2"/>
      <c r="ROL295" s="2"/>
      <c r="ROM295" s="2"/>
      <c r="RON295" s="2"/>
      <c r="ROO295" s="2"/>
      <c r="ROP295" s="2"/>
      <c r="ROQ295" s="2"/>
      <c r="ROR295" s="2"/>
      <c r="ROS295" s="2"/>
      <c r="ROT295" s="2"/>
      <c r="ROU295" s="2"/>
      <c r="ROV295" s="2"/>
      <c r="ROW295" s="2"/>
      <c r="ROX295" s="2"/>
      <c r="ROY295" s="2"/>
      <c r="ROZ295" s="2"/>
      <c r="RPA295" s="2"/>
      <c r="RPB295" s="2"/>
      <c r="RPC295" s="2"/>
      <c r="RPD295" s="2"/>
      <c r="RPE295" s="2"/>
      <c r="RPF295" s="2"/>
      <c r="RPG295" s="2"/>
      <c r="RPH295" s="2"/>
      <c r="RPI295" s="2"/>
      <c r="RPJ295" s="2"/>
      <c r="RPK295" s="2"/>
      <c r="RPL295" s="2"/>
      <c r="RPM295" s="2"/>
      <c r="RPN295" s="2"/>
      <c r="RPO295" s="2"/>
      <c r="RPP295" s="2"/>
      <c r="RPQ295" s="2"/>
      <c r="RPR295" s="2"/>
      <c r="RPS295" s="2"/>
      <c r="RPT295" s="2"/>
      <c r="RPU295" s="2"/>
      <c r="RPV295" s="2"/>
      <c r="RPW295" s="2"/>
      <c r="RPX295" s="2"/>
      <c r="RPY295" s="2"/>
      <c r="RPZ295" s="2"/>
      <c r="RQA295" s="2"/>
      <c r="RQB295" s="2"/>
      <c r="RQC295" s="2"/>
      <c r="RQD295" s="2"/>
      <c r="RQE295" s="2"/>
      <c r="RQF295" s="2"/>
      <c r="RQG295" s="2"/>
      <c r="RQH295" s="2"/>
      <c r="RQI295" s="2"/>
      <c r="RQJ295" s="2"/>
      <c r="RQK295" s="2"/>
      <c r="RQL295" s="2"/>
      <c r="RQM295" s="2"/>
      <c r="RQN295" s="2"/>
      <c r="RQO295" s="2"/>
      <c r="RQP295" s="2"/>
      <c r="RQQ295" s="2"/>
      <c r="RQR295" s="2"/>
      <c r="RQS295" s="2"/>
      <c r="RQT295" s="2"/>
      <c r="RQU295" s="2"/>
      <c r="RQV295" s="2"/>
      <c r="RQW295" s="2"/>
      <c r="RQX295" s="2"/>
      <c r="RQY295" s="2"/>
      <c r="RQZ295" s="2"/>
      <c r="RRA295" s="2"/>
      <c r="RRB295" s="2"/>
      <c r="RRC295" s="2"/>
      <c r="RRD295" s="2"/>
      <c r="RRE295" s="2"/>
      <c r="RRF295" s="2"/>
      <c r="RRG295" s="2"/>
      <c r="RRH295" s="2"/>
      <c r="RRI295" s="2"/>
      <c r="RRJ295" s="2"/>
      <c r="RRK295" s="2"/>
      <c r="RRL295" s="2"/>
      <c r="RRM295" s="2"/>
      <c r="RRN295" s="2"/>
      <c r="RRO295" s="2"/>
      <c r="RRP295" s="2"/>
      <c r="RRQ295" s="2"/>
      <c r="RRR295" s="2"/>
      <c r="RRS295" s="2"/>
      <c r="RRT295" s="2"/>
      <c r="RRU295" s="2"/>
      <c r="RRV295" s="2"/>
      <c r="RRW295" s="2"/>
      <c r="RRX295" s="2"/>
      <c r="RRY295" s="2"/>
      <c r="RRZ295" s="2"/>
      <c r="RSA295" s="2"/>
      <c r="RSB295" s="2"/>
      <c r="RSC295" s="2"/>
      <c r="RSD295" s="2"/>
      <c r="RSE295" s="2"/>
      <c r="RSF295" s="2"/>
      <c r="RSG295" s="2"/>
      <c r="RSH295" s="2"/>
      <c r="RSI295" s="2"/>
      <c r="RSJ295" s="2"/>
      <c r="RSK295" s="2"/>
      <c r="RSL295" s="2"/>
      <c r="RSM295" s="2"/>
      <c r="RSN295" s="2"/>
      <c r="RSO295" s="2"/>
      <c r="RSP295" s="2"/>
      <c r="RSQ295" s="2"/>
      <c r="RSR295" s="2"/>
      <c r="RSS295" s="2"/>
      <c r="RST295" s="2"/>
      <c r="RSU295" s="2"/>
      <c r="RSV295" s="2"/>
      <c r="RSW295" s="2"/>
      <c r="RSX295" s="2"/>
      <c r="RSY295" s="2"/>
      <c r="RSZ295" s="2"/>
      <c r="RTA295" s="2"/>
      <c r="RTB295" s="2"/>
      <c r="RTC295" s="2"/>
      <c r="RTD295" s="2"/>
      <c r="RTE295" s="2"/>
      <c r="RTF295" s="2"/>
      <c r="RTG295" s="2"/>
      <c r="RTH295" s="2"/>
      <c r="RTI295" s="2"/>
      <c r="RTJ295" s="2"/>
      <c r="RTK295" s="2"/>
      <c r="RTL295" s="2"/>
      <c r="RTM295" s="2"/>
      <c r="RTN295" s="2"/>
      <c r="RTO295" s="2"/>
      <c r="RTP295" s="2"/>
      <c r="RTQ295" s="2"/>
      <c r="RTR295" s="2"/>
      <c r="RTS295" s="2"/>
      <c r="RTT295" s="2"/>
      <c r="RTU295" s="2"/>
      <c r="RTV295" s="2"/>
      <c r="RTW295" s="2"/>
      <c r="RTX295" s="2"/>
      <c r="RTY295" s="2"/>
      <c r="RTZ295" s="2"/>
      <c r="RUA295" s="2"/>
      <c r="RUB295" s="2"/>
      <c r="RUC295" s="2"/>
      <c r="RUD295" s="2"/>
      <c r="RUE295" s="2"/>
      <c r="RUF295" s="2"/>
      <c r="RUG295" s="2"/>
      <c r="RUH295" s="2"/>
      <c r="RUI295" s="2"/>
      <c r="RUJ295" s="2"/>
      <c r="RUK295" s="2"/>
      <c r="RUL295" s="2"/>
      <c r="RUM295" s="2"/>
      <c r="RUN295" s="2"/>
      <c r="RUO295" s="2"/>
      <c r="RUP295" s="2"/>
      <c r="RUQ295" s="2"/>
      <c r="RUR295" s="2"/>
      <c r="RUS295" s="2"/>
      <c r="RUT295" s="2"/>
      <c r="RUU295" s="2"/>
      <c r="RUV295" s="2"/>
      <c r="RUW295" s="2"/>
      <c r="RUX295" s="2"/>
      <c r="RUY295" s="2"/>
      <c r="RUZ295" s="2"/>
      <c r="RVA295" s="2"/>
      <c r="RVB295" s="2"/>
      <c r="RVC295" s="2"/>
      <c r="RVD295" s="2"/>
      <c r="RVE295" s="2"/>
      <c r="RVF295" s="2"/>
      <c r="RVG295" s="2"/>
      <c r="RVH295" s="2"/>
      <c r="RVI295" s="2"/>
      <c r="RVJ295" s="2"/>
      <c r="RVK295" s="2"/>
      <c r="RVL295" s="2"/>
      <c r="RVM295" s="2"/>
      <c r="RVN295" s="2"/>
      <c r="RVO295" s="2"/>
      <c r="RVP295" s="2"/>
      <c r="RVQ295" s="2"/>
      <c r="RVR295" s="2"/>
      <c r="RVS295" s="2"/>
      <c r="RVT295" s="2"/>
      <c r="RVU295" s="2"/>
      <c r="RVV295" s="2"/>
      <c r="RVW295" s="2"/>
      <c r="RVX295" s="2"/>
      <c r="RVY295" s="2"/>
      <c r="RVZ295" s="2"/>
      <c r="RWA295" s="2"/>
      <c r="RWB295" s="2"/>
      <c r="RWC295" s="2"/>
      <c r="RWD295" s="2"/>
      <c r="RWE295" s="2"/>
      <c r="RWF295" s="2"/>
      <c r="RWG295" s="2"/>
      <c r="RWH295" s="2"/>
      <c r="RWI295" s="2"/>
      <c r="RWJ295" s="2"/>
      <c r="RWK295" s="2"/>
      <c r="RWL295" s="2"/>
      <c r="RWM295" s="2"/>
      <c r="RWN295" s="2"/>
      <c r="RWO295" s="2"/>
      <c r="RWP295" s="2"/>
      <c r="RWQ295" s="2"/>
      <c r="RWR295" s="2"/>
      <c r="RWS295" s="2"/>
      <c r="RWT295" s="2"/>
      <c r="RWU295" s="2"/>
      <c r="RWV295" s="2"/>
      <c r="RWW295" s="2"/>
      <c r="RWX295" s="2"/>
      <c r="RWY295" s="2"/>
      <c r="RWZ295" s="2"/>
      <c r="RXA295" s="2"/>
      <c r="RXB295" s="2"/>
      <c r="RXC295" s="2"/>
      <c r="RXD295" s="2"/>
      <c r="RXE295" s="2"/>
      <c r="RXF295" s="2"/>
      <c r="RXG295" s="2"/>
      <c r="RXH295" s="2"/>
      <c r="RXI295" s="2"/>
      <c r="RXJ295" s="2"/>
      <c r="RXK295" s="2"/>
      <c r="RXL295" s="2"/>
      <c r="RXM295" s="2"/>
      <c r="RXN295" s="2"/>
      <c r="RXO295" s="2"/>
      <c r="RXP295" s="2"/>
      <c r="RXQ295" s="2"/>
      <c r="RXR295" s="2"/>
      <c r="RXS295" s="2"/>
      <c r="RXT295" s="2"/>
      <c r="RXU295" s="2"/>
      <c r="RXV295" s="2"/>
      <c r="RXW295" s="2"/>
      <c r="RXX295" s="2"/>
      <c r="RXY295" s="2"/>
      <c r="RXZ295" s="2"/>
      <c r="RYA295" s="2"/>
      <c r="RYB295" s="2"/>
      <c r="RYC295" s="2"/>
      <c r="RYD295" s="2"/>
      <c r="RYE295" s="2"/>
      <c r="RYF295" s="2"/>
      <c r="RYG295" s="2"/>
      <c r="RYH295" s="2"/>
      <c r="RYI295" s="2"/>
      <c r="RYJ295" s="2"/>
      <c r="RYK295" s="2"/>
      <c r="RYL295" s="2"/>
      <c r="RYM295" s="2"/>
      <c r="RYN295" s="2"/>
      <c r="RYO295" s="2"/>
      <c r="RYP295" s="2"/>
      <c r="RYQ295" s="2"/>
      <c r="RYR295" s="2"/>
      <c r="RYS295" s="2"/>
      <c r="RYT295" s="2"/>
      <c r="RYU295" s="2"/>
      <c r="RYV295" s="2"/>
      <c r="RYW295" s="2"/>
      <c r="RYX295" s="2"/>
      <c r="RYY295" s="2"/>
      <c r="RYZ295" s="2"/>
      <c r="RZA295" s="2"/>
      <c r="RZB295" s="2"/>
      <c r="RZC295" s="2"/>
      <c r="RZD295" s="2"/>
      <c r="RZE295" s="2"/>
      <c r="RZF295" s="2"/>
      <c r="RZG295" s="2"/>
      <c r="RZH295" s="2"/>
      <c r="RZI295" s="2"/>
      <c r="RZJ295" s="2"/>
      <c r="RZK295" s="2"/>
      <c r="RZL295" s="2"/>
      <c r="RZM295" s="2"/>
      <c r="RZN295" s="2"/>
      <c r="RZO295" s="2"/>
      <c r="RZP295" s="2"/>
      <c r="RZQ295" s="2"/>
      <c r="RZR295" s="2"/>
      <c r="RZS295" s="2"/>
      <c r="RZT295" s="2"/>
      <c r="RZU295" s="2"/>
      <c r="RZV295" s="2"/>
      <c r="RZW295" s="2"/>
      <c r="RZX295" s="2"/>
      <c r="RZY295" s="2"/>
      <c r="RZZ295" s="2"/>
      <c r="SAA295" s="2"/>
      <c r="SAB295" s="2"/>
      <c r="SAC295" s="2"/>
      <c r="SAD295" s="2"/>
      <c r="SAE295" s="2"/>
      <c r="SAF295" s="2"/>
      <c r="SAG295" s="2"/>
      <c r="SAH295" s="2"/>
      <c r="SAI295" s="2"/>
      <c r="SAJ295" s="2"/>
      <c r="SAK295" s="2"/>
      <c r="SAL295" s="2"/>
      <c r="SAM295" s="2"/>
      <c r="SAN295" s="2"/>
      <c r="SAO295" s="2"/>
      <c r="SAP295" s="2"/>
      <c r="SAQ295" s="2"/>
      <c r="SAR295" s="2"/>
      <c r="SAS295" s="2"/>
      <c r="SAT295" s="2"/>
      <c r="SAU295" s="2"/>
      <c r="SAV295" s="2"/>
      <c r="SAW295" s="2"/>
      <c r="SAX295" s="2"/>
      <c r="SAY295" s="2"/>
      <c r="SAZ295" s="2"/>
      <c r="SBA295" s="2"/>
      <c r="SBB295" s="2"/>
      <c r="SBC295" s="2"/>
      <c r="SBD295" s="2"/>
      <c r="SBE295" s="2"/>
      <c r="SBF295" s="2"/>
      <c r="SBG295" s="2"/>
      <c r="SBH295" s="2"/>
      <c r="SBI295" s="2"/>
      <c r="SBJ295" s="2"/>
      <c r="SBK295" s="2"/>
      <c r="SBL295" s="2"/>
      <c r="SBM295" s="2"/>
      <c r="SBN295" s="2"/>
      <c r="SBO295" s="2"/>
      <c r="SBP295" s="2"/>
      <c r="SBQ295" s="2"/>
      <c r="SBR295" s="2"/>
      <c r="SBS295" s="2"/>
      <c r="SBT295" s="2"/>
      <c r="SBU295" s="2"/>
      <c r="SBV295" s="2"/>
      <c r="SBW295" s="2"/>
      <c r="SBX295" s="2"/>
      <c r="SBY295" s="2"/>
      <c r="SBZ295" s="2"/>
      <c r="SCA295" s="2"/>
      <c r="SCB295" s="2"/>
      <c r="SCC295" s="2"/>
      <c r="SCD295" s="2"/>
      <c r="SCE295" s="2"/>
      <c r="SCF295" s="2"/>
      <c r="SCG295" s="2"/>
      <c r="SCH295" s="2"/>
      <c r="SCI295" s="2"/>
      <c r="SCJ295" s="2"/>
      <c r="SCK295" s="2"/>
      <c r="SCL295" s="2"/>
      <c r="SCM295" s="2"/>
      <c r="SCN295" s="2"/>
      <c r="SCO295" s="2"/>
      <c r="SCP295" s="2"/>
      <c r="SCQ295" s="2"/>
      <c r="SCR295" s="2"/>
      <c r="SCS295" s="2"/>
      <c r="SCT295" s="2"/>
      <c r="SCU295" s="2"/>
      <c r="SCV295" s="2"/>
      <c r="SCW295" s="2"/>
      <c r="SCX295" s="2"/>
      <c r="SCY295" s="2"/>
      <c r="SCZ295" s="2"/>
      <c r="SDA295" s="2"/>
      <c r="SDB295" s="2"/>
      <c r="SDC295" s="2"/>
      <c r="SDD295" s="2"/>
      <c r="SDE295" s="2"/>
      <c r="SDF295" s="2"/>
      <c r="SDG295" s="2"/>
      <c r="SDH295" s="2"/>
      <c r="SDI295" s="2"/>
      <c r="SDJ295" s="2"/>
      <c r="SDK295" s="2"/>
      <c r="SDL295" s="2"/>
      <c r="SDM295" s="2"/>
      <c r="SDN295" s="2"/>
      <c r="SDO295" s="2"/>
      <c r="SDP295" s="2"/>
      <c r="SDQ295" s="2"/>
      <c r="SDR295" s="2"/>
      <c r="SDS295" s="2"/>
      <c r="SDT295" s="2"/>
      <c r="SDU295" s="2"/>
      <c r="SDV295" s="2"/>
      <c r="SDW295" s="2"/>
      <c r="SDX295" s="2"/>
      <c r="SDY295" s="2"/>
      <c r="SDZ295" s="2"/>
      <c r="SEA295" s="2"/>
      <c r="SEB295" s="2"/>
      <c r="SEC295" s="2"/>
      <c r="SED295" s="2"/>
      <c r="SEE295" s="2"/>
      <c r="SEF295" s="2"/>
      <c r="SEG295" s="2"/>
      <c r="SEH295" s="2"/>
      <c r="SEI295" s="2"/>
      <c r="SEJ295" s="2"/>
      <c r="SEK295" s="2"/>
      <c r="SEL295" s="2"/>
      <c r="SEM295" s="2"/>
      <c r="SEN295" s="2"/>
      <c r="SEO295" s="2"/>
      <c r="SEP295" s="2"/>
      <c r="SEQ295" s="2"/>
      <c r="SER295" s="2"/>
      <c r="SES295" s="2"/>
      <c r="SET295" s="2"/>
      <c r="SEU295" s="2"/>
      <c r="SEV295" s="2"/>
      <c r="SEW295" s="2"/>
      <c r="SEX295" s="2"/>
      <c r="SEY295" s="2"/>
      <c r="SEZ295" s="2"/>
      <c r="SFA295" s="2"/>
      <c r="SFB295" s="2"/>
      <c r="SFC295" s="2"/>
      <c r="SFD295" s="2"/>
      <c r="SFE295" s="2"/>
      <c r="SFF295" s="2"/>
      <c r="SFG295" s="2"/>
      <c r="SFH295" s="2"/>
      <c r="SFI295" s="2"/>
      <c r="SFJ295" s="2"/>
      <c r="SFK295" s="2"/>
      <c r="SFL295" s="2"/>
      <c r="SFM295" s="2"/>
      <c r="SFN295" s="2"/>
      <c r="SFO295" s="2"/>
      <c r="SFP295" s="2"/>
      <c r="SFQ295" s="2"/>
      <c r="SFR295" s="2"/>
      <c r="SFS295" s="2"/>
      <c r="SFT295" s="2"/>
      <c r="SFU295" s="2"/>
      <c r="SFV295" s="2"/>
      <c r="SFW295" s="2"/>
      <c r="SFX295" s="2"/>
      <c r="SFY295" s="2"/>
      <c r="SFZ295" s="2"/>
      <c r="SGA295" s="2"/>
      <c r="SGB295" s="2"/>
      <c r="SGC295" s="2"/>
      <c r="SGD295" s="2"/>
      <c r="SGE295" s="2"/>
      <c r="SGF295" s="2"/>
      <c r="SGG295" s="2"/>
      <c r="SGH295" s="2"/>
      <c r="SGI295" s="2"/>
      <c r="SGJ295" s="2"/>
      <c r="SGK295" s="2"/>
      <c r="SGL295" s="2"/>
      <c r="SGM295" s="2"/>
      <c r="SGN295" s="2"/>
      <c r="SGO295" s="2"/>
      <c r="SGP295" s="2"/>
      <c r="SGQ295" s="2"/>
      <c r="SGR295" s="2"/>
      <c r="SGS295" s="2"/>
      <c r="SGT295" s="2"/>
      <c r="SGU295" s="2"/>
      <c r="SGV295" s="2"/>
      <c r="SGW295" s="2"/>
      <c r="SGX295" s="2"/>
      <c r="SGY295" s="2"/>
      <c r="SGZ295" s="2"/>
      <c r="SHA295" s="2"/>
      <c r="SHB295" s="2"/>
      <c r="SHC295" s="2"/>
      <c r="SHD295" s="2"/>
      <c r="SHE295" s="2"/>
      <c r="SHF295" s="2"/>
      <c r="SHG295" s="2"/>
      <c r="SHH295" s="2"/>
      <c r="SHI295" s="2"/>
      <c r="SHJ295" s="2"/>
      <c r="SHK295" s="2"/>
      <c r="SHL295" s="2"/>
      <c r="SHM295" s="2"/>
      <c r="SHN295" s="2"/>
      <c r="SHO295" s="2"/>
      <c r="SHP295" s="2"/>
      <c r="SHQ295" s="2"/>
      <c r="SHR295" s="2"/>
      <c r="SHS295" s="2"/>
      <c r="SHT295" s="2"/>
      <c r="SHU295" s="2"/>
      <c r="SHV295" s="2"/>
      <c r="SHW295" s="2"/>
      <c r="SHX295" s="2"/>
      <c r="SHY295" s="2"/>
      <c r="SHZ295" s="2"/>
      <c r="SIA295" s="2"/>
      <c r="SIB295" s="2"/>
      <c r="SIC295" s="2"/>
      <c r="SID295" s="2"/>
      <c r="SIE295" s="2"/>
      <c r="SIF295" s="2"/>
      <c r="SIG295" s="2"/>
      <c r="SIH295" s="2"/>
      <c r="SII295" s="2"/>
      <c r="SIJ295" s="2"/>
      <c r="SIK295" s="2"/>
      <c r="SIL295" s="2"/>
      <c r="SIM295" s="2"/>
      <c r="SIN295" s="2"/>
      <c r="SIO295" s="2"/>
      <c r="SIP295" s="2"/>
      <c r="SIQ295" s="2"/>
      <c r="SIR295" s="2"/>
      <c r="SIS295" s="2"/>
      <c r="SIT295" s="2"/>
      <c r="SIU295" s="2"/>
      <c r="SIV295" s="2"/>
      <c r="SIW295" s="2"/>
      <c r="SIX295" s="2"/>
      <c r="SIY295" s="2"/>
      <c r="SIZ295" s="2"/>
      <c r="SJA295" s="2"/>
      <c r="SJB295" s="2"/>
      <c r="SJC295" s="2"/>
      <c r="SJD295" s="2"/>
      <c r="SJE295" s="2"/>
      <c r="SJF295" s="2"/>
      <c r="SJG295" s="2"/>
      <c r="SJH295" s="2"/>
      <c r="SJI295" s="2"/>
      <c r="SJJ295" s="2"/>
      <c r="SJK295" s="2"/>
      <c r="SJL295" s="2"/>
      <c r="SJM295" s="2"/>
      <c r="SJN295" s="2"/>
      <c r="SJO295" s="2"/>
      <c r="SJP295" s="2"/>
      <c r="SJQ295" s="2"/>
      <c r="SJR295" s="2"/>
      <c r="SJS295" s="2"/>
      <c r="SJT295" s="2"/>
      <c r="SJU295" s="2"/>
      <c r="SJV295" s="2"/>
      <c r="SJW295" s="2"/>
      <c r="SJX295" s="2"/>
      <c r="SJY295" s="2"/>
      <c r="SJZ295" s="2"/>
      <c r="SKA295" s="2"/>
      <c r="SKB295" s="2"/>
      <c r="SKC295" s="2"/>
      <c r="SKD295" s="2"/>
      <c r="SKE295" s="2"/>
      <c r="SKF295" s="2"/>
      <c r="SKG295" s="2"/>
      <c r="SKH295" s="2"/>
      <c r="SKI295" s="2"/>
      <c r="SKJ295" s="2"/>
      <c r="SKK295" s="2"/>
      <c r="SKL295" s="2"/>
      <c r="SKM295" s="2"/>
      <c r="SKN295" s="2"/>
      <c r="SKO295" s="2"/>
      <c r="SKP295" s="2"/>
      <c r="SKQ295" s="2"/>
      <c r="SKR295" s="2"/>
      <c r="SKS295" s="2"/>
      <c r="SKT295" s="2"/>
      <c r="SKU295" s="2"/>
      <c r="SKV295" s="2"/>
      <c r="SKW295" s="2"/>
      <c r="SKX295" s="2"/>
      <c r="SKY295" s="2"/>
      <c r="SKZ295" s="2"/>
      <c r="SLA295" s="2"/>
      <c r="SLB295" s="2"/>
      <c r="SLC295" s="2"/>
      <c r="SLD295" s="2"/>
      <c r="SLE295" s="2"/>
      <c r="SLF295" s="2"/>
      <c r="SLG295" s="2"/>
      <c r="SLH295" s="2"/>
      <c r="SLI295" s="2"/>
      <c r="SLJ295" s="2"/>
      <c r="SLK295" s="2"/>
      <c r="SLL295" s="2"/>
      <c r="SLM295" s="2"/>
      <c r="SLN295" s="2"/>
      <c r="SLO295" s="2"/>
      <c r="SLP295" s="2"/>
      <c r="SLQ295" s="2"/>
      <c r="SLR295" s="2"/>
      <c r="SLS295" s="2"/>
      <c r="SLT295" s="2"/>
      <c r="SLU295" s="2"/>
      <c r="SLV295" s="2"/>
      <c r="SLW295" s="2"/>
      <c r="SLX295" s="2"/>
      <c r="SLY295" s="2"/>
      <c r="SLZ295" s="2"/>
      <c r="SMA295" s="2"/>
      <c r="SMB295" s="2"/>
      <c r="SMC295" s="2"/>
      <c r="SMD295" s="2"/>
      <c r="SME295" s="2"/>
      <c r="SMF295" s="2"/>
      <c r="SMG295" s="2"/>
      <c r="SMH295" s="2"/>
      <c r="SMI295" s="2"/>
      <c r="SMJ295" s="2"/>
      <c r="SMK295" s="2"/>
      <c r="SML295" s="2"/>
      <c r="SMM295" s="2"/>
      <c r="SMN295" s="2"/>
      <c r="SMO295" s="2"/>
      <c r="SMP295" s="2"/>
      <c r="SMQ295" s="2"/>
      <c r="SMR295" s="2"/>
      <c r="SMS295" s="2"/>
      <c r="SMT295" s="2"/>
      <c r="SMU295" s="2"/>
      <c r="SMV295" s="2"/>
      <c r="SMW295" s="2"/>
      <c r="SMX295" s="2"/>
      <c r="SMY295" s="2"/>
      <c r="SMZ295" s="2"/>
      <c r="SNA295" s="2"/>
      <c r="SNB295" s="2"/>
      <c r="SNC295" s="2"/>
      <c r="SND295" s="2"/>
      <c r="SNE295" s="2"/>
      <c r="SNF295" s="2"/>
      <c r="SNG295" s="2"/>
      <c r="SNH295" s="2"/>
      <c r="SNI295" s="2"/>
      <c r="SNJ295" s="2"/>
      <c r="SNK295" s="2"/>
      <c r="SNL295" s="2"/>
      <c r="SNM295" s="2"/>
      <c r="SNN295" s="2"/>
      <c r="SNO295" s="2"/>
      <c r="SNP295" s="2"/>
      <c r="SNQ295" s="2"/>
      <c r="SNR295" s="2"/>
      <c r="SNS295" s="2"/>
      <c r="SNT295" s="2"/>
      <c r="SNU295" s="2"/>
      <c r="SNV295" s="2"/>
      <c r="SNW295" s="2"/>
      <c r="SNX295" s="2"/>
      <c r="SNY295" s="2"/>
      <c r="SNZ295" s="2"/>
      <c r="SOA295" s="2"/>
      <c r="SOB295" s="2"/>
      <c r="SOC295" s="2"/>
      <c r="SOD295" s="2"/>
      <c r="SOE295" s="2"/>
      <c r="SOF295" s="2"/>
      <c r="SOG295" s="2"/>
      <c r="SOH295" s="2"/>
      <c r="SOI295" s="2"/>
      <c r="SOJ295" s="2"/>
      <c r="SOK295" s="2"/>
      <c r="SOL295" s="2"/>
      <c r="SOM295" s="2"/>
      <c r="SON295" s="2"/>
      <c r="SOO295" s="2"/>
      <c r="SOP295" s="2"/>
      <c r="SOQ295" s="2"/>
      <c r="SOR295" s="2"/>
      <c r="SOS295" s="2"/>
      <c r="SOT295" s="2"/>
      <c r="SOU295" s="2"/>
      <c r="SOV295" s="2"/>
      <c r="SOW295" s="2"/>
      <c r="SOX295" s="2"/>
      <c r="SOY295" s="2"/>
      <c r="SOZ295" s="2"/>
      <c r="SPA295" s="2"/>
      <c r="SPB295" s="2"/>
      <c r="SPC295" s="2"/>
      <c r="SPD295" s="2"/>
      <c r="SPE295" s="2"/>
      <c r="SPF295" s="2"/>
      <c r="SPG295" s="2"/>
      <c r="SPH295" s="2"/>
      <c r="SPI295" s="2"/>
      <c r="SPJ295" s="2"/>
      <c r="SPK295" s="2"/>
      <c r="SPL295" s="2"/>
      <c r="SPM295" s="2"/>
      <c r="SPN295" s="2"/>
      <c r="SPO295" s="2"/>
      <c r="SPP295" s="2"/>
      <c r="SPQ295" s="2"/>
      <c r="SPR295" s="2"/>
      <c r="SPS295" s="2"/>
      <c r="SPT295" s="2"/>
      <c r="SPU295" s="2"/>
      <c r="SPV295" s="2"/>
      <c r="SPW295" s="2"/>
      <c r="SPX295" s="2"/>
      <c r="SPY295" s="2"/>
      <c r="SPZ295" s="2"/>
      <c r="SQA295" s="2"/>
      <c r="SQB295" s="2"/>
      <c r="SQC295" s="2"/>
      <c r="SQD295" s="2"/>
      <c r="SQE295" s="2"/>
      <c r="SQF295" s="2"/>
      <c r="SQG295" s="2"/>
      <c r="SQH295" s="2"/>
      <c r="SQI295" s="2"/>
      <c r="SQJ295" s="2"/>
      <c r="SQK295" s="2"/>
      <c r="SQL295" s="2"/>
      <c r="SQM295" s="2"/>
      <c r="SQN295" s="2"/>
      <c r="SQO295" s="2"/>
      <c r="SQP295" s="2"/>
      <c r="SQQ295" s="2"/>
      <c r="SQR295" s="2"/>
      <c r="SQS295" s="2"/>
      <c r="SQT295" s="2"/>
      <c r="SQU295" s="2"/>
      <c r="SQV295" s="2"/>
      <c r="SQW295" s="2"/>
      <c r="SQX295" s="2"/>
      <c r="SQY295" s="2"/>
      <c r="SQZ295" s="2"/>
      <c r="SRA295" s="2"/>
      <c r="SRB295" s="2"/>
      <c r="SRC295" s="2"/>
      <c r="SRD295" s="2"/>
      <c r="SRE295" s="2"/>
      <c r="SRF295" s="2"/>
      <c r="SRG295" s="2"/>
      <c r="SRH295" s="2"/>
      <c r="SRI295" s="2"/>
      <c r="SRJ295" s="2"/>
      <c r="SRK295" s="2"/>
      <c r="SRL295" s="2"/>
      <c r="SRM295" s="2"/>
      <c r="SRN295" s="2"/>
      <c r="SRO295" s="2"/>
      <c r="SRP295" s="2"/>
      <c r="SRQ295" s="2"/>
      <c r="SRR295" s="2"/>
      <c r="SRS295" s="2"/>
      <c r="SRT295" s="2"/>
      <c r="SRU295" s="2"/>
      <c r="SRV295" s="2"/>
      <c r="SRW295" s="2"/>
      <c r="SRX295" s="2"/>
      <c r="SRY295" s="2"/>
      <c r="SRZ295" s="2"/>
      <c r="SSA295" s="2"/>
      <c r="SSB295" s="2"/>
      <c r="SSC295" s="2"/>
      <c r="SSD295" s="2"/>
      <c r="SSE295" s="2"/>
      <c r="SSF295" s="2"/>
      <c r="SSG295" s="2"/>
      <c r="SSH295" s="2"/>
      <c r="SSI295" s="2"/>
      <c r="SSJ295" s="2"/>
      <c r="SSK295" s="2"/>
      <c r="SSL295" s="2"/>
      <c r="SSM295" s="2"/>
      <c r="SSN295" s="2"/>
      <c r="SSO295" s="2"/>
      <c r="SSP295" s="2"/>
      <c r="SSQ295" s="2"/>
      <c r="SSR295" s="2"/>
      <c r="SSS295" s="2"/>
      <c r="SST295" s="2"/>
      <c r="SSU295" s="2"/>
      <c r="SSV295" s="2"/>
      <c r="SSW295" s="2"/>
      <c r="SSX295" s="2"/>
      <c r="SSY295" s="2"/>
      <c r="SSZ295" s="2"/>
      <c r="STA295" s="2"/>
      <c r="STB295" s="2"/>
      <c r="STC295" s="2"/>
      <c r="STD295" s="2"/>
      <c r="STE295" s="2"/>
      <c r="STF295" s="2"/>
      <c r="STG295" s="2"/>
      <c r="STH295" s="2"/>
      <c r="STI295" s="2"/>
      <c r="STJ295" s="2"/>
      <c r="STK295" s="2"/>
      <c r="STL295" s="2"/>
      <c r="STM295" s="2"/>
      <c r="STN295" s="2"/>
      <c r="STO295" s="2"/>
      <c r="STP295" s="2"/>
      <c r="STQ295" s="2"/>
      <c r="STR295" s="2"/>
      <c r="STS295" s="2"/>
      <c r="STT295" s="2"/>
      <c r="STU295" s="2"/>
      <c r="STV295" s="2"/>
      <c r="STW295" s="2"/>
      <c r="STX295" s="2"/>
      <c r="STY295" s="2"/>
      <c r="STZ295" s="2"/>
      <c r="SUA295" s="2"/>
      <c r="SUB295" s="2"/>
      <c r="SUC295" s="2"/>
      <c r="SUD295" s="2"/>
      <c r="SUE295" s="2"/>
      <c r="SUF295" s="2"/>
      <c r="SUG295" s="2"/>
      <c r="SUH295" s="2"/>
      <c r="SUI295" s="2"/>
      <c r="SUJ295" s="2"/>
      <c r="SUK295" s="2"/>
      <c r="SUL295" s="2"/>
      <c r="SUM295" s="2"/>
      <c r="SUN295" s="2"/>
      <c r="SUO295" s="2"/>
      <c r="SUP295" s="2"/>
      <c r="SUQ295" s="2"/>
      <c r="SUR295" s="2"/>
      <c r="SUS295" s="2"/>
      <c r="SUT295" s="2"/>
      <c r="SUU295" s="2"/>
      <c r="SUV295" s="2"/>
      <c r="SUW295" s="2"/>
      <c r="SUX295" s="2"/>
      <c r="SUY295" s="2"/>
      <c r="SUZ295" s="2"/>
      <c r="SVA295" s="2"/>
      <c r="SVB295" s="2"/>
      <c r="SVC295" s="2"/>
      <c r="SVD295" s="2"/>
      <c r="SVE295" s="2"/>
      <c r="SVF295" s="2"/>
      <c r="SVG295" s="2"/>
      <c r="SVH295" s="2"/>
      <c r="SVI295" s="2"/>
      <c r="SVJ295" s="2"/>
      <c r="SVK295" s="2"/>
      <c r="SVL295" s="2"/>
      <c r="SVM295" s="2"/>
      <c r="SVN295" s="2"/>
      <c r="SVO295" s="2"/>
      <c r="SVP295" s="2"/>
      <c r="SVQ295" s="2"/>
      <c r="SVR295" s="2"/>
      <c r="SVS295" s="2"/>
      <c r="SVT295" s="2"/>
      <c r="SVU295" s="2"/>
      <c r="SVV295" s="2"/>
      <c r="SVW295" s="2"/>
      <c r="SVX295" s="2"/>
      <c r="SVY295" s="2"/>
      <c r="SVZ295" s="2"/>
      <c r="SWA295" s="2"/>
      <c r="SWB295" s="2"/>
      <c r="SWC295" s="2"/>
      <c r="SWD295" s="2"/>
      <c r="SWE295" s="2"/>
      <c r="SWF295" s="2"/>
      <c r="SWG295" s="2"/>
      <c r="SWH295" s="2"/>
      <c r="SWI295" s="2"/>
      <c r="SWJ295" s="2"/>
      <c r="SWK295" s="2"/>
      <c r="SWL295" s="2"/>
      <c r="SWM295" s="2"/>
      <c r="SWN295" s="2"/>
      <c r="SWO295" s="2"/>
      <c r="SWP295" s="2"/>
      <c r="SWQ295" s="2"/>
      <c r="SWR295" s="2"/>
      <c r="SWS295" s="2"/>
      <c r="SWT295" s="2"/>
      <c r="SWU295" s="2"/>
      <c r="SWV295" s="2"/>
      <c r="SWW295" s="2"/>
      <c r="SWX295" s="2"/>
      <c r="SWY295" s="2"/>
      <c r="SWZ295" s="2"/>
      <c r="SXA295" s="2"/>
      <c r="SXB295" s="2"/>
      <c r="SXC295" s="2"/>
      <c r="SXD295" s="2"/>
      <c r="SXE295" s="2"/>
      <c r="SXF295" s="2"/>
      <c r="SXG295" s="2"/>
      <c r="SXH295" s="2"/>
      <c r="SXI295" s="2"/>
      <c r="SXJ295" s="2"/>
      <c r="SXK295" s="2"/>
      <c r="SXL295" s="2"/>
      <c r="SXM295" s="2"/>
      <c r="SXN295" s="2"/>
      <c r="SXO295" s="2"/>
      <c r="SXP295" s="2"/>
      <c r="SXQ295" s="2"/>
      <c r="SXR295" s="2"/>
      <c r="SXS295" s="2"/>
      <c r="SXT295" s="2"/>
      <c r="SXU295" s="2"/>
      <c r="SXV295" s="2"/>
      <c r="SXW295" s="2"/>
      <c r="SXX295" s="2"/>
      <c r="SXY295" s="2"/>
      <c r="SXZ295" s="2"/>
      <c r="SYA295" s="2"/>
      <c r="SYB295" s="2"/>
      <c r="SYC295" s="2"/>
      <c r="SYD295" s="2"/>
      <c r="SYE295" s="2"/>
      <c r="SYF295" s="2"/>
      <c r="SYG295" s="2"/>
      <c r="SYH295" s="2"/>
      <c r="SYI295" s="2"/>
      <c r="SYJ295" s="2"/>
      <c r="SYK295" s="2"/>
      <c r="SYL295" s="2"/>
      <c r="SYM295" s="2"/>
      <c r="SYN295" s="2"/>
      <c r="SYO295" s="2"/>
      <c r="SYP295" s="2"/>
      <c r="SYQ295" s="2"/>
      <c r="SYR295" s="2"/>
      <c r="SYS295" s="2"/>
      <c r="SYT295" s="2"/>
      <c r="SYU295" s="2"/>
      <c r="SYV295" s="2"/>
      <c r="SYW295" s="2"/>
      <c r="SYX295" s="2"/>
      <c r="SYY295" s="2"/>
      <c r="SYZ295" s="2"/>
      <c r="SZA295" s="2"/>
      <c r="SZB295" s="2"/>
      <c r="SZC295" s="2"/>
      <c r="SZD295" s="2"/>
      <c r="SZE295" s="2"/>
      <c r="SZF295" s="2"/>
      <c r="SZG295" s="2"/>
      <c r="SZH295" s="2"/>
      <c r="SZI295" s="2"/>
      <c r="SZJ295" s="2"/>
      <c r="SZK295" s="2"/>
      <c r="SZL295" s="2"/>
      <c r="SZM295" s="2"/>
      <c r="SZN295" s="2"/>
      <c r="SZO295" s="2"/>
      <c r="SZP295" s="2"/>
      <c r="SZQ295" s="2"/>
      <c r="SZR295" s="2"/>
      <c r="SZS295" s="2"/>
      <c r="SZT295" s="2"/>
      <c r="SZU295" s="2"/>
      <c r="SZV295" s="2"/>
      <c r="SZW295" s="2"/>
      <c r="SZX295" s="2"/>
      <c r="SZY295" s="2"/>
      <c r="SZZ295" s="2"/>
      <c r="TAA295" s="2"/>
      <c r="TAB295" s="2"/>
      <c r="TAC295" s="2"/>
      <c r="TAD295" s="2"/>
      <c r="TAE295" s="2"/>
      <c r="TAF295" s="2"/>
      <c r="TAG295" s="2"/>
      <c r="TAH295" s="2"/>
      <c r="TAI295" s="2"/>
      <c r="TAJ295" s="2"/>
      <c r="TAK295" s="2"/>
      <c r="TAL295" s="2"/>
      <c r="TAM295" s="2"/>
      <c r="TAN295" s="2"/>
      <c r="TAO295" s="2"/>
      <c r="TAP295" s="2"/>
      <c r="TAQ295" s="2"/>
      <c r="TAR295" s="2"/>
      <c r="TAS295" s="2"/>
      <c r="TAT295" s="2"/>
      <c r="TAU295" s="2"/>
      <c r="TAV295" s="2"/>
      <c r="TAW295" s="2"/>
      <c r="TAX295" s="2"/>
      <c r="TAY295" s="2"/>
      <c r="TAZ295" s="2"/>
      <c r="TBA295" s="2"/>
      <c r="TBB295" s="2"/>
      <c r="TBC295" s="2"/>
      <c r="TBD295" s="2"/>
      <c r="TBE295" s="2"/>
      <c r="TBF295" s="2"/>
      <c r="TBG295" s="2"/>
      <c r="TBH295" s="2"/>
      <c r="TBI295" s="2"/>
      <c r="TBJ295" s="2"/>
      <c r="TBK295" s="2"/>
      <c r="TBL295" s="2"/>
      <c r="TBM295" s="2"/>
      <c r="TBN295" s="2"/>
      <c r="TBO295" s="2"/>
      <c r="TBP295" s="2"/>
      <c r="TBQ295" s="2"/>
      <c r="TBR295" s="2"/>
      <c r="TBS295" s="2"/>
      <c r="TBT295" s="2"/>
      <c r="TBU295" s="2"/>
      <c r="TBV295" s="2"/>
      <c r="TBW295" s="2"/>
      <c r="TBX295" s="2"/>
      <c r="TBY295" s="2"/>
      <c r="TBZ295" s="2"/>
      <c r="TCA295" s="2"/>
      <c r="TCB295" s="2"/>
      <c r="TCC295" s="2"/>
      <c r="TCD295" s="2"/>
      <c r="TCE295" s="2"/>
      <c r="TCF295" s="2"/>
      <c r="TCG295" s="2"/>
      <c r="TCH295" s="2"/>
      <c r="TCI295" s="2"/>
      <c r="TCJ295" s="2"/>
      <c r="TCK295" s="2"/>
      <c r="TCL295" s="2"/>
      <c r="TCM295" s="2"/>
      <c r="TCN295" s="2"/>
      <c r="TCO295" s="2"/>
      <c r="TCP295" s="2"/>
      <c r="TCQ295" s="2"/>
      <c r="TCR295" s="2"/>
      <c r="TCS295" s="2"/>
      <c r="TCT295" s="2"/>
      <c r="TCU295" s="2"/>
      <c r="TCV295" s="2"/>
      <c r="TCW295" s="2"/>
      <c r="TCX295" s="2"/>
      <c r="TCY295" s="2"/>
      <c r="TCZ295" s="2"/>
      <c r="TDA295" s="2"/>
      <c r="TDB295" s="2"/>
      <c r="TDC295" s="2"/>
      <c r="TDD295" s="2"/>
      <c r="TDE295" s="2"/>
      <c r="TDF295" s="2"/>
      <c r="TDG295" s="2"/>
      <c r="TDH295" s="2"/>
      <c r="TDI295" s="2"/>
      <c r="TDJ295" s="2"/>
      <c r="TDK295" s="2"/>
      <c r="TDL295" s="2"/>
      <c r="TDM295" s="2"/>
      <c r="TDN295" s="2"/>
      <c r="TDO295" s="2"/>
      <c r="TDP295" s="2"/>
      <c r="TDQ295" s="2"/>
      <c r="TDR295" s="2"/>
      <c r="TDS295" s="2"/>
      <c r="TDT295" s="2"/>
      <c r="TDU295" s="2"/>
      <c r="TDV295" s="2"/>
      <c r="TDW295" s="2"/>
      <c r="TDX295" s="2"/>
      <c r="TDY295" s="2"/>
      <c r="TDZ295" s="2"/>
      <c r="TEA295" s="2"/>
      <c r="TEB295" s="2"/>
      <c r="TEC295" s="2"/>
      <c r="TED295" s="2"/>
      <c r="TEE295" s="2"/>
      <c r="TEF295" s="2"/>
      <c r="TEG295" s="2"/>
      <c r="TEH295" s="2"/>
      <c r="TEI295" s="2"/>
      <c r="TEJ295" s="2"/>
      <c r="TEK295" s="2"/>
      <c r="TEL295" s="2"/>
      <c r="TEM295" s="2"/>
      <c r="TEN295" s="2"/>
      <c r="TEO295" s="2"/>
      <c r="TEP295" s="2"/>
      <c r="TEQ295" s="2"/>
      <c r="TER295" s="2"/>
      <c r="TES295" s="2"/>
      <c r="TET295" s="2"/>
      <c r="TEU295" s="2"/>
      <c r="TEV295" s="2"/>
      <c r="TEW295" s="2"/>
      <c r="TEX295" s="2"/>
      <c r="TEY295" s="2"/>
      <c r="TEZ295" s="2"/>
      <c r="TFA295" s="2"/>
      <c r="TFB295" s="2"/>
      <c r="TFC295" s="2"/>
      <c r="TFD295" s="2"/>
      <c r="TFE295" s="2"/>
      <c r="TFF295" s="2"/>
      <c r="TFG295" s="2"/>
      <c r="TFH295" s="2"/>
      <c r="TFI295" s="2"/>
      <c r="TFJ295" s="2"/>
      <c r="TFK295" s="2"/>
      <c r="TFL295" s="2"/>
      <c r="TFM295" s="2"/>
      <c r="TFN295" s="2"/>
      <c r="TFO295" s="2"/>
      <c r="TFP295" s="2"/>
      <c r="TFQ295" s="2"/>
      <c r="TFR295" s="2"/>
      <c r="TFS295" s="2"/>
      <c r="TFT295" s="2"/>
      <c r="TFU295" s="2"/>
      <c r="TFV295" s="2"/>
      <c r="TFW295" s="2"/>
      <c r="TFX295" s="2"/>
      <c r="TFY295" s="2"/>
      <c r="TFZ295" s="2"/>
      <c r="TGA295" s="2"/>
      <c r="TGB295" s="2"/>
      <c r="TGC295" s="2"/>
      <c r="TGD295" s="2"/>
      <c r="TGE295" s="2"/>
      <c r="TGF295" s="2"/>
      <c r="TGG295" s="2"/>
      <c r="TGH295" s="2"/>
      <c r="TGI295" s="2"/>
      <c r="TGJ295" s="2"/>
      <c r="TGK295" s="2"/>
      <c r="TGL295" s="2"/>
      <c r="TGM295" s="2"/>
      <c r="TGN295" s="2"/>
      <c r="TGO295" s="2"/>
      <c r="TGP295" s="2"/>
      <c r="TGQ295" s="2"/>
      <c r="TGR295" s="2"/>
      <c r="TGS295" s="2"/>
      <c r="TGT295" s="2"/>
      <c r="TGU295" s="2"/>
      <c r="TGV295" s="2"/>
      <c r="TGW295" s="2"/>
      <c r="TGX295" s="2"/>
      <c r="TGY295" s="2"/>
      <c r="TGZ295" s="2"/>
      <c r="THA295" s="2"/>
      <c r="THB295" s="2"/>
      <c r="THC295" s="2"/>
      <c r="THD295" s="2"/>
      <c r="THE295" s="2"/>
      <c r="THF295" s="2"/>
      <c r="THG295" s="2"/>
      <c r="THH295" s="2"/>
      <c r="THI295" s="2"/>
      <c r="THJ295" s="2"/>
      <c r="THK295" s="2"/>
      <c r="THL295" s="2"/>
      <c r="THM295" s="2"/>
      <c r="THN295" s="2"/>
      <c r="THO295" s="2"/>
      <c r="THP295" s="2"/>
      <c r="THQ295" s="2"/>
      <c r="THR295" s="2"/>
      <c r="THS295" s="2"/>
      <c r="THT295" s="2"/>
      <c r="THU295" s="2"/>
      <c r="THV295" s="2"/>
      <c r="THW295" s="2"/>
      <c r="THX295" s="2"/>
      <c r="THY295" s="2"/>
      <c r="THZ295" s="2"/>
      <c r="TIA295" s="2"/>
      <c r="TIB295" s="2"/>
      <c r="TIC295" s="2"/>
      <c r="TID295" s="2"/>
      <c r="TIE295" s="2"/>
      <c r="TIF295" s="2"/>
      <c r="TIG295" s="2"/>
      <c r="TIH295" s="2"/>
      <c r="TII295" s="2"/>
      <c r="TIJ295" s="2"/>
      <c r="TIK295" s="2"/>
      <c r="TIL295" s="2"/>
      <c r="TIM295" s="2"/>
      <c r="TIN295" s="2"/>
      <c r="TIO295" s="2"/>
      <c r="TIP295" s="2"/>
      <c r="TIQ295" s="2"/>
      <c r="TIR295" s="2"/>
      <c r="TIS295" s="2"/>
      <c r="TIT295" s="2"/>
      <c r="TIU295" s="2"/>
      <c r="TIV295" s="2"/>
      <c r="TIW295" s="2"/>
      <c r="TIX295" s="2"/>
      <c r="TIY295" s="2"/>
      <c r="TIZ295" s="2"/>
      <c r="TJA295" s="2"/>
      <c r="TJB295" s="2"/>
      <c r="TJC295" s="2"/>
      <c r="TJD295" s="2"/>
      <c r="TJE295" s="2"/>
      <c r="TJF295" s="2"/>
      <c r="TJG295" s="2"/>
      <c r="TJH295" s="2"/>
      <c r="TJI295" s="2"/>
      <c r="TJJ295" s="2"/>
      <c r="TJK295" s="2"/>
      <c r="TJL295" s="2"/>
      <c r="TJM295" s="2"/>
      <c r="TJN295" s="2"/>
      <c r="TJO295" s="2"/>
      <c r="TJP295" s="2"/>
      <c r="TJQ295" s="2"/>
      <c r="TJR295" s="2"/>
      <c r="TJS295" s="2"/>
      <c r="TJT295" s="2"/>
      <c r="TJU295" s="2"/>
      <c r="TJV295" s="2"/>
      <c r="TJW295" s="2"/>
      <c r="TJX295" s="2"/>
      <c r="TJY295" s="2"/>
      <c r="TJZ295" s="2"/>
      <c r="TKA295" s="2"/>
      <c r="TKB295" s="2"/>
      <c r="TKC295" s="2"/>
      <c r="TKD295" s="2"/>
      <c r="TKE295" s="2"/>
      <c r="TKF295" s="2"/>
      <c r="TKG295" s="2"/>
      <c r="TKH295" s="2"/>
      <c r="TKI295" s="2"/>
      <c r="TKJ295" s="2"/>
      <c r="TKK295" s="2"/>
      <c r="TKL295" s="2"/>
      <c r="TKM295" s="2"/>
      <c r="TKN295" s="2"/>
      <c r="TKO295" s="2"/>
      <c r="TKP295" s="2"/>
      <c r="TKQ295" s="2"/>
      <c r="TKR295" s="2"/>
      <c r="TKS295" s="2"/>
      <c r="TKT295" s="2"/>
      <c r="TKU295" s="2"/>
      <c r="TKV295" s="2"/>
      <c r="TKW295" s="2"/>
      <c r="TKX295" s="2"/>
      <c r="TKY295" s="2"/>
      <c r="TKZ295" s="2"/>
      <c r="TLA295" s="2"/>
      <c r="TLB295" s="2"/>
      <c r="TLC295" s="2"/>
      <c r="TLD295" s="2"/>
      <c r="TLE295" s="2"/>
      <c r="TLF295" s="2"/>
      <c r="TLG295" s="2"/>
      <c r="TLH295" s="2"/>
      <c r="TLI295" s="2"/>
      <c r="TLJ295" s="2"/>
      <c r="TLK295" s="2"/>
      <c r="TLL295" s="2"/>
      <c r="TLM295" s="2"/>
      <c r="TLN295" s="2"/>
      <c r="TLO295" s="2"/>
      <c r="TLP295" s="2"/>
      <c r="TLQ295" s="2"/>
      <c r="TLR295" s="2"/>
      <c r="TLS295" s="2"/>
      <c r="TLT295" s="2"/>
      <c r="TLU295" s="2"/>
      <c r="TLV295" s="2"/>
      <c r="TLW295" s="2"/>
      <c r="TLX295" s="2"/>
      <c r="TLY295" s="2"/>
      <c r="TLZ295" s="2"/>
      <c r="TMA295" s="2"/>
      <c r="TMB295" s="2"/>
      <c r="TMC295" s="2"/>
      <c r="TMD295" s="2"/>
      <c r="TME295" s="2"/>
      <c r="TMF295" s="2"/>
      <c r="TMG295" s="2"/>
      <c r="TMH295" s="2"/>
      <c r="TMI295" s="2"/>
      <c r="TMJ295" s="2"/>
      <c r="TMK295" s="2"/>
      <c r="TML295" s="2"/>
      <c r="TMM295" s="2"/>
      <c r="TMN295" s="2"/>
      <c r="TMO295" s="2"/>
      <c r="TMP295" s="2"/>
      <c r="TMQ295" s="2"/>
      <c r="TMR295" s="2"/>
      <c r="TMS295" s="2"/>
      <c r="TMT295" s="2"/>
      <c r="TMU295" s="2"/>
      <c r="TMV295" s="2"/>
      <c r="TMW295" s="2"/>
      <c r="TMX295" s="2"/>
      <c r="TMY295" s="2"/>
      <c r="TMZ295" s="2"/>
      <c r="TNA295" s="2"/>
      <c r="TNB295" s="2"/>
      <c r="TNC295" s="2"/>
      <c r="TND295" s="2"/>
      <c r="TNE295" s="2"/>
      <c r="TNF295" s="2"/>
      <c r="TNG295" s="2"/>
      <c r="TNH295" s="2"/>
      <c r="TNI295" s="2"/>
      <c r="TNJ295" s="2"/>
      <c r="TNK295" s="2"/>
      <c r="TNL295" s="2"/>
      <c r="TNM295" s="2"/>
      <c r="TNN295" s="2"/>
      <c r="TNO295" s="2"/>
      <c r="TNP295" s="2"/>
      <c r="TNQ295" s="2"/>
      <c r="TNR295" s="2"/>
      <c r="TNS295" s="2"/>
      <c r="TNT295" s="2"/>
      <c r="TNU295" s="2"/>
      <c r="TNV295" s="2"/>
      <c r="TNW295" s="2"/>
      <c r="TNX295" s="2"/>
      <c r="TNY295" s="2"/>
      <c r="TNZ295" s="2"/>
      <c r="TOA295" s="2"/>
      <c r="TOB295" s="2"/>
      <c r="TOC295" s="2"/>
      <c r="TOD295" s="2"/>
      <c r="TOE295" s="2"/>
      <c r="TOF295" s="2"/>
      <c r="TOG295" s="2"/>
      <c r="TOH295" s="2"/>
      <c r="TOI295" s="2"/>
      <c r="TOJ295" s="2"/>
      <c r="TOK295" s="2"/>
      <c r="TOL295" s="2"/>
      <c r="TOM295" s="2"/>
      <c r="TON295" s="2"/>
      <c r="TOO295" s="2"/>
      <c r="TOP295" s="2"/>
      <c r="TOQ295" s="2"/>
      <c r="TOR295" s="2"/>
      <c r="TOS295" s="2"/>
      <c r="TOT295" s="2"/>
      <c r="TOU295" s="2"/>
      <c r="TOV295" s="2"/>
      <c r="TOW295" s="2"/>
      <c r="TOX295" s="2"/>
      <c r="TOY295" s="2"/>
      <c r="TOZ295" s="2"/>
      <c r="TPA295" s="2"/>
      <c r="TPB295" s="2"/>
      <c r="TPC295" s="2"/>
      <c r="TPD295" s="2"/>
      <c r="TPE295" s="2"/>
      <c r="TPF295" s="2"/>
      <c r="TPG295" s="2"/>
      <c r="TPH295" s="2"/>
      <c r="TPI295" s="2"/>
      <c r="TPJ295" s="2"/>
      <c r="TPK295" s="2"/>
      <c r="TPL295" s="2"/>
      <c r="TPM295" s="2"/>
      <c r="TPN295" s="2"/>
      <c r="TPO295" s="2"/>
      <c r="TPP295" s="2"/>
      <c r="TPQ295" s="2"/>
      <c r="TPR295" s="2"/>
      <c r="TPS295" s="2"/>
      <c r="TPT295" s="2"/>
      <c r="TPU295" s="2"/>
      <c r="TPV295" s="2"/>
      <c r="TPW295" s="2"/>
      <c r="TPX295" s="2"/>
      <c r="TPY295" s="2"/>
      <c r="TPZ295" s="2"/>
      <c r="TQA295" s="2"/>
      <c r="TQB295" s="2"/>
      <c r="TQC295" s="2"/>
      <c r="TQD295" s="2"/>
      <c r="TQE295" s="2"/>
      <c r="TQF295" s="2"/>
      <c r="TQG295" s="2"/>
      <c r="TQH295" s="2"/>
      <c r="TQI295" s="2"/>
      <c r="TQJ295" s="2"/>
      <c r="TQK295" s="2"/>
      <c r="TQL295" s="2"/>
      <c r="TQM295" s="2"/>
      <c r="TQN295" s="2"/>
      <c r="TQO295" s="2"/>
      <c r="TQP295" s="2"/>
      <c r="TQQ295" s="2"/>
      <c r="TQR295" s="2"/>
      <c r="TQS295" s="2"/>
      <c r="TQT295" s="2"/>
      <c r="TQU295" s="2"/>
      <c r="TQV295" s="2"/>
      <c r="TQW295" s="2"/>
      <c r="TQX295" s="2"/>
      <c r="TQY295" s="2"/>
      <c r="TQZ295" s="2"/>
      <c r="TRA295" s="2"/>
      <c r="TRB295" s="2"/>
      <c r="TRC295" s="2"/>
      <c r="TRD295" s="2"/>
      <c r="TRE295" s="2"/>
      <c r="TRF295" s="2"/>
      <c r="TRG295" s="2"/>
      <c r="TRH295" s="2"/>
      <c r="TRI295" s="2"/>
      <c r="TRJ295" s="2"/>
      <c r="TRK295" s="2"/>
      <c r="TRL295" s="2"/>
      <c r="TRM295" s="2"/>
      <c r="TRN295" s="2"/>
      <c r="TRO295" s="2"/>
      <c r="TRP295" s="2"/>
      <c r="TRQ295" s="2"/>
      <c r="TRR295" s="2"/>
      <c r="TRS295" s="2"/>
      <c r="TRT295" s="2"/>
      <c r="TRU295" s="2"/>
      <c r="TRV295" s="2"/>
      <c r="TRW295" s="2"/>
      <c r="TRX295" s="2"/>
      <c r="TRY295" s="2"/>
      <c r="TRZ295" s="2"/>
      <c r="TSA295" s="2"/>
      <c r="TSB295" s="2"/>
      <c r="TSC295" s="2"/>
      <c r="TSD295" s="2"/>
      <c r="TSE295" s="2"/>
      <c r="TSF295" s="2"/>
      <c r="TSG295" s="2"/>
      <c r="TSH295" s="2"/>
      <c r="TSI295" s="2"/>
      <c r="TSJ295" s="2"/>
      <c r="TSK295" s="2"/>
      <c r="TSL295" s="2"/>
      <c r="TSM295" s="2"/>
      <c r="TSN295" s="2"/>
      <c r="TSO295" s="2"/>
      <c r="TSP295" s="2"/>
      <c r="TSQ295" s="2"/>
      <c r="TSR295" s="2"/>
      <c r="TSS295" s="2"/>
      <c r="TST295" s="2"/>
      <c r="TSU295" s="2"/>
      <c r="TSV295" s="2"/>
      <c r="TSW295" s="2"/>
      <c r="TSX295" s="2"/>
      <c r="TSY295" s="2"/>
      <c r="TSZ295" s="2"/>
      <c r="TTA295" s="2"/>
      <c r="TTB295" s="2"/>
      <c r="TTC295" s="2"/>
      <c r="TTD295" s="2"/>
      <c r="TTE295" s="2"/>
      <c r="TTF295" s="2"/>
      <c r="TTG295" s="2"/>
      <c r="TTH295" s="2"/>
      <c r="TTI295" s="2"/>
      <c r="TTJ295" s="2"/>
      <c r="TTK295" s="2"/>
      <c r="TTL295" s="2"/>
      <c r="TTM295" s="2"/>
      <c r="TTN295" s="2"/>
      <c r="TTO295" s="2"/>
      <c r="TTP295" s="2"/>
      <c r="TTQ295" s="2"/>
      <c r="TTR295" s="2"/>
      <c r="TTS295" s="2"/>
      <c r="TTT295" s="2"/>
      <c r="TTU295" s="2"/>
      <c r="TTV295" s="2"/>
      <c r="TTW295" s="2"/>
      <c r="TTX295" s="2"/>
      <c r="TTY295" s="2"/>
      <c r="TTZ295" s="2"/>
      <c r="TUA295" s="2"/>
      <c r="TUB295" s="2"/>
      <c r="TUC295" s="2"/>
      <c r="TUD295" s="2"/>
      <c r="TUE295" s="2"/>
      <c r="TUF295" s="2"/>
      <c r="TUG295" s="2"/>
      <c r="TUH295" s="2"/>
      <c r="TUI295" s="2"/>
      <c r="TUJ295" s="2"/>
      <c r="TUK295" s="2"/>
      <c r="TUL295" s="2"/>
      <c r="TUM295" s="2"/>
      <c r="TUN295" s="2"/>
      <c r="TUO295" s="2"/>
      <c r="TUP295" s="2"/>
      <c r="TUQ295" s="2"/>
      <c r="TUR295" s="2"/>
      <c r="TUS295" s="2"/>
      <c r="TUT295" s="2"/>
      <c r="TUU295" s="2"/>
      <c r="TUV295" s="2"/>
      <c r="TUW295" s="2"/>
      <c r="TUX295" s="2"/>
      <c r="TUY295" s="2"/>
      <c r="TUZ295" s="2"/>
      <c r="TVA295" s="2"/>
      <c r="TVB295" s="2"/>
      <c r="TVC295" s="2"/>
      <c r="TVD295" s="2"/>
      <c r="TVE295" s="2"/>
      <c r="TVF295" s="2"/>
      <c r="TVG295" s="2"/>
      <c r="TVH295" s="2"/>
      <c r="TVI295" s="2"/>
      <c r="TVJ295" s="2"/>
      <c r="TVK295" s="2"/>
      <c r="TVL295" s="2"/>
      <c r="TVM295" s="2"/>
      <c r="TVN295" s="2"/>
      <c r="TVO295" s="2"/>
      <c r="TVP295" s="2"/>
      <c r="TVQ295" s="2"/>
      <c r="TVR295" s="2"/>
      <c r="TVS295" s="2"/>
      <c r="TVT295" s="2"/>
      <c r="TVU295" s="2"/>
      <c r="TVV295" s="2"/>
      <c r="TVW295" s="2"/>
      <c r="TVX295" s="2"/>
      <c r="TVY295" s="2"/>
      <c r="TVZ295" s="2"/>
      <c r="TWA295" s="2"/>
      <c r="TWB295" s="2"/>
      <c r="TWC295" s="2"/>
      <c r="TWD295" s="2"/>
      <c r="TWE295" s="2"/>
      <c r="TWF295" s="2"/>
      <c r="TWG295" s="2"/>
      <c r="TWH295" s="2"/>
      <c r="TWI295" s="2"/>
      <c r="TWJ295" s="2"/>
      <c r="TWK295" s="2"/>
      <c r="TWL295" s="2"/>
      <c r="TWM295" s="2"/>
      <c r="TWN295" s="2"/>
      <c r="TWO295" s="2"/>
      <c r="TWP295" s="2"/>
      <c r="TWQ295" s="2"/>
      <c r="TWR295" s="2"/>
      <c r="TWS295" s="2"/>
      <c r="TWT295" s="2"/>
      <c r="TWU295" s="2"/>
      <c r="TWV295" s="2"/>
      <c r="TWW295" s="2"/>
      <c r="TWX295" s="2"/>
      <c r="TWY295" s="2"/>
      <c r="TWZ295" s="2"/>
      <c r="TXA295" s="2"/>
      <c r="TXB295" s="2"/>
      <c r="TXC295" s="2"/>
      <c r="TXD295" s="2"/>
      <c r="TXE295" s="2"/>
      <c r="TXF295" s="2"/>
      <c r="TXG295" s="2"/>
      <c r="TXH295" s="2"/>
      <c r="TXI295" s="2"/>
      <c r="TXJ295" s="2"/>
      <c r="TXK295" s="2"/>
      <c r="TXL295" s="2"/>
      <c r="TXM295" s="2"/>
      <c r="TXN295" s="2"/>
      <c r="TXO295" s="2"/>
      <c r="TXP295" s="2"/>
      <c r="TXQ295" s="2"/>
      <c r="TXR295" s="2"/>
      <c r="TXS295" s="2"/>
      <c r="TXT295" s="2"/>
      <c r="TXU295" s="2"/>
      <c r="TXV295" s="2"/>
      <c r="TXW295" s="2"/>
      <c r="TXX295" s="2"/>
      <c r="TXY295" s="2"/>
      <c r="TXZ295" s="2"/>
      <c r="TYA295" s="2"/>
      <c r="TYB295" s="2"/>
      <c r="TYC295" s="2"/>
      <c r="TYD295" s="2"/>
      <c r="TYE295" s="2"/>
      <c r="TYF295" s="2"/>
      <c r="TYG295" s="2"/>
      <c r="TYH295" s="2"/>
      <c r="TYI295" s="2"/>
      <c r="TYJ295" s="2"/>
      <c r="TYK295" s="2"/>
      <c r="TYL295" s="2"/>
      <c r="TYM295" s="2"/>
      <c r="TYN295" s="2"/>
      <c r="TYO295" s="2"/>
      <c r="TYP295" s="2"/>
      <c r="TYQ295" s="2"/>
      <c r="TYR295" s="2"/>
      <c r="TYS295" s="2"/>
      <c r="TYT295" s="2"/>
      <c r="TYU295" s="2"/>
      <c r="TYV295" s="2"/>
      <c r="TYW295" s="2"/>
      <c r="TYX295" s="2"/>
      <c r="TYY295" s="2"/>
      <c r="TYZ295" s="2"/>
      <c r="TZA295" s="2"/>
      <c r="TZB295" s="2"/>
      <c r="TZC295" s="2"/>
      <c r="TZD295" s="2"/>
      <c r="TZE295" s="2"/>
      <c r="TZF295" s="2"/>
      <c r="TZG295" s="2"/>
      <c r="TZH295" s="2"/>
      <c r="TZI295" s="2"/>
      <c r="TZJ295" s="2"/>
      <c r="TZK295" s="2"/>
      <c r="TZL295" s="2"/>
      <c r="TZM295" s="2"/>
      <c r="TZN295" s="2"/>
      <c r="TZO295" s="2"/>
      <c r="TZP295" s="2"/>
      <c r="TZQ295" s="2"/>
      <c r="TZR295" s="2"/>
      <c r="TZS295" s="2"/>
      <c r="TZT295" s="2"/>
      <c r="TZU295" s="2"/>
      <c r="TZV295" s="2"/>
      <c r="TZW295" s="2"/>
      <c r="TZX295" s="2"/>
      <c r="TZY295" s="2"/>
      <c r="TZZ295" s="2"/>
      <c r="UAA295" s="2"/>
      <c r="UAB295" s="2"/>
      <c r="UAC295" s="2"/>
      <c r="UAD295" s="2"/>
      <c r="UAE295" s="2"/>
      <c r="UAF295" s="2"/>
      <c r="UAG295" s="2"/>
      <c r="UAH295" s="2"/>
      <c r="UAI295" s="2"/>
      <c r="UAJ295" s="2"/>
      <c r="UAK295" s="2"/>
      <c r="UAL295" s="2"/>
      <c r="UAM295" s="2"/>
      <c r="UAN295" s="2"/>
      <c r="UAO295" s="2"/>
      <c r="UAP295" s="2"/>
      <c r="UAQ295" s="2"/>
      <c r="UAR295" s="2"/>
      <c r="UAS295" s="2"/>
      <c r="UAT295" s="2"/>
      <c r="UAU295" s="2"/>
      <c r="UAV295" s="2"/>
      <c r="UAW295" s="2"/>
      <c r="UAX295" s="2"/>
      <c r="UAY295" s="2"/>
      <c r="UAZ295" s="2"/>
      <c r="UBA295" s="2"/>
      <c r="UBB295" s="2"/>
      <c r="UBC295" s="2"/>
      <c r="UBD295" s="2"/>
      <c r="UBE295" s="2"/>
      <c r="UBF295" s="2"/>
      <c r="UBG295" s="2"/>
      <c r="UBH295" s="2"/>
      <c r="UBI295" s="2"/>
      <c r="UBJ295" s="2"/>
      <c r="UBK295" s="2"/>
      <c r="UBL295" s="2"/>
      <c r="UBM295" s="2"/>
      <c r="UBN295" s="2"/>
      <c r="UBO295" s="2"/>
      <c r="UBP295" s="2"/>
      <c r="UBQ295" s="2"/>
      <c r="UBR295" s="2"/>
      <c r="UBS295" s="2"/>
      <c r="UBT295" s="2"/>
      <c r="UBU295" s="2"/>
      <c r="UBV295" s="2"/>
      <c r="UBW295" s="2"/>
      <c r="UBX295" s="2"/>
      <c r="UBY295" s="2"/>
      <c r="UBZ295" s="2"/>
      <c r="UCA295" s="2"/>
      <c r="UCB295" s="2"/>
      <c r="UCC295" s="2"/>
      <c r="UCD295" s="2"/>
      <c r="UCE295" s="2"/>
      <c r="UCF295" s="2"/>
      <c r="UCG295" s="2"/>
      <c r="UCH295" s="2"/>
      <c r="UCI295" s="2"/>
      <c r="UCJ295" s="2"/>
      <c r="UCK295" s="2"/>
      <c r="UCL295" s="2"/>
      <c r="UCM295" s="2"/>
      <c r="UCN295" s="2"/>
      <c r="UCO295" s="2"/>
      <c r="UCP295" s="2"/>
      <c r="UCQ295" s="2"/>
      <c r="UCR295" s="2"/>
      <c r="UCS295" s="2"/>
      <c r="UCT295" s="2"/>
      <c r="UCU295" s="2"/>
      <c r="UCV295" s="2"/>
      <c r="UCW295" s="2"/>
      <c r="UCX295" s="2"/>
      <c r="UCY295" s="2"/>
      <c r="UCZ295" s="2"/>
      <c r="UDA295" s="2"/>
      <c r="UDB295" s="2"/>
      <c r="UDC295" s="2"/>
      <c r="UDD295" s="2"/>
      <c r="UDE295" s="2"/>
      <c r="UDF295" s="2"/>
      <c r="UDG295" s="2"/>
      <c r="UDH295" s="2"/>
      <c r="UDI295" s="2"/>
      <c r="UDJ295" s="2"/>
      <c r="UDK295" s="2"/>
      <c r="UDL295" s="2"/>
      <c r="UDM295" s="2"/>
      <c r="UDN295" s="2"/>
      <c r="UDO295" s="2"/>
      <c r="UDP295" s="2"/>
      <c r="UDQ295" s="2"/>
      <c r="UDR295" s="2"/>
      <c r="UDS295" s="2"/>
      <c r="UDT295" s="2"/>
      <c r="UDU295" s="2"/>
      <c r="UDV295" s="2"/>
      <c r="UDW295" s="2"/>
      <c r="UDX295" s="2"/>
      <c r="UDY295" s="2"/>
      <c r="UDZ295" s="2"/>
      <c r="UEA295" s="2"/>
      <c r="UEB295" s="2"/>
      <c r="UEC295" s="2"/>
      <c r="UED295" s="2"/>
      <c r="UEE295" s="2"/>
      <c r="UEF295" s="2"/>
      <c r="UEG295" s="2"/>
      <c r="UEH295" s="2"/>
      <c r="UEI295" s="2"/>
      <c r="UEJ295" s="2"/>
      <c r="UEK295" s="2"/>
      <c r="UEL295" s="2"/>
      <c r="UEM295" s="2"/>
      <c r="UEN295" s="2"/>
      <c r="UEO295" s="2"/>
      <c r="UEP295" s="2"/>
      <c r="UEQ295" s="2"/>
      <c r="UER295" s="2"/>
      <c r="UES295" s="2"/>
      <c r="UET295" s="2"/>
      <c r="UEU295" s="2"/>
      <c r="UEV295" s="2"/>
      <c r="UEW295" s="2"/>
      <c r="UEX295" s="2"/>
      <c r="UEY295" s="2"/>
      <c r="UEZ295" s="2"/>
      <c r="UFA295" s="2"/>
      <c r="UFB295" s="2"/>
      <c r="UFC295" s="2"/>
      <c r="UFD295" s="2"/>
      <c r="UFE295" s="2"/>
      <c r="UFF295" s="2"/>
      <c r="UFG295" s="2"/>
      <c r="UFH295" s="2"/>
      <c r="UFI295" s="2"/>
      <c r="UFJ295" s="2"/>
      <c r="UFK295" s="2"/>
      <c r="UFL295" s="2"/>
      <c r="UFM295" s="2"/>
      <c r="UFN295" s="2"/>
      <c r="UFO295" s="2"/>
      <c r="UFP295" s="2"/>
      <c r="UFQ295" s="2"/>
      <c r="UFR295" s="2"/>
      <c r="UFS295" s="2"/>
      <c r="UFT295" s="2"/>
      <c r="UFU295" s="2"/>
      <c r="UFV295" s="2"/>
      <c r="UFW295" s="2"/>
      <c r="UFX295" s="2"/>
      <c r="UFY295" s="2"/>
      <c r="UFZ295" s="2"/>
      <c r="UGA295" s="2"/>
      <c r="UGB295" s="2"/>
      <c r="UGC295" s="2"/>
      <c r="UGD295" s="2"/>
      <c r="UGE295" s="2"/>
      <c r="UGF295" s="2"/>
      <c r="UGG295" s="2"/>
      <c r="UGH295" s="2"/>
      <c r="UGI295" s="2"/>
      <c r="UGJ295" s="2"/>
      <c r="UGK295" s="2"/>
      <c r="UGL295" s="2"/>
      <c r="UGM295" s="2"/>
      <c r="UGN295" s="2"/>
      <c r="UGO295" s="2"/>
      <c r="UGP295" s="2"/>
      <c r="UGQ295" s="2"/>
      <c r="UGR295" s="2"/>
      <c r="UGS295" s="2"/>
      <c r="UGT295" s="2"/>
      <c r="UGU295" s="2"/>
      <c r="UGV295" s="2"/>
      <c r="UGW295" s="2"/>
      <c r="UGX295" s="2"/>
      <c r="UGY295" s="2"/>
      <c r="UGZ295" s="2"/>
      <c r="UHA295" s="2"/>
      <c r="UHB295" s="2"/>
      <c r="UHC295" s="2"/>
      <c r="UHD295" s="2"/>
      <c r="UHE295" s="2"/>
      <c r="UHF295" s="2"/>
      <c r="UHG295" s="2"/>
      <c r="UHH295" s="2"/>
      <c r="UHI295" s="2"/>
      <c r="UHJ295" s="2"/>
      <c r="UHK295" s="2"/>
      <c r="UHL295" s="2"/>
      <c r="UHM295" s="2"/>
      <c r="UHN295" s="2"/>
      <c r="UHO295" s="2"/>
      <c r="UHP295" s="2"/>
      <c r="UHQ295" s="2"/>
      <c r="UHR295" s="2"/>
      <c r="UHS295" s="2"/>
      <c r="UHT295" s="2"/>
      <c r="UHU295" s="2"/>
      <c r="UHV295" s="2"/>
      <c r="UHW295" s="2"/>
      <c r="UHX295" s="2"/>
      <c r="UHY295" s="2"/>
      <c r="UHZ295" s="2"/>
      <c r="UIA295" s="2"/>
      <c r="UIB295" s="2"/>
      <c r="UIC295" s="2"/>
      <c r="UID295" s="2"/>
      <c r="UIE295" s="2"/>
      <c r="UIF295" s="2"/>
      <c r="UIG295" s="2"/>
      <c r="UIH295" s="2"/>
      <c r="UII295" s="2"/>
      <c r="UIJ295" s="2"/>
      <c r="UIK295" s="2"/>
      <c r="UIL295" s="2"/>
      <c r="UIM295" s="2"/>
      <c r="UIN295" s="2"/>
      <c r="UIO295" s="2"/>
      <c r="UIP295" s="2"/>
      <c r="UIQ295" s="2"/>
      <c r="UIR295" s="2"/>
      <c r="UIS295" s="2"/>
      <c r="UIT295" s="2"/>
      <c r="UIU295" s="2"/>
      <c r="UIV295" s="2"/>
      <c r="UIW295" s="2"/>
      <c r="UIX295" s="2"/>
      <c r="UIY295" s="2"/>
      <c r="UIZ295" s="2"/>
      <c r="UJA295" s="2"/>
      <c r="UJB295" s="2"/>
      <c r="UJC295" s="2"/>
      <c r="UJD295" s="2"/>
      <c r="UJE295" s="2"/>
      <c r="UJF295" s="2"/>
      <c r="UJG295" s="2"/>
      <c r="UJH295" s="2"/>
      <c r="UJI295" s="2"/>
      <c r="UJJ295" s="2"/>
      <c r="UJK295" s="2"/>
      <c r="UJL295" s="2"/>
      <c r="UJM295" s="2"/>
      <c r="UJN295" s="2"/>
      <c r="UJO295" s="2"/>
      <c r="UJP295" s="2"/>
      <c r="UJQ295" s="2"/>
      <c r="UJR295" s="2"/>
      <c r="UJS295" s="2"/>
      <c r="UJT295" s="2"/>
      <c r="UJU295" s="2"/>
      <c r="UJV295" s="2"/>
      <c r="UJW295" s="2"/>
      <c r="UJX295" s="2"/>
      <c r="UJY295" s="2"/>
      <c r="UJZ295" s="2"/>
      <c r="UKA295" s="2"/>
      <c r="UKB295" s="2"/>
      <c r="UKC295" s="2"/>
      <c r="UKD295" s="2"/>
      <c r="UKE295" s="2"/>
      <c r="UKF295" s="2"/>
      <c r="UKG295" s="2"/>
      <c r="UKH295" s="2"/>
      <c r="UKI295" s="2"/>
      <c r="UKJ295" s="2"/>
      <c r="UKK295" s="2"/>
      <c r="UKL295" s="2"/>
      <c r="UKM295" s="2"/>
      <c r="UKN295" s="2"/>
      <c r="UKO295" s="2"/>
      <c r="UKP295" s="2"/>
      <c r="UKQ295" s="2"/>
      <c r="UKR295" s="2"/>
      <c r="UKS295" s="2"/>
      <c r="UKT295" s="2"/>
      <c r="UKU295" s="2"/>
      <c r="UKV295" s="2"/>
      <c r="UKW295" s="2"/>
      <c r="UKX295" s="2"/>
      <c r="UKY295" s="2"/>
      <c r="UKZ295" s="2"/>
      <c r="ULA295" s="2"/>
      <c r="ULB295" s="2"/>
      <c r="ULC295" s="2"/>
      <c r="ULD295" s="2"/>
      <c r="ULE295" s="2"/>
      <c r="ULF295" s="2"/>
      <c r="ULG295" s="2"/>
      <c r="ULH295" s="2"/>
      <c r="ULI295" s="2"/>
      <c r="ULJ295" s="2"/>
      <c r="ULK295" s="2"/>
      <c r="ULL295" s="2"/>
      <c r="ULM295" s="2"/>
      <c r="ULN295" s="2"/>
      <c r="ULO295" s="2"/>
      <c r="ULP295" s="2"/>
      <c r="ULQ295" s="2"/>
      <c r="ULR295" s="2"/>
      <c r="ULS295" s="2"/>
      <c r="ULT295" s="2"/>
      <c r="ULU295" s="2"/>
      <c r="ULV295" s="2"/>
      <c r="ULW295" s="2"/>
      <c r="ULX295" s="2"/>
      <c r="ULY295" s="2"/>
      <c r="ULZ295" s="2"/>
      <c r="UMA295" s="2"/>
      <c r="UMB295" s="2"/>
      <c r="UMC295" s="2"/>
      <c r="UMD295" s="2"/>
      <c r="UME295" s="2"/>
      <c r="UMF295" s="2"/>
      <c r="UMG295" s="2"/>
      <c r="UMH295" s="2"/>
      <c r="UMI295" s="2"/>
      <c r="UMJ295" s="2"/>
      <c r="UMK295" s="2"/>
      <c r="UML295" s="2"/>
      <c r="UMM295" s="2"/>
      <c r="UMN295" s="2"/>
      <c r="UMO295" s="2"/>
      <c r="UMP295" s="2"/>
      <c r="UMQ295" s="2"/>
      <c r="UMR295" s="2"/>
      <c r="UMS295" s="2"/>
      <c r="UMT295" s="2"/>
      <c r="UMU295" s="2"/>
      <c r="UMV295" s="2"/>
      <c r="UMW295" s="2"/>
      <c r="UMX295" s="2"/>
      <c r="UMY295" s="2"/>
      <c r="UMZ295" s="2"/>
      <c r="UNA295" s="2"/>
      <c r="UNB295" s="2"/>
      <c r="UNC295" s="2"/>
      <c r="UND295" s="2"/>
      <c r="UNE295" s="2"/>
      <c r="UNF295" s="2"/>
      <c r="UNG295" s="2"/>
      <c r="UNH295" s="2"/>
      <c r="UNI295" s="2"/>
      <c r="UNJ295" s="2"/>
      <c r="UNK295" s="2"/>
      <c r="UNL295" s="2"/>
      <c r="UNM295" s="2"/>
      <c r="UNN295" s="2"/>
      <c r="UNO295" s="2"/>
      <c r="UNP295" s="2"/>
      <c r="UNQ295" s="2"/>
      <c r="UNR295" s="2"/>
      <c r="UNS295" s="2"/>
      <c r="UNT295" s="2"/>
      <c r="UNU295" s="2"/>
      <c r="UNV295" s="2"/>
      <c r="UNW295" s="2"/>
      <c r="UNX295" s="2"/>
      <c r="UNY295" s="2"/>
      <c r="UNZ295" s="2"/>
      <c r="UOA295" s="2"/>
      <c r="UOB295" s="2"/>
      <c r="UOC295" s="2"/>
      <c r="UOD295" s="2"/>
      <c r="UOE295" s="2"/>
      <c r="UOF295" s="2"/>
      <c r="UOG295" s="2"/>
      <c r="UOH295" s="2"/>
      <c r="UOI295" s="2"/>
      <c r="UOJ295" s="2"/>
      <c r="UOK295" s="2"/>
      <c r="UOL295" s="2"/>
      <c r="UOM295" s="2"/>
      <c r="UON295" s="2"/>
      <c r="UOO295" s="2"/>
      <c r="UOP295" s="2"/>
      <c r="UOQ295" s="2"/>
      <c r="UOR295" s="2"/>
      <c r="UOS295" s="2"/>
      <c r="UOT295" s="2"/>
      <c r="UOU295" s="2"/>
      <c r="UOV295" s="2"/>
      <c r="UOW295" s="2"/>
      <c r="UOX295" s="2"/>
      <c r="UOY295" s="2"/>
      <c r="UOZ295" s="2"/>
      <c r="UPA295" s="2"/>
      <c r="UPB295" s="2"/>
      <c r="UPC295" s="2"/>
      <c r="UPD295" s="2"/>
      <c r="UPE295" s="2"/>
      <c r="UPF295" s="2"/>
      <c r="UPG295" s="2"/>
      <c r="UPH295" s="2"/>
      <c r="UPI295" s="2"/>
      <c r="UPJ295" s="2"/>
      <c r="UPK295" s="2"/>
      <c r="UPL295" s="2"/>
      <c r="UPM295" s="2"/>
      <c r="UPN295" s="2"/>
      <c r="UPO295" s="2"/>
      <c r="UPP295" s="2"/>
      <c r="UPQ295" s="2"/>
      <c r="UPR295" s="2"/>
      <c r="UPS295" s="2"/>
      <c r="UPT295" s="2"/>
      <c r="UPU295" s="2"/>
      <c r="UPV295" s="2"/>
      <c r="UPW295" s="2"/>
      <c r="UPX295" s="2"/>
      <c r="UPY295" s="2"/>
      <c r="UPZ295" s="2"/>
      <c r="UQA295" s="2"/>
      <c r="UQB295" s="2"/>
      <c r="UQC295" s="2"/>
      <c r="UQD295" s="2"/>
      <c r="UQE295" s="2"/>
      <c r="UQF295" s="2"/>
      <c r="UQG295" s="2"/>
      <c r="UQH295" s="2"/>
      <c r="UQI295" s="2"/>
      <c r="UQJ295" s="2"/>
      <c r="UQK295" s="2"/>
      <c r="UQL295" s="2"/>
      <c r="UQM295" s="2"/>
      <c r="UQN295" s="2"/>
      <c r="UQO295" s="2"/>
      <c r="UQP295" s="2"/>
      <c r="UQQ295" s="2"/>
      <c r="UQR295" s="2"/>
      <c r="UQS295" s="2"/>
      <c r="UQT295" s="2"/>
      <c r="UQU295" s="2"/>
      <c r="UQV295" s="2"/>
      <c r="UQW295" s="2"/>
      <c r="UQX295" s="2"/>
      <c r="UQY295" s="2"/>
      <c r="UQZ295" s="2"/>
      <c r="URA295" s="2"/>
      <c r="URB295" s="2"/>
      <c r="URC295" s="2"/>
      <c r="URD295" s="2"/>
      <c r="URE295" s="2"/>
      <c r="URF295" s="2"/>
      <c r="URG295" s="2"/>
      <c r="URH295" s="2"/>
      <c r="URI295" s="2"/>
      <c r="URJ295" s="2"/>
      <c r="URK295" s="2"/>
      <c r="URL295" s="2"/>
      <c r="URM295" s="2"/>
      <c r="URN295" s="2"/>
      <c r="URO295" s="2"/>
      <c r="URP295" s="2"/>
      <c r="URQ295" s="2"/>
      <c r="URR295" s="2"/>
      <c r="URS295" s="2"/>
      <c r="URT295" s="2"/>
      <c r="URU295" s="2"/>
      <c r="URV295" s="2"/>
      <c r="URW295" s="2"/>
      <c r="URX295" s="2"/>
      <c r="URY295" s="2"/>
      <c r="URZ295" s="2"/>
      <c r="USA295" s="2"/>
      <c r="USB295" s="2"/>
      <c r="USC295" s="2"/>
      <c r="USD295" s="2"/>
      <c r="USE295" s="2"/>
      <c r="USF295" s="2"/>
      <c r="USG295" s="2"/>
      <c r="USH295" s="2"/>
      <c r="USI295" s="2"/>
      <c r="USJ295" s="2"/>
      <c r="USK295" s="2"/>
      <c r="USL295" s="2"/>
      <c r="USM295" s="2"/>
      <c r="USN295" s="2"/>
      <c r="USO295" s="2"/>
      <c r="USP295" s="2"/>
      <c r="USQ295" s="2"/>
      <c r="USR295" s="2"/>
      <c r="USS295" s="2"/>
      <c r="UST295" s="2"/>
      <c r="USU295" s="2"/>
      <c r="USV295" s="2"/>
      <c r="USW295" s="2"/>
      <c r="USX295" s="2"/>
      <c r="USY295" s="2"/>
      <c r="USZ295" s="2"/>
      <c r="UTA295" s="2"/>
      <c r="UTB295" s="2"/>
      <c r="UTC295" s="2"/>
      <c r="UTD295" s="2"/>
      <c r="UTE295" s="2"/>
      <c r="UTF295" s="2"/>
      <c r="UTG295" s="2"/>
      <c r="UTH295" s="2"/>
      <c r="UTI295" s="2"/>
      <c r="UTJ295" s="2"/>
      <c r="UTK295" s="2"/>
      <c r="UTL295" s="2"/>
      <c r="UTM295" s="2"/>
      <c r="UTN295" s="2"/>
      <c r="UTO295" s="2"/>
      <c r="UTP295" s="2"/>
      <c r="UTQ295" s="2"/>
      <c r="UTR295" s="2"/>
      <c r="UTS295" s="2"/>
      <c r="UTT295" s="2"/>
      <c r="UTU295" s="2"/>
      <c r="UTV295" s="2"/>
      <c r="UTW295" s="2"/>
      <c r="UTX295" s="2"/>
      <c r="UTY295" s="2"/>
      <c r="UTZ295" s="2"/>
      <c r="UUA295" s="2"/>
      <c r="UUB295" s="2"/>
      <c r="UUC295" s="2"/>
      <c r="UUD295" s="2"/>
      <c r="UUE295" s="2"/>
      <c r="UUF295" s="2"/>
      <c r="UUG295" s="2"/>
      <c r="UUH295" s="2"/>
      <c r="UUI295" s="2"/>
      <c r="UUJ295" s="2"/>
      <c r="UUK295" s="2"/>
      <c r="UUL295" s="2"/>
      <c r="UUM295" s="2"/>
      <c r="UUN295" s="2"/>
      <c r="UUO295" s="2"/>
      <c r="UUP295" s="2"/>
      <c r="UUQ295" s="2"/>
      <c r="UUR295" s="2"/>
      <c r="UUS295" s="2"/>
      <c r="UUT295" s="2"/>
      <c r="UUU295" s="2"/>
      <c r="UUV295" s="2"/>
      <c r="UUW295" s="2"/>
      <c r="UUX295" s="2"/>
      <c r="UUY295" s="2"/>
      <c r="UUZ295" s="2"/>
      <c r="UVA295" s="2"/>
      <c r="UVB295" s="2"/>
      <c r="UVC295" s="2"/>
      <c r="UVD295" s="2"/>
      <c r="UVE295" s="2"/>
      <c r="UVF295" s="2"/>
      <c r="UVG295" s="2"/>
      <c r="UVH295" s="2"/>
      <c r="UVI295" s="2"/>
      <c r="UVJ295" s="2"/>
      <c r="UVK295" s="2"/>
      <c r="UVL295" s="2"/>
      <c r="UVM295" s="2"/>
      <c r="UVN295" s="2"/>
      <c r="UVO295" s="2"/>
      <c r="UVP295" s="2"/>
      <c r="UVQ295" s="2"/>
      <c r="UVR295" s="2"/>
      <c r="UVS295" s="2"/>
      <c r="UVT295" s="2"/>
      <c r="UVU295" s="2"/>
      <c r="UVV295" s="2"/>
      <c r="UVW295" s="2"/>
      <c r="UVX295" s="2"/>
      <c r="UVY295" s="2"/>
      <c r="UVZ295" s="2"/>
      <c r="UWA295" s="2"/>
      <c r="UWB295" s="2"/>
      <c r="UWC295" s="2"/>
      <c r="UWD295" s="2"/>
      <c r="UWE295" s="2"/>
      <c r="UWF295" s="2"/>
      <c r="UWG295" s="2"/>
      <c r="UWH295" s="2"/>
      <c r="UWI295" s="2"/>
      <c r="UWJ295" s="2"/>
      <c r="UWK295" s="2"/>
      <c r="UWL295" s="2"/>
      <c r="UWM295" s="2"/>
      <c r="UWN295" s="2"/>
      <c r="UWO295" s="2"/>
      <c r="UWP295" s="2"/>
      <c r="UWQ295" s="2"/>
      <c r="UWR295" s="2"/>
      <c r="UWS295" s="2"/>
      <c r="UWT295" s="2"/>
      <c r="UWU295" s="2"/>
      <c r="UWV295" s="2"/>
      <c r="UWW295" s="2"/>
      <c r="UWX295" s="2"/>
      <c r="UWY295" s="2"/>
      <c r="UWZ295" s="2"/>
      <c r="UXA295" s="2"/>
      <c r="UXB295" s="2"/>
      <c r="UXC295" s="2"/>
      <c r="UXD295" s="2"/>
      <c r="UXE295" s="2"/>
      <c r="UXF295" s="2"/>
      <c r="UXG295" s="2"/>
      <c r="UXH295" s="2"/>
      <c r="UXI295" s="2"/>
      <c r="UXJ295" s="2"/>
      <c r="UXK295" s="2"/>
      <c r="UXL295" s="2"/>
      <c r="UXM295" s="2"/>
      <c r="UXN295" s="2"/>
      <c r="UXO295" s="2"/>
      <c r="UXP295" s="2"/>
      <c r="UXQ295" s="2"/>
      <c r="UXR295" s="2"/>
      <c r="UXS295" s="2"/>
      <c r="UXT295" s="2"/>
      <c r="UXU295" s="2"/>
      <c r="UXV295" s="2"/>
      <c r="UXW295" s="2"/>
      <c r="UXX295" s="2"/>
      <c r="UXY295" s="2"/>
      <c r="UXZ295" s="2"/>
      <c r="UYA295" s="2"/>
      <c r="UYB295" s="2"/>
      <c r="UYC295" s="2"/>
      <c r="UYD295" s="2"/>
      <c r="UYE295" s="2"/>
      <c r="UYF295" s="2"/>
      <c r="UYG295" s="2"/>
      <c r="UYH295" s="2"/>
      <c r="UYI295" s="2"/>
      <c r="UYJ295" s="2"/>
      <c r="UYK295" s="2"/>
      <c r="UYL295" s="2"/>
      <c r="UYM295" s="2"/>
      <c r="UYN295" s="2"/>
      <c r="UYO295" s="2"/>
      <c r="UYP295" s="2"/>
      <c r="UYQ295" s="2"/>
      <c r="UYR295" s="2"/>
      <c r="UYS295" s="2"/>
      <c r="UYT295" s="2"/>
      <c r="UYU295" s="2"/>
      <c r="UYV295" s="2"/>
      <c r="UYW295" s="2"/>
      <c r="UYX295" s="2"/>
      <c r="UYY295" s="2"/>
      <c r="UYZ295" s="2"/>
      <c r="UZA295" s="2"/>
      <c r="UZB295" s="2"/>
      <c r="UZC295" s="2"/>
      <c r="UZD295" s="2"/>
      <c r="UZE295" s="2"/>
      <c r="UZF295" s="2"/>
      <c r="UZG295" s="2"/>
      <c r="UZH295" s="2"/>
      <c r="UZI295" s="2"/>
      <c r="UZJ295" s="2"/>
      <c r="UZK295" s="2"/>
      <c r="UZL295" s="2"/>
      <c r="UZM295" s="2"/>
      <c r="UZN295" s="2"/>
      <c r="UZO295" s="2"/>
      <c r="UZP295" s="2"/>
      <c r="UZQ295" s="2"/>
      <c r="UZR295" s="2"/>
      <c r="UZS295" s="2"/>
      <c r="UZT295" s="2"/>
      <c r="UZU295" s="2"/>
      <c r="UZV295" s="2"/>
      <c r="UZW295" s="2"/>
      <c r="UZX295" s="2"/>
      <c r="UZY295" s="2"/>
      <c r="UZZ295" s="2"/>
      <c r="VAA295" s="2"/>
      <c r="VAB295" s="2"/>
      <c r="VAC295" s="2"/>
      <c r="VAD295" s="2"/>
      <c r="VAE295" s="2"/>
      <c r="VAF295" s="2"/>
      <c r="VAG295" s="2"/>
      <c r="VAH295" s="2"/>
      <c r="VAI295" s="2"/>
      <c r="VAJ295" s="2"/>
      <c r="VAK295" s="2"/>
      <c r="VAL295" s="2"/>
      <c r="VAM295" s="2"/>
      <c r="VAN295" s="2"/>
      <c r="VAO295" s="2"/>
      <c r="VAP295" s="2"/>
      <c r="VAQ295" s="2"/>
      <c r="VAR295" s="2"/>
      <c r="VAS295" s="2"/>
      <c r="VAT295" s="2"/>
      <c r="VAU295" s="2"/>
      <c r="VAV295" s="2"/>
      <c r="VAW295" s="2"/>
      <c r="VAX295" s="2"/>
      <c r="VAY295" s="2"/>
      <c r="VAZ295" s="2"/>
      <c r="VBA295" s="2"/>
      <c r="VBB295" s="2"/>
      <c r="VBC295" s="2"/>
      <c r="VBD295" s="2"/>
      <c r="VBE295" s="2"/>
      <c r="VBF295" s="2"/>
      <c r="VBG295" s="2"/>
      <c r="VBH295" s="2"/>
      <c r="VBI295" s="2"/>
      <c r="VBJ295" s="2"/>
      <c r="VBK295" s="2"/>
      <c r="VBL295" s="2"/>
      <c r="VBM295" s="2"/>
      <c r="VBN295" s="2"/>
      <c r="VBO295" s="2"/>
      <c r="VBP295" s="2"/>
      <c r="VBQ295" s="2"/>
      <c r="VBR295" s="2"/>
      <c r="VBS295" s="2"/>
      <c r="VBT295" s="2"/>
      <c r="VBU295" s="2"/>
      <c r="VBV295" s="2"/>
      <c r="VBW295" s="2"/>
      <c r="VBX295" s="2"/>
      <c r="VBY295" s="2"/>
      <c r="VBZ295" s="2"/>
      <c r="VCA295" s="2"/>
      <c r="VCB295" s="2"/>
      <c r="VCC295" s="2"/>
      <c r="VCD295" s="2"/>
      <c r="VCE295" s="2"/>
      <c r="VCF295" s="2"/>
      <c r="VCG295" s="2"/>
      <c r="VCH295" s="2"/>
      <c r="VCI295" s="2"/>
      <c r="VCJ295" s="2"/>
      <c r="VCK295" s="2"/>
      <c r="VCL295" s="2"/>
      <c r="VCM295" s="2"/>
      <c r="VCN295" s="2"/>
      <c r="VCO295" s="2"/>
      <c r="VCP295" s="2"/>
      <c r="VCQ295" s="2"/>
      <c r="VCR295" s="2"/>
      <c r="VCS295" s="2"/>
      <c r="VCT295" s="2"/>
      <c r="VCU295" s="2"/>
      <c r="VCV295" s="2"/>
      <c r="VCW295" s="2"/>
      <c r="VCX295" s="2"/>
      <c r="VCY295" s="2"/>
      <c r="VCZ295" s="2"/>
      <c r="VDA295" s="2"/>
      <c r="VDB295" s="2"/>
      <c r="VDC295" s="2"/>
      <c r="VDD295" s="2"/>
      <c r="VDE295" s="2"/>
      <c r="VDF295" s="2"/>
      <c r="VDG295" s="2"/>
      <c r="VDH295" s="2"/>
      <c r="VDI295" s="2"/>
      <c r="VDJ295" s="2"/>
      <c r="VDK295" s="2"/>
      <c r="VDL295" s="2"/>
      <c r="VDM295" s="2"/>
      <c r="VDN295" s="2"/>
      <c r="VDO295" s="2"/>
      <c r="VDP295" s="2"/>
      <c r="VDQ295" s="2"/>
      <c r="VDR295" s="2"/>
      <c r="VDS295" s="2"/>
      <c r="VDT295" s="2"/>
      <c r="VDU295" s="2"/>
      <c r="VDV295" s="2"/>
      <c r="VDW295" s="2"/>
      <c r="VDX295" s="2"/>
      <c r="VDY295" s="2"/>
      <c r="VDZ295" s="2"/>
      <c r="VEA295" s="2"/>
      <c r="VEB295" s="2"/>
      <c r="VEC295" s="2"/>
      <c r="VED295" s="2"/>
      <c r="VEE295" s="2"/>
      <c r="VEF295" s="2"/>
      <c r="VEG295" s="2"/>
      <c r="VEH295" s="2"/>
      <c r="VEI295" s="2"/>
      <c r="VEJ295" s="2"/>
      <c r="VEK295" s="2"/>
      <c r="VEL295" s="2"/>
      <c r="VEM295" s="2"/>
      <c r="VEN295" s="2"/>
      <c r="VEO295" s="2"/>
      <c r="VEP295" s="2"/>
      <c r="VEQ295" s="2"/>
      <c r="VER295" s="2"/>
      <c r="VES295" s="2"/>
      <c r="VET295" s="2"/>
      <c r="VEU295" s="2"/>
      <c r="VEV295" s="2"/>
      <c r="VEW295" s="2"/>
      <c r="VEX295" s="2"/>
      <c r="VEY295" s="2"/>
      <c r="VEZ295" s="2"/>
      <c r="VFA295" s="2"/>
      <c r="VFB295" s="2"/>
      <c r="VFC295" s="2"/>
      <c r="VFD295" s="2"/>
      <c r="VFE295" s="2"/>
      <c r="VFF295" s="2"/>
      <c r="VFG295" s="2"/>
      <c r="VFH295" s="2"/>
      <c r="VFI295" s="2"/>
      <c r="VFJ295" s="2"/>
      <c r="VFK295" s="2"/>
      <c r="VFL295" s="2"/>
      <c r="VFM295" s="2"/>
      <c r="VFN295" s="2"/>
      <c r="VFO295" s="2"/>
      <c r="VFP295" s="2"/>
      <c r="VFQ295" s="2"/>
      <c r="VFR295" s="2"/>
      <c r="VFS295" s="2"/>
      <c r="VFT295" s="2"/>
      <c r="VFU295" s="2"/>
      <c r="VFV295" s="2"/>
      <c r="VFW295" s="2"/>
      <c r="VFX295" s="2"/>
      <c r="VFY295" s="2"/>
      <c r="VFZ295" s="2"/>
      <c r="VGA295" s="2"/>
      <c r="VGB295" s="2"/>
      <c r="VGC295" s="2"/>
      <c r="VGD295" s="2"/>
      <c r="VGE295" s="2"/>
      <c r="VGF295" s="2"/>
      <c r="VGG295" s="2"/>
      <c r="VGH295" s="2"/>
      <c r="VGI295" s="2"/>
      <c r="VGJ295" s="2"/>
      <c r="VGK295" s="2"/>
      <c r="VGL295" s="2"/>
      <c r="VGM295" s="2"/>
      <c r="VGN295" s="2"/>
      <c r="VGO295" s="2"/>
      <c r="VGP295" s="2"/>
      <c r="VGQ295" s="2"/>
      <c r="VGR295" s="2"/>
      <c r="VGS295" s="2"/>
      <c r="VGT295" s="2"/>
      <c r="VGU295" s="2"/>
      <c r="VGV295" s="2"/>
      <c r="VGW295" s="2"/>
      <c r="VGX295" s="2"/>
      <c r="VGY295" s="2"/>
      <c r="VGZ295" s="2"/>
      <c r="VHA295" s="2"/>
      <c r="VHB295" s="2"/>
      <c r="VHC295" s="2"/>
      <c r="VHD295" s="2"/>
      <c r="VHE295" s="2"/>
      <c r="VHF295" s="2"/>
      <c r="VHG295" s="2"/>
      <c r="VHH295" s="2"/>
      <c r="VHI295" s="2"/>
      <c r="VHJ295" s="2"/>
      <c r="VHK295" s="2"/>
      <c r="VHL295" s="2"/>
      <c r="VHM295" s="2"/>
      <c r="VHN295" s="2"/>
      <c r="VHO295" s="2"/>
      <c r="VHP295" s="2"/>
      <c r="VHQ295" s="2"/>
      <c r="VHR295" s="2"/>
      <c r="VHS295" s="2"/>
      <c r="VHT295" s="2"/>
      <c r="VHU295" s="2"/>
      <c r="VHV295" s="2"/>
      <c r="VHW295" s="2"/>
      <c r="VHX295" s="2"/>
      <c r="VHY295" s="2"/>
      <c r="VHZ295" s="2"/>
      <c r="VIA295" s="2"/>
      <c r="VIB295" s="2"/>
      <c r="VIC295" s="2"/>
      <c r="VID295" s="2"/>
      <c r="VIE295" s="2"/>
      <c r="VIF295" s="2"/>
      <c r="VIG295" s="2"/>
      <c r="VIH295" s="2"/>
      <c r="VII295" s="2"/>
      <c r="VIJ295" s="2"/>
      <c r="VIK295" s="2"/>
      <c r="VIL295" s="2"/>
      <c r="VIM295" s="2"/>
      <c r="VIN295" s="2"/>
      <c r="VIO295" s="2"/>
      <c r="VIP295" s="2"/>
      <c r="VIQ295" s="2"/>
      <c r="VIR295" s="2"/>
      <c r="VIS295" s="2"/>
      <c r="VIT295" s="2"/>
      <c r="VIU295" s="2"/>
      <c r="VIV295" s="2"/>
      <c r="VIW295" s="2"/>
      <c r="VIX295" s="2"/>
      <c r="VIY295" s="2"/>
      <c r="VIZ295" s="2"/>
      <c r="VJA295" s="2"/>
      <c r="VJB295" s="2"/>
      <c r="VJC295" s="2"/>
      <c r="VJD295" s="2"/>
      <c r="VJE295" s="2"/>
      <c r="VJF295" s="2"/>
      <c r="VJG295" s="2"/>
      <c r="VJH295" s="2"/>
      <c r="VJI295" s="2"/>
      <c r="VJJ295" s="2"/>
      <c r="VJK295" s="2"/>
      <c r="VJL295" s="2"/>
      <c r="VJM295" s="2"/>
      <c r="VJN295" s="2"/>
      <c r="VJO295" s="2"/>
      <c r="VJP295" s="2"/>
      <c r="VJQ295" s="2"/>
      <c r="VJR295" s="2"/>
      <c r="VJS295" s="2"/>
      <c r="VJT295" s="2"/>
      <c r="VJU295" s="2"/>
      <c r="VJV295" s="2"/>
      <c r="VJW295" s="2"/>
      <c r="VJX295" s="2"/>
      <c r="VJY295" s="2"/>
      <c r="VJZ295" s="2"/>
      <c r="VKA295" s="2"/>
      <c r="VKB295" s="2"/>
      <c r="VKC295" s="2"/>
      <c r="VKD295" s="2"/>
      <c r="VKE295" s="2"/>
      <c r="VKF295" s="2"/>
      <c r="VKG295" s="2"/>
      <c r="VKH295" s="2"/>
      <c r="VKI295" s="2"/>
      <c r="VKJ295" s="2"/>
      <c r="VKK295" s="2"/>
      <c r="VKL295" s="2"/>
      <c r="VKM295" s="2"/>
      <c r="VKN295" s="2"/>
      <c r="VKO295" s="2"/>
      <c r="VKP295" s="2"/>
      <c r="VKQ295" s="2"/>
      <c r="VKR295" s="2"/>
      <c r="VKS295" s="2"/>
      <c r="VKT295" s="2"/>
      <c r="VKU295" s="2"/>
      <c r="VKV295" s="2"/>
      <c r="VKW295" s="2"/>
      <c r="VKX295" s="2"/>
      <c r="VKY295" s="2"/>
      <c r="VKZ295" s="2"/>
      <c r="VLA295" s="2"/>
      <c r="VLB295" s="2"/>
      <c r="VLC295" s="2"/>
      <c r="VLD295" s="2"/>
      <c r="VLE295" s="2"/>
      <c r="VLF295" s="2"/>
      <c r="VLG295" s="2"/>
      <c r="VLH295" s="2"/>
      <c r="VLI295" s="2"/>
      <c r="VLJ295" s="2"/>
      <c r="VLK295" s="2"/>
      <c r="VLL295" s="2"/>
      <c r="VLM295" s="2"/>
      <c r="VLN295" s="2"/>
      <c r="VLO295" s="2"/>
      <c r="VLP295" s="2"/>
      <c r="VLQ295" s="2"/>
      <c r="VLR295" s="2"/>
      <c r="VLS295" s="2"/>
      <c r="VLT295" s="2"/>
      <c r="VLU295" s="2"/>
      <c r="VLV295" s="2"/>
      <c r="VLW295" s="2"/>
      <c r="VLX295" s="2"/>
      <c r="VLY295" s="2"/>
      <c r="VLZ295" s="2"/>
      <c r="VMA295" s="2"/>
      <c r="VMB295" s="2"/>
      <c r="VMC295" s="2"/>
      <c r="VMD295" s="2"/>
      <c r="VME295" s="2"/>
      <c r="VMF295" s="2"/>
      <c r="VMG295" s="2"/>
      <c r="VMH295" s="2"/>
      <c r="VMI295" s="2"/>
      <c r="VMJ295" s="2"/>
      <c r="VMK295" s="2"/>
      <c r="VML295" s="2"/>
      <c r="VMM295" s="2"/>
      <c r="VMN295" s="2"/>
      <c r="VMO295" s="2"/>
      <c r="VMP295" s="2"/>
      <c r="VMQ295" s="2"/>
      <c r="VMR295" s="2"/>
      <c r="VMS295" s="2"/>
      <c r="VMT295" s="2"/>
      <c r="VMU295" s="2"/>
      <c r="VMV295" s="2"/>
      <c r="VMW295" s="2"/>
      <c r="VMX295" s="2"/>
      <c r="VMY295" s="2"/>
      <c r="VMZ295" s="2"/>
      <c r="VNA295" s="2"/>
      <c r="VNB295" s="2"/>
      <c r="VNC295" s="2"/>
      <c r="VND295" s="2"/>
      <c r="VNE295" s="2"/>
      <c r="VNF295" s="2"/>
      <c r="VNG295" s="2"/>
      <c r="VNH295" s="2"/>
      <c r="VNI295" s="2"/>
      <c r="VNJ295" s="2"/>
      <c r="VNK295" s="2"/>
      <c r="VNL295" s="2"/>
      <c r="VNM295" s="2"/>
      <c r="VNN295" s="2"/>
      <c r="VNO295" s="2"/>
      <c r="VNP295" s="2"/>
      <c r="VNQ295" s="2"/>
      <c r="VNR295" s="2"/>
      <c r="VNS295" s="2"/>
      <c r="VNT295" s="2"/>
      <c r="VNU295" s="2"/>
      <c r="VNV295" s="2"/>
      <c r="VNW295" s="2"/>
      <c r="VNX295" s="2"/>
      <c r="VNY295" s="2"/>
      <c r="VNZ295" s="2"/>
      <c r="VOA295" s="2"/>
      <c r="VOB295" s="2"/>
      <c r="VOC295" s="2"/>
      <c r="VOD295" s="2"/>
      <c r="VOE295" s="2"/>
      <c r="VOF295" s="2"/>
      <c r="VOG295" s="2"/>
      <c r="VOH295" s="2"/>
      <c r="VOI295" s="2"/>
      <c r="VOJ295" s="2"/>
      <c r="VOK295" s="2"/>
      <c r="VOL295" s="2"/>
      <c r="VOM295" s="2"/>
      <c r="VON295" s="2"/>
      <c r="VOO295" s="2"/>
      <c r="VOP295" s="2"/>
      <c r="VOQ295" s="2"/>
      <c r="VOR295" s="2"/>
      <c r="VOS295" s="2"/>
      <c r="VOT295" s="2"/>
      <c r="VOU295" s="2"/>
      <c r="VOV295" s="2"/>
      <c r="VOW295" s="2"/>
      <c r="VOX295" s="2"/>
      <c r="VOY295" s="2"/>
      <c r="VOZ295" s="2"/>
      <c r="VPA295" s="2"/>
      <c r="VPB295" s="2"/>
      <c r="VPC295" s="2"/>
      <c r="VPD295" s="2"/>
      <c r="VPE295" s="2"/>
      <c r="VPF295" s="2"/>
      <c r="VPG295" s="2"/>
      <c r="VPH295" s="2"/>
      <c r="VPI295" s="2"/>
      <c r="VPJ295" s="2"/>
      <c r="VPK295" s="2"/>
      <c r="VPL295" s="2"/>
      <c r="VPM295" s="2"/>
      <c r="VPN295" s="2"/>
      <c r="VPO295" s="2"/>
      <c r="VPP295" s="2"/>
      <c r="VPQ295" s="2"/>
      <c r="VPR295" s="2"/>
      <c r="VPS295" s="2"/>
      <c r="VPT295" s="2"/>
      <c r="VPU295" s="2"/>
      <c r="VPV295" s="2"/>
      <c r="VPW295" s="2"/>
      <c r="VPX295" s="2"/>
      <c r="VPY295" s="2"/>
      <c r="VPZ295" s="2"/>
      <c r="VQA295" s="2"/>
      <c r="VQB295" s="2"/>
      <c r="VQC295" s="2"/>
      <c r="VQD295" s="2"/>
      <c r="VQE295" s="2"/>
      <c r="VQF295" s="2"/>
      <c r="VQG295" s="2"/>
      <c r="VQH295" s="2"/>
      <c r="VQI295" s="2"/>
      <c r="VQJ295" s="2"/>
      <c r="VQK295" s="2"/>
      <c r="VQL295" s="2"/>
      <c r="VQM295" s="2"/>
      <c r="VQN295" s="2"/>
      <c r="VQO295" s="2"/>
      <c r="VQP295" s="2"/>
      <c r="VQQ295" s="2"/>
      <c r="VQR295" s="2"/>
      <c r="VQS295" s="2"/>
      <c r="VQT295" s="2"/>
      <c r="VQU295" s="2"/>
      <c r="VQV295" s="2"/>
      <c r="VQW295" s="2"/>
      <c r="VQX295" s="2"/>
      <c r="VQY295" s="2"/>
      <c r="VQZ295" s="2"/>
      <c r="VRA295" s="2"/>
      <c r="VRB295" s="2"/>
      <c r="VRC295" s="2"/>
      <c r="VRD295" s="2"/>
      <c r="VRE295" s="2"/>
      <c r="VRF295" s="2"/>
      <c r="VRG295" s="2"/>
      <c r="VRH295" s="2"/>
      <c r="VRI295" s="2"/>
      <c r="VRJ295" s="2"/>
      <c r="VRK295" s="2"/>
      <c r="VRL295" s="2"/>
      <c r="VRM295" s="2"/>
      <c r="VRN295" s="2"/>
      <c r="VRO295" s="2"/>
      <c r="VRP295" s="2"/>
      <c r="VRQ295" s="2"/>
      <c r="VRR295" s="2"/>
      <c r="VRS295" s="2"/>
      <c r="VRT295" s="2"/>
      <c r="VRU295" s="2"/>
      <c r="VRV295" s="2"/>
      <c r="VRW295" s="2"/>
      <c r="VRX295" s="2"/>
      <c r="VRY295" s="2"/>
      <c r="VRZ295" s="2"/>
      <c r="VSA295" s="2"/>
      <c r="VSB295" s="2"/>
      <c r="VSC295" s="2"/>
      <c r="VSD295" s="2"/>
      <c r="VSE295" s="2"/>
      <c r="VSF295" s="2"/>
      <c r="VSG295" s="2"/>
      <c r="VSH295" s="2"/>
      <c r="VSI295" s="2"/>
      <c r="VSJ295" s="2"/>
      <c r="VSK295" s="2"/>
      <c r="VSL295" s="2"/>
      <c r="VSM295" s="2"/>
      <c r="VSN295" s="2"/>
      <c r="VSO295" s="2"/>
      <c r="VSP295" s="2"/>
      <c r="VSQ295" s="2"/>
      <c r="VSR295" s="2"/>
      <c r="VSS295" s="2"/>
      <c r="VST295" s="2"/>
      <c r="VSU295" s="2"/>
      <c r="VSV295" s="2"/>
      <c r="VSW295" s="2"/>
      <c r="VSX295" s="2"/>
      <c r="VSY295" s="2"/>
      <c r="VSZ295" s="2"/>
      <c r="VTA295" s="2"/>
      <c r="VTB295" s="2"/>
      <c r="VTC295" s="2"/>
      <c r="VTD295" s="2"/>
      <c r="VTE295" s="2"/>
      <c r="VTF295" s="2"/>
      <c r="VTG295" s="2"/>
      <c r="VTH295" s="2"/>
      <c r="VTI295" s="2"/>
      <c r="VTJ295" s="2"/>
      <c r="VTK295" s="2"/>
      <c r="VTL295" s="2"/>
      <c r="VTM295" s="2"/>
      <c r="VTN295" s="2"/>
      <c r="VTO295" s="2"/>
      <c r="VTP295" s="2"/>
      <c r="VTQ295" s="2"/>
      <c r="VTR295" s="2"/>
      <c r="VTS295" s="2"/>
      <c r="VTT295" s="2"/>
      <c r="VTU295" s="2"/>
      <c r="VTV295" s="2"/>
      <c r="VTW295" s="2"/>
      <c r="VTX295" s="2"/>
      <c r="VTY295" s="2"/>
      <c r="VTZ295" s="2"/>
      <c r="VUA295" s="2"/>
      <c r="VUB295" s="2"/>
      <c r="VUC295" s="2"/>
      <c r="VUD295" s="2"/>
      <c r="VUE295" s="2"/>
      <c r="VUF295" s="2"/>
      <c r="VUG295" s="2"/>
      <c r="VUH295" s="2"/>
      <c r="VUI295" s="2"/>
      <c r="VUJ295" s="2"/>
      <c r="VUK295" s="2"/>
      <c r="VUL295" s="2"/>
      <c r="VUM295" s="2"/>
      <c r="VUN295" s="2"/>
      <c r="VUO295" s="2"/>
      <c r="VUP295" s="2"/>
      <c r="VUQ295" s="2"/>
      <c r="VUR295" s="2"/>
      <c r="VUS295" s="2"/>
      <c r="VUT295" s="2"/>
      <c r="VUU295" s="2"/>
      <c r="VUV295" s="2"/>
      <c r="VUW295" s="2"/>
      <c r="VUX295" s="2"/>
      <c r="VUY295" s="2"/>
      <c r="VUZ295" s="2"/>
      <c r="VVA295" s="2"/>
      <c r="VVB295" s="2"/>
      <c r="VVC295" s="2"/>
      <c r="VVD295" s="2"/>
      <c r="VVE295" s="2"/>
      <c r="VVF295" s="2"/>
      <c r="VVG295" s="2"/>
      <c r="VVH295" s="2"/>
      <c r="VVI295" s="2"/>
      <c r="VVJ295" s="2"/>
      <c r="VVK295" s="2"/>
      <c r="VVL295" s="2"/>
      <c r="VVM295" s="2"/>
      <c r="VVN295" s="2"/>
      <c r="VVO295" s="2"/>
      <c r="VVP295" s="2"/>
      <c r="VVQ295" s="2"/>
      <c r="VVR295" s="2"/>
      <c r="VVS295" s="2"/>
      <c r="VVT295" s="2"/>
      <c r="VVU295" s="2"/>
      <c r="VVV295" s="2"/>
      <c r="VVW295" s="2"/>
      <c r="VVX295" s="2"/>
      <c r="VVY295" s="2"/>
      <c r="VVZ295" s="2"/>
      <c r="VWA295" s="2"/>
      <c r="VWB295" s="2"/>
      <c r="VWC295" s="2"/>
      <c r="VWD295" s="2"/>
      <c r="VWE295" s="2"/>
      <c r="VWF295" s="2"/>
      <c r="VWG295" s="2"/>
      <c r="VWH295" s="2"/>
      <c r="VWI295" s="2"/>
      <c r="VWJ295" s="2"/>
      <c r="VWK295" s="2"/>
      <c r="VWL295" s="2"/>
      <c r="VWM295" s="2"/>
      <c r="VWN295" s="2"/>
      <c r="VWO295" s="2"/>
      <c r="VWP295" s="2"/>
      <c r="VWQ295" s="2"/>
      <c r="VWR295" s="2"/>
      <c r="VWS295" s="2"/>
      <c r="VWT295" s="2"/>
      <c r="VWU295" s="2"/>
      <c r="VWV295" s="2"/>
      <c r="VWW295" s="2"/>
      <c r="VWX295" s="2"/>
      <c r="VWY295" s="2"/>
      <c r="VWZ295" s="2"/>
      <c r="VXA295" s="2"/>
      <c r="VXB295" s="2"/>
      <c r="VXC295" s="2"/>
      <c r="VXD295" s="2"/>
      <c r="VXE295" s="2"/>
      <c r="VXF295" s="2"/>
      <c r="VXG295" s="2"/>
      <c r="VXH295" s="2"/>
      <c r="VXI295" s="2"/>
      <c r="VXJ295" s="2"/>
      <c r="VXK295" s="2"/>
      <c r="VXL295" s="2"/>
      <c r="VXM295" s="2"/>
      <c r="VXN295" s="2"/>
      <c r="VXO295" s="2"/>
      <c r="VXP295" s="2"/>
      <c r="VXQ295" s="2"/>
      <c r="VXR295" s="2"/>
      <c r="VXS295" s="2"/>
      <c r="VXT295" s="2"/>
      <c r="VXU295" s="2"/>
      <c r="VXV295" s="2"/>
      <c r="VXW295" s="2"/>
      <c r="VXX295" s="2"/>
      <c r="VXY295" s="2"/>
      <c r="VXZ295" s="2"/>
      <c r="VYA295" s="2"/>
      <c r="VYB295" s="2"/>
      <c r="VYC295" s="2"/>
      <c r="VYD295" s="2"/>
      <c r="VYE295" s="2"/>
      <c r="VYF295" s="2"/>
      <c r="VYG295" s="2"/>
      <c r="VYH295" s="2"/>
      <c r="VYI295" s="2"/>
      <c r="VYJ295" s="2"/>
      <c r="VYK295" s="2"/>
      <c r="VYL295" s="2"/>
      <c r="VYM295" s="2"/>
      <c r="VYN295" s="2"/>
      <c r="VYO295" s="2"/>
      <c r="VYP295" s="2"/>
      <c r="VYQ295" s="2"/>
      <c r="VYR295" s="2"/>
      <c r="VYS295" s="2"/>
      <c r="VYT295" s="2"/>
      <c r="VYU295" s="2"/>
      <c r="VYV295" s="2"/>
      <c r="VYW295" s="2"/>
      <c r="VYX295" s="2"/>
      <c r="VYY295" s="2"/>
      <c r="VYZ295" s="2"/>
      <c r="VZA295" s="2"/>
      <c r="VZB295" s="2"/>
      <c r="VZC295" s="2"/>
      <c r="VZD295" s="2"/>
      <c r="VZE295" s="2"/>
      <c r="VZF295" s="2"/>
      <c r="VZG295" s="2"/>
      <c r="VZH295" s="2"/>
      <c r="VZI295" s="2"/>
      <c r="VZJ295" s="2"/>
      <c r="VZK295" s="2"/>
      <c r="VZL295" s="2"/>
      <c r="VZM295" s="2"/>
      <c r="VZN295" s="2"/>
      <c r="VZO295" s="2"/>
      <c r="VZP295" s="2"/>
      <c r="VZQ295" s="2"/>
      <c r="VZR295" s="2"/>
      <c r="VZS295" s="2"/>
      <c r="VZT295" s="2"/>
      <c r="VZU295" s="2"/>
      <c r="VZV295" s="2"/>
      <c r="VZW295" s="2"/>
      <c r="VZX295" s="2"/>
      <c r="VZY295" s="2"/>
      <c r="VZZ295" s="2"/>
      <c r="WAA295" s="2"/>
      <c r="WAB295" s="2"/>
      <c r="WAC295" s="2"/>
      <c r="WAD295" s="2"/>
      <c r="WAE295" s="2"/>
      <c r="WAF295" s="2"/>
      <c r="WAG295" s="2"/>
      <c r="WAH295" s="2"/>
      <c r="WAI295" s="2"/>
      <c r="WAJ295" s="2"/>
      <c r="WAK295" s="2"/>
      <c r="WAL295" s="2"/>
      <c r="WAM295" s="2"/>
      <c r="WAN295" s="2"/>
      <c r="WAO295" s="2"/>
      <c r="WAP295" s="2"/>
      <c r="WAQ295" s="2"/>
      <c r="WAR295" s="2"/>
      <c r="WAS295" s="2"/>
      <c r="WAT295" s="2"/>
      <c r="WAU295" s="2"/>
      <c r="WAV295" s="2"/>
      <c r="WAW295" s="2"/>
      <c r="WAX295" s="2"/>
      <c r="WAY295" s="2"/>
      <c r="WAZ295" s="2"/>
      <c r="WBA295" s="2"/>
      <c r="WBB295" s="2"/>
      <c r="WBC295" s="2"/>
      <c r="WBD295" s="2"/>
      <c r="WBE295" s="2"/>
      <c r="WBF295" s="2"/>
      <c r="WBG295" s="2"/>
      <c r="WBH295" s="2"/>
      <c r="WBI295" s="2"/>
      <c r="WBJ295" s="2"/>
      <c r="WBK295" s="2"/>
      <c r="WBL295" s="2"/>
      <c r="WBM295" s="2"/>
      <c r="WBN295" s="2"/>
      <c r="WBO295" s="2"/>
      <c r="WBP295" s="2"/>
      <c r="WBQ295" s="2"/>
      <c r="WBR295" s="2"/>
      <c r="WBS295" s="2"/>
      <c r="WBT295" s="2"/>
      <c r="WBU295" s="2"/>
      <c r="WBV295" s="2"/>
      <c r="WBW295" s="2"/>
      <c r="WBX295" s="2"/>
      <c r="WBY295" s="2"/>
      <c r="WBZ295" s="2"/>
      <c r="WCA295" s="2"/>
      <c r="WCB295" s="2"/>
      <c r="WCC295" s="2"/>
      <c r="WCD295" s="2"/>
      <c r="WCE295" s="2"/>
      <c r="WCF295" s="2"/>
      <c r="WCG295" s="2"/>
      <c r="WCH295" s="2"/>
      <c r="WCI295" s="2"/>
      <c r="WCJ295" s="2"/>
      <c r="WCK295" s="2"/>
      <c r="WCL295" s="2"/>
      <c r="WCM295" s="2"/>
      <c r="WCN295" s="2"/>
      <c r="WCO295" s="2"/>
      <c r="WCP295" s="2"/>
      <c r="WCQ295" s="2"/>
      <c r="WCR295" s="2"/>
      <c r="WCS295" s="2"/>
      <c r="WCT295" s="2"/>
      <c r="WCU295" s="2"/>
      <c r="WCV295" s="2"/>
      <c r="WCW295" s="2"/>
      <c r="WCX295" s="2"/>
      <c r="WCY295" s="2"/>
      <c r="WCZ295" s="2"/>
      <c r="WDA295" s="2"/>
      <c r="WDB295" s="2"/>
      <c r="WDC295" s="2"/>
      <c r="WDD295" s="2"/>
      <c r="WDE295" s="2"/>
      <c r="WDF295" s="2"/>
      <c r="WDG295" s="2"/>
      <c r="WDH295" s="2"/>
      <c r="WDI295" s="2"/>
      <c r="WDJ295" s="2"/>
      <c r="WDK295" s="2"/>
      <c r="WDL295" s="2"/>
      <c r="WDM295" s="2"/>
      <c r="WDN295" s="2"/>
      <c r="WDO295" s="2"/>
      <c r="WDP295" s="2"/>
      <c r="WDQ295" s="2"/>
      <c r="WDR295" s="2"/>
      <c r="WDS295" s="2"/>
      <c r="WDT295" s="2"/>
      <c r="WDU295" s="2"/>
      <c r="WDV295" s="2"/>
      <c r="WDW295" s="2"/>
      <c r="WDX295" s="2"/>
      <c r="WDY295" s="2"/>
      <c r="WDZ295" s="2"/>
      <c r="WEA295" s="2"/>
      <c r="WEB295" s="2"/>
      <c r="WEC295" s="2"/>
      <c r="WED295" s="2"/>
      <c r="WEE295" s="2"/>
      <c r="WEF295" s="2"/>
      <c r="WEG295" s="2"/>
      <c r="WEH295" s="2"/>
      <c r="WEI295" s="2"/>
      <c r="WEJ295" s="2"/>
      <c r="WEK295" s="2"/>
      <c r="WEL295" s="2"/>
      <c r="WEM295" s="2"/>
      <c r="WEN295" s="2"/>
      <c r="WEO295" s="2"/>
      <c r="WEP295" s="2"/>
      <c r="WEQ295" s="2"/>
      <c r="WER295" s="2"/>
      <c r="WES295" s="2"/>
      <c r="WET295" s="2"/>
      <c r="WEU295" s="2"/>
      <c r="WEV295" s="2"/>
      <c r="WEW295" s="2"/>
      <c r="WEX295" s="2"/>
      <c r="WEY295" s="2"/>
      <c r="WEZ295" s="2"/>
      <c r="WFA295" s="2"/>
      <c r="WFB295" s="2"/>
      <c r="WFC295" s="2"/>
      <c r="WFD295" s="2"/>
      <c r="WFE295" s="2"/>
      <c r="WFF295" s="2"/>
      <c r="WFG295" s="2"/>
      <c r="WFH295" s="2"/>
      <c r="WFI295" s="2"/>
      <c r="WFJ295" s="2"/>
      <c r="WFK295" s="2"/>
      <c r="WFL295" s="2"/>
      <c r="WFM295" s="2"/>
      <c r="WFN295" s="2"/>
      <c r="WFO295" s="2"/>
      <c r="WFP295" s="2"/>
      <c r="WFQ295" s="2"/>
      <c r="WFR295" s="2"/>
      <c r="WFS295" s="2"/>
      <c r="WFT295" s="2"/>
      <c r="WFU295" s="2"/>
      <c r="WFV295" s="2"/>
      <c r="WFW295" s="2"/>
      <c r="WFX295" s="2"/>
      <c r="WFY295" s="2"/>
      <c r="WFZ295" s="2"/>
      <c r="WGA295" s="2"/>
      <c r="WGB295" s="2"/>
      <c r="WGC295" s="2"/>
      <c r="WGD295" s="2"/>
      <c r="WGE295" s="2"/>
      <c r="WGF295" s="2"/>
      <c r="WGG295" s="2"/>
      <c r="WGH295" s="2"/>
      <c r="WGI295" s="2"/>
      <c r="WGJ295" s="2"/>
      <c r="WGK295" s="2"/>
      <c r="WGL295" s="2"/>
      <c r="WGM295" s="2"/>
      <c r="WGN295" s="2"/>
      <c r="WGO295" s="2"/>
      <c r="WGP295" s="2"/>
      <c r="WGQ295" s="2"/>
      <c r="WGR295" s="2"/>
      <c r="WGS295" s="2"/>
      <c r="WGT295" s="2"/>
      <c r="WGU295" s="2"/>
      <c r="WGV295" s="2"/>
      <c r="WGW295" s="2"/>
      <c r="WGX295" s="2"/>
      <c r="WGY295" s="2"/>
      <c r="WGZ295" s="2"/>
      <c r="WHA295" s="2"/>
      <c r="WHB295" s="2"/>
      <c r="WHC295" s="2"/>
      <c r="WHD295" s="2"/>
      <c r="WHE295" s="2"/>
      <c r="WHF295" s="2"/>
      <c r="WHG295" s="2"/>
      <c r="WHH295" s="2"/>
      <c r="WHI295" s="2"/>
      <c r="WHJ295" s="2"/>
      <c r="WHK295" s="2"/>
      <c r="WHL295" s="2"/>
      <c r="WHM295" s="2"/>
      <c r="WHN295" s="2"/>
      <c r="WHO295" s="2"/>
      <c r="WHP295" s="2"/>
      <c r="WHQ295" s="2"/>
      <c r="WHR295" s="2"/>
      <c r="WHS295" s="2"/>
      <c r="WHT295" s="2"/>
      <c r="WHU295" s="2"/>
      <c r="WHV295" s="2"/>
      <c r="WHW295" s="2"/>
      <c r="WHX295" s="2"/>
      <c r="WHY295" s="2"/>
      <c r="WHZ295" s="2"/>
      <c r="WIA295" s="2"/>
      <c r="WIB295" s="2"/>
      <c r="WIC295" s="2"/>
      <c r="WID295" s="2"/>
      <c r="WIE295" s="2"/>
      <c r="WIF295" s="2"/>
      <c r="WIG295" s="2"/>
      <c r="WIH295" s="2"/>
      <c r="WII295" s="2"/>
      <c r="WIJ295" s="2"/>
      <c r="WIK295" s="2"/>
      <c r="WIL295" s="2"/>
      <c r="WIM295" s="2"/>
      <c r="WIN295" s="2"/>
      <c r="WIO295" s="2"/>
      <c r="WIP295" s="2"/>
      <c r="WIQ295" s="2"/>
      <c r="WIR295" s="2"/>
      <c r="WIS295" s="2"/>
      <c r="WIT295" s="2"/>
      <c r="WIU295" s="2"/>
      <c r="WIV295" s="2"/>
      <c r="WIW295" s="2"/>
      <c r="WIX295" s="2"/>
      <c r="WIY295" s="2"/>
      <c r="WIZ295" s="2"/>
      <c r="WJA295" s="2"/>
      <c r="WJB295" s="2"/>
      <c r="WJC295" s="2"/>
      <c r="WJD295" s="2"/>
      <c r="WJE295" s="2"/>
      <c r="WJF295" s="2"/>
      <c r="WJG295" s="2"/>
      <c r="WJH295" s="2"/>
      <c r="WJI295" s="2"/>
      <c r="WJJ295" s="2"/>
      <c r="WJK295" s="2"/>
      <c r="WJL295" s="2"/>
      <c r="WJM295" s="2"/>
      <c r="WJN295" s="2"/>
      <c r="WJO295" s="2"/>
      <c r="WJP295" s="2"/>
      <c r="WJQ295" s="2"/>
      <c r="WJR295" s="2"/>
      <c r="WJS295" s="2"/>
      <c r="WJT295" s="2"/>
      <c r="WJU295" s="2"/>
      <c r="WJV295" s="2"/>
      <c r="WJW295" s="2"/>
      <c r="WJX295" s="2"/>
      <c r="WJY295" s="2"/>
      <c r="WJZ295" s="2"/>
      <c r="WKA295" s="2"/>
      <c r="WKB295" s="2"/>
      <c r="WKC295" s="2"/>
      <c r="WKD295" s="2"/>
      <c r="WKE295" s="2"/>
      <c r="WKF295" s="2"/>
      <c r="WKG295" s="2"/>
      <c r="WKH295" s="2"/>
      <c r="WKI295" s="2"/>
      <c r="WKJ295" s="2"/>
      <c r="WKK295" s="2"/>
      <c r="WKL295" s="2"/>
      <c r="WKM295" s="2"/>
      <c r="WKN295" s="2"/>
      <c r="WKO295" s="2"/>
      <c r="WKP295" s="2"/>
      <c r="WKQ295" s="2"/>
      <c r="WKR295" s="2"/>
      <c r="WKS295" s="2"/>
      <c r="WKT295" s="2"/>
      <c r="WKU295" s="2"/>
      <c r="WKV295" s="2"/>
      <c r="WKW295" s="2"/>
      <c r="WKX295" s="2"/>
      <c r="WKY295" s="2"/>
      <c r="WKZ295" s="2"/>
      <c r="WLA295" s="2"/>
      <c r="WLB295" s="2"/>
      <c r="WLC295" s="2"/>
      <c r="WLD295" s="2"/>
      <c r="WLE295" s="2"/>
      <c r="WLF295" s="2"/>
      <c r="WLG295" s="2"/>
      <c r="WLH295" s="2"/>
      <c r="WLI295" s="2"/>
      <c r="WLJ295" s="2"/>
      <c r="WLK295" s="2"/>
      <c r="WLL295" s="2"/>
      <c r="WLM295" s="2"/>
      <c r="WLN295" s="2"/>
      <c r="WLO295" s="2"/>
      <c r="WLP295" s="2"/>
      <c r="WLQ295" s="2"/>
      <c r="WLR295" s="2"/>
      <c r="WLS295" s="2"/>
      <c r="WLT295" s="2"/>
      <c r="WLU295" s="2"/>
      <c r="WLV295" s="2"/>
      <c r="WLW295" s="2"/>
      <c r="WLX295" s="2"/>
      <c r="WLY295" s="2"/>
      <c r="WLZ295" s="2"/>
      <c r="WMA295" s="2"/>
      <c r="WMB295" s="2"/>
      <c r="WMC295" s="2"/>
      <c r="WMD295" s="2"/>
      <c r="WME295" s="2"/>
      <c r="WMF295" s="2"/>
      <c r="WMG295" s="2"/>
      <c r="WMH295" s="2"/>
      <c r="WMI295" s="2"/>
      <c r="WMJ295" s="2"/>
      <c r="WMK295" s="2"/>
      <c r="WML295" s="2"/>
      <c r="WMM295" s="2"/>
      <c r="WMN295" s="2"/>
      <c r="WMO295" s="2"/>
      <c r="WMP295" s="2"/>
      <c r="WMQ295" s="2"/>
      <c r="WMR295" s="2"/>
      <c r="WMS295" s="2"/>
      <c r="WMT295" s="2"/>
      <c r="WMU295" s="2"/>
      <c r="WMV295" s="2"/>
      <c r="WMW295" s="2"/>
      <c r="WMX295" s="2"/>
      <c r="WMY295" s="2"/>
      <c r="WMZ295" s="2"/>
      <c r="WNA295" s="2"/>
      <c r="WNB295" s="2"/>
      <c r="WNC295" s="2"/>
      <c r="WND295" s="2"/>
      <c r="WNE295" s="2"/>
      <c r="WNF295" s="2"/>
      <c r="WNG295" s="2"/>
      <c r="WNH295" s="2"/>
      <c r="WNI295" s="2"/>
      <c r="WNJ295" s="2"/>
      <c r="WNK295" s="2"/>
      <c r="WNL295" s="2"/>
      <c r="WNM295" s="2"/>
      <c r="WNN295" s="2"/>
      <c r="WNO295" s="2"/>
      <c r="WNP295" s="2"/>
      <c r="WNQ295" s="2"/>
      <c r="WNR295" s="2"/>
      <c r="WNS295" s="2"/>
      <c r="WNT295" s="2"/>
      <c r="WNU295" s="2"/>
      <c r="WNV295" s="2"/>
      <c r="WNW295" s="2"/>
      <c r="WNX295" s="2"/>
      <c r="WNY295" s="2"/>
      <c r="WNZ295" s="2"/>
      <c r="WOA295" s="2"/>
      <c r="WOB295" s="2"/>
      <c r="WOC295" s="2"/>
      <c r="WOD295" s="2"/>
      <c r="WOE295" s="2"/>
      <c r="WOF295" s="2"/>
      <c r="WOG295" s="2"/>
      <c r="WOH295" s="2"/>
      <c r="WOI295" s="2"/>
      <c r="WOJ295" s="2"/>
      <c r="WOK295" s="2"/>
      <c r="WOL295" s="2"/>
      <c r="WOM295" s="2"/>
      <c r="WON295" s="2"/>
      <c r="WOO295" s="2"/>
      <c r="WOP295" s="2"/>
      <c r="WOQ295" s="2"/>
      <c r="WOR295" s="2"/>
      <c r="WOS295" s="2"/>
      <c r="WOT295" s="2"/>
      <c r="WOU295" s="2"/>
      <c r="WOV295" s="2"/>
      <c r="WOW295" s="2"/>
      <c r="WOX295" s="2"/>
      <c r="WOY295" s="2"/>
      <c r="WOZ295" s="2"/>
      <c r="WPA295" s="2"/>
      <c r="WPB295" s="2"/>
      <c r="WPC295" s="2"/>
      <c r="WPD295" s="2"/>
      <c r="WPE295" s="2"/>
      <c r="WPF295" s="2"/>
      <c r="WPG295" s="2"/>
      <c r="WPH295" s="2"/>
      <c r="WPI295" s="2"/>
      <c r="WPJ295" s="2"/>
      <c r="WPK295" s="2"/>
      <c r="WPL295" s="2"/>
      <c r="WPM295" s="2"/>
      <c r="WPN295" s="2"/>
      <c r="WPO295" s="2"/>
      <c r="WPP295" s="2"/>
      <c r="WPQ295" s="2"/>
      <c r="WPR295" s="2"/>
      <c r="WPS295" s="2"/>
      <c r="WPT295" s="2"/>
      <c r="WPU295" s="2"/>
      <c r="WPV295" s="2"/>
      <c r="WPW295" s="2"/>
      <c r="WPX295" s="2"/>
      <c r="WPY295" s="2"/>
      <c r="WPZ295" s="2"/>
      <c r="WQA295" s="2"/>
      <c r="WQB295" s="2"/>
      <c r="WQC295" s="2"/>
      <c r="WQD295" s="2"/>
      <c r="WQE295" s="2"/>
      <c r="WQF295" s="2"/>
      <c r="WQG295" s="2"/>
      <c r="WQH295" s="2"/>
      <c r="WQI295" s="2"/>
      <c r="WQJ295" s="2"/>
      <c r="WQK295" s="2"/>
      <c r="WQL295" s="2"/>
      <c r="WQM295" s="2"/>
      <c r="WQN295" s="2"/>
      <c r="WQO295" s="2"/>
      <c r="WQP295" s="2"/>
      <c r="WQQ295" s="2"/>
      <c r="WQR295" s="2"/>
      <c r="WQS295" s="2"/>
      <c r="WQT295" s="2"/>
      <c r="WQU295" s="2"/>
      <c r="WQV295" s="2"/>
      <c r="WQW295" s="2"/>
      <c r="WQX295" s="2"/>
      <c r="WQY295" s="2"/>
      <c r="WQZ295" s="2"/>
      <c r="WRA295" s="2"/>
      <c r="WRB295" s="2"/>
      <c r="WRC295" s="2"/>
      <c r="WRD295" s="2"/>
      <c r="WRE295" s="2"/>
      <c r="WRF295" s="2"/>
      <c r="WRG295" s="2"/>
      <c r="WRH295" s="2"/>
      <c r="WRI295" s="2"/>
      <c r="WRJ295" s="2"/>
      <c r="WRK295" s="2"/>
      <c r="WRL295" s="2"/>
      <c r="WRM295" s="2"/>
      <c r="WRN295" s="2"/>
      <c r="WRO295" s="2"/>
      <c r="WRP295" s="2"/>
      <c r="WRQ295" s="2"/>
      <c r="WRR295" s="2"/>
      <c r="WRS295" s="2"/>
      <c r="WRT295" s="2"/>
      <c r="WRU295" s="2"/>
      <c r="WRV295" s="2"/>
      <c r="WRW295" s="2"/>
      <c r="WRX295" s="2"/>
      <c r="WRY295" s="2"/>
      <c r="WRZ295" s="2"/>
      <c r="WSA295" s="2"/>
      <c r="WSB295" s="2"/>
      <c r="WSC295" s="2"/>
      <c r="WSD295" s="2"/>
      <c r="WSE295" s="2"/>
      <c r="WSF295" s="2"/>
      <c r="WSG295" s="2"/>
      <c r="WSH295" s="2"/>
      <c r="WSI295" s="2"/>
      <c r="WSJ295" s="2"/>
      <c r="WSK295" s="2"/>
      <c r="WSL295" s="2"/>
      <c r="WSM295" s="2"/>
      <c r="WSN295" s="2"/>
      <c r="WSO295" s="2"/>
      <c r="WSP295" s="2"/>
      <c r="WSQ295" s="2"/>
      <c r="WSR295" s="2"/>
      <c r="WSS295" s="2"/>
      <c r="WST295" s="2"/>
      <c r="WSU295" s="2"/>
      <c r="WSV295" s="2"/>
      <c r="WSW295" s="2"/>
      <c r="WSX295" s="2"/>
      <c r="WSY295" s="2"/>
      <c r="WSZ295" s="2"/>
      <c r="WTA295" s="2"/>
      <c r="WTB295" s="2"/>
      <c r="WTC295" s="2"/>
      <c r="WTD295" s="2"/>
      <c r="WTE295" s="2"/>
      <c r="WTF295" s="2"/>
      <c r="WTG295" s="2"/>
      <c r="WTH295" s="2"/>
      <c r="WTI295" s="2"/>
      <c r="WTJ295" s="2"/>
      <c r="WTK295" s="2"/>
      <c r="WTL295" s="2"/>
      <c r="WTM295" s="2"/>
      <c r="WTN295" s="2"/>
      <c r="WTO295" s="2"/>
      <c r="WTP295" s="2"/>
      <c r="WTQ295" s="2"/>
      <c r="WTR295" s="2"/>
      <c r="WTS295" s="2"/>
      <c r="WTT295" s="2"/>
      <c r="WTU295" s="2"/>
      <c r="WTV295" s="2"/>
      <c r="WTW295" s="2"/>
      <c r="WTX295" s="2"/>
      <c r="WTY295" s="2"/>
      <c r="WTZ295" s="2"/>
      <c r="WUA295" s="2"/>
      <c r="WUB295" s="2"/>
      <c r="WUC295" s="2"/>
      <c r="WUD295" s="2"/>
      <c r="WUE295" s="2"/>
      <c r="WUF295" s="2"/>
      <c r="WUG295" s="2"/>
      <c r="WUH295" s="2"/>
      <c r="WUI295" s="2"/>
      <c r="WUJ295" s="2"/>
      <c r="WUK295" s="2"/>
      <c r="WUL295" s="2"/>
      <c r="WUM295" s="2"/>
      <c r="WUN295" s="2"/>
      <c r="WUO295" s="2"/>
      <c r="WUP295" s="2"/>
      <c r="WUQ295" s="2"/>
      <c r="WUR295" s="2"/>
      <c r="WUS295" s="2"/>
      <c r="WUT295" s="2"/>
      <c r="WUU295" s="2"/>
      <c r="WUV295" s="2"/>
      <c r="WUW295" s="2"/>
      <c r="WUX295" s="2"/>
      <c r="WUY295" s="2"/>
      <c r="WUZ295" s="2"/>
      <c r="WVA295" s="2"/>
      <c r="WVB295" s="2"/>
      <c r="WVC295" s="2"/>
      <c r="WVD295" s="2"/>
      <c r="WVE295" s="2"/>
      <c r="WVF295" s="2"/>
      <c r="WVG295" s="2"/>
      <c r="WVH295" s="2"/>
      <c r="WVI295" s="2"/>
      <c r="WVJ295" s="2"/>
      <c r="WVK295" s="2"/>
      <c r="WVL295" s="2"/>
      <c r="WVM295" s="2"/>
      <c r="WVN295" s="2"/>
      <c r="WVO295" s="2"/>
      <c r="WVP295" s="2"/>
      <c r="WVQ295" s="2"/>
      <c r="WVR295" s="2"/>
      <c r="WVS295" s="2"/>
      <c r="WVT295" s="2"/>
      <c r="WVU295" s="2"/>
      <c r="WVV295" s="2"/>
      <c r="WVW295" s="2"/>
      <c r="WVX295" s="2"/>
      <c r="WVY295" s="2"/>
      <c r="WVZ295" s="2"/>
      <c r="WWA295" s="2"/>
      <c r="WWB295" s="2"/>
      <c r="WWC295" s="2"/>
      <c r="WWD295" s="2"/>
      <c r="WWE295" s="2"/>
      <c r="WWF295" s="2"/>
      <c r="WWG295" s="2"/>
      <c r="WWH295" s="2"/>
      <c r="WWI295" s="2"/>
      <c r="WWJ295" s="2"/>
      <c r="WWK295" s="2"/>
      <c r="WWL295" s="2"/>
      <c r="WWM295" s="2"/>
      <c r="WWN295" s="2"/>
      <c r="WWO295" s="2"/>
      <c r="WWP295" s="2"/>
      <c r="WWQ295" s="2"/>
      <c r="WWR295" s="2"/>
      <c r="WWS295" s="2"/>
      <c r="WWT295" s="2"/>
      <c r="WWU295" s="2"/>
      <c r="WWV295" s="2"/>
      <c r="WWW295" s="2"/>
      <c r="WWX295" s="2"/>
      <c r="WWY295" s="2"/>
      <c r="WWZ295" s="2"/>
      <c r="WXA295" s="2"/>
      <c r="WXB295" s="2"/>
      <c r="WXC295" s="2"/>
      <c r="WXD295" s="2"/>
      <c r="WXE295" s="2"/>
      <c r="WXF295" s="2"/>
      <c r="WXG295" s="2"/>
      <c r="WXH295" s="2"/>
      <c r="WXI295" s="2"/>
      <c r="WXJ295" s="2"/>
      <c r="WXK295" s="2"/>
      <c r="WXL295" s="2"/>
      <c r="WXM295" s="2"/>
      <c r="WXN295" s="2"/>
      <c r="WXO295" s="2"/>
      <c r="WXP295" s="2"/>
      <c r="WXQ295" s="2"/>
      <c r="WXR295" s="2"/>
      <c r="WXS295" s="2"/>
      <c r="WXT295" s="2"/>
      <c r="WXU295" s="2"/>
      <c r="WXV295" s="2"/>
      <c r="WXW295" s="2"/>
      <c r="WXX295" s="2"/>
      <c r="WXY295" s="2"/>
      <c r="WXZ295" s="2"/>
      <c r="WYA295" s="2"/>
      <c r="WYB295" s="2"/>
      <c r="WYC295" s="2"/>
      <c r="WYD295" s="2"/>
      <c r="WYE295" s="2"/>
      <c r="WYF295" s="2"/>
      <c r="WYG295" s="2"/>
      <c r="WYH295" s="2"/>
      <c r="WYI295" s="2"/>
      <c r="WYJ295" s="2"/>
      <c r="WYK295" s="2"/>
      <c r="WYL295" s="2"/>
      <c r="WYM295" s="2"/>
      <c r="WYN295" s="2"/>
      <c r="WYO295" s="2"/>
      <c r="WYP295" s="2"/>
      <c r="WYQ295" s="2"/>
      <c r="WYR295" s="2"/>
      <c r="WYS295" s="2"/>
      <c r="WYT295" s="2"/>
      <c r="WYU295" s="2"/>
      <c r="WYV295" s="2"/>
      <c r="WYW295" s="2"/>
      <c r="WYX295" s="2"/>
      <c r="WYY295" s="2"/>
      <c r="WYZ295" s="2"/>
      <c r="WZA295" s="2"/>
      <c r="WZB295" s="2"/>
      <c r="WZC295" s="2"/>
      <c r="WZD295" s="2"/>
      <c r="WZE295" s="2"/>
      <c r="WZF295" s="2"/>
      <c r="WZG295" s="2"/>
      <c r="WZH295" s="2"/>
      <c r="WZI295" s="2"/>
      <c r="WZJ295" s="2"/>
      <c r="WZK295" s="2"/>
      <c r="WZL295" s="2"/>
      <c r="WZM295" s="2"/>
      <c r="WZN295" s="2"/>
      <c r="WZO295" s="2"/>
      <c r="WZP295" s="2"/>
      <c r="WZQ295" s="2"/>
      <c r="WZR295" s="2"/>
      <c r="WZS295" s="2"/>
      <c r="WZT295" s="2"/>
      <c r="WZU295" s="2"/>
      <c r="WZV295" s="2"/>
      <c r="WZW295" s="2"/>
      <c r="WZX295" s="2"/>
      <c r="WZY295" s="2"/>
      <c r="WZZ295" s="2"/>
      <c r="XAA295" s="2"/>
      <c r="XAB295" s="2"/>
      <c r="XAC295" s="2"/>
      <c r="XAD295" s="2"/>
      <c r="XAE295" s="2"/>
      <c r="XAF295" s="2"/>
      <c r="XAG295" s="2"/>
      <c r="XAH295" s="2"/>
      <c r="XAI295" s="2"/>
      <c r="XAJ295" s="2"/>
      <c r="XAK295" s="2"/>
      <c r="XAL295" s="2"/>
      <c r="XAM295" s="2"/>
      <c r="XAN295" s="2"/>
      <c r="XAO295" s="2"/>
      <c r="XAP295" s="2"/>
      <c r="XAQ295" s="2"/>
      <c r="XAR295" s="2"/>
      <c r="XAS295" s="2"/>
      <c r="XAT295" s="2"/>
      <c r="XAU295" s="2"/>
      <c r="XAV295" s="2"/>
      <c r="XAW295" s="2"/>
      <c r="XAX295" s="2"/>
      <c r="XAY295" s="2"/>
      <c r="XAZ295" s="2"/>
      <c r="XBA295" s="2"/>
      <c r="XBB295" s="2"/>
      <c r="XBC295" s="2"/>
      <c r="XBD295" s="2"/>
      <c r="XBE295" s="2"/>
      <c r="XBF295" s="2"/>
      <c r="XBG295" s="2"/>
      <c r="XBH295" s="2"/>
      <c r="XBI295" s="2"/>
      <c r="XBJ295" s="2"/>
      <c r="XBK295" s="2"/>
      <c r="XBL295" s="2"/>
      <c r="XBM295" s="2"/>
      <c r="XBN295" s="2"/>
      <c r="XBO295" s="2"/>
      <c r="XBP295" s="2"/>
      <c r="XBQ295" s="2"/>
      <c r="XBR295" s="2"/>
      <c r="XBS295" s="2"/>
      <c r="XBT295" s="2"/>
      <c r="XBU295" s="2"/>
      <c r="XBV295" s="2"/>
      <c r="XBW295" s="2"/>
      <c r="XBX295" s="2"/>
      <c r="XBY295" s="2"/>
      <c r="XBZ295" s="2"/>
      <c r="XCA295" s="2"/>
      <c r="XCB295" s="2"/>
      <c r="XCC295" s="2"/>
      <c r="XCD295" s="2"/>
      <c r="XCE295" s="2"/>
      <c r="XCF295" s="2"/>
      <c r="XCG295" s="2"/>
      <c r="XCH295" s="2"/>
      <c r="XCI295" s="2"/>
      <c r="XCJ295" s="2"/>
      <c r="XCK295" s="2"/>
      <c r="XCL295" s="2"/>
      <c r="XCM295" s="2"/>
      <c r="XCN295" s="2"/>
      <c r="XCO295" s="2"/>
      <c r="XCP295" s="2"/>
      <c r="XCQ295" s="2"/>
      <c r="XCR295" s="2"/>
      <c r="XCS295" s="2"/>
      <c r="XCT295" s="2"/>
      <c r="XCU295" s="2"/>
      <c r="XCV295" s="2"/>
      <c r="XCW295" s="2"/>
      <c r="XCX295" s="2"/>
      <c r="XCY295" s="2"/>
      <c r="XCZ295" s="2"/>
      <c r="XDA295" s="2"/>
      <c r="XDB295" s="2"/>
      <c r="XDC295" s="2"/>
      <c r="XDD295" s="2"/>
      <c r="XDE295" s="2"/>
      <c r="XDF295" s="2"/>
      <c r="XDG295" s="2"/>
      <c r="XDH295" s="2"/>
      <c r="XDI295" s="2"/>
      <c r="XDJ295" s="2"/>
      <c r="XDK295" s="2"/>
      <c r="XDL295" s="2"/>
      <c r="XDM295" s="2"/>
      <c r="XDN295" s="2"/>
      <c r="XDO295" s="2"/>
      <c r="XDP295" s="2"/>
      <c r="XDQ295" s="2"/>
      <c r="XDR295" s="2"/>
      <c r="XDS295" s="2"/>
      <c r="XDT295" s="2"/>
      <c r="XDU295" s="2"/>
      <c r="XDV295" s="2"/>
      <c r="XDW295" s="2"/>
      <c r="XDX295" s="2"/>
      <c r="XDY295" s="2"/>
      <c r="XDZ295" s="2"/>
      <c r="XEA295" s="2"/>
      <c r="XEB295" s="2"/>
      <c r="XEC295" s="2"/>
      <c r="XED295" s="2"/>
      <c r="XEE295" s="2"/>
      <c r="XEF295" s="2"/>
      <c r="XEG295" s="2"/>
      <c r="XEH295" s="2"/>
      <c r="XEI295" s="2"/>
      <c r="XEJ295" s="2"/>
      <c r="XEK295" s="2"/>
      <c r="XEL295" s="2"/>
      <c r="XEM295" s="2"/>
      <c r="XEN295" s="2"/>
      <c r="XEO295" s="2"/>
      <c r="XEP295" s="2"/>
      <c r="XEQ295" s="2"/>
      <c r="XER295" s="2"/>
      <c r="XES295" s="2"/>
      <c r="XET295" s="2"/>
      <c r="XEU295" s="2"/>
    </row>
    <row r="296" customHeight="1" spans="1:15">
      <c r="A296" s="156">
        <v>293</v>
      </c>
      <c r="B296" s="157" t="s">
        <v>154</v>
      </c>
      <c r="C296" s="250">
        <v>118954</v>
      </c>
      <c r="D296" s="251" t="s">
        <v>901</v>
      </c>
      <c r="E296" s="251" t="s">
        <v>902</v>
      </c>
      <c r="F296" s="251" t="s">
        <v>903</v>
      </c>
      <c r="G296" s="205" t="s">
        <v>19</v>
      </c>
      <c r="H296" s="162" t="s">
        <v>904</v>
      </c>
      <c r="I296" s="183">
        <v>21.91</v>
      </c>
      <c r="J296" s="183" t="s">
        <v>21</v>
      </c>
      <c r="K296" s="183" t="s">
        <v>48</v>
      </c>
      <c r="L296" s="183" t="s">
        <v>23</v>
      </c>
      <c r="M296" s="160" t="s">
        <v>343</v>
      </c>
      <c r="N296" s="205" t="s">
        <v>144</v>
      </c>
      <c r="O296" s="205" t="s">
        <v>905</v>
      </c>
    </row>
    <row r="297" customHeight="1" spans="1:15">
      <c r="A297" s="156">
        <v>294</v>
      </c>
      <c r="B297" s="157" t="s">
        <v>154</v>
      </c>
      <c r="C297" s="250">
        <v>169682</v>
      </c>
      <c r="D297" s="251" t="s">
        <v>901</v>
      </c>
      <c r="E297" s="251" t="s">
        <v>906</v>
      </c>
      <c r="F297" s="251" t="s">
        <v>903</v>
      </c>
      <c r="G297" s="205" t="s">
        <v>19</v>
      </c>
      <c r="H297" s="162"/>
      <c r="I297" s="183">
        <v>29.5</v>
      </c>
      <c r="J297" s="183" t="s">
        <v>21</v>
      </c>
      <c r="K297" s="183" t="s">
        <v>48</v>
      </c>
      <c r="L297" s="183" t="s">
        <v>23</v>
      </c>
      <c r="M297" s="160" t="s">
        <v>343</v>
      </c>
      <c r="N297" s="205" t="s">
        <v>144</v>
      </c>
      <c r="O297" s="205" t="s">
        <v>905</v>
      </c>
    </row>
    <row r="298" customHeight="1" spans="1:15">
      <c r="A298" s="156">
        <v>295</v>
      </c>
      <c r="B298" s="157" t="s">
        <v>154</v>
      </c>
      <c r="C298" s="250">
        <v>102356</v>
      </c>
      <c r="D298" s="251" t="s">
        <v>907</v>
      </c>
      <c r="E298" s="251" t="s">
        <v>908</v>
      </c>
      <c r="F298" s="251" t="s">
        <v>909</v>
      </c>
      <c r="G298" s="205" t="s">
        <v>19</v>
      </c>
      <c r="H298" s="162"/>
      <c r="I298" s="183">
        <v>27</v>
      </c>
      <c r="J298" s="183" t="s">
        <v>21</v>
      </c>
      <c r="K298" s="183" t="s">
        <v>48</v>
      </c>
      <c r="L298" s="183" t="s">
        <v>23</v>
      </c>
      <c r="M298" s="160" t="s">
        <v>343</v>
      </c>
      <c r="N298" s="205" t="s">
        <v>144</v>
      </c>
      <c r="O298" s="205" t="s">
        <v>905</v>
      </c>
    </row>
    <row r="299" customHeight="1" spans="1:15">
      <c r="A299" s="156">
        <v>296</v>
      </c>
      <c r="B299" s="157" t="s">
        <v>154</v>
      </c>
      <c r="C299" s="250">
        <v>134343</v>
      </c>
      <c r="D299" s="251" t="s">
        <v>910</v>
      </c>
      <c r="E299" s="251" t="s">
        <v>911</v>
      </c>
      <c r="F299" s="251" t="s">
        <v>903</v>
      </c>
      <c r="G299" s="205" t="s">
        <v>19</v>
      </c>
      <c r="H299" s="162"/>
      <c r="I299" s="183">
        <v>26</v>
      </c>
      <c r="J299" s="183" t="s">
        <v>21</v>
      </c>
      <c r="K299" s="183" t="s">
        <v>48</v>
      </c>
      <c r="L299" s="183" t="s">
        <v>23</v>
      </c>
      <c r="M299" s="160" t="s">
        <v>343</v>
      </c>
      <c r="N299" s="205" t="s">
        <v>144</v>
      </c>
      <c r="O299" s="205" t="s">
        <v>905</v>
      </c>
    </row>
    <row r="300" customHeight="1" spans="1:15">
      <c r="A300" s="156">
        <v>297</v>
      </c>
      <c r="B300" s="157" t="s">
        <v>154</v>
      </c>
      <c r="C300" s="250">
        <v>115078</v>
      </c>
      <c r="D300" s="251" t="s">
        <v>912</v>
      </c>
      <c r="E300" s="251" t="s">
        <v>580</v>
      </c>
      <c r="F300" s="251" t="s">
        <v>913</v>
      </c>
      <c r="G300" s="205" t="s">
        <v>19</v>
      </c>
      <c r="H300" s="162" t="s">
        <v>914</v>
      </c>
      <c r="I300" s="183">
        <v>88</v>
      </c>
      <c r="J300" s="183" t="s">
        <v>21</v>
      </c>
      <c r="K300" s="183" t="s">
        <v>48</v>
      </c>
      <c r="L300" s="183" t="s">
        <v>23</v>
      </c>
      <c r="M300" s="157" t="s">
        <v>855</v>
      </c>
      <c r="N300" s="205" t="s">
        <v>144</v>
      </c>
      <c r="O300" s="205" t="s">
        <v>915</v>
      </c>
    </row>
    <row r="301" customHeight="1" spans="1:15">
      <c r="A301" s="156">
        <v>298</v>
      </c>
      <c r="B301" s="157" t="s">
        <v>154</v>
      </c>
      <c r="C301" s="250">
        <v>132393</v>
      </c>
      <c r="D301" s="251" t="s">
        <v>916</v>
      </c>
      <c r="E301" s="251" t="s">
        <v>917</v>
      </c>
      <c r="F301" s="251" t="s">
        <v>918</v>
      </c>
      <c r="G301" s="205" t="s">
        <v>19</v>
      </c>
      <c r="H301" s="162" t="s">
        <v>919</v>
      </c>
      <c r="I301" s="183">
        <v>19.5</v>
      </c>
      <c r="J301" s="183" t="s">
        <v>21</v>
      </c>
      <c r="K301" s="183" t="s">
        <v>48</v>
      </c>
      <c r="L301" s="183" t="s">
        <v>23</v>
      </c>
      <c r="M301" s="157" t="s">
        <v>855</v>
      </c>
      <c r="N301" s="205" t="s">
        <v>144</v>
      </c>
      <c r="O301" s="205" t="s">
        <v>915</v>
      </c>
    </row>
    <row r="302" customHeight="1" spans="1:14">
      <c r="A302" s="13">
        <v>299</v>
      </c>
      <c r="C302" s="16">
        <v>21580</v>
      </c>
      <c r="D302" s="252" t="s">
        <v>920</v>
      </c>
      <c r="E302" s="253" t="s">
        <v>921</v>
      </c>
      <c r="F302" s="252" t="s">
        <v>922</v>
      </c>
      <c r="G302" s="16" t="s">
        <v>19</v>
      </c>
      <c r="H302" s="252" t="s">
        <v>919</v>
      </c>
      <c r="I302" s="13">
        <v>98</v>
      </c>
      <c r="J302" s="16" t="s">
        <v>21</v>
      </c>
      <c r="K302" s="16" t="s">
        <v>143</v>
      </c>
      <c r="L302" s="15" t="s">
        <v>23</v>
      </c>
      <c r="N302" s="239" t="s">
        <v>537</v>
      </c>
    </row>
    <row r="303" customHeight="1" spans="1:14">
      <c r="A303" s="13">
        <v>300</v>
      </c>
      <c r="C303" s="16">
        <v>115733</v>
      </c>
      <c r="D303" s="252" t="s">
        <v>923</v>
      </c>
      <c r="E303" s="252" t="s">
        <v>106</v>
      </c>
      <c r="F303" s="252" t="s">
        <v>924</v>
      </c>
      <c r="G303" s="16" t="s">
        <v>19</v>
      </c>
      <c r="H303" s="252" t="s">
        <v>925</v>
      </c>
      <c r="I303" s="13">
        <v>1350</v>
      </c>
      <c r="J303" s="16" t="s">
        <v>21</v>
      </c>
      <c r="K303" s="16" t="s">
        <v>926</v>
      </c>
      <c r="L303" s="15" t="s">
        <v>23</v>
      </c>
      <c r="N303" s="239" t="s">
        <v>537</v>
      </c>
    </row>
    <row r="304" customHeight="1" spans="1:14">
      <c r="A304" s="13">
        <v>301</v>
      </c>
      <c r="C304" s="15">
        <v>147947</v>
      </c>
      <c r="D304" s="254" t="s">
        <v>927</v>
      </c>
      <c r="E304" s="239" t="s">
        <v>928</v>
      </c>
      <c r="F304" s="254" t="s">
        <v>924</v>
      </c>
      <c r="G304" s="12" t="s">
        <v>19</v>
      </c>
      <c r="H304" s="252" t="s">
        <v>142</v>
      </c>
      <c r="I304" s="13">
        <v>1350</v>
      </c>
      <c r="J304" s="14" t="s">
        <v>21</v>
      </c>
      <c r="K304" s="14" t="s">
        <v>929</v>
      </c>
      <c r="L304" s="14" t="s">
        <v>23</v>
      </c>
      <c r="N304" s="239" t="s">
        <v>537</v>
      </c>
    </row>
    <row r="305" customHeight="1" spans="1:14">
      <c r="A305" s="13">
        <v>302</v>
      </c>
      <c r="C305" s="16">
        <v>105315</v>
      </c>
      <c r="D305" s="252" t="s">
        <v>930</v>
      </c>
      <c r="E305" s="252" t="s">
        <v>931</v>
      </c>
      <c r="F305" s="252" t="s">
        <v>932</v>
      </c>
      <c r="G305" s="16" t="s">
        <v>19</v>
      </c>
      <c r="H305" s="255" t="s">
        <v>933</v>
      </c>
      <c r="I305" s="13">
        <v>132</v>
      </c>
      <c r="J305" s="16" t="s">
        <v>21</v>
      </c>
      <c r="K305" s="15" t="s">
        <v>934</v>
      </c>
      <c r="L305" s="15" t="s">
        <v>23</v>
      </c>
      <c r="N305" s="239" t="s">
        <v>537</v>
      </c>
    </row>
    <row r="306" customHeight="1" spans="1:14">
      <c r="A306" s="13">
        <v>303</v>
      </c>
      <c r="C306" s="16">
        <v>105231</v>
      </c>
      <c r="D306" s="252" t="s">
        <v>935</v>
      </c>
      <c r="E306" s="252" t="s">
        <v>936</v>
      </c>
      <c r="F306" s="252" t="s">
        <v>932</v>
      </c>
      <c r="G306" s="16" t="s">
        <v>19</v>
      </c>
      <c r="H306" s="255" t="s">
        <v>937</v>
      </c>
      <c r="I306" s="13">
        <v>140</v>
      </c>
      <c r="J306" s="16" t="s">
        <v>21</v>
      </c>
      <c r="K306" s="15" t="s">
        <v>934</v>
      </c>
      <c r="L306" s="15" t="s">
        <v>23</v>
      </c>
      <c r="N306" s="239" t="s">
        <v>537</v>
      </c>
    </row>
    <row r="307" customHeight="1" spans="1:14">
      <c r="A307" s="13">
        <v>304</v>
      </c>
      <c r="C307" s="16">
        <v>105279</v>
      </c>
      <c r="D307" s="252" t="s">
        <v>938</v>
      </c>
      <c r="E307" s="252" t="s">
        <v>936</v>
      </c>
      <c r="F307" s="252" t="s">
        <v>932</v>
      </c>
      <c r="G307" s="16" t="s">
        <v>19</v>
      </c>
      <c r="H307" s="255" t="s">
        <v>937</v>
      </c>
      <c r="I307" s="13">
        <v>140</v>
      </c>
      <c r="J307" s="16" t="s">
        <v>21</v>
      </c>
      <c r="K307" s="15" t="s">
        <v>934</v>
      </c>
      <c r="L307" s="15" t="s">
        <v>23</v>
      </c>
      <c r="N307" s="239" t="s">
        <v>537</v>
      </c>
    </row>
    <row r="308" customHeight="1" spans="1:14">
      <c r="A308" s="13">
        <v>305</v>
      </c>
      <c r="C308" s="16">
        <v>105226</v>
      </c>
      <c r="D308" s="252" t="s">
        <v>939</v>
      </c>
      <c r="E308" s="252" t="s">
        <v>936</v>
      </c>
      <c r="F308" s="252" t="s">
        <v>932</v>
      </c>
      <c r="G308" s="16" t="s">
        <v>19</v>
      </c>
      <c r="H308" s="255" t="s">
        <v>937</v>
      </c>
      <c r="I308" s="13">
        <v>140</v>
      </c>
      <c r="J308" s="16" t="s">
        <v>21</v>
      </c>
      <c r="K308" s="15" t="s">
        <v>934</v>
      </c>
      <c r="L308" s="15" t="s">
        <v>23</v>
      </c>
      <c r="N308" s="239" t="s">
        <v>537</v>
      </c>
    </row>
    <row r="309" customHeight="1" spans="1:14">
      <c r="A309" s="13">
        <v>306</v>
      </c>
      <c r="C309" s="16">
        <v>105276</v>
      </c>
      <c r="D309" s="252" t="s">
        <v>940</v>
      </c>
      <c r="E309" s="252" t="s">
        <v>941</v>
      </c>
      <c r="F309" s="252" t="s">
        <v>932</v>
      </c>
      <c r="G309" s="16" t="s">
        <v>19</v>
      </c>
      <c r="H309" s="255" t="s">
        <v>942</v>
      </c>
      <c r="I309" s="13">
        <v>50</v>
      </c>
      <c r="J309" s="16" t="s">
        <v>21</v>
      </c>
      <c r="K309" s="15" t="s">
        <v>934</v>
      </c>
      <c r="L309" s="15" t="s">
        <v>23</v>
      </c>
      <c r="N309" s="239" t="s">
        <v>537</v>
      </c>
    </row>
    <row r="310" customHeight="1" spans="1:14">
      <c r="A310" s="13">
        <v>307</v>
      </c>
      <c r="C310" s="16">
        <v>130350</v>
      </c>
      <c r="D310" s="252" t="s">
        <v>943</v>
      </c>
      <c r="E310" s="252" t="s">
        <v>944</v>
      </c>
      <c r="F310" s="252" t="s">
        <v>932</v>
      </c>
      <c r="G310" s="16" t="s">
        <v>19</v>
      </c>
      <c r="H310" s="255" t="s">
        <v>945</v>
      </c>
      <c r="I310" s="13">
        <v>65</v>
      </c>
      <c r="J310" s="16" t="s">
        <v>21</v>
      </c>
      <c r="K310" s="15" t="s">
        <v>934</v>
      </c>
      <c r="L310" s="15" t="s">
        <v>23</v>
      </c>
      <c r="N310" s="239" t="s">
        <v>537</v>
      </c>
    </row>
    <row r="311" customHeight="1" spans="1:14">
      <c r="A311" s="13">
        <v>308</v>
      </c>
      <c r="C311" s="16">
        <v>105219</v>
      </c>
      <c r="D311" s="252" t="s">
        <v>946</v>
      </c>
      <c r="E311" s="252" t="s">
        <v>947</v>
      </c>
      <c r="F311" s="252" t="s">
        <v>932</v>
      </c>
      <c r="G311" s="16" t="s">
        <v>34</v>
      </c>
      <c r="H311" s="255" t="s">
        <v>948</v>
      </c>
      <c r="I311" s="13">
        <v>70</v>
      </c>
      <c r="J311" s="16" t="s">
        <v>21</v>
      </c>
      <c r="K311" s="15" t="s">
        <v>934</v>
      </c>
      <c r="L311" s="15" t="s">
        <v>23</v>
      </c>
      <c r="N311" s="239" t="s">
        <v>537</v>
      </c>
    </row>
    <row r="312" customHeight="1" spans="1:14">
      <c r="A312" s="13">
        <v>309</v>
      </c>
      <c r="C312" s="16">
        <v>105293</v>
      </c>
      <c r="D312" s="252" t="s">
        <v>949</v>
      </c>
      <c r="E312" s="252" t="s">
        <v>950</v>
      </c>
      <c r="F312" s="252" t="s">
        <v>932</v>
      </c>
      <c r="G312" s="16" t="s">
        <v>34</v>
      </c>
      <c r="H312" s="255" t="s">
        <v>951</v>
      </c>
      <c r="I312" s="13">
        <v>100</v>
      </c>
      <c r="J312" s="16" t="s">
        <v>21</v>
      </c>
      <c r="K312" s="15" t="s">
        <v>934</v>
      </c>
      <c r="L312" s="15" t="s">
        <v>23</v>
      </c>
      <c r="N312" s="239" t="s">
        <v>537</v>
      </c>
    </row>
    <row r="313" customHeight="1" spans="1:14">
      <c r="A313" s="13">
        <v>310</v>
      </c>
      <c r="C313" s="16">
        <v>134407</v>
      </c>
      <c r="D313" s="252" t="s">
        <v>952</v>
      </c>
      <c r="E313" s="252" t="s">
        <v>953</v>
      </c>
      <c r="F313" s="252" t="s">
        <v>932</v>
      </c>
      <c r="G313" s="16" t="s">
        <v>19</v>
      </c>
      <c r="H313" s="255" t="s">
        <v>954</v>
      </c>
      <c r="I313" s="13">
        <v>88</v>
      </c>
      <c r="J313" s="16" t="s">
        <v>21</v>
      </c>
      <c r="K313" s="15" t="s">
        <v>934</v>
      </c>
      <c r="L313" s="15" t="s">
        <v>23</v>
      </c>
      <c r="N313" s="239" t="s">
        <v>537</v>
      </c>
    </row>
    <row r="314" customHeight="1" spans="1:14">
      <c r="A314" s="13">
        <v>311</v>
      </c>
      <c r="C314" s="16">
        <v>105224</v>
      </c>
      <c r="D314" s="252" t="s">
        <v>955</v>
      </c>
      <c r="E314" s="252" t="s">
        <v>956</v>
      </c>
      <c r="F314" s="252" t="s">
        <v>932</v>
      </c>
      <c r="G314" s="16" t="s">
        <v>19</v>
      </c>
      <c r="H314" s="255" t="s">
        <v>957</v>
      </c>
      <c r="I314" s="13">
        <v>83</v>
      </c>
      <c r="J314" s="16" t="s">
        <v>21</v>
      </c>
      <c r="K314" s="15" t="s">
        <v>934</v>
      </c>
      <c r="L314" s="15" t="s">
        <v>23</v>
      </c>
      <c r="N314" s="239" t="s">
        <v>537</v>
      </c>
    </row>
    <row r="315" customHeight="1" spans="1:14">
      <c r="A315" s="13">
        <v>312</v>
      </c>
      <c r="C315" s="16">
        <v>105227</v>
      </c>
      <c r="D315" s="252" t="s">
        <v>958</v>
      </c>
      <c r="E315" s="252" t="s">
        <v>959</v>
      </c>
      <c r="F315" s="252" t="s">
        <v>932</v>
      </c>
      <c r="G315" s="16" t="s">
        <v>19</v>
      </c>
      <c r="H315" s="255" t="s">
        <v>960</v>
      </c>
      <c r="I315" s="13">
        <v>55</v>
      </c>
      <c r="J315" s="16" t="s">
        <v>21</v>
      </c>
      <c r="K315" s="15" t="s">
        <v>934</v>
      </c>
      <c r="L315" s="15" t="s">
        <v>23</v>
      </c>
      <c r="N315" s="239" t="s">
        <v>537</v>
      </c>
    </row>
    <row r="316" customHeight="1" spans="1:14">
      <c r="A316" s="13">
        <v>313</v>
      </c>
      <c r="C316" s="16">
        <v>105221</v>
      </c>
      <c r="D316" s="252" t="s">
        <v>961</v>
      </c>
      <c r="E316" s="252" t="s">
        <v>962</v>
      </c>
      <c r="F316" s="252" t="s">
        <v>932</v>
      </c>
      <c r="G316" s="16" t="s">
        <v>19</v>
      </c>
      <c r="H316" s="255" t="s">
        <v>963</v>
      </c>
      <c r="I316" s="13">
        <v>32</v>
      </c>
      <c r="J316" s="16" t="s">
        <v>21</v>
      </c>
      <c r="K316" s="15" t="s">
        <v>934</v>
      </c>
      <c r="L316" s="15" t="s">
        <v>23</v>
      </c>
      <c r="N316" s="239" t="s">
        <v>537</v>
      </c>
    </row>
    <row r="317" customHeight="1" spans="1:14">
      <c r="A317" s="13">
        <v>314</v>
      </c>
      <c r="C317" s="16">
        <v>106918</v>
      </c>
      <c r="D317" s="252" t="s">
        <v>964</v>
      </c>
      <c r="E317" s="252" t="s">
        <v>611</v>
      </c>
      <c r="F317" s="252" t="s">
        <v>932</v>
      </c>
      <c r="G317" s="16" t="s">
        <v>19</v>
      </c>
      <c r="H317" s="255" t="s">
        <v>965</v>
      </c>
      <c r="I317" s="13">
        <v>75</v>
      </c>
      <c r="J317" s="16" t="s">
        <v>21</v>
      </c>
      <c r="K317" s="15" t="s">
        <v>934</v>
      </c>
      <c r="L317" s="15" t="s">
        <v>23</v>
      </c>
      <c r="N317" s="239" t="s">
        <v>537</v>
      </c>
    </row>
    <row r="318" customHeight="1" spans="1:14">
      <c r="A318" s="13">
        <v>315</v>
      </c>
      <c r="C318" s="16">
        <v>105229</v>
      </c>
      <c r="D318" s="252" t="s">
        <v>966</v>
      </c>
      <c r="E318" s="252" t="s">
        <v>967</v>
      </c>
      <c r="F318" s="252" t="s">
        <v>932</v>
      </c>
      <c r="G318" s="16" t="s">
        <v>34</v>
      </c>
      <c r="H318" s="255" t="s">
        <v>968</v>
      </c>
      <c r="I318" s="13">
        <v>74</v>
      </c>
      <c r="J318" s="16" t="s">
        <v>21</v>
      </c>
      <c r="K318" s="15" t="s">
        <v>934</v>
      </c>
      <c r="L318" s="15" t="s">
        <v>23</v>
      </c>
      <c r="N318" s="239" t="s">
        <v>537</v>
      </c>
    </row>
    <row r="319" customHeight="1" spans="1:14">
      <c r="A319" s="13">
        <v>316</v>
      </c>
      <c r="C319" s="16">
        <v>105233</v>
      </c>
      <c r="D319" s="252" t="s">
        <v>969</v>
      </c>
      <c r="E319" s="252" t="s">
        <v>970</v>
      </c>
      <c r="F319" s="252" t="s">
        <v>932</v>
      </c>
      <c r="G319" s="16" t="s">
        <v>34</v>
      </c>
      <c r="H319" s="255" t="s">
        <v>971</v>
      </c>
      <c r="I319" s="13">
        <v>78</v>
      </c>
      <c r="J319" s="16" t="s">
        <v>21</v>
      </c>
      <c r="K319" s="15" t="s">
        <v>934</v>
      </c>
      <c r="L319" s="15" t="s">
        <v>23</v>
      </c>
      <c r="N319" s="239" t="s">
        <v>537</v>
      </c>
    </row>
    <row r="320" customHeight="1" spans="1:14">
      <c r="A320" s="13">
        <v>317</v>
      </c>
      <c r="C320" s="14">
        <v>177390</v>
      </c>
      <c r="D320" s="255" t="s">
        <v>972</v>
      </c>
      <c r="E320" s="256" t="s">
        <v>973</v>
      </c>
      <c r="F320" s="255" t="s">
        <v>974</v>
      </c>
      <c r="G320" s="12" t="s">
        <v>19</v>
      </c>
      <c r="H320" s="255" t="s">
        <v>975</v>
      </c>
      <c r="I320" s="13">
        <v>35</v>
      </c>
      <c r="J320" s="14" t="s">
        <v>21</v>
      </c>
      <c r="K320" s="15" t="s">
        <v>934</v>
      </c>
      <c r="L320" s="15" t="s">
        <v>23</v>
      </c>
      <c r="N320" s="239" t="s">
        <v>537</v>
      </c>
    </row>
    <row r="321" customHeight="1" spans="1:14">
      <c r="A321" s="13">
        <v>318</v>
      </c>
      <c r="C321" s="14">
        <v>105230</v>
      </c>
      <c r="D321" s="255" t="s">
        <v>976</v>
      </c>
      <c r="E321" s="256" t="s">
        <v>977</v>
      </c>
      <c r="F321" s="255" t="s">
        <v>974</v>
      </c>
      <c r="G321" s="12" t="s">
        <v>34</v>
      </c>
      <c r="H321" s="255" t="s">
        <v>975</v>
      </c>
      <c r="I321" s="13">
        <v>75</v>
      </c>
      <c r="J321" s="14" t="s">
        <v>21</v>
      </c>
      <c r="K321" s="15" t="s">
        <v>934</v>
      </c>
      <c r="L321" s="15" t="s">
        <v>23</v>
      </c>
      <c r="N321" s="239" t="s">
        <v>537</v>
      </c>
    </row>
    <row r="322" customHeight="1" spans="1:14">
      <c r="A322" s="13">
        <v>319</v>
      </c>
      <c r="C322" s="14">
        <v>117371</v>
      </c>
      <c r="D322" s="255" t="s">
        <v>978</v>
      </c>
      <c r="E322" s="256" t="s">
        <v>936</v>
      </c>
      <c r="F322" s="255" t="s">
        <v>974</v>
      </c>
      <c r="G322" s="12" t="s">
        <v>19</v>
      </c>
      <c r="H322" s="255" t="s">
        <v>975</v>
      </c>
      <c r="I322" s="13">
        <v>48</v>
      </c>
      <c r="J322" s="14" t="s">
        <v>21</v>
      </c>
      <c r="K322" s="15" t="s">
        <v>934</v>
      </c>
      <c r="L322" s="15" t="s">
        <v>23</v>
      </c>
      <c r="N322" s="239" t="s">
        <v>537</v>
      </c>
    </row>
    <row r="323" customHeight="1" spans="1:14">
      <c r="A323" s="13">
        <v>320</v>
      </c>
      <c r="C323" s="14">
        <v>117370</v>
      </c>
      <c r="D323" s="255" t="s">
        <v>979</v>
      </c>
      <c r="E323" s="256" t="s">
        <v>980</v>
      </c>
      <c r="F323" s="255" t="s">
        <v>974</v>
      </c>
      <c r="G323" s="12" t="s">
        <v>19</v>
      </c>
      <c r="H323" s="255" t="s">
        <v>975</v>
      </c>
      <c r="I323" s="13">
        <v>45</v>
      </c>
      <c r="J323" s="14" t="s">
        <v>21</v>
      </c>
      <c r="K323" s="15" t="s">
        <v>934</v>
      </c>
      <c r="L323" s="15" t="s">
        <v>23</v>
      </c>
      <c r="N323" s="239" t="s">
        <v>537</v>
      </c>
    </row>
    <row r="324" customHeight="1" spans="1:14">
      <c r="A324" s="13">
        <v>321</v>
      </c>
      <c r="C324" s="14">
        <v>153885</v>
      </c>
      <c r="D324" s="255" t="s">
        <v>981</v>
      </c>
      <c r="E324" s="256" t="s">
        <v>982</v>
      </c>
      <c r="F324" s="255" t="s">
        <v>974</v>
      </c>
      <c r="G324" s="12" t="s">
        <v>19</v>
      </c>
      <c r="H324" s="255" t="s">
        <v>975</v>
      </c>
      <c r="I324" s="13">
        <v>33</v>
      </c>
      <c r="J324" s="14" t="s">
        <v>21</v>
      </c>
      <c r="K324" s="15" t="s">
        <v>934</v>
      </c>
      <c r="L324" s="15" t="s">
        <v>23</v>
      </c>
      <c r="N324" s="239" t="s">
        <v>537</v>
      </c>
    </row>
    <row r="325" customHeight="1" spans="1:14">
      <c r="A325" s="13">
        <v>322</v>
      </c>
      <c r="C325" s="12">
        <v>1466</v>
      </c>
      <c r="D325" s="254" t="s">
        <v>983</v>
      </c>
      <c r="E325" s="255" t="s">
        <v>984</v>
      </c>
      <c r="F325" s="255" t="s">
        <v>985</v>
      </c>
      <c r="G325" s="12" t="s">
        <v>19</v>
      </c>
      <c r="H325" s="255" t="s">
        <v>986</v>
      </c>
      <c r="I325" s="13">
        <v>19.8</v>
      </c>
      <c r="J325" s="16" t="s">
        <v>21</v>
      </c>
      <c r="K325" s="15" t="s">
        <v>143</v>
      </c>
      <c r="L325" s="15" t="s">
        <v>23</v>
      </c>
      <c r="N325" s="239" t="s">
        <v>537</v>
      </c>
    </row>
    <row r="326" customHeight="1" spans="1:14">
      <c r="A326" s="13">
        <v>323</v>
      </c>
      <c r="C326" s="12">
        <v>140507</v>
      </c>
      <c r="D326" s="254" t="s">
        <v>987</v>
      </c>
      <c r="E326" s="255" t="s">
        <v>988</v>
      </c>
      <c r="F326" s="255" t="s">
        <v>989</v>
      </c>
      <c r="G326" s="12" t="s">
        <v>19</v>
      </c>
      <c r="H326" s="195" t="s">
        <v>990</v>
      </c>
      <c r="I326" s="13">
        <v>398</v>
      </c>
      <c r="J326" s="16" t="s">
        <v>21</v>
      </c>
      <c r="K326" s="15" t="s">
        <v>498</v>
      </c>
      <c r="L326" s="15" t="s">
        <v>23</v>
      </c>
      <c r="N326" s="239" t="s">
        <v>537</v>
      </c>
    </row>
    <row r="327" customHeight="1" spans="1:14">
      <c r="A327" s="13">
        <v>324</v>
      </c>
      <c r="C327" s="15">
        <v>122482</v>
      </c>
      <c r="D327" s="255" t="s">
        <v>991</v>
      </c>
      <c r="E327" s="255" t="s">
        <v>992</v>
      </c>
      <c r="F327" s="255" t="s">
        <v>985</v>
      </c>
      <c r="G327" s="15" t="s">
        <v>19</v>
      </c>
      <c r="H327" s="255" t="s">
        <v>993</v>
      </c>
      <c r="I327" s="13">
        <v>66</v>
      </c>
      <c r="J327" s="16" t="s">
        <v>21</v>
      </c>
      <c r="K327" s="15" t="s">
        <v>143</v>
      </c>
      <c r="L327" s="15" t="s">
        <v>23</v>
      </c>
      <c r="N327" s="239" t="s">
        <v>537</v>
      </c>
    </row>
    <row r="328" customHeight="1" spans="1:14">
      <c r="A328" s="13">
        <v>325</v>
      </c>
      <c r="C328" s="15">
        <v>49939</v>
      </c>
      <c r="D328" s="255" t="s">
        <v>994</v>
      </c>
      <c r="E328" s="255" t="s">
        <v>995</v>
      </c>
      <c r="F328" s="255" t="s">
        <v>985</v>
      </c>
      <c r="G328" s="15" t="s">
        <v>19</v>
      </c>
      <c r="H328" s="255" t="s">
        <v>996</v>
      </c>
      <c r="I328" s="13">
        <v>45</v>
      </c>
      <c r="J328" s="16" t="s">
        <v>21</v>
      </c>
      <c r="K328" s="15" t="s">
        <v>143</v>
      </c>
      <c r="L328" s="15" t="s">
        <v>23</v>
      </c>
      <c r="N328" s="239" t="s">
        <v>537</v>
      </c>
    </row>
    <row r="329" customHeight="1" spans="1:14">
      <c r="A329" s="13">
        <v>326</v>
      </c>
      <c r="C329" s="258">
        <v>75138</v>
      </c>
      <c r="D329" s="252" t="s">
        <v>997</v>
      </c>
      <c r="E329" s="259" t="s">
        <v>998</v>
      </c>
      <c r="F329" s="252" t="s">
        <v>999</v>
      </c>
      <c r="G329" s="16" t="s">
        <v>19</v>
      </c>
      <c r="H329" s="252" t="s">
        <v>1000</v>
      </c>
      <c r="I329" s="13">
        <v>86</v>
      </c>
      <c r="J329" s="16" t="s">
        <v>21</v>
      </c>
      <c r="K329" s="16" t="s">
        <v>143</v>
      </c>
      <c r="L329" s="15" t="s">
        <v>23</v>
      </c>
      <c r="N329" s="239" t="s">
        <v>537</v>
      </c>
    </row>
    <row r="330" customHeight="1" spans="1:14">
      <c r="A330" s="13">
        <v>327</v>
      </c>
      <c r="C330" s="15">
        <v>164949</v>
      </c>
      <c r="D330" s="255" t="s">
        <v>997</v>
      </c>
      <c r="E330" s="255" t="s">
        <v>1001</v>
      </c>
      <c r="F330" s="255" t="s">
        <v>985</v>
      </c>
      <c r="G330" s="15" t="s">
        <v>19</v>
      </c>
      <c r="H330" s="255" t="s">
        <v>1002</v>
      </c>
      <c r="I330" s="13">
        <v>180</v>
      </c>
      <c r="J330" s="16" t="s">
        <v>21</v>
      </c>
      <c r="K330" s="15" t="s">
        <v>143</v>
      </c>
      <c r="L330" s="15" t="s">
        <v>23</v>
      </c>
      <c r="N330" s="239" t="s">
        <v>537</v>
      </c>
    </row>
    <row r="331" customHeight="1" spans="1:14">
      <c r="A331" s="13">
        <v>328</v>
      </c>
      <c r="C331" s="15">
        <v>166819</v>
      </c>
      <c r="D331" s="255" t="s">
        <v>997</v>
      </c>
      <c r="E331" s="255" t="s">
        <v>1003</v>
      </c>
      <c r="F331" s="255" t="s">
        <v>985</v>
      </c>
      <c r="G331" s="15" t="s">
        <v>19</v>
      </c>
      <c r="H331" s="255" t="s">
        <v>1004</v>
      </c>
      <c r="I331" s="13">
        <v>358</v>
      </c>
      <c r="J331" s="16" t="s">
        <v>21</v>
      </c>
      <c r="K331" s="15" t="s">
        <v>143</v>
      </c>
      <c r="L331" s="15" t="s">
        <v>23</v>
      </c>
      <c r="N331" s="239" t="s">
        <v>537</v>
      </c>
    </row>
    <row r="332" ht="30" customHeight="1" spans="1:14">
      <c r="A332" s="260">
        <v>329</v>
      </c>
      <c r="C332" s="13">
        <v>152190</v>
      </c>
      <c r="D332" s="256" t="s">
        <v>1005</v>
      </c>
      <c r="E332" s="256" t="s">
        <v>1006</v>
      </c>
      <c r="F332" s="256" t="s">
        <v>1007</v>
      </c>
      <c r="G332" s="13" t="s">
        <v>19</v>
      </c>
      <c r="H332" s="256" t="s">
        <v>1008</v>
      </c>
      <c r="I332" s="13">
        <v>358</v>
      </c>
      <c r="J332" s="207" t="s">
        <v>1009</v>
      </c>
      <c r="K332" s="14" t="s">
        <v>301</v>
      </c>
      <c r="L332" s="14"/>
      <c r="N332" s="239" t="s">
        <v>537</v>
      </c>
    </row>
    <row r="333" ht="30" customHeight="1" spans="1:14">
      <c r="A333" s="261"/>
      <c r="C333" s="13"/>
      <c r="D333" s="256"/>
      <c r="E333" s="256"/>
      <c r="F333" s="256"/>
      <c r="G333" s="13"/>
      <c r="H333" s="256" t="s">
        <v>1010</v>
      </c>
      <c r="I333" s="13"/>
      <c r="J333" s="207" t="s">
        <v>1011</v>
      </c>
      <c r="K333" s="14"/>
      <c r="L333" s="14"/>
      <c r="N333" s="239" t="s">
        <v>537</v>
      </c>
    </row>
    <row r="334" ht="30" customHeight="1" spans="1:14">
      <c r="A334" s="13">
        <v>330</v>
      </c>
      <c r="C334" s="13">
        <v>195840</v>
      </c>
      <c r="D334" s="239" t="s">
        <v>1012</v>
      </c>
      <c r="E334" s="256" t="s">
        <v>1013</v>
      </c>
      <c r="F334" s="256" t="s">
        <v>1014</v>
      </c>
      <c r="G334" s="13" t="s">
        <v>19</v>
      </c>
      <c r="H334" s="256" t="s">
        <v>1015</v>
      </c>
      <c r="I334" s="13">
        <v>158</v>
      </c>
      <c r="J334" s="207" t="s">
        <v>1016</v>
      </c>
      <c r="K334" s="14" t="s">
        <v>547</v>
      </c>
      <c r="L334" s="14"/>
      <c r="N334" s="239" t="s">
        <v>537</v>
      </c>
    </row>
    <row r="335" customHeight="1" spans="1:14">
      <c r="A335" s="13">
        <v>331</v>
      </c>
      <c r="C335" s="13">
        <v>183811</v>
      </c>
      <c r="D335" s="239" t="s">
        <v>1017</v>
      </c>
      <c r="E335" s="256" t="s">
        <v>1018</v>
      </c>
      <c r="F335" s="256" t="s">
        <v>1019</v>
      </c>
      <c r="G335" s="15" t="s">
        <v>19</v>
      </c>
      <c r="H335" s="256" t="s">
        <v>413</v>
      </c>
      <c r="I335" s="13">
        <v>198</v>
      </c>
      <c r="J335" s="14" t="s">
        <v>21</v>
      </c>
      <c r="K335" s="14" t="s">
        <v>1020</v>
      </c>
      <c r="L335" s="14" t="s">
        <v>23</v>
      </c>
      <c r="N335" s="239" t="s">
        <v>537</v>
      </c>
    </row>
    <row r="336" customHeight="1" spans="1:14">
      <c r="A336" s="13">
        <v>332</v>
      </c>
      <c r="C336" s="14">
        <v>161198</v>
      </c>
      <c r="D336" s="255" t="s">
        <v>1021</v>
      </c>
      <c r="E336" s="256" t="s">
        <v>1022</v>
      </c>
      <c r="F336" s="255" t="s">
        <v>1023</v>
      </c>
      <c r="G336" s="12" t="s">
        <v>19</v>
      </c>
      <c r="H336" s="255" t="s">
        <v>1024</v>
      </c>
      <c r="I336" s="12">
        <v>32</v>
      </c>
      <c r="J336" s="14" t="s">
        <v>21</v>
      </c>
      <c r="K336" s="14" t="s">
        <v>167</v>
      </c>
      <c r="L336" s="14" t="s">
        <v>23</v>
      </c>
      <c r="M336" s="150" t="s">
        <v>24</v>
      </c>
      <c r="N336" s="239" t="s">
        <v>537</v>
      </c>
    </row>
    <row r="337" customHeight="1" spans="1:14">
      <c r="A337" s="13">
        <v>333</v>
      </c>
      <c r="C337" s="13">
        <v>67665</v>
      </c>
      <c r="D337" s="239" t="s">
        <v>1025</v>
      </c>
      <c r="E337" s="239" t="s">
        <v>1026</v>
      </c>
      <c r="F337" s="239" t="s">
        <v>1027</v>
      </c>
      <c r="G337" s="12" t="s">
        <v>19</v>
      </c>
      <c r="H337" s="252" t="s">
        <v>1028</v>
      </c>
      <c r="I337" s="12">
        <v>39.8</v>
      </c>
      <c r="J337" s="14" t="s">
        <v>21</v>
      </c>
      <c r="K337" s="14" t="s">
        <v>167</v>
      </c>
      <c r="L337" s="14" t="s">
        <v>23</v>
      </c>
      <c r="M337" s="150" t="s">
        <v>24</v>
      </c>
      <c r="N337" s="239" t="s">
        <v>537</v>
      </c>
    </row>
    <row r="338" customHeight="1" spans="1:14">
      <c r="A338" s="260">
        <v>334</v>
      </c>
      <c r="C338" s="260">
        <v>184102</v>
      </c>
      <c r="D338" s="262" t="s">
        <v>1025</v>
      </c>
      <c r="E338" s="262" t="s">
        <v>1029</v>
      </c>
      <c r="F338" s="262" t="s">
        <v>1027</v>
      </c>
      <c r="G338" s="263" t="s">
        <v>19</v>
      </c>
      <c r="H338" s="264" t="s">
        <v>1028</v>
      </c>
      <c r="I338" s="263">
        <v>43.8</v>
      </c>
      <c r="J338" s="266" t="s">
        <v>21</v>
      </c>
      <c r="K338" s="266" t="s">
        <v>167</v>
      </c>
      <c r="L338" s="266" t="s">
        <v>23</v>
      </c>
      <c r="M338" s="150" t="s">
        <v>24</v>
      </c>
      <c r="N338" s="239" t="s">
        <v>537</v>
      </c>
    </row>
    <row r="339" customHeight="1" spans="1:14">
      <c r="A339" s="13">
        <v>335</v>
      </c>
      <c r="B339" s="239"/>
      <c r="C339" s="24">
        <v>179954</v>
      </c>
      <c r="D339" s="265" t="s">
        <v>1030</v>
      </c>
      <c r="E339" s="265" t="s">
        <v>1031</v>
      </c>
      <c r="F339" s="265" t="s">
        <v>1032</v>
      </c>
      <c r="G339" s="12" t="s">
        <v>19</v>
      </c>
      <c r="H339" s="265" t="s">
        <v>1033</v>
      </c>
      <c r="I339" s="24">
        <v>35</v>
      </c>
      <c r="J339" s="14" t="s">
        <v>21</v>
      </c>
      <c r="K339" s="14" t="s">
        <v>54</v>
      </c>
      <c r="L339" s="14" t="s">
        <v>23</v>
      </c>
      <c r="M339" s="256" t="s">
        <v>24</v>
      </c>
      <c r="N339" s="239" t="s">
        <v>537</v>
      </c>
    </row>
    <row r="340" customHeight="1" spans="1:14">
      <c r="A340" s="13">
        <v>336</v>
      </c>
      <c r="B340" s="239"/>
      <c r="C340" s="24">
        <v>192527</v>
      </c>
      <c r="D340" s="265" t="s">
        <v>1034</v>
      </c>
      <c r="E340" s="265" t="s">
        <v>1035</v>
      </c>
      <c r="F340" s="265" t="s">
        <v>1036</v>
      </c>
      <c r="G340" s="12" t="s">
        <v>19</v>
      </c>
      <c r="H340" s="265" t="s">
        <v>1037</v>
      </c>
      <c r="I340" s="24">
        <v>28.8</v>
      </c>
      <c r="J340" s="14" t="s">
        <v>21</v>
      </c>
      <c r="K340" s="14" t="s">
        <v>54</v>
      </c>
      <c r="L340" s="14" t="s">
        <v>23</v>
      </c>
      <c r="M340" s="256" t="s">
        <v>24</v>
      </c>
      <c r="N340" s="239" t="s">
        <v>537</v>
      </c>
    </row>
    <row r="341" customHeight="1" spans="1:14">
      <c r="A341" s="13">
        <v>337</v>
      </c>
      <c r="B341" s="239"/>
      <c r="C341" s="24">
        <v>98204</v>
      </c>
      <c r="D341" s="265" t="s">
        <v>1038</v>
      </c>
      <c r="E341" s="265" t="s">
        <v>1039</v>
      </c>
      <c r="F341" s="265" t="s">
        <v>1040</v>
      </c>
      <c r="G341" s="12" t="s">
        <v>19</v>
      </c>
      <c r="H341" s="265" t="s">
        <v>1041</v>
      </c>
      <c r="I341" s="24">
        <v>35.9</v>
      </c>
      <c r="J341" s="14" t="s">
        <v>21</v>
      </c>
      <c r="K341" s="14" t="s">
        <v>54</v>
      </c>
      <c r="L341" s="14" t="s">
        <v>23</v>
      </c>
      <c r="M341" s="256" t="s">
        <v>24</v>
      </c>
      <c r="N341" s="239" t="s">
        <v>537</v>
      </c>
    </row>
  </sheetData>
  <mergeCells count="97">
    <mergeCell ref="A1:L1"/>
    <mergeCell ref="C11:H11"/>
    <mergeCell ref="C25:H25"/>
    <mergeCell ref="A9:A10"/>
    <mergeCell ref="A332:A333"/>
    <mergeCell ref="B168:B170"/>
    <mergeCell ref="B171:B173"/>
    <mergeCell ref="C9:C10"/>
    <mergeCell ref="C77:C78"/>
    <mergeCell ref="C79:C80"/>
    <mergeCell ref="C81:C82"/>
    <mergeCell ref="C168:C170"/>
    <mergeCell ref="C171:C173"/>
    <mergeCell ref="C240:C241"/>
    <mergeCell ref="C244:C245"/>
    <mergeCell ref="C246:C247"/>
    <mergeCell ref="C332:C333"/>
    <mergeCell ref="D9:D10"/>
    <mergeCell ref="D77:D78"/>
    <mergeCell ref="D79:D80"/>
    <mergeCell ref="D81:D82"/>
    <mergeCell ref="D168:D170"/>
    <mergeCell ref="D171:D173"/>
    <mergeCell ref="D240:D241"/>
    <mergeCell ref="D244:D245"/>
    <mergeCell ref="D246:D247"/>
    <mergeCell ref="D332:D333"/>
    <mergeCell ref="E9:E10"/>
    <mergeCell ref="E77:E78"/>
    <mergeCell ref="E79:E80"/>
    <mergeCell ref="E81:E82"/>
    <mergeCell ref="E168:E170"/>
    <mergeCell ref="E171:E173"/>
    <mergeCell ref="E240:E241"/>
    <mergeCell ref="E244:E245"/>
    <mergeCell ref="E246:E247"/>
    <mergeCell ref="E332:E333"/>
    <mergeCell ref="F9:F10"/>
    <mergeCell ref="F77:F78"/>
    <mergeCell ref="F79:F80"/>
    <mergeCell ref="F81:F82"/>
    <mergeCell ref="F168:F170"/>
    <mergeCell ref="F171:F173"/>
    <mergeCell ref="F240:F241"/>
    <mergeCell ref="F244:F245"/>
    <mergeCell ref="F246:F247"/>
    <mergeCell ref="F332:F333"/>
    <mergeCell ref="G9:G10"/>
    <mergeCell ref="G77:G78"/>
    <mergeCell ref="G79:G80"/>
    <mergeCell ref="G81:G82"/>
    <mergeCell ref="G168:G170"/>
    <mergeCell ref="G171:G173"/>
    <mergeCell ref="G240:G241"/>
    <mergeCell ref="G244:G245"/>
    <mergeCell ref="G246:G247"/>
    <mergeCell ref="G332:G333"/>
    <mergeCell ref="H12:H13"/>
    <mergeCell ref="H26:H28"/>
    <mergeCell ref="H29:H30"/>
    <mergeCell ref="H37:H38"/>
    <mergeCell ref="H39:H40"/>
    <mergeCell ref="H41:H44"/>
    <mergeCell ref="H62:H72"/>
    <mergeCell ref="H235:H237"/>
    <mergeCell ref="H246:H247"/>
    <mergeCell ref="H256:H261"/>
    <mergeCell ref="H279:H294"/>
    <mergeCell ref="H296:H299"/>
    <mergeCell ref="I9:I10"/>
    <mergeCell ref="I12:I13"/>
    <mergeCell ref="I168:I170"/>
    <mergeCell ref="I171:I173"/>
    <mergeCell ref="I240:I241"/>
    <mergeCell ref="I244:I245"/>
    <mergeCell ref="I246:I247"/>
    <mergeCell ref="I332:I333"/>
    <mergeCell ref="J12:J13"/>
    <mergeCell ref="J37:J38"/>
    <mergeCell ref="J39:J40"/>
    <mergeCell ref="J162:J167"/>
    <mergeCell ref="J214:J216"/>
    <mergeCell ref="J240:J241"/>
    <mergeCell ref="K9:K10"/>
    <mergeCell ref="K12:K13"/>
    <mergeCell ref="K332:K333"/>
    <mergeCell ref="L12:L13"/>
    <mergeCell ref="L62:L72"/>
    <mergeCell ref="L77:L78"/>
    <mergeCell ref="L79:L80"/>
    <mergeCell ref="L81:L82"/>
    <mergeCell ref="L240:L241"/>
    <mergeCell ref="L244:L245"/>
    <mergeCell ref="L246:L247"/>
    <mergeCell ref="M12:M13"/>
    <mergeCell ref="M148:M156"/>
    <mergeCell ref="M256:M261"/>
  </mergeCells>
  <conditionalFormatting sqref="C48">
    <cfRule type="duplicateValues" dxfId="0" priority="24"/>
  </conditionalFormatting>
  <conditionalFormatting sqref="C53">
    <cfRule type="duplicateValues" dxfId="1" priority="27"/>
  </conditionalFormatting>
  <conditionalFormatting sqref="C54">
    <cfRule type="duplicateValues" dxfId="1" priority="26"/>
  </conditionalFormatting>
  <conditionalFormatting sqref="C55">
    <cfRule type="duplicateValues" dxfId="1" priority="25"/>
  </conditionalFormatting>
  <conditionalFormatting sqref="C176">
    <cfRule type="duplicateValues" dxfId="0" priority="23"/>
  </conditionalFormatting>
  <conditionalFormatting sqref="C179">
    <cfRule type="duplicateValues" dxfId="1" priority="12"/>
  </conditionalFormatting>
  <conditionalFormatting sqref="C180">
    <cfRule type="duplicateValues" dxfId="1" priority="11"/>
  </conditionalFormatting>
  <conditionalFormatting sqref="C254">
    <cfRule type="duplicateValues" dxfId="1" priority="8"/>
  </conditionalFormatting>
  <conditionalFormatting sqref="C255">
    <cfRule type="duplicateValues" dxfId="1" priority="7"/>
  </conditionalFormatting>
  <conditionalFormatting sqref="C256">
    <cfRule type="duplicateValues" dxfId="1" priority="6"/>
  </conditionalFormatting>
  <conditionalFormatting sqref="C257">
    <cfRule type="duplicateValues" dxfId="1" priority="5"/>
  </conditionalFormatting>
  <conditionalFormatting sqref="C258">
    <cfRule type="duplicateValues" dxfId="1" priority="4"/>
  </conditionalFormatting>
  <conditionalFormatting sqref="C259">
    <cfRule type="duplicateValues" dxfId="1" priority="3"/>
  </conditionalFormatting>
  <conditionalFormatting sqref="C260">
    <cfRule type="duplicateValues" dxfId="1" priority="2"/>
  </conditionalFormatting>
  <conditionalFormatting sqref="C261">
    <cfRule type="duplicateValues" dxfId="1" priority="1"/>
  </conditionalFormatting>
  <pageMargins left="0.0784722222222222" right="0.156944444444444" top="0.156944444444444" bottom="0.0388888888888889" header="0.196527777777778" footer="0.0784722222222222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9"/>
  <sheetViews>
    <sheetView topLeftCell="A25" workbookViewId="0">
      <selection activeCell="D43" sqref="D43"/>
    </sheetView>
  </sheetViews>
  <sheetFormatPr defaultColWidth="9.14285714285714" defaultRowHeight="12.75" outlineLevelCol="7"/>
  <cols>
    <col min="1" max="1" width="5.57142857142857" style="93" customWidth="1"/>
    <col min="2" max="2" width="12.7142857142857" style="93" customWidth="1"/>
    <col min="3" max="3" width="10.2857142857143" style="107" customWidth="1"/>
    <col min="4" max="4" width="27.5714285714286" style="108" customWidth="1"/>
    <col min="5" max="5" width="27" style="108" customWidth="1"/>
    <col min="6" max="6" width="30.2857142857143" style="108" customWidth="1"/>
    <col min="7" max="7" width="9.57142857142857" style="108" customWidth="1"/>
    <col min="8" max="8" width="41.4285714285714" style="108" customWidth="1"/>
    <col min="9" max="16384" width="9.14285714285714" style="109"/>
  </cols>
  <sheetData>
    <row r="1" ht="21" customHeight="1" spans="1:8">
      <c r="A1" s="110" t="s">
        <v>1042</v>
      </c>
      <c r="B1" s="111"/>
      <c r="C1" s="111"/>
      <c r="D1" s="112"/>
      <c r="E1" s="112"/>
      <c r="F1" s="111"/>
      <c r="G1" s="111"/>
      <c r="H1" s="113"/>
    </row>
    <row r="2" s="106" customFormat="1" ht="21" customHeight="1" spans="1:8">
      <c r="A2" s="114" t="s">
        <v>1</v>
      </c>
      <c r="B2" s="114" t="s">
        <v>1</v>
      </c>
      <c r="C2" s="114" t="s">
        <v>3</v>
      </c>
      <c r="D2" s="115" t="s">
        <v>1043</v>
      </c>
      <c r="E2" s="115" t="s">
        <v>5</v>
      </c>
      <c r="F2" s="114" t="s">
        <v>1044</v>
      </c>
      <c r="G2" s="114" t="s">
        <v>1045</v>
      </c>
      <c r="H2" s="114" t="s">
        <v>214</v>
      </c>
    </row>
    <row r="3" ht="21" customHeight="1" spans="1:8">
      <c r="A3" s="116">
        <v>1</v>
      </c>
      <c r="B3" s="116" t="s">
        <v>1046</v>
      </c>
      <c r="C3" s="21">
        <v>104690</v>
      </c>
      <c r="D3" s="117" t="s">
        <v>1047</v>
      </c>
      <c r="E3" s="61" t="s">
        <v>1048</v>
      </c>
      <c r="F3" s="36" t="s">
        <v>1049</v>
      </c>
      <c r="G3" s="118">
        <v>29</v>
      </c>
      <c r="H3" s="119" t="s">
        <v>1050</v>
      </c>
    </row>
    <row r="4" ht="24" spans="1:8">
      <c r="A4" s="120"/>
      <c r="B4" s="120"/>
      <c r="C4" s="121">
        <v>63123</v>
      </c>
      <c r="D4" s="122" t="s">
        <v>713</v>
      </c>
      <c r="E4" s="123" t="s">
        <v>714</v>
      </c>
      <c r="F4" s="118" t="s">
        <v>715</v>
      </c>
      <c r="G4" s="118">
        <v>29.8</v>
      </c>
      <c r="H4" s="119" t="s">
        <v>1051</v>
      </c>
    </row>
    <row r="5" spans="1:8">
      <c r="A5" s="120"/>
      <c r="B5" s="120"/>
      <c r="C5" s="118">
        <v>1466</v>
      </c>
      <c r="D5" s="123" t="s">
        <v>983</v>
      </c>
      <c r="E5" s="123" t="s">
        <v>984</v>
      </c>
      <c r="F5" s="118" t="s">
        <v>1052</v>
      </c>
      <c r="G5" s="118">
        <v>19.8</v>
      </c>
      <c r="H5" s="119" t="s">
        <v>986</v>
      </c>
    </row>
    <row r="6" spans="1:8">
      <c r="A6" s="120"/>
      <c r="B6" s="120"/>
      <c r="C6" s="118">
        <v>171872</v>
      </c>
      <c r="D6" s="123" t="s">
        <v>1053</v>
      </c>
      <c r="E6" s="123" t="s">
        <v>1054</v>
      </c>
      <c r="F6" s="118" t="s">
        <v>1055</v>
      </c>
      <c r="G6" s="118">
        <v>26.9</v>
      </c>
      <c r="H6" s="119" t="s">
        <v>1056</v>
      </c>
    </row>
    <row r="7" spans="1:8">
      <c r="A7" s="120"/>
      <c r="B7" s="120"/>
      <c r="C7" s="21">
        <v>110795</v>
      </c>
      <c r="D7" s="117" t="s">
        <v>1057</v>
      </c>
      <c r="E7" s="61" t="s">
        <v>1058</v>
      </c>
      <c r="F7" s="36" t="s">
        <v>898</v>
      </c>
      <c r="G7" s="118">
        <v>27.8</v>
      </c>
      <c r="H7" s="119" t="s">
        <v>1059</v>
      </c>
    </row>
    <row r="8" spans="1:8">
      <c r="A8" s="124"/>
      <c r="B8" s="124"/>
      <c r="C8" s="21">
        <v>66292</v>
      </c>
      <c r="D8" s="117" t="s">
        <v>1060</v>
      </c>
      <c r="E8" s="61" t="s">
        <v>1061</v>
      </c>
      <c r="F8" s="36" t="s">
        <v>1062</v>
      </c>
      <c r="G8" s="118">
        <v>33</v>
      </c>
      <c r="H8" s="119" t="s">
        <v>1059</v>
      </c>
    </row>
    <row r="9" spans="1:8">
      <c r="A9" s="118">
        <v>2</v>
      </c>
      <c r="B9" s="118" t="s">
        <v>1063</v>
      </c>
      <c r="C9" s="121">
        <v>141233</v>
      </c>
      <c r="D9" s="122" t="s">
        <v>1064</v>
      </c>
      <c r="E9" s="122" t="s">
        <v>1065</v>
      </c>
      <c r="F9" s="121" t="s">
        <v>1066</v>
      </c>
      <c r="G9" s="118">
        <v>32</v>
      </c>
      <c r="H9" s="119" t="s">
        <v>413</v>
      </c>
    </row>
    <row r="10" spans="1:8">
      <c r="A10" s="118"/>
      <c r="B10" s="118"/>
      <c r="C10" s="121">
        <v>137775</v>
      </c>
      <c r="D10" s="122" t="s">
        <v>1064</v>
      </c>
      <c r="E10" s="122" t="s">
        <v>1067</v>
      </c>
      <c r="F10" s="121" t="s">
        <v>1066</v>
      </c>
      <c r="G10" s="118">
        <v>36</v>
      </c>
      <c r="H10" s="119" t="s">
        <v>413</v>
      </c>
    </row>
    <row r="11" spans="1:8">
      <c r="A11" s="118"/>
      <c r="B11" s="118"/>
      <c r="C11" s="121">
        <v>139379</v>
      </c>
      <c r="D11" s="122" t="s">
        <v>1068</v>
      </c>
      <c r="E11" s="122" t="s">
        <v>1069</v>
      </c>
      <c r="F11" s="121" t="s">
        <v>1070</v>
      </c>
      <c r="G11" s="118">
        <v>24</v>
      </c>
      <c r="H11" s="119" t="s">
        <v>413</v>
      </c>
    </row>
    <row r="12" spans="1:8">
      <c r="A12" s="118"/>
      <c r="B12" s="118"/>
      <c r="C12" s="118">
        <v>46760</v>
      </c>
      <c r="D12" s="123" t="s">
        <v>1071</v>
      </c>
      <c r="E12" s="123" t="s">
        <v>1072</v>
      </c>
      <c r="F12" s="118" t="s">
        <v>700</v>
      </c>
      <c r="G12" s="118">
        <v>18</v>
      </c>
      <c r="H12" s="119" t="s">
        <v>1073</v>
      </c>
    </row>
    <row r="13" spans="1:8">
      <c r="A13" s="118"/>
      <c r="B13" s="118"/>
      <c r="C13" s="21">
        <v>200082</v>
      </c>
      <c r="D13" s="117" t="s">
        <v>1074</v>
      </c>
      <c r="E13" s="61" t="s">
        <v>1075</v>
      </c>
      <c r="F13" s="36" t="s">
        <v>1076</v>
      </c>
      <c r="G13" s="118">
        <v>39.8</v>
      </c>
      <c r="H13" s="119" t="s">
        <v>1073</v>
      </c>
    </row>
    <row r="14" ht="24" spans="1:8">
      <c r="A14" s="118">
        <v>3</v>
      </c>
      <c r="B14" s="118" t="s">
        <v>1077</v>
      </c>
      <c r="C14" s="118">
        <v>154040</v>
      </c>
      <c r="D14" s="123" t="s">
        <v>1078</v>
      </c>
      <c r="E14" s="123" t="s">
        <v>1079</v>
      </c>
      <c r="F14" s="118" t="s">
        <v>1080</v>
      </c>
      <c r="G14" s="118">
        <v>35</v>
      </c>
      <c r="H14" s="119" t="s">
        <v>1056</v>
      </c>
    </row>
    <row r="15" spans="1:8">
      <c r="A15" s="125"/>
      <c r="B15" s="125"/>
      <c r="C15" s="125">
        <v>202157</v>
      </c>
      <c r="D15" s="126" t="s">
        <v>1081</v>
      </c>
      <c r="E15" s="126" t="s">
        <v>1082</v>
      </c>
      <c r="F15" s="125" t="s">
        <v>1076</v>
      </c>
      <c r="G15" s="118">
        <v>28</v>
      </c>
      <c r="H15" s="119" t="s">
        <v>1083</v>
      </c>
    </row>
    <row r="16" spans="1:8">
      <c r="A16" s="118"/>
      <c r="B16" s="118"/>
      <c r="C16" s="118">
        <v>40935</v>
      </c>
      <c r="D16" s="123" t="s">
        <v>1084</v>
      </c>
      <c r="E16" s="123" t="s">
        <v>1085</v>
      </c>
      <c r="F16" s="118" t="s">
        <v>1086</v>
      </c>
      <c r="G16" s="118">
        <v>25</v>
      </c>
      <c r="H16" s="119" t="s">
        <v>1050</v>
      </c>
    </row>
    <row r="17" spans="1:8">
      <c r="A17" s="118">
        <v>4</v>
      </c>
      <c r="B17" s="118" t="s">
        <v>1087</v>
      </c>
      <c r="C17" s="121">
        <v>110737</v>
      </c>
      <c r="D17" s="122" t="s">
        <v>1088</v>
      </c>
      <c r="E17" s="123" t="s">
        <v>1089</v>
      </c>
      <c r="F17" s="121" t="s">
        <v>1090</v>
      </c>
      <c r="G17" s="118">
        <v>29.8</v>
      </c>
      <c r="H17" s="119" t="s">
        <v>413</v>
      </c>
    </row>
    <row r="18" spans="1:8">
      <c r="A18" s="118"/>
      <c r="B18" s="118"/>
      <c r="C18" s="121">
        <v>32596</v>
      </c>
      <c r="D18" s="122" t="s">
        <v>887</v>
      </c>
      <c r="E18" s="123" t="s">
        <v>866</v>
      </c>
      <c r="F18" s="118" t="s">
        <v>867</v>
      </c>
      <c r="G18" s="118">
        <v>39.8</v>
      </c>
      <c r="H18" s="127" t="s">
        <v>1091</v>
      </c>
    </row>
    <row r="19" spans="1:8">
      <c r="A19" s="118"/>
      <c r="B19" s="118"/>
      <c r="C19" s="118">
        <v>161198</v>
      </c>
      <c r="D19" s="123" t="s">
        <v>1021</v>
      </c>
      <c r="E19" s="123" t="s">
        <v>1022</v>
      </c>
      <c r="F19" s="118" t="s">
        <v>1023</v>
      </c>
      <c r="G19" s="118">
        <v>32</v>
      </c>
      <c r="H19" s="119" t="s">
        <v>1024</v>
      </c>
    </row>
    <row r="20" spans="1:8">
      <c r="A20" s="118"/>
      <c r="B20" s="118"/>
      <c r="C20" s="118">
        <v>144423</v>
      </c>
      <c r="D20" s="123" t="s">
        <v>1092</v>
      </c>
      <c r="E20" s="123" t="s">
        <v>1093</v>
      </c>
      <c r="F20" s="118" t="s">
        <v>1023</v>
      </c>
      <c r="G20" s="118">
        <v>18</v>
      </c>
      <c r="H20" s="119" t="s">
        <v>1094</v>
      </c>
    </row>
    <row r="21" spans="1:8">
      <c r="A21" s="118"/>
      <c r="B21" s="118"/>
      <c r="C21" s="121">
        <v>58522</v>
      </c>
      <c r="D21" s="122" t="s">
        <v>1095</v>
      </c>
      <c r="E21" s="122" t="s">
        <v>1096</v>
      </c>
      <c r="F21" s="121" t="s">
        <v>1052</v>
      </c>
      <c r="G21" s="118">
        <v>35</v>
      </c>
      <c r="H21" s="119" t="s">
        <v>1083</v>
      </c>
    </row>
    <row r="22" spans="1:8">
      <c r="A22" s="118">
        <v>5</v>
      </c>
      <c r="B22" s="118" t="s">
        <v>1097</v>
      </c>
      <c r="C22" s="121">
        <v>184082</v>
      </c>
      <c r="D22" s="122" t="s">
        <v>1098</v>
      </c>
      <c r="E22" s="123" t="s">
        <v>1099</v>
      </c>
      <c r="F22" s="118" t="s">
        <v>1100</v>
      </c>
      <c r="G22" s="118">
        <v>59</v>
      </c>
      <c r="H22" s="119" t="s">
        <v>1073</v>
      </c>
    </row>
    <row r="23" spans="1:8">
      <c r="A23" s="118"/>
      <c r="B23" s="118"/>
      <c r="C23" s="121">
        <v>48233</v>
      </c>
      <c r="D23" s="122" t="s">
        <v>1098</v>
      </c>
      <c r="E23" s="123" t="s">
        <v>553</v>
      </c>
      <c r="F23" s="118" t="s">
        <v>1100</v>
      </c>
      <c r="G23" s="118">
        <v>29.8</v>
      </c>
      <c r="H23" s="119" t="s">
        <v>1073</v>
      </c>
    </row>
    <row r="24" ht="24" spans="1:8">
      <c r="A24" s="128">
        <v>6</v>
      </c>
      <c r="B24" s="116" t="s">
        <v>1101</v>
      </c>
      <c r="C24" s="64">
        <v>201264</v>
      </c>
      <c r="D24" s="117" t="s">
        <v>1102</v>
      </c>
      <c r="E24" s="61" t="s">
        <v>1103</v>
      </c>
      <c r="F24" s="36" t="s">
        <v>637</v>
      </c>
      <c r="G24" s="118">
        <v>248</v>
      </c>
      <c r="H24" s="119" t="s">
        <v>638</v>
      </c>
    </row>
    <row r="25" ht="24" spans="1:8">
      <c r="A25" s="129"/>
      <c r="B25" s="120"/>
      <c r="C25" s="64">
        <v>201495</v>
      </c>
      <c r="D25" s="117" t="s">
        <v>1104</v>
      </c>
      <c r="E25" s="61" t="s">
        <v>1105</v>
      </c>
      <c r="F25" s="36" t="s">
        <v>637</v>
      </c>
      <c r="G25" s="118">
        <v>268</v>
      </c>
      <c r="H25" s="119" t="s">
        <v>638</v>
      </c>
    </row>
    <row r="26" spans="1:8">
      <c r="A26" s="129"/>
      <c r="B26" s="120"/>
      <c r="C26" s="121">
        <v>174232</v>
      </c>
      <c r="D26" s="123" t="s">
        <v>529</v>
      </c>
      <c r="E26" s="123" t="s">
        <v>1106</v>
      </c>
      <c r="F26" s="118" t="s">
        <v>1107</v>
      </c>
      <c r="G26" s="118">
        <v>138</v>
      </c>
      <c r="H26" s="119" t="s">
        <v>532</v>
      </c>
    </row>
    <row r="27" ht="24" spans="1:8">
      <c r="A27" s="129"/>
      <c r="B27" s="120"/>
      <c r="C27" s="121">
        <v>181356</v>
      </c>
      <c r="D27" s="122" t="s">
        <v>548</v>
      </c>
      <c r="E27" s="123" t="s">
        <v>549</v>
      </c>
      <c r="F27" s="118" t="s">
        <v>550</v>
      </c>
      <c r="G27" s="118">
        <v>78</v>
      </c>
      <c r="H27" s="119" t="s">
        <v>551</v>
      </c>
    </row>
    <row r="28" spans="1:8">
      <c r="A28" s="129"/>
      <c r="B28" s="120"/>
      <c r="C28" s="121">
        <v>67665</v>
      </c>
      <c r="D28" s="122" t="s">
        <v>1025</v>
      </c>
      <c r="E28" s="122" t="s">
        <v>1026</v>
      </c>
      <c r="F28" s="121" t="s">
        <v>1027</v>
      </c>
      <c r="G28" s="118">
        <v>39.8</v>
      </c>
      <c r="H28" s="119" t="s">
        <v>1028</v>
      </c>
    </row>
    <row r="29" ht="36" spans="1:8">
      <c r="A29" s="129"/>
      <c r="B29" s="120"/>
      <c r="C29" s="121">
        <v>169668</v>
      </c>
      <c r="D29" s="122" t="s">
        <v>1108</v>
      </c>
      <c r="E29" s="123" t="s">
        <v>1109</v>
      </c>
      <c r="F29" s="118" t="s">
        <v>1110</v>
      </c>
      <c r="G29" s="118">
        <v>87</v>
      </c>
      <c r="H29" s="119" t="s">
        <v>1111</v>
      </c>
    </row>
    <row r="30" spans="1:8">
      <c r="A30" s="129"/>
      <c r="B30" s="120"/>
      <c r="C30" s="121">
        <v>184102</v>
      </c>
      <c r="D30" s="122" t="s">
        <v>1025</v>
      </c>
      <c r="E30" s="122" t="s">
        <v>1029</v>
      </c>
      <c r="F30" s="121" t="s">
        <v>1027</v>
      </c>
      <c r="G30" s="118">
        <v>43.8</v>
      </c>
      <c r="H30" s="119" t="s">
        <v>1028</v>
      </c>
    </row>
    <row r="31" spans="1:8">
      <c r="A31" s="130"/>
      <c r="B31" s="124"/>
      <c r="C31" s="118">
        <v>183439</v>
      </c>
      <c r="D31" s="123" t="s">
        <v>1112</v>
      </c>
      <c r="E31" s="123" t="s">
        <v>1113</v>
      </c>
      <c r="F31" s="118" t="s">
        <v>1114</v>
      </c>
      <c r="G31" s="118">
        <v>112</v>
      </c>
      <c r="H31" s="119" t="s">
        <v>1083</v>
      </c>
    </row>
    <row r="32" spans="1:8">
      <c r="A32" s="118">
        <v>7</v>
      </c>
      <c r="B32" s="118" t="s">
        <v>1115</v>
      </c>
      <c r="C32" s="118">
        <v>84174</v>
      </c>
      <c r="D32" s="123" t="s">
        <v>1116</v>
      </c>
      <c r="E32" s="123" t="s">
        <v>1117</v>
      </c>
      <c r="F32" s="118" t="s">
        <v>1070</v>
      </c>
      <c r="G32" s="118">
        <v>35</v>
      </c>
      <c r="H32" s="119" t="s">
        <v>1118</v>
      </c>
    </row>
    <row r="33" spans="1:8">
      <c r="A33" s="118">
        <v>8</v>
      </c>
      <c r="B33" s="121" t="s">
        <v>1119</v>
      </c>
      <c r="C33" s="118">
        <v>197387</v>
      </c>
      <c r="D33" s="122" t="s">
        <v>16</v>
      </c>
      <c r="E33" s="122" t="s">
        <v>1120</v>
      </c>
      <c r="F33" s="121" t="s">
        <v>26</v>
      </c>
      <c r="G33" s="118">
        <v>88</v>
      </c>
      <c r="H33" s="119" t="s">
        <v>20</v>
      </c>
    </row>
    <row r="34" spans="1:8">
      <c r="A34" s="118"/>
      <c r="B34" s="121"/>
      <c r="C34" s="118">
        <v>197384</v>
      </c>
      <c r="D34" s="122" t="s">
        <v>27</v>
      </c>
      <c r="E34" s="123" t="s">
        <v>28</v>
      </c>
      <c r="F34" s="118" t="s">
        <v>26</v>
      </c>
      <c r="G34" s="118">
        <v>19.8</v>
      </c>
      <c r="H34" s="119" t="s">
        <v>31</v>
      </c>
    </row>
    <row r="35" spans="1:8">
      <c r="A35" s="121">
        <v>9</v>
      </c>
      <c r="B35" s="121" t="s">
        <v>1121</v>
      </c>
      <c r="C35" s="121">
        <v>201173</v>
      </c>
      <c r="D35" s="122" t="s">
        <v>1122</v>
      </c>
      <c r="E35" s="122" t="s">
        <v>1123</v>
      </c>
      <c r="F35" s="121" t="s">
        <v>700</v>
      </c>
      <c r="G35" s="118">
        <v>29.9</v>
      </c>
      <c r="H35" s="119" t="s">
        <v>1124</v>
      </c>
    </row>
    <row r="36" spans="1:8">
      <c r="A36" s="121">
        <v>10</v>
      </c>
      <c r="B36" s="121" t="s">
        <v>1125</v>
      </c>
      <c r="C36" s="121">
        <v>132393</v>
      </c>
      <c r="D36" s="122" t="s">
        <v>916</v>
      </c>
      <c r="E36" s="123" t="s">
        <v>917</v>
      </c>
      <c r="F36" s="118" t="s">
        <v>1126</v>
      </c>
      <c r="G36" s="118">
        <v>19.5</v>
      </c>
      <c r="H36" s="119" t="s">
        <v>919</v>
      </c>
    </row>
    <row r="37" spans="1:8">
      <c r="A37" s="121"/>
      <c r="B37" s="121"/>
      <c r="C37" s="21">
        <v>53857</v>
      </c>
      <c r="D37" s="117" t="s">
        <v>1127</v>
      </c>
      <c r="E37" s="61" t="s">
        <v>1128</v>
      </c>
      <c r="F37" s="36" t="s">
        <v>1129</v>
      </c>
      <c r="G37" s="118">
        <v>21</v>
      </c>
      <c r="H37" s="119" t="s">
        <v>1073</v>
      </c>
    </row>
    <row r="38" ht="24" spans="1:8">
      <c r="A38" s="121"/>
      <c r="B38" s="121"/>
      <c r="C38" s="64">
        <v>38124</v>
      </c>
      <c r="D38" s="131" t="s">
        <v>1130</v>
      </c>
      <c r="E38" s="66" t="s">
        <v>1131</v>
      </c>
      <c r="F38" s="97" t="s">
        <v>1052</v>
      </c>
      <c r="G38" s="118">
        <v>28</v>
      </c>
      <c r="H38" s="132" t="s">
        <v>1132</v>
      </c>
    </row>
    <row r="39" ht="24" spans="1:8">
      <c r="A39" s="22">
        <v>11</v>
      </c>
      <c r="B39" s="36" t="s">
        <v>1133</v>
      </c>
      <c r="C39" s="133">
        <v>101716</v>
      </c>
      <c r="D39" s="134" t="s">
        <v>670</v>
      </c>
      <c r="E39" s="134" t="s">
        <v>1134</v>
      </c>
      <c r="F39" s="135" t="s">
        <v>1135</v>
      </c>
      <c r="G39" s="118">
        <v>138</v>
      </c>
      <c r="H39" s="127" t="s">
        <v>1073</v>
      </c>
    </row>
    <row r="40" ht="24" spans="1:8">
      <c r="A40" s="22"/>
      <c r="B40" s="36"/>
      <c r="C40" s="133">
        <v>101715</v>
      </c>
      <c r="D40" s="134" t="s">
        <v>670</v>
      </c>
      <c r="E40" s="134" t="s">
        <v>1136</v>
      </c>
      <c r="F40" s="135" t="s">
        <v>1135</v>
      </c>
      <c r="G40" s="118">
        <v>495</v>
      </c>
      <c r="H40" s="127" t="s">
        <v>1073</v>
      </c>
    </row>
    <row r="41" ht="24" spans="1:8">
      <c r="A41" s="22"/>
      <c r="B41" s="36"/>
      <c r="C41" s="133">
        <v>117756</v>
      </c>
      <c r="D41" s="134" t="s">
        <v>670</v>
      </c>
      <c r="E41" s="134" t="s">
        <v>1137</v>
      </c>
      <c r="F41" s="135" t="s">
        <v>1135</v>
      </c>
      <c r="G41" s="118">
        <v>900</v>
      </c>
      <c r="H41" s="119" t="s">
        <v>673</v>
      </c>
    </row>
    <row r="42" ht="24" spans="1:8">
      <c r="A42" s="22"/>
      <c r="B42" s="36"/>
      <c r="C42" s="133">
        <v>141310</v>
      </c>
      <c r="D42" s="134" t="s">
        <v>670</v>
      </c>
      <c r="E42" s="134" t="s">
        <v>1138</v>
      </c>
      <c r="F42" s="135" t="s">
        <v>1135</v>
      </c>
      <c r="G42" s="118">
        <v>950</v>
      </c>
      <c r="H42" s="119" t="s">
        <v>677</v>
      </c>
    </row>
    <row r="43" ht="24" spans="1:8">
      <c r="A43" s="22"/>
      <c r="B43" s="22"/>
      <c r="C43" s="136">
        <v>118078</v>
      </c>
      <c r="D43" s="137" t="s">
        <v>1139</v>
      </c>
      <c r="E43" s="138" t="s">
        <v>1140</v>
      </c>
      <c r="F43" s="22" t="s">
        <v>238</v>
      </c>
      <c r="G43" s="118">
        <v>965</v>
      </c>
      <c r="H43" s="119" t="s">
        <v>239</v>
      </c>
    </row>
    <row r="44" ht="24" spans="1:8">
      <c r="A44" s="22"/>
      <c r="B44" s="22"/>
      <c r="C44" s="136">
        <v>23896</v>
      </c>
      <c r="D44" s="137" t="s">
        <v>1139</v>
      </c>
      <c r="E44" s="138" t="s">
        <v>1141</v>
      </c>
      <c r="F44" s="22" t="s">
        <v>238</v>
      </c>
      <c r="G44" s="118">
        <v>495</v>
      </c>
      <c r="H44" s="119" t="s">
        <v>244</v>
      </c>
    </row>
    <row r="45" spans="1:8">
      <c r="A45" s="22"/>
      <c r="B45" s="22"/>
      <c r="C45" s="136">
        <v>23895</v>
      </c>
      <c r="D45" s="137" t="s">
        <v>1139</v>
      </c>
      <c r="E45" s="138" t="s">
        <v>1142</v>
      </c>
      <c r="F45" s="22" t="s">
        <v>238</v>
      </c>
      <c r="G45" s="118">
        <v>128</v>
      </c>
      <c r="H45" s="119" t="s">
        <v>1073</v>
      </c>
    </row>
    <row r="46" spans="1:8">
      <c r="A46" s="22"/>
      <c r="B46" s="22"/>
      <c r="C46" s="139">
        <v>140822</v>
      </c>
      <c r="D46" s="137" t="s">
        <v>1139</v>
      </c>
      <c r="E46" s="138" t="s">
        <v>1143</v>
      </c>
      <c r="F46" s="22" t="s">
        <v>238</v>
      </c>
      <c r="G46" s="118">
        <v>159</v>
      </c>
      <c r="H46" s="119" t="s">
        <v>1073</v>
      </c>
    </row>
    <row r="47" ht="24" spans="1:8">
      <c r="A47" s="22"/>
      <c r="B47" s="22"/>
      <c r="C47" s="139">
        <v>140823</v>
      </c>
      <c r="D47" s="137" t="s">
        <v>1139</v>
      </c>
      <c r="E47" s="138" t="s">
        <v>1144</v>
      </c>
      <c r="F47" s="22" t="s">
        <v>238</v>
      </c>
      <c r="G47" s="118">
        <v>636</v>
      </c>
      <c r="H47" s="119" t="s">
        <v>250</v>
      </c>
    </row>
    <row r="48" spans="1:8">
      <c r="A48" s="22"/>
      <c r="B48" s="22"/>
      <c r="C48" s="139">
        <v>23455</v>
      </c>
      <c r="D48" s="137" t="s">
        <v>1139</v>
      </c>
      <c r="E48" s="140" t="s">
        <v>1145</v>
      </c>
      <c r="F48" s="22" t="s">
        <v>238</v>
      </c>
      <c r="G48" s="118">
        <v>78</v>
      </c>
      <c r="H48" s="119">
        <v>0</v>
      </c>
    </row>
    <row r="49" ht="24" spans="1:8">
      <c r="A49" s="22"/>
      <c r="B49" s="22"/>
      <c r="C49" s="139">
        <v>198582</v>
      </c>
      <c r="D49" s="137" t="s">
        <v>1139</v>
      </c>
      <c r="E49" s="140" t="s">
        <v>1146</v>
      </c>
      <c r="F49" s="22" t="s">
        <v>238</v>
      </c>
      <c r="G49" s="118">
        <v>288</v>
      </c>
      <c r="H49" s="119" t="s">
        <v>247</v>
      </c>
    </row>
  </sheetData>
  <mergeCells count="19">
    <mergeCell ref="A1:H1"/>
    <mergeCell ref="A3:A8"/>
    <mergeCell ref="A9:A13"/>
    <mergeCell ref="A14:A16"/>
    <mergeCell ref="A17:A21"/>
    <mergeCell ref="A22:A23"/>
    <mergeCell ref="A24:A31"/>
    <mergeCell ref="A33:A34"/>
    <mergeCell ref="A36:A38"/>
    <mergeCell ref="A39:A42"/>
    <mergeCell ref="B3:B8"/>
    <mergeCell ref="B9:B13"/>
    <mergeCell ref="B14:B16"/>
    <mergeCell ref="B17:B21"/>
    <mergeCell ref="B22:B23"/>
    <mergeCell ref="B24:B31"/>
    <mergeCell ref="B33:B34"/>
    <mergeCell ref="B36:B38"/>
    <mergeCell ref="B39:B4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26"/>
  <sheetViews>
    <sheetView topLeftCell="A43" workbookViewId="0">
      <selection activeCell="D63" sqref="D63"/>
    </sheetView>
  </sheetViews>
  <sheetFormatPr defaultColWidth="9.14285714285714" defaultRowHeight="12.75"/>
  <cols>
    <col min="1" max="1" width="12.1428571428571" style="82" customWidth="1"/>
    <col min="2" max="2" width="8.14285714285714" style="82" customWidth="1"/>
    <col min="3" max="3" width="21.1428571428571" style="6" customWidth="1"/>
    <col min="4" max="4" width="16.1428571428571" style="6" customWidth="1"/>
    <col min="5" max="5" width="5.71428571428571" style="82" customWidth="1"/>
    <col min="6" max="6" width="14.5714285714286" style="6" customWidth="1"/>
    <col min="7" max="7" width="31.7142857142857" style="83" customWidth="1"/>
    <col min="8" max="8" width="10.2857142857143" style="82" customWidth="1"/>
    <col min="9" max="9" width="10.2857142857143" style="82"/>
    <col min="10" max="11" width="9.14285714285714" style="44"/>
  </cols>
  <sheetData>
    <row r="1" ht="24" spans="1:9">
      <c r="A1" s="84" t="s">
        <v>1147</v>
      </c>
      <c r="B1" s="40" t="s">
        <v>3</v>
      </c>
      <c r="C1" s="40" t="s">
        <v>1043</v>
      </c>
      <c r="D1" s="40" t="s">
        <v>5</v>
      </c>
      <c r="E1" s="40" t="s">
        <v>7</v>
      </c>
      <c r="F1" s="40" t="s">
        <v>1044</v>
      </c>
      <c r="G1" s="85" t="s">
        <v>1148</v>
      </c>
      <c r="H1" s="40" t="s">
        <v>1045</v>
      </c>
      <c r="I1" s="92" t="s">
        <v>1149</v>
      </c>
    </row>
    <row r="2" ht="72" spans="1:9">
      <c r="A2" s="22" t="s">
        <v>1150</v>
      </c>
      <c r="B2" s="21">
        <v>165950</v>
      </c>
      <c r="C2" s="43" t="s">
        <v>155</v>
      </c>
      <c r="D2" s="23" t="s">
        <v>156</v>
      </c>
      <c r="E2" s="21" t="s">
        <v>19</v>
      </c>
      <c r="F2" s="23" t="s">
        <v>1151</v>
      </c>
      <c r="G2" s="86" t="s">
        <v>1152</v>
      </c>
      <c r="H2" s="21">
        <v>120</v>
      </c>
      <c r="I2" s="93" t="s">
        <v>1153</v>
      </c>
    </row>
    <row r="3" spans="1:9">
      <c r="A3" s="22" t="s">
        <v>1150</v>
      </c>
      <c r="B3" s="21">
        <v>172547</v>
      </c>
      <c r="C3" s="43" t="s">
        <v>1154</v>
      </c>
      <c r="D3" s="23" t="s">
        <v>1155</v>
      </c>
      <c r="E3" s="21" t="s">
        <v>34</v>
      </c>
      <c r="F3" s="23" t="s">
        <v>1156</v>
      </c>
      <c r="G3" s="87" t="s">
        <v>1157</v>
      </c>
      <c r="H3" s="21">
        <v>4.5</v>
      </c>
      <c r="I3" s="93" t="s">
        <v>1153</v>
      </c>
    </row>
    <row r="4" spans="1:9">
      <c r="A4" s="53" t="s">
        <v>1150</v>
      </c>
      <c r="B4" s="64">
        <v>140446</v>
      </c>
      <c r="C4" s="88" t="s">
        <v>1158</v>
      </c>
      <c r="D4" s="89" t="s">
        <v>1159</v>
      </c>
      <c r="E4" s="53" t="s">
        <v>557</v>
      </c>
      <c r="F4" s="88" t="s">
        <v>738</v>
      </c>
      <c r="G4" s="86" t="s">
        <v>1160</v>
      </c>
      <c r="H4" s="64">
        <v>362</v>
      </c>
      <c r="I4" s="93" t="s">
        <v>1153</v>
      </c>
    </row>
    <row r="5" spans="1:9">
      <c r="A5" s="53" t="s">
        <v>1161</v>
      </c>
      <c r="B5" s="64">
        <v>52444</v>
      </c>
      <c r="C5" s="88" t="s">
        <v>1162</v>
      </c>
      <c r="D5" s="89" t="s">
        <v>1163</v>
      </c>
      <c r="E5" s="53" t="s">
        <v>34</v>
      </c>
      <c r="F5" s="88" t="s">
        <v>1164</v>
      </c>
      <c r="G5" s="86" t="s">
        <v>1165</v>
      </c>
      <c r="H5" s="21">
        <v>208</v>
      </c>
      <c r="I5" s="93" t="s">
        <v>1153</v>
      </c>
    </row>
    <row r="6" spans="1:9">
      <c r="A6" s="53" t="s">
        <v>1161</v>
      </c>
      <c r="B6" s="64">
        <v>190954</v>
      </c>
      <c r="C6" s="88" t="s">
        <v>355</v>
      </c>
      <c r="D6" s="89" t="s">
        <v>1166</v>
      </c>
      <c r="E6" s="53" t="s">
        <v>19</v>
      </c>
      <c r="F6" s="88" t="s">
        <v>1167</v>
      </c>
      <c r="G6" s="86" t="s">
        <v>1165</v>
      </c>
      <c r="H6" s="21">
        <v>388</v>
      </c>
      <c r="I6" s="93" t="s">
        <v>1153</v>
      </c>
    </row>
    <row r="7" spans="1:9">
      <c r="A7" s="53" t="s">
        <v>1161</v>
      </c>
      <c r="B7" s="64">
        <v>52531</v>
      </c>
      <c r="C7" s="88" t="s">
        <v>1168</v>
      </c>
      <c r="D7" s="89" t="s">
        <v>1169</v>
      </c>
      <c r="E7" s="53" t="s">
        <v>34</v>
      </c>
      <c r="F7" s="88" t="s">
        <v>1167</v>
      </c>
      <c r="G7" s="86" t="s">
        <v>1165</v>
      </c>
      <c r="H7" s="21">
        <v>118</v>
      </c>
      <c r="I7" s="93" t="s">
        <v>1153</v>
      </c>
    </row>
    <row r="8" spans="1:9">
      <c r="A8" s="53" t="s">
        <v>1150</v>
      </c>
      <c r="B8" s="64">
        <v>162875</v>
      </c>
      <c r="C8" s="88" t="s">
        <v>1170</v>
      </c>
      <c r="D8" s="89" t="s">
        <v>1171</v>
      </c>
      <c r="E8" s="53" t="s">
        <v>19</v>
      </c>
      <c r="F8" s="88" t="s">
        <v>1164</v>
      </c>
      <c r="G8" s="86" t="s">
        <v>1165</v>
      </c>
      <c r="H8" s="21">
        <v>238</v>
      </c>
      <c r="I8" s="93" t="s">
        <v>1153</v>
      </c>
    </row>
    <row r="9" spans="1:9">
      <c r="A9" s="53" t="s">
        <v>1150</v>
      </c>
      <c r="B9" s="64">
        <v>52439</v>
      </c>
      <c r="C9" s="88" t="s">
        <v>1172</v>
      </c>
      <c r="D9" s="89" t="s">
        <v>1173</v>
      </c>
      <c r="E9" s="53" t="s">
        <v>34</v>
      </c>
      <c r="F9" s="88" t="s">
        <v>1164</v>
      </c>
      <c r="G9" s="86" t="s">
        <v>1165</v>
      </c>
      <c r="H9" s="21">
        <v>228</v>
      </c>
      <c r="I9" s="93" t="s">
        <v>1153</v>
      </c>
    </row>
    <row r="10" spans="1:9">
      <c r="A10" s="53" t="s">
        <v>1150</v>
      </c>
      <c r="B10" s="64">
        <v>171306</v>
      </c>
      <c r="C10" s="88" t="s">
        <v>1174</v>
      </c>
      <c r="D10" s="89" t="s">
        <v>1175</v>
      </c>
      <c r="E10" s="53" t="s">
        <v>19</v>
      </c>
      <c r="F10" s="88" t="s">
        <v>1164</v>
      </c>
      <c r="G10" s="86" t="s">
        <v>1165</v>
      </c>
      <c r="H10" s="21">
        <v>520</v>
      </c>
      <c r="I10" s="93" t="s">
        <v>1153</v>
      </c>
    </row>
    <row r="11" spans="1:9">
      <c r="A11" s="53" t="s">
        <v>1150</v>
      </c>
      <c r="B11" s="64">
        <v>182962</v>
      </c>
      <c r="C11" s="88" t="s">
        <v>1176</v>
      </c>
      <c r="D11" s="89" t="s">
        <v>1177</v>
      </c>
      <c r="E11" s="53" t="s">
        <v>19</v>
      </c>
      <c r="F11" s="88" t="s">
        <v>1164</v>
      </c>
      <c r="G11" s="86" t="s">
        <v>1165</v>
      </c>
      <c r="H11" s="64">
        <v>278</v>
      </c>
      <c r="I11" s="93" t="s">
        <v>1153</v>
      </c>
    </row>
    <row r="12" spans="1:9">
      <c r="A12" s="53" t="s">
        <v>1150</v>
      </c>
      <c r="B12" s="64">
        <v>187108</v>
      </c>
      <c r="C12" s="88" t="s">
        <v>1178</v>
      </c>
      <c r="D12" s="89" t="s">
        <v>1179</v>
      </c>
      <c r="E12" s="53" t="s">
        <v>19</v>
      </c>
      <c r="F12" s="88" t="s">
        <v>1164</v>
      </c>
      <c r="G12" s="86" t="s">
        <v>1165</v>
      </c>
      <c r="H12" s="64">
        <v>216</v>
      </c>
      <c r="I12" s="93" t="s">
        <v>1153</v>
      </c>
    </row>
    <row r="13" spans="1:9">
      <c r="A13" s="53" t="s">
        <v>1180</v>
      </c>
      <c r="B13" s="64">
        <v>115320</v>
      </c>
      <c r="C13" s="88" t="s">
        <v>359</v>
      </c>
      <c r="D13" s="89" t="s">
        <v>1181</v>
      </c>
      <c r="E13" s="53" t="s">
        <v>34</v>
      </c>
      <c r="F13" s="88" t="s">
        <v>1164</v>
      </c>
      <c r="G13" s="86" t="s">
        <v>1165</v>
      </c>
      <c r="H13" s="64">
        <v>398</v>
      </c>
      <c r="I13" s="93" t="s">
        <v>1153</v>
      </c>
    </row>
    <row r="14" spans="1:9">
      <c r="A14" s="53" t="s">
        <v>1150</v>
      </c>
      <c r="B14" s="64">
        <v>84287</v>
      </c>
      <c r="C14" s="88" t="s">
        <v>1182</v>
      </c>
      <c r="D14" s="89" t="s">
        <v>1183</v>
      </c>
      <c r="E14" s="53" t="s">
        <v>34</v>
      </c>
      <c r="F14" s="88" t="s">
        <v>1164</v>
      </c>
      <c r="G14" s="86" t="s">
        <v>1165</v>
      </c>
      <c r="H14" s="64">
        <v>148</v>
      </c>
      <c r="I14" s="93" t="s">
        <v>1153</v>
      </c>
    </row>
    <row r="15" spans="1:9">
      <c r="A15" s="53" t="s">
        <v>1150</v>
      </c>
      <c r="B15" s="64">
        <v>52440</v>
      </c>
      <c r="C15" s="88" t="s">
        <v>1184</v>
      </c>
      <c r="D15" s="89" t="s">
        <v>1185</v>
      </c>
      <c r="E15" s="53" t="s">
        <v>34</v>
      </c>
      <c r="F15" s="88" t="s">
        <v>1167</v>
      </c>
      <c r="G15" s="86" t="s">
        <v>1165</v>
      </c>
      <c r="H15" s="64">
        <v>228</v>
      </c>
      <c r="I15" s="93" t="s">
        <v>1153</v>
      </c>
    </row>
    <row r="16" spans="1:9">
      <c r="A16" s="53" t="s">
        <v>1150</v>
      </c>
      <c r="B16" s="64">
        <v>68184</v>
      </c>
      <c r="C16" s="88" t="s">
        <v>1186</v>
      </c>
      <c r="D16" s="89" t="s">
        <v>1187</v>
      </c>
      <c r="E16" s="53" t="s">
        <v>34</v>
      </c>
      <c r="F16" s="88" t="s">
        <v>1167</v>
      </c>
      <c r="G16" s="86" t="s">
        <v>1165</v>
      </c>
      <c r="H16" s="64">
        <v>298</v>
      </c>
      <c r="I16" s="93" t="s">
        <v>1153</v>
      </c>
    </row>
    <row r="17" spans="1:9">
      <c r="A17" s="53" t="s">
        <v>1150</v>
      </c>
      <c r="B17" s="64">
        <v>84294</v>
      </c>
      <c r="C17" s="88" t="s">
        <v>1188</v>
      </c>
      <c r="D17" s="89" t="s">
        <v>1189</v>
      </c>
      <c r="E17" s="53" t="s">
        <v>34</v>
      </c>
      <c r="F17" s="88" t="s">
        <v>1164</v>
      </c>
      <c r="G17" s="86" t="s">
        <v>1165</v>
      </c>
      <c r="H17" s="64">
        <v>118</v>
      </c>
      <c r="I17" s="93" t="s">
        <v>1153</v>
      </c>
    </row>
    <row r="18" spans="1:9">
      <c r="A18" s="53" t="s">
        <v>1150</v>
      </c>
      <c r="B18" s="64">
        <v>53584</v>
      </c>
      <c r="C18" s="88" t="s">
        <v>1190</v>
      </c>
      <c r="D18" s="89" t="s">
        <v>1191</v>
      </c>
      <c r="E18" s="53" t="s">
        <v>34</v>
      </c>
      <c r="F18" s="88" t="s">
        <v>1164</v>
      </c>
      <c r="G18" s="86" t="s">
        <v>1165</v>
      </c>
      <c r="H18" s="64">
        <v>288</v>
      </c>
      <c r="I18" s="93" t="s">
        <v>1153</v>
      </c>
    </row>
    <row r="19" spans="1:9">
      <c r="A19" s="53" t="s">
        <v>1150</v>
      </c>
      <c r="B19" s="64">
        <v>184292</v>
      </c>
      <c r="C19" s="88" t="s">
        <v>1192</v>
      </c>
      <c r="D19" s="89" t="s">
        <v>1193</v>
      </c>
      <c r="E19" s="53" t="s">
        <v>34</v>
      </c>
      <c r="F19" s="88" t="s">
        <v>1164</v>
      </c>
      <c r="G19" s="86" t="s">
        <v>1165</v>
      </c>
      <c r="H19" s="64">
        <v>108</v>
      </c>
      <c r="I19" s="93" t="s">
        <v>1153</v>
      </c>
    </row>
    <row r="20" spans="1:9">
      <c r="A20" s="53" t="s">
        <v>1150</v>
      </c>
      <c r="B20" s="64">
        <v>134170</v>
      </c>
      <c r="C20" s="88" t="s">
        <v>1194</v>
      </c>
      <c r="D20" s="89" t="s">
        <v>1187</v>
      </c>
      <c r="E20" s="53" t="s">
        <v>34</v>
      </c>
      <c r="F20" s="88" t="s">
        <v>1164</v>
      </c>
      <c r="G20" s="86" t="s">
        <v>1165</v>
      </c>
      <c r="H20" s="21">
        <v>268</v>
      </c>
      <c r="I20" s="93" t="s">
        <v>1153</v>
      </c>
    </row>
    <row r="21" spans="1:9">
      <c r="A21" s="53" t="s">
        <v>1150</v>
      </c>
      <c r="B21" s="64">
        <v>121314</v>
      </c>
      <c r="C21" s="88" t="s">
        <v>1195</v>
      </c>
      <c r="D21" s="89" t="s">
        <v>1196</v>
      </c>
      <c r="E21" s="53" t="s">
        <v>34</v>
      </c>
      <c r="F21" s="88" t="s">
        <v>1164</v>
      </c>
      <c r="G21" s="86" t="s">
        <v>1165</v>
      </c>
      <c r="H21" s="64">
        <v>248</v>
      </c>
      <c r="I21" s="93" t="s">
        <v>1153</v>
      </c>
    </row>
    <row r="22" spans="1:9">
      <c r="A22" s="22" t="s">
        <v>1161</v>
      </c>
      <c r="B22" s="21">
        <v>185476</v>
      </c>
      <c r="C22" s="43" t="s">
        <v>1197</v>
      </c>
      <c r="D22" s="23" t="s">
        <v>1198</v>
      </c>
      <c r="E22" s="21" t="s">
        <v>661</v>
      </c>
      <c r="F22" s="23" t="s">
        <v>1199</v>
      </c>
      <c r="G22" s="87" t="s">
        <v>1200</v>
      </c>
      <c r="H22" s="21">
        <v>328</v>
      </c>
      <c r="I22" s="94">
        <v>5281</v>
      </c>
    </row>
    <row r="23" spans="1:9">
      <c r="A23" s="22" t="s">
        <v>1150</v>
      </c>
      <c r="B23" s="21">
        <v>188796</v>
      </c>
      <c r="C23" s="43" t="s">
        <v>1201</v>
      </c>
      <c r="D23" s="23" t="s">
        <v>1202</v>
      </c>
      <c r="E23" s="21" t="s">
        <v>1203</v>
      </c>
      <c r="F23" s="23" t="s">
        <v>1204</v>
      </c>
      <c r="G23" s="87" t="s">
        <v>1200</v>
      </c>
      <c r="H23" s="21">
        <v>199</v>
      </c>
      <c r="I23" s="94">
        <v>5281</v>
      </c>
    </row>
    <row r="24" spans="1:9">
      <c r="A24" s="22" t="s">
        <v>1150</v>
      </c>
      <c r="B24" s="21">
        <v>188791</v>
      </c>
      <c r="C24" s="43" t="s">
        <v>1201</v>
      </c>
      <c r="D24" s="23" t="s">
        <v>1205</v>
      </c>
      <c r="E24" s="21" t="s">
        <v>1203</v>
      </c>
      <c r="F24" s="23" t="s">
        <v>1204</v>
      </c>
      <c r="G24" s="87" t="s">
        <v>1200</v>
      </c>
      <c r="H24" s="21">
        <v>199</v>
      </c>
      <c r="I24" s="94">
        <v>5281</v>
      </c>
    </row>
    <row r="25" spans="1:9">
      <c r="A25" s="22" t="s">
        <v>1150</v>
      </c>
      <c r="B25" s="21">
        <v>188788</v>
      </c>
      <c r="C25" s="43" t="s">
        <v>1201</v>
      </c>
      <c r="D25" s="23" t="s">
        <v>1206</v>
      </c>
      <c r="E25" s="21" t="s">
        <v>1203</v>
      </c>
      <c r="F25" s="23" t="s">
        <v>1204</v>
      </c>
      <c r="G25" s="87" t="s">
        <v>1200</v>
      </c>
      <c r="H25" s="21">
        <v>199</v>
      </c>
      <c r="I25" s="94">
        <v>5281</v>
      </c>
    </row>
    <row r="26" spans="1:9">
      <c r="A26" s="22" t="s">
        <v>1161</v>
      </c>
      <c r="B26" s="21">
        <v>177268</v>
      </c>
      <c r="C26" s="43" t="s">
        <v>1197</v>
      </c>
      <c r="D26" s="23" t="s">
        <v>1207</v>
      </c>
      <c r="E26" s="21" t="s">
        <v>661</v>
      </c>
      <c r="F26" s="23" t="s">
        <v>1208</v>
      </c>
      <c r="G26" s="87" t="s">
        <v>1200</v>
      </c>
      <c r="H26" s="21">
        <v>368</v>
      </c>
      <c r="I26" s="94">
        <v>5281</v>
      </c>
    </row>
    <row r="27" spans="1:9">
      <c r="A27" s="22" t="s">
        <v>1150</v>
      </c>
      <c r="B27" s="21">
        <v>177287</v>
      </c>
      <c r="C27" s="43" t="s">
        <v>1209</v>
      </c>
      <c r="D27" s="23" t="s">
        <v>1210</v>
      </c>
      <c r="E27" s="21" t="s">
        <v>661</v>
      </c>
      <c r="F27" s="23" t="s">
        <v>1208</v>
      </c>
      <c r="G27" s="87" t="s">
        <v>1200</v>
      </c>
      <c r="H27" s="21">
        <v>398</v>
      </c>
      <c r="I27" s="94">
        <v>5281</v>
      </c>
    </row>
    <row r="28" spans="1:9">
      <c r="A28" s="22" t="s">
        <v>1150</v>
      </c>
      <c r="B28" s="21">
        <v>177433</v>
      </c>
      <c r="C28" s="43" t="s">
        <v>1197</v>
      </c>
      <c r="D28" s="23" t="s">
        <v>1211</v>
      </c>
      <c r="E28" s="21" t="s">
        <v>661</v>
      </c>
      <c r="F28" s="23" t="s">
        <v>1208</v>
      </c>
      <c r="G28" s="87" t="s">
        <v>1200</v>
      </c>
      <c r="H28" s="21">
        <v>498</v>
      </c>
      <c r="I28" s="94">
        <v>5281</v>
      </c>
    </row>
    <row r="29" spans="1:9">
      <c r="A29" s="22" t="s">
        <v>1180</v>
      </c>
      <c r="B29" s="21">
        <v>123576</v>
      </c>
      <c r="C29" s="43" t="s">
        <v>1212</v>
      </c>
      <c r="D29" s="23" t="s">
        <v>1213</v>
      </c>
      <c r="E29" s="21" t="s">
        <v>661</v>
      </c>
      <c r="F29" s="23" t="s">
        <v>1208</v>
      </c>
      <c r="G29" s="87" t="s">
        <v>1200</v>
      </c>
      <c r="H29" s="21">
        <v>880</v>
      </c>
      <c r="I29" s="94">
        <v>5281</v>
      </c>
    </row>
    <row r="30" spans="1:9">
      <c r="A30" s="21" t="s">
        <v>1180</v>
      </c>
      <c r="B30" s="21">
        <v>16217</v>
      </c>
      <c r="C30" s="43" t="s">
        <v>1214</v>
      </c>
      <c r="D30" s="23" t="s">
        <v>1215</v>
      </c>
      <c r="E30" s="21" t="s">
        <v>19</v>
      </c>
      <c r="F30" s="23" t="s">
        <v>519</v>
      </c>
      <c r="G30" s="87" t="s">
        <v>1216</v>
      </c>
      <c r="H30" s="21">
        <v>34.8</v>
      </c>
      <c r="I30" s="82">
        <v>5282</v>
      </c>
    </row>
    <row r="31" spans="1:9">
      <c r="A31" s="22" t="s">
        <v>1150</v>
      </c>
      <c r="B31" s="21">
        <v>62203</v>
      </c>
      <c r="C31" s="43" t="s">
        <v>1217</v>
      </c>
      <c r="D31" s="23" t="s">
        <v>1218</v>
      </c>
      <c r="E31" s="21" t="s">
        <v>19</v>
      </c>
      <c r="F31" s="23" t="s">
        <v>1219</v>
      </c>
      <c r="G31" s="87" t="s">
        <v>1220</v>
      </c>
      <c r="H31" s="21">
        <v>75</v>
      </c>
      <c r="I31" s="82">
        <v>5283</v>
      </c>
    </row>
    <row r="32" spans="1:9">
      <c r="A32" s="22" t="s">
        <v>1161</v>
      </c>
      <c r="B32" s="21">
        <v>159617</v>
      </c>
      <c r="C32" s="43" t="s">
        <v>1221</v>
      </c>
      <c r="D32" s="23" t="s">
        <v>1222</v>
      </c>
      <c r="E32" s="21" t="s">
        <v>661</v>
      </c>
      <c r="F32" s="23" t="s">
        <v>1223</v>
      </c>
      <c r="G32" s="87" t="s">
        <v>1224</v>
      </c>
      <c r="H32" s="21">
        <v>580</v>
      </c>
      <c r="I32" s="94">
        <v>5284</v>
      </c>
    </row>
    <row r="33" spans="1:9">
      <c r="A33" s="22" t="s">
        <v>1161</v>
      </c>
      <c r="B33" s="21">
        <v>47141</v>
      </c>
      <c r="C33" s="43" t="s">
        <v>1225</v>
      </c>
      <c r="D33" s="23" t="s">
        <v>1226</v>
      </c>
      <c r="E33" s="21" t="s">
        <v>661</v>
      </c>
      <c r="F33" s="23" t="s">
        <v>1227</v>
      </c>
      <c r="G33" s="87" t="s">
        <v>1224</v>
      </c>
      <c r="H33" s="21">
        <v>528</v>
      </c>
      <c r="I33" s="94">
        <v>5284</v>
      </c>
    </row>
    <row r="34" spans="1:9">
      <c r="A34" s="22" t="s">
        <v>1150</v>
      </c>
      <c r="B34" s="21">
        <v>63764</v>
      </c>
      <c r="C34" s="43" t="s">
        <v>1228</v>
      </c>
      <c r="D34" s="23" t="s">
        <v>1229</v>
      </c>
      <c r="E34" s="21" t="s">
        <v>19</v>
      </c>
      <c r="F34" s="23" t="s">
        <v>1219</v>
      </c>
      <c r="G34" s="87" t="s">
        <v>1224</v>
      </c>
      <c r="H34" s="21">
        <v>138</v>
      </c>
      <c r="I34" s="94">
        <v>5284</v>
      </c>
    </row>
    <row r="35" spans="1:9">
      <c r="A35" s="22" t="s">
        <v>1150</v>
      </c>
      <c r="B35" s="21">
        <v>178420</v>
      </c>
      <c r="C35" s="43" t="s">
        <v>1230</v>
      </c>
      <c r="D35" s="23" t="s">
        <v>1231</v>
      </c>
      <c r="E35" s="21" t="s">
        <v>19</v>
      </c>
      <c r="F35" s="23" t="s">
        <v>1232</v>
      </c>
      <c r="G35" s="87" t="s">
        <v>1224</v>
      </c>
      <c r="H35" s="21">
        <v>50</v>
      </c>
      <c r="I35" s="94">
        <v>5284</v>
      </c>
    </row>
    <row r="36" spans="1:9">
      <c r="A36" s="22" t="s">
        <v>1150</v>
      </c>
      <c r="B36" s="21">
        <v>132358</v>
      </c>
      <c r="C36" s="23" t="s">
        <v>1233</v>
      </c>
      <c r="D36" s="23" t="s">
        <v>1234</v>
      </c>
      <c r="E36" s="21" t="s">
        <v>661</v>
      </c>
      <c r="F36" s="23" t="s">
        <v>1223</v>
      </c>
      <c r="G36" s="87" t="s">
        <v>1224</v>
      </c>
      <c r="H36" s="21">
        <v>4180</v>
      </c>
      <c r="I36" s="94">
        <v>5284</v>
      </c>
    </row>
    <row r="37" spans="1:9">
      <c r="A37" s="22" t="s">
        <v>1150</v>
      </c>
      <c r="B37" s="21">
        <v>182881</v>
      </c>
      <c r="C37" s="43" t="s">
        <v>1235</v>
      </c>
      <c r="D37" s="23" t="s">
        <v>1236</v>
      </c>
      <c r="E37" s="21" t="s">
        <v>661</v>
      </c>
      <c r="F37" s="23" t="s">
        <v>1223</v>
      </c>
      <c r="G37" s="87" t="s">
        <v>1224</v>
      </c>
      <c r="H37" s="21">
        <v>5280</v>
      </c>
      <c r="I37" s="94">
        <v>5284</v>
      </c>
    </row>
    <row r="38" spans="1:9">
      <c r="A38" s="22" t="s">
        <v>1180</v>
      </c>
      <c r="B38" s="21">
        <v>64779</v>
      </c>
      <c r="C38" s="43" t="s">
        <v>1221</v>
      </c>
      <c r="D38" s="23" t="s">
        <v>1237</v>
      </c>
      <c r="E38" s="21" t="s">
        <v>661</v>
      </c>
      <c r="F38" s="23" t="s">
        <v>1223</v>
      </c>
      <c r="G38" s="87" t="s">
        <v>1224</v>
      </c>
      <c r="H38" s="21">
        <v>680</v>
      </c>
      <c r="I38" s="94">
        <v>5284</v>
      </c>
    </row>
    <row r="39" spans="1:9">
      <c r="A39" s="21" t="s">
        <v>1180</v>
      </c>
      <c r="B39" s="21">
        <v>181738</v>
      </c>
      <c r="C39" s="43" t="s">
        <v>1238</v>
      </c>
      <c r="D39" s="23" t="s">
        <v>1239</v>
      </c>
      <c r="E39" s="21" t="s">
        <v>661</v>
      </c>
      <c r="F39" s="23" t="s">
        <v>1240</v>
      </c>
      <c r="G39" s="87" t="s">
        <v>1224</v>
      </c>
      <c r="H39" s="21">
        <v>298</v>
      </c>
      <c r="I39" s="94">
        <v>5284</v>
      </c>
    </row>
    <row r="40" spans="1:9">
      <c r="A40" s="22" t="s">
        <v>1180</v>
      </c>
      <c r="B40" s="21">
        <v>12987</v>
      </c>
      <c r="C40" s="43" t="s">
        <v>1241</v>
      </c>
      <c r="D40" s="23" t="s">
        <v>1242</v>
      </c>
      <c r="E40" s="21" t="s">
        <v>661</v>
      </c>
      <c r="F40" s="23" t="s">
        <v>1223</v>
      </c>
      <c r="G40" s="87" t="s">
        <v>1224</v>
      </c>
      <c r="H40" s="21">
        <v>1260</v>
      </c>
      <c r="I40" s="94">
        <v>5284</v>
      </c>
    </row>
    <row r="41" spans="1:9">
      <c r="A41" s="22" t="s">
        <v>1180</v>
      </c>
      <c r="B41" s="21">
        <v>53692</v>
      </c>
      <c r="C41" s="43" t="s">
        <v>1243</v>
      </c>
      <c r="D41" s="23" t="s">
        <v>1244</v>
      </c>
      <c r="E41" s="21" t="s">
        <v>661</v>
      </c>
      <c r="F41" s="23" t="s">
        <v>1208</v>
      </c>
      <c r="G41" s="87" t="s">
        <v>1224</v>
      </c>
      <c r="H41" s="21">
        <v>598</v>
      </c>
      <c r="I41" s="94">
        <v>5284</v>
      </c>
    </row>
    <row r="42" spans="1:9">
      <c r="A42" s="22" t="s">
        <v>1150</v>
      </c>
      <c r="B42" s="21">
        <v>157003</v>
      </c>
      <c r="C42" s="43" t="s">
        <v>1245</v>
      </c>
      <c r="D42" s="23" t="s">
        <v>1246</v>
      </c>
      <c r="E42" s="21" t="s">
        <v>19</v>
      </c>
      <c r="F42" s="23" t="s">
        <v>1223</v>
      </c>
      <c r="G42" s="87" t="s">
        <v>1224</v>
      </c>
      <c r="H42" s="21">
        <v>398</v>
      </c>
      <c r="I42" s="94">
        <v>5284</v>
      </c>
    </row>
    <row r="43" spans="1:9">
      <c r="A43" s="22" t="s">
        <v>1150</v>
      </c>
      <c r="B43" s="21">
        <v>1383</v>
      </c>
      <c r="C43" s="43" t="s">
        <v>1230</v>
      </c>
      <c r="D43" s="23" t="s">
        <v>1247</v>
      </c>
      <c r="E43" s="21" t="s">
        <v>19</v>
      </c>
      <c r="F43" s="23" t="s">
        <v>1232</v>
      </c>
      <c r="G43" s="87" t="s">
        <v>1224</v>
      </c>
      <c r="H43" s="21">
        <v>17.5</v>
      </c>
      <c r="I43" s="94">
        <v>5284</v>
      </c>
    </row>
    <row r="44" spans="1:9">
      <c r="A44" s="22" t="s">
        <v>1150</v>
      </c>
      <c r="B44" s="21">
        <v>78006</v>
      </c>
      <c r="C44" s="43" t="s">
        <v>1248</v>
      </c>
      <c r="D44" s="23" t="s">
        <v>1249</v>
      </c>
      <c r="E44" s="21" t="s">
        <v>661</v>
      </c>
      <c r="F44" s="23" t="s">
        <v>1223</v>
      </c>
      <c r="G44" s="87" t="s">
        <v>1224</v>
      </c>
      <c r="H44" s="21">
        <v>468</v>
      </c>
      <c r="I44" s="94">
        <v>5284</v>
      </c>
    </row>
    <row r="45" spans="1:9">
      <c r="A45" s="22" t="s">
        <v>1150</v>
      </c>
      <c r="B45" s="21">
        <v>179360</v>
      </c>
      <c r="C45" s="43" t="s">
        <v>1225</v>
      </c>
      <c r="D45" s="23" t="s">
        <v>1250</v>
      </c>
      <c r="E45" s="21" t="s">
        <v>661</v>
      </c>
      <c r="F45" s="23" t="s">
        <v>1251</v>
      </c>
      <c r="G45" s="87" t="s">
        <v>1224</v>
      </c>
      <c r="H45" s="21">
        <v>529</v>
      </c>
      <c r="I45" s="94">
        <v>5284</v>
      </c>
    </row>
    <row r="46" spans="1:9">
      <c r="A46" s="22" t="s">
        <v>1150</v>
      </c>
      <c r="B46" s="21">
        <v>183292</v>
      </c>
      <c r="C46" s="43" t="s">
        <v>1252</v>
      </c>
      <c r="D46" s="23" t="s">
        <v>1253</v>
      </c>
      <c r="E46" s="21" t="s">
        <v>643</v>
      </c>
      <c r="F46" s="23" t="s">
        <v>1254</v>
      </c>
      <c r="G46" s="87" t="s">
        <v>1224</v>
      </c>
      <c r="H46" s="21">
        <v>498</v>
      </c>
      <c r="I46" s="94">
        <v>5284</v>
      </c>
    </row>
    <row r="47" spans="1:9">
      <c r="A47" s="22" t="s">
        <v>1150</v>
      </c>
      <c r="B47" s="21">
        <v>50163</v>
      </c>
      <c r="C47" s="43" t="s">
        <v>1255</v>
      </c>
      <c r="D47" s="23" t="s">
        <v>1256</v>
      </c>
      <c r="E47" s="21" t="s">
        <v>19</v>
      </c>
      <c r="F47" s="23" t="s">
        <v>1257</v>
      </c>
      <c r="G47" s="87" t="s">
        <v>1224</v>
      </c>
      <c r="H47" s="21">
        <v>159</v>
      </c>
      <c r="I47" s="94">
        <v>5284</v>
      </c>
    </row>
    <row r="48" spans="1:9">
      <c r="A48" s="22" t="s">
        <v>1150</v>
      </c>
      <c r="B48" s="21">
        <v>179359</v>
      </c>
      <c r="C48" s="43" t="s">
        <v>1225</v>
      </c>
      <c r="D48" s="23" t="s">
        <v>1258</v>
      </c>
      <c r="E48" s="21" t="s">
        <v>661</v>
      </c>
      <c r="F48" s="23" t="s">
        <v>1259</v>
      </c>
      <c r="G48" s="87" t="s">
        <v>1224</v>
      </c>
      <c r="H48" s="21">
        <v>229</v>
      </c>
      <c r="I48" s="94">
        <v>5284</v>
      </c>
    </row>
    <row r="49" spans="1:9">
      <c r="A49" s="22" t="s">
        <v>1150</v>
      </c>
      <c r="B49" s="21">
        <v>67692</v>
      </c>
      <c r="C49" s="43" t="s">
        <v>1260</v>
      </c>
      <c r="D49" s="23" t="s">
        <v>1261</v>
      </c>
      <c r="E49" s="21" t="s">
        <v>661</v>
      </c>
      <c r="F49" s="23" t="s">
        <v>1223</v>
      </c>
      <c r="G49" s="87" t="s">
        <v>1224</v>
      </c>
      <c r="H49" s="21">
        <v>296</v>
      </c>
      <c r="I49" s="94">
        <v>5284</v>
      </c>
    </row>
    <row r="50" spans="1:9">
      <c r="A50" s="22" t="s">
        <v>1150</v>
      </c>
      <c r="B50" s="21">
        <v>182065</v>
      </c>
      <c r="C50" s="43" t="s">
        <v>1262</v>
      </c>
      <c r="D50" s="23" t="s">
        <v>1263</v>
      </c>
      <c r="E50" s="21" t="s">
        <v>661</v>
      </c>
      <c r="F50" s="23" t="s">
        <v>1264</v>
      </c>
      <c r="G50" s="87" t="s">
        <v>1224</v>
      </c>
      <c r="H50" s="21">
        <v>398</v>
      </c>
      <c r="I50" s="94">
        <v>5284</v>
      </c>
    </row>
    <row r="51" spans="1:9">
      <c r="A51" s="22" t="s">
        <v>1150</v>
      </c>
      <c r="B51" s="21">
        <v>161956</v>
      </c>
      <c r="C51" s="23" t="s">
        <v>1233</v>
      </c>
      <c r="D51" s="23" t="s">
        <v>1265</v>
      </c>
      <c r="E51" s="21" t="s">
        <v>661</v>
      </c>
      <c r="F51" s="23" t="s">
        <v>1223</v>
      </c>
      <c r="G51" s="87" t="s">
        <v>1224</v>
      </c>
      <c r="H51" s="21">
        <v>4180</v>
      </c>
      <c r="I51" s="94">
        <v>5284</v>
      </c>
    </row>
    <row r="52" spans="1:9">
      <c r="A52" s="22" t="s">
        <v>1150</v>
      </c>
      <c r="B52" s="21">
        <v>68111</v>
      </c>
      <c r="C52" s="43" t="s">
        <v>1248</v>
      </c>
      <c r="D52" s="23" t="s">
        <v>1266</v>
      </c>
      <c r="E52" s="21" t="s">
        <v>661</v>
      </c>
      <c r="F52" s="23" t="s">
        <v>1267</v>
      </c>
      <c r="G52" s="87" t="s">
        <v>1224</v>
      </c>
      <c r="H52" s="21">
        <v>470</v>
      </c>
      <c r="I52" s="94">
        <v>5284</v>
      </c>
    </row>
    <row r="53" spans="1:9">
      <c r="A53" s="53" t="s">
        <v>1150</v>
      </c>
      <c r="B53" s="64">
        <v>188540</v>
      </c>
      <c r="C53" s="88" t="s">
        <v>1268</v>
      </c>
      <c r="D53" s="89" t="s">
        <v>1269</v>
      </c>
      <c r="E53" s="53" t="s">
        <v>19</v>
      </c>
      <c r="F53" s="88" t="s">
        <v>576</v>
      </c>
      <c r="G53" s="86" t="s">
        <v>413</v>
      </c>
      <c r="H53" s="21">
        <v>45</v>
      </c>
      <c r="I53" s="93" t="s">
        <v>1153</v>
      </c>
    </row>
    <row r="54" spans="1:9">
      <c r="A54" s="53" t="s">
        <v>1150</v>
      </c>
      <c r="B54" s="64">
        <v>183811</v>
      </c>
      <c r="C54" s="88" t="s">
        <v>1017</v>
      </c>
      <c r="D54" s="89" t="s">
        <v>1270</v>
      </c>
      <c r="E54" s="53" t="s">
        <v>19</v>
      </c>
      <c r="F54" s="88" t="s">
        <v>1049</v>
      </c>
      <c r="G54" s="86" t="s">
        <v>413</v>
      </c>
      <c r="H54" s="21">
        <v>198</v>
      </c>
      <c r="I54" s="93" t="s">
        <v>1153</v>
      </c>
    </row>
    <row r="55" spans="1:9">
      <c r="A55" s="53" t="s">
        <v>1161</v>
      </c>
      <c r="B55" s="64">
        <v>191517</v>
      </c>
      <c r="C55" s="88" t="s">
        <v>424</v>
      </c>
      <c r="D55" s="89" t="s">
        <v>1271</v>
      </c>
      <c r="E55" s="53" t="s">
        <v>19</v>
      </c>
      <c r="F55" s="88" t="s">
        <v>426</v>
      </c>
      <c r="G55" s="86" t="s">
        <v>399</v>
      </c>
      <c r="H55" s="64">
        <v>298</v>
      </c>
      <c r="I55" s="93" t="s">
        <v>1153</v>
      </c>
    </row>
    <row r="56" spans="1:9">
      <c r="A56" s="53" t="s">
        <v>1150</v>
      </c>
      <c r="B56" s="64">
        <v>191516</v>
      </c>
      <c r="C56" s="88" t="s">
        <v>424</v>
      </c>
      <c r="D56" s="89" t="s">
        <v>1272</v>
      </c>
      <c r="E56" s="53" t="s">
        <v>19</v>
      </c>
      <c r="F56" s="88" t="s">
        <v>426</v>
      </c>
      <c r="G56" s="86" t="s">
        <v>399</v>
      </c>
      <c r="H56" s="64">
        <v>868</v>
      </c>
      <c r="I56" s="93" t="s">
        <v>1153</v>
      </c>
    </row>
    <row r="57" spans="1:9">
      <c r="A57" s="53" t="s">
        <v>1150</v>
      </c>
      <c r="B57" s="64">
        <v>128934</v>
      </c>
      <c r="C57" s="88" t="s">
        <v>396</v>
      </c>
      <c r="D57" s="89" t="s">
        <v>1273</v>
      </c>
      <c r="E57" s="53" t="s">
        <v>34</v>
      </c>
      <c r="F57" s="88" t="s">
        <v>398</v>
      </c>
      <c r="G57" s="86" t="s">
        <v>399</v>
      </c>
      <c r="H57" s="64">
        <v>158</v>
      </c>
      <c r="I57" s="93" t="s">
        <v>1153</v>
      </c>
    </row>
    <row r="58" ht="48" spans="1:9">
      <c r="A58" s="22" t="s">
        <v>1161</v>
      </c>
      <c r="B58" s="21">
        <v>144580</v>
      </c>
      <c r="C58" s="43" t="s">
        <v>194</v>
      </c>
      <c r="D58" s="23" t="s">
        <v>195</v>
      </c>
      <c r="E58" s="21" t="s">
        <v>19</v>
      </c>
      <c r="F58" s="23" t="s">
        <v>205</v>
      </c>
      <c r="G58" s="90" t="s">
        <v>1274</v>
      </c>
      <c r="H58" s="21">
        <v>80</v>
      </c>
      <c r="I58" s="93" t="s">
        <v>1153</v>
      </c>
    </row>
    <row r="59" spans="1:9">
      <c r="A59" s="22" t="s">
        <v>1161</v>
      </c>
      <c r="B59" s="21">
        <v>43619</v>
      </c>
      <c r="C59" s="43" t="s">
        <v>1275</v>
      </c>
      <c r="D59" s="23" t="s">
        <v>1276</v>
      </c>
      <c r="E59" s="21" t="s">
        <v>34</v>
      </c>
      <c r="F59" s="23" t="s">
        <v>1277</v>
      </c>
      <c r="G59" s="87" t="s">
        <v>1278</v>
      </c>
      <c r="H59" s="21">
        <v>148</v>
      </c>
      <c r="I59" s="82">
        <v>5285</v>
      </c>
    </row>
    <row r="60" spans="1:9">
      <c r="A60" s="22" t="s">
        <v>1150</v>
      </c>
      <c r="B60" s="21">
        <v>15207</v>
      </c>
      <c r="C60" s="43" t="s">
        <v>1279</v>
      </c>
      <c r="D60" s="23" t="s">
        <v>118</v>
      </c>
      <c r="E60" s="21" t="s">
        <v>557</v>
      </c>
      <c r="F60" s="23" t="s">
        <v>1277</v>
      </c>
      <c r="G60" s="87" t="s">
        <v>1278</v>
      </c>
      <c r="H60" s="21">
        <v>118</v>
      </c>
      <c r="I60" s="82">
        <v>5285</v>
      </c>
    </row>
    <row r="61" spans="1:9">
      <c r="A61" s="21" t="s">
        <v>1180</v>
      </c>
      <c r="B61" s="21">
        <v>15206</v>
      </c>
      <c r="C61" s="43" t="s">
        <v>1280</v>
      </c>
      <c r="D61" s="23" t="s">
        <v>118</v>
      </c>
      <c r="E61" s="21" t="s">
        <v>557</v>
      </c>
      <c r="F61" s="23" t="s">
        <v>1277</v>
      </c>
      <c r="G61" s="87" t="s">
        <v>1278</v>
      </c>
      <c r="H61" s="21">
        <v>86</v>
      </c>
      <c r="I61" s="82">
        <v>5285</v>
      </c>
    </row>
    <row r="62" spans="1:9">
      <c r="A62" s="22" t="s">
        <v>1161</v>
      </c>
      <c r="B62" s="21">
        <v>157795</v>
      </c>
      <c r="C62" s="43" t="s">
        <v>1281</v>
      </c>
      <c r="D62" s="23" t="s">
        <v>1282</v>
      </c>
      <c r="E62" s="22" t="s">
        <v>19</v>
      </c>
      <c r="F62" s="43" t="s">
        <v>1070</v>
      </c>
      <c r="G62" s="91" t="s">
        <v>1283</v>
      </c>
      <c r="H62" s="21">
        <v>108</v>
      </c>
      <c r="I62" s="82">
        <v>5286</v>
      </c>
    </row>
    <row r="63" spans="1:9">
      <c r="A63" s="53" t="s">
        <v>1150</v>
      </c>
      <c r="B63" s="64">
        <v>159519</v>
      </c>
      <c r="C63" s="88" t="s">
        <v>315</v>
      </c>
      <c r="D63" s="89" t="s">
        <v>1284</v>
      </c>
      <c r="E63" s="53" t="s">
        <v>19</v>
      </c>
      <c r="F63" s="88" t="s">
        <v>326</v>
      </c>
      <c r="G63" s="86" t="s">
        <v>318</v>
      </c>
      <c r="H63" s="64">
        <v>168</v>
      </c>
      <c r="I63" s="95" t="s">
        <v>1153</v>
      </c>
    </row>
    <row r="64" spans="1:9">
      <c r="A64" s="53" t="s">
        <v>1150</v>
      </c>
      <c r="B64" s="64">
        <v>186494</v>
      </c>
      <c r="C64" s="88" t="s">
        <v>1285</v>
      </c>
      <c r="D64" s="89" t="s">
        <v>1286</v>
      </c>
      <c r="E64" s="53" t="s">
        <v>34</v>
      </c>
      <c r="F64" s="88" t="s">
        <v>1287</v>
      </c>
      <c r="G64" s="86" t="s">
        <v>1288</v>
      </c>
      <c r="H64" s="64">
        <v>13.8</v>
      </c>
      <c r="I64" s="95" t="s">
        <v>1153</v>
      </c>
    </row>
    <row r="65" spans="1:8">
      <c r="A65" s="22" t="s">
        <v>1150</v>
      </c>
      <c r="B65" s="21">
        <v>161593</v>
      </c>
      <c r="C65" s="43" t="s">
        <v>1289</v>
      </c>
      <c r="D65" s="23" t="s">
        <v>1290</v>
      </c>
      <c r="E65" s="21" t="s">
        <v>19</v>
      </c>
      <c r="F65" s="23" t="s">
        <v>1291</v>
      </c>
      <c r="G65" s="87" t="s">
        <v>1292</v>
      </c>
      <c r="H65" s="21">
        <v>38</v>
      </c>
    </row>
    <row r="66" spans="1:9">
      <c r="A66" s="53" t="s">
        <v>1150</v>
      </c>
      <c r="B66" s="64">
        <v>161922</v>
      </c>
      <c r="C66" s="88" t="s">
        <v>145</v>
      </c>
      <c r="D66" s="89" t="s">
        <v>1293</v>
      </c>
      <c r="E66" s="53" t="s">
        <v>19</v>
      </c>
      <c r="F66" s="88" t="s">
        <v>1294</v>
      </c>
      <c r="G66" s="86" t="s">
        <v>142</v>
      </c>
      <c r="H66" s="64">
        <v>78</v>
      </c>
      <c r="I66" s="95" t="s">
        <v>1153</v>
      </c>
    </row>
    <row r="67" spans="1:9">
      <c r="A67" s="22" t="s">
        <v>1150</v>
      </c>
      <c r="B67" s="21">
        <v>2307</v>
      </c>
      <c r="C67" s="43" t="s">
        <v>1295</v>
      </c>
      <c r="D67" s="23" t="s">
        <v>1296</v>
      </c>
      <c r="E67" s="21" t="s">
        <v>19</v>
      </c>
      <c r="F67" s="23" t="s">
        <v>1297</v>
      </c>
      <c r="G67" s="87" t="s">
        <v>1298</v>
      </c>
      <c r="H67" s="21">
        <v>46</v>
      </c>
      <c r="I67" s="82">
        <v>5287</v>
      </c>
    </row>
    <row r="68" spans="1:9">
      <c r="A68" s="21" t="s">
        <v>1180</v>
      </c>
      <c r="B68" s="21">
        <v>5208</v>
      </c>
      <c r="C68" s="43" t="s">
        <v>1299</v>
      </c>
      <c r="D68" s="23" t="s">
        <v>1300</v>
      </c>
      <c r="E68" s="21" t="s">
        <v>19</v>
      </c>
      <c r="F68" s="23" t="s">
        <v>1297</v>
      </c>
      <c r="G68" s="87" t="s">
        <v>1298</v>
      </c>
      <c r="H68" s="21">
        <v>12.8</v>
      </c>
      <c r="I68" s="82">
        <v>5287</v>
      </c>
    </row>
    <row r="69" spans="1:9">
      <c r="A69" s="21" t="s">
        <v>1180</v>
      </c>
      <c r="B69" s="21">
        <v>70486</v>
      </c>
      <c r="C69" s="43" t="s">
        <v>1301</v>
      </c>
      <c r="D69" s="23" t="s">
        <v>1302</v>
      </c>
      <c r="E69" s="21" t="s">
        <v>19</v>
      </c>
      <c r="F69" s="23" t="s">
        <v>1297</v>
      </c>
      <c r="G69" s="87" t="s">
        <v>1298</v>
      </c>
      <c r="H69" s="21">
        <v>23.5</v>
      </c>
      <c r="I69" s="82">
        <v>5287</v>
      </c>
    </row>
    <row r="70" spans="1:9">
      <c r="A70" s="22" t="s">
        <v>1161</v>
      </c>
      <c r="B70" s="21">
        <v>197500</v>
      </c>
      <c r="C70" s="43" t="s">
        <v>1303</v>
      </c>
      <c r="D70" s="23" t="s">
        <v>1304</v>
      </c>
      <c r="E70" s="21" t="s">
        <v>34</v>
      </c>
      <c r="F70" s="23" t="s">
        <v>1305</v>
      </c>
      <c r="G70" s="87" t="s">
        <v>1306</v>
      </c>
      <c r="H70" s="21">
        <v>8.8</v>
      </c>
      <c r="I70" s="82">
        <v>5287</v>
      </c>
    </row>
    <row r="71" ht="24" spans="1:9">
      <c r="A71" s="53" t="s">
        <v>1150</v>
      </c>
      <c r="B71" s="64">
        <v>118078</v>
      </c>
      <c r="C71" s="88" t="s">
        <v>1307</v>
      </c>
      <c r="D71" s="89" t="s">
        <v>1308</v>
      </c>
      <c r="E71" s="53" t="s">
        <v>19</v>
      </c>
      <c r="F71" s="88" t="s">
        <v>238</v>
      </c>
      <c r="G71" s="86" t="s">
        <v>1309</v>
      </c>
      <c r="H71" s="64">
        <v>965</v>
      </c>
      <c r="I71" s="93" t="s">
        <v>1153</v>
      </c>
    </row>
    <row r="72" ht="24" spans="1:9">
      <c r="A72" s="53" t="s">
        <v>1161</v>
      </c>
      <c r="B72" s="64">
        <v>140823</v>
      </c>
      <c r="C72" s="88" t="s">
        <v>1310</v>
      </c>
      <c r="D72" s="89" t="s">
        <v>1311</v>
      </c>
      <c r="E72" s="53" t="s">
        <v>19</v>
      </c>
      <c r="F72" s="88" t="s">
        <v>238</v>
      </c>
      <c r="G72" s="86" t="s">
        <v>1312</v>
      </c>
      <c r="H72" s="64">
        <v>636</v>
      </c>
      <c r="I72" s="93" t="s">
        <v>1153</v>
      </c>
    </row>
    <row r="73" spans="1:9">
      <c r="A73" s="53" t="s">
        <v>1161</v>
      </c>
      <c r="B73" s="64">
        <v>147947</v>
      </c>
      <c r="C73" s="88" t="s">
        <v>927</v>
      </c>
      <c r="D73" s="89" t="s">
        <v>928</v>
      </c>
      <c r="E73" s="53" t="s">
        <v>19</v>
      </c>
      <c r="F73" s="88" t="s">
        <v>1313</v>
      </c>
      <c r="G73" s="86" t="s">
        <v>142</v>
      </c>
      <c r="H73" s="64">
        <v>1350</v>
      </c>
      <c r="I73" s="93" t="s">
        <v>1153</v>
      </c>
    </row>
    <row r="74" spans="1:9">
      <c r="A74" s="53" t="s">
        <v>1150</v>
      </c>
      <c r="B74" s="64">
        <v>161920</v>
      </c>
      <c r="C74" s="88" t="s">
        <v>139</v>
      </c>
      <c r="D74" s="89" t="s">
        <v>1293</v>
      </c>
      <c r="E74" s="53" t="s">
        <v>19</v>
      </c>
      <c r="F74" s="88" t="s">
        <v>1294</v>
      </c>
      <c r="G74" s="86" t="s">
        <v>142</v>
      </c>
      <c r="H74" s="64">
        <v>78</v>
      </c>
      <c r="I74" s="93" t="s">
        <v>1153</v>
      </c>
    </row>
    <row r="75" ht="24" spans="1:9">
      <c r="A75" s="53" t="s">
        <v>1150</v>
      </c>
      <c r="B75" s="64">
        <v>184967</v>
      </c>
      <c r="C75" s="88" t="s">
        <v>476</v>
      </c>
      <c r="D75" s="89" t="s">
        <v>1314</v>
      </c>
      <c r="E75" s="53" t="s">
        <v>19</v>
      </c>
      <c r="F75" s="88" t="s">
        <v>478</v>
      </c>
      <c r="G75" s="86" t="s">
        <v>479</v>
      </c>
      <c r="H75" s="64">
        <v>298</v>
      </c>
      <c r="I75" s="93" t="s">
        <v>1153</v>
      </c>
    </row>
    <row r="76" spans="1:9">
      <c r="A76" s="53" t="s">
        <v>1161</v>
      </c>
      <c r="B76" s="64">
        <v>189673</v>
      </c>
      <c r="C76" s="88" t="s">
        <v>520</v>
      </c>
      <c r="D76" s="89" t="s">
        <v>1315</v>
      </c>
      <c r="E76" s="53" t="s">
        <v>1316</v>
      </c>
      <c r="F76" s="88" t="s">
        <v>519</v>
      </c>
      <c r="G76" s="86" t="s">
        <v>522</v>
      </c>
      <c r="H76" s="64">
        <v>73</v>
      </c>
      <c r="I76" s="93" t="s">
        <v>1153</v>
      </c>
    </row>
    <row r="77" spans="1:9">
      <c r="A77" s="53" t="s">
        <v>1150</v>
      </c>
      <c r="B77" s="64">
        <v>111824</v>
      </c>
      <c r="C77" s="88" t="s">
        <v>430</v>
      </c>
      <c r="D77" s="89" t="s">
        <v>1317</v>
      </c>
      <c r="E77" s="53" t="s">
        <v>19</v>
      </c>
      <c r="F77" s="88" t="s">
        <v>1318</v>
      </c>
      <c r="G77" s="86" t="s">
        <v>433</v>
      </c>
      <c r="H77" s="64">
        <v>34</v>
      </c>
      <c r="I77" s="93" t="s">
        <v>1153</v>
      </c>
    </row>
    <row r="78" spans="1:9">
      <c r="A78" s="53" t="s">
        <v>1150</v>
      </c>
      <c r="B78" s="64">
        <v>144658</v>
      </c>
      <c r="C78" s="88" t="s">
        <v>435</v>
      </c>
      <c r="D78" s="89" t="s">
        <v>1319</v>
      </c>
      <c r="E78" s="53" t="s">
        <v>19</v>
      </c>
      <c r="F78" s="88" t="s">
        <v>1320</v>
      </c>
      <c r="G78" s="86" t="s">
        <v>281</v>
      </c>
      <c r="H78" s="64">
        <v>36.8</v>
      </c>
      <c r="I78" s="93" t="s">
        <v>1153</v>
      </c>
    </row>
    <row r="79" spans="1:9">
      <c r="A79" s="53" t="s">
        <v>1150</v>
      </c>
      <c r="B79" s="64">
        <v>148955</v>
      </c>
      <c r="C79" s="88" t="s">
        <v>480</v>
      </c>
      <c r="D79" s="89" t="s">
        <v>1321</v>
      </c>
      <c r="E79" s="53" t="s">
        <v>19</v>
      </c>
      <c r="F79" s="88" t="s">
        <v>709</v>
      </c>
      <c r="G79" s="86" t="s">
        <v>919</v>
      </c>
      <c r="H79" s="64">
        <v>198</v>
      </c>
      <c r="I79" s="93" t="s">
        <v>1153</v>
      </c>
    </row>
    <row r="80" spans="1:9">
      <c r="A80" s="53" t="s">
        <v>1150</v>
      </c>
      <c r="B80" s="64">
        <v>90611</v>
      </c>
      <c r="C80" s="88" t="s">
        <v>1322</v>
      </c>
      <c r="D80" s="89" t="s">
        <v>1323</v>
      </c>
      <c r="E80" s="53" t="s">
        <v>19</v>
      </c>
      <c r="F80" s="88" t="s">
        <v>1049</v>
      </c>
      <c r="G80" s="86" t="s">
        <v>712</v>
      </c>
      <c r="H80" s="64">
        <v>23</v>
      </c>
      <c r="I80" s="93" t="s">
        <v>1153</v>
      </c>
    </row>
    <row r="81" ht="24" spans="1:9">
      <c r="A81" s="53" t="s">
        <v>1150</v>
      </c>
      <c r="B81" s="64">
        <v>153885</v>
      </c>
      <c r="C81" s="88" t="s">
        <v>981</v>
      </c>
      <c r="D81" s="89" t="s">
        <v>1324</v>
      </c>
      <c r="E81" s="53" t="s">
        <v>19</v>
      </c>
      <c r="F81" s="88" t="s">
        <v>974</v>
      </c>
      <c r="G81" s="86" t="s">
        <v>975</v>
      </c>
      <c r="H81" s="64">
        <v>33</v>
      </c>
      <c r="I81" s="93" t="s">
        <v>1153</v>
      </c>
    </row>
    <row r="82" spans="1:9">
      <c r="A82" s="53" t="s">
        <v>1150</v>
      </c>
      <c r="B82" s="64">
        <v>164949</v>
      </c>
      <c r="C82" s="88" t="s">
        <v>997</v>
      </c>
      <c r="D82" s="89" t="s">
        <v>1325</v>
      </c>
      <c r="E82" s="53" t="s">
        <v>19</v>
      </c>
      <c r="F82" s="88" t="s">
        <v>1052</v>
      </c>
      <c r="G82" s="86" t="s">
        <v>1002</v>
      </c>
      <c r="H82" s="64">
        <v>180</v>
      </c>
      <c r="I82" s="93" t="s">
        <v>1153</v>
      </c>
    </row>
    <row r="83" spans="1:9">
      <c r="A83" s="53" t="s">
        <v>1150</v>
      </c>
      <c r="B83" s="64">
        <v>1454</v>
      </c>
      <c r="C83" s="88" t="s">
        <v>707</v>
      </c>
      <c r="D83" s="89" t="s">
        <v>1326</v>
      </c>
      <c r="E83" s="53" t="s">
        <v>19</v>
      </c>
      <c r="F83" s="88" t="s">
        <v>709</v>
      </c>
      <c r="G83" s="86" t="s">
        <v>483</v>
      </c>
      <c r="H83" s="64">
        <v>520</v>
      </c>
      <c r="I83" s="93" t="s">
        <v>1153</v>
      </c>
    </row>
    <row r="84" spans="1:9">
      <c r="A84" s="53" t="s">
        <v>1150</v>
      </c>
      <c r="B84" s="64">
        <v>39103</v>
      </c>
      <c r="C84" s="88" t="s">
        <v>529</v>
      </c>
      <c r="D84" s="89" t="s">
        <v>1327</v>
      </c>
      <c r="E84" s="53" t="s">
        <v>19</v>
      </c>
      <c r="F84" s="88" t="s">
        <v>1328</v>
      </c>
      <c r="G84" s="86" t="s">
        <v>536</v>
      </c>
      <c r="H84" s="64">
        <v>69</v>
      </c>
      <c r="I84" s="93" t="s">
        <v>1153</v>
      </c>
    </row>
    <row r="85" spans="1:9">
      <c r="A85" s="53" t="s">
        <v>1180</v>
      </c>
      <c r="B85" s="64">
        <v>105315</v>
      </c>
      <c r="C85" s="88" t="s">
        <v>930</v>
      </c>
      <c r="D85" s="89" t="s">
        <v>1329</v>
      </c>
      <c r="E85" s="53" t="s">
        <v>19</v>
      </c>
      <c r="F85" s="88" t="s">
        <v>974</v>
      </c>
      <c r="G85" s="86" t="s">
        <v>933</v>
      </c>
      <c r="H85" s="64">
        <v>115</v>
      </c>
      <c r="I85" s="93" t="s">
        <v>1153</v>
      </c>
    </row>
    <row r="86" spans="1:9">
      <c r="A86" s="53" t="s">
        <v>1150</v>
      </c>
      <c r="B86" s="64">
        <v>133728</v>
      </c>
      <c r="C86" s="88" t="s">
        <v>269</v>
      </c>
      <c r="D86" s="89" t="s">
        <v>1330</v>
      </c>
      <c r="E86" s="53" t="s">
        <v>19</v>
      </c>
      <c r="F86" s="88" t="s">
        <v>280</v>
      </c>
      <c r="G86" s="86" t="s">
        <v>272</v>
      </c>
      <c r="H86" s="64">
        <v>62</v>
      </c>
      <c r="I86" s="93" t="s">
        <v>1153</v>
      </c>
    </row>
    <row r="87" spans="1:9">
      <c r="A87" s="53" t="s">
        <v>1161</v>
      </c>
      <c r="B87" s="64">
        <v>105219</v>
      </c>
      <c r="C87" s="88" t="s">
        <v>946</v>
      </c>
      <c r="D87" s="89" t="s">
        <v>1331</v>
      </c>
      <c r="E87" s="53" t="s">
        <v>34</v>
      </c>
      <c r="F87" s="88" t="s">
        <v>974</v>
      </c>
      <c r="G87" s="86" t="s">
        <v>948</v>
      </c>
      <c r="H87" s="64">
        <v>70</v>
      </c>
      <c r="I87" s="93" t="s">
        <v>1153</v>
      </c>
    </row>
    <row r="88" spans="1:9">
      <c r="A88" s="53" t="s">
        <v>1150</v>
      </c>
      <c r="B88" s="64">
        <v>105224</v>
      </c>
      <c r="C88" s="88" t="s">
        <v>955</v>
      </c>
      <c r="D88" s="89" t="s">
        <v>1332</v>
      </c>
      <c r="E88" s="53" t="s">
        <v>19</v>
      </c>
      <c r="F88" s="88" t="s">
        <v>974</v>
      </c>
      <c r="G88" s="86" t="s">
        <v>957</v>
      </c>
      <c r="H88" s="64">
        <v>83</v>
      </c>
      <c r="I88" s="93" t="s">
        <v>1153</v>
      </c>
    </row>
    <row r="89" spans="1:9">
      <c r="A89" s="53" t="s">
        <v>1161</v>
      </c>
      <c r="B89" s="64">
        <v>122482</v>
      </c>
      <c r="C89" s="88" t="s">
        <v>991</v>
      </c>
      <c r="D89" s="89" t="s">
        <v>1333</v>
      </c>
      <c r="E89" s="53" t="s">
        <v>19</v>
      </c>
      <c r="F89" s="88" t="s">
        <v>1052</v>
      </c>
      <c r="G89" s="86" t="s">
        <v>993</v>
      </c>
      <c r="H89" s="64">
        <v>66</v>
      </c>
      <c r="I89" s="93" t="s">
        <v>1153</v>
      </c>
    </row>
    <row r="90" spans="1:9">
      <c r="A90" s="53" t="s">
        <v>1161</v>
      </c>
      <c r="B90" s="64">
        <v>173315</v>
      </c>
      <c r="C90" s="88" t="s">
        <v>291</v>
      </c>
      <c r="D90" s="89" t="s">
        <v>1334</v>
      </c>
      <c r="E90" s="53" t="s">
        <v>19</v>
      </c>
      <c r="F90" s="88" t="s">
        <v>1335</v>
      </c>
      <c r="G90" s="86" t="s">
        <v>597</v>
      </c>
      <c r="H90" s="64">
        <v>72</v>
      </c>
      <c r="I90" s="93" t="s">
        <v>1153</v>
      </c>
    </row>
    <row r="91" spans="1:9">
      <c r="A91" s="53" t="s">
        <v>1150</v>
      </c>
      <c r="B91" s="64">
        <v>173316</v>
      </c>
      <c r="C91" s="88" t="s">
        <v>295</v>
      </c>
      <c r="D91" s="89" t="s">
        <v>1336</v>
      </c>
      <c r="E91" s="53" t="s">
        <v>19</v>
      </c>
      <c r="F91" s="88" t="s">
        <v>1335</v>
      </c>
      <c r="G91" s="86" t="s">
        <v>597</v>
      </c>
      <c r="H91" s="64">
        <v>78</v>
      </c>
      <c r="I91" s="93" t="s">
        <v>1153</v>
      </c>
    </row>
    <row r="92" spans="1:9">
      <c r="A92" s="22" t="s">
        <v>1161</v>
      </c>
      <c r="B92" s="21">
        <v>45500</v>
      </c>
      <c r="C92" s="43" t="s">
        <v>1337</v>
      </c>
      <c r="D92" s="23" t="s">
        <v>1338</v>
      </c>
      <c r="E92" s="21" t="s">
        <v>19</v>
      </c>
      <c r="F92" s="23" t="s">
        <v>1049</v>
      </c>
      <c r="G92" s="87" t="s">
        <v>597</v>
      </c>
      <c r="H92" s="21">
        <v>18</v>
      </c>
      <c r="I92" s="94">
        <v>5288</v>
      </c>
    </row>
    <row r="93" spans="1:9">
      <c r="A93" s="22" t="s">
        <v>1161</v>
      </c>
      <c r="B93" s="21">
        <v>122750</v>
      </c>
      <c r="C93" s="43" t="s">
        <v>1339</v>
      </c>
      <c r="D93" s="23" t="s">
        <v>1340</v>
      </c>
      <c r="E93" s="21" t="s">
        <v>19</v>
      </c>
      <c r="F93" s="23" t="s">
        <v>1049</v>
      </c>
      <c r="G93" s="87" t="s">
        <v>597</v>
      </c>
      <c r="H93" s="21">
        <v>19.5</v>
      </c>
      <c r="I93" s="94">
        <v>5288</v>
      </c>
    </row>
    <row r="94" spans="1:9">
      <c r="A94" s="22" t="s">
        <v>1150</v>
      </c>
      <c r="B94" s="21">
        <v>41077</v>
      </c>
      <c r="C94" s="43" t="s">
        <v>1339</v>
      </c>
      <c r="D94" s="23" t="s">
        <v>1341</v>
      </c>
      <c r="E94" s="21" t="s">
        <v>30</v>
      </c>
      <c r="F94" s="23" t="s">
        <v>1049</v>
      </c>
      <c r="G94" s="87" t="s">
        <v>597</v>
      </c>
      <c r="H94" s="21">
        <v>22.5</v>
      </c>
      <c r="I94" s="94">
        <v>5288</v>
      </c>
    </row>
    <row r="95" spans="1:9">
      <c r="A95" s="22" t="s">
        <v>1150</v>
      </c>
      <c r="B95" s="21">
        <v>37050</v>
      </c>
      <c r="C95" s="43" t="s">
        <v>1342</v>
      </c>
      <c r="D95" s="23" t="s">
        <v>1341</v>
      </c>
      <c r="E95" s="21" t="s">
        <v>30</v>
      </c>
      <c r="F95" s="23" t="s">
        <v>1049</v>
      </c>
      <c r="G95" s="87" t="s">
        <v>597</v>
      </c>
      <c r="H95" s="21">
        <v>22.5</v>
      </c>
      <c r="I95" s="94">
        <v>5288</v>
      </c>
    </row>
    <row r="96" spans="1:9">
      <c r="A96" s="22" t="s">
        <v>1150</v>
      </c>
      <c r="B96" s="21">
        <v>58880</v>
      </c>
      <c r="C96" s="43" t="s">
        <v>1343</v>
      </c>
      <c r="D96" s="23" t="s">
        <v>1344</v>
      </c>
      <c r="E96" s="21" t="s">
        <v>30</v>
      </c>
      <c r="F96" s="23" t="s">
        <v>1049</v>
      </c>
      <c r="G96" s="87" t="s">
        <v>597</v>
      </c>
      <c r="H96" s="21">
        <v>22.5</v>
      </c>
      <c r="I96" s="94">
        <v>5288</v>
      </c>
    </row>
    <row r="97" spans="1:9">
      <c r="A97" s="22" t="s">
        <v>1150</v>
      </c>
      <c r="B97" s="21">
        <v>35102</v>
      </c>
      <c r="C97" s="43" t="s">
        <v>1343</v>
      </c>
      <c r="D97" s="23" t="s">
        <v>1345</v>
      </c>
      <c r="E97" s="21" t="s">
        <v>30</v>
      </c>
      <c r="F97" s="23" t="s">
        <v>1052</v>
      </c>
      <c r="G97" s="87" t="s">
        <v>597</v>
      </c>
      <c r="H97" s="21">
        <v>25</v>
      </c>
      <c r="I97" s="94">
        <v>5288</v>
      </c>
    </row>
    <row r="98" spans="1:9">
      <c r="A98" s="22" t="s">
        <v>1150</v>
      </c>
      <c r="B98" s="21">
        <v>139378</v>
      </c>
      <c r="C98" s="43" t="s">
        <v>1343</v>
      </c>
      <c r="D98" s="23" t="s">
        <v>1346</v>
      </c>
      <c r="E98" s="21" t="s">
        <v>30</v>
      </c>
      <c r="F98" s="23" t="s">
        <v>1070</v>
      </c>
      <c r="G98" s="87" t="s">
        <v>597</v>
      </c>
      <c r="H98" s="21">
        <v>25</v>
      </c>
      <c r="I98" s="94">
        <v>5288</v>
      </c>
    </row>
    <row r="99" spans="1:9">
      <c r="A99" s="22" t="s">
        <v>1150</v>
      </c>
      <c r="B99" s="21">
        <v>139798</v>
      </c>
      <c r="C99" s="43" t="s">
        <v>1339</v>
      </c>
      <c r="D99" s="23" t="s">
        <v>1347</v>
      </c>
      <c r="E99" s="21" t="s">
        <v>30</v>
      </c>
      <c r="F99" s="23" t="s">
        <v>1070</v>
      </c>
      <c r="G99" s="87" t="s">
        <v>597</v>
      </c>
      <c r="H99" s="21">
        <v>25</v>
      </c>
      <c r="I99" s="94">
        <v>5288</v>
      </c>
    </row>
    <row r="100" spans="1:9">
      <c r="A100" s="22" t="s">
        <v>1150</v>
      </c>
      <c r="B100" s="21">
        <v>48851</v>
      </c>
      <c r="C100" s="43" t="s">
        <v>1348</v>
      </c>
      <c r="D100" s="23" t="s">
        <v>1338</v>
      </c>
      <c r="E100" s="21" t="s">
        <v>19</v>
      </c>
      <c r="F100" s="23" t="s">
        <v>1049</v>
      </c>
      <c r="G100" s="87" t="s">
        <v>597</v>
      </c>
      <c r="H100" s="21">
        <v>23</v>
      </c>
      <c r="I100" s="94">
        <v>5288</v>
      </c>
    </row>
    <row r="101" spans="1:9">
      <c r="A101" s="22" t="s">
        <v>1150</v>
      </c>
      <c r="B101" s="21">
        <v>3040</v>
      </c>
      <c r="C101" s="43" t="s">
        <v>1343</v>
      </c>
      <c r="D101" s="23" t="s">
        <v>1345</v>
      </c>
      <c r="E101" s="21" t="s">
        <v>30</v>
      </c>
      <c r="F101" s="23" t="s">
        <v>1349</v>
      </c>
      <c r="G101" s="87" t="s">
        <v>597</v>
      </c>
      <c r="H101" s="21">
        <v>22</v>
      </c>
      <c r="I101" s="94">
        <v>5288</v>
      </c>
    </row>
    <row r="102" spans="1:9">
      <c r="A102" s="22" t="s">
        <v>1150</v>
      </c>
      <c r="B102" s="21">
        <v>135704</v>
      </c>
      <c r="C102" s="43" t="s">
        <v>1350</v>
      </c>
      <c r="D102" s="23" t="s">
        <v>1351</v>
      </c>
      <c r="E102" s="21" t="s">
        <v>19</v>
      </c>
      <c r="F102" s="23" t="s">
        <v>1352</v>
      </c>
      <c r="G102" s="87" t="s">
        <v>597</v>
      </c>
      <c r="H102" s="21">
        <v>59.2</v>
      </c>
      <c r="I102" s="94">
        <v>5288</v>
      </c>
    </row>
    <row r="103" spans="1:9">
      <c r="A103" s="22" t="s">
        <v>1150</v>
      </c>
      <c r="B103" s="21">
        <v>38127</v>
      </c>
      <c r="C103" s="43" t="s">
        <v>1353</v>
      </c>
      <c r="D103" s="23" t="s">
        <v>1341</v>
      </c>
      <c r="E103" s="21" t="s">
        <v>30</v>
      </c>
      <c r="F103" s="23" t="s">
        <v>1049</v>
      </c>
      <c r="G103" s="87" t="s">
        <v>597</v>
      </c>
      <c r="H103" s="21">
        <v>26</v>
      </c>
      <c r="I103" s="94">
        <v>5288</v>
      </c>
    </row>
    <row r="104" spans="1:9">
      <c r="A104" s="22" t="s">
        <v>1150</v>
      </c>
      <c r="B104" s="21">
        <v>54467</v>
      </c>
      <c r="C104" s="43" t="s">
        <v>1353</v>
      </c>
      <c r="D104" s="23" t="s">
        <v>1341</v>
      </c>
      <c r="E104" s="21" t="s">
        <v>30</v>
      </c>
      <c r="F104" s="23" t="s">
        <v>1349</v>
      </c>
      <c r="G104" s="87" t="s">
        <v>597</v>
      </c>
      <c r="H104" s="21">
        <v>25</v>
      </c>
      <c r="I104" s="94">
        <v>5288</v>
      </c>
    </row>
    <row r="105" spans="1:9">
      <c r="A105" s="21" t="s">
        <v>1180</v>
      </c>
      <c r="B105" s="21">
        <v>6406</v>
      </c>
      <c r="C105" s="43" t="s">
        <v>1354</v>
      </c>
      <c r="D105" s="23" t="s">
        <v>1355</v>
      </c>
      <c r="E105" s="21" t="s">
        <v>19</v>
      </c>
      <c r="F105" s="23" t="s">
        <v>1356</v>
      </c>
      <c r="G105" s="87" t="s">
        <v>597</v>
      </c>
      <c r="H105" s="21">
        <v>28</v>
      </c>
      <c r="I105" s="94">
        <v>5288</v>
      </c>
    </row>
    <row r="106" spans="1:9">
      <c r="A106" s="21" t="s">
        <v>1180</v>
      </c>
      <c r="B106" s="21">
        <v>31441</v>
      </c>
      <c r="C106" s="43" t="s">
        <v>1357</v>
      </c>
      <c r="D106" s="23" t="s">
        <v>890</v>
      </c>
      <c r="E106" s="21" t="s">
        <v>19</v>
      </c>
      <c r="F106" s="23" t="s">
        <v>1070</v>
      </c>
      <c r="G106" s="87" t="s">
        <v>597</v>
      </c>
      <c r="H106" s="21">
        <v>32</v>
      </c>
      <c r="I106" s="94">
        <v>5288</v>
      </c>
    </row>
    <row r="107" spans="1:9">
      <c r="A107" s="21" t="s">
        <v>1180</v>
      </c>
      <c r="B107" s="21">
        <v>88662</v>
      </c>
      <c r="C107" s="43" t="s">
        <v>1358</v>
      </c>
      <c r="D107" s="23" t="s">
        <v>1359</v>
      </c>
      <c r="E107" s="21" t="s">
        <v>19</v>
      </c>
      <c r="F107" s="23" t="s">
        <v>1360</v>
      </c>
      <c r="G107" s="87" t="s">
        <v>597</v>
      </c>
      <c r="H107" s="21">
        <v>69</v>
      </c>
      <c r="I107" s="94">
        <v>5288</v>
      </c>
    </row>
    <row r="108" spans="1:9">
      <c r="A108" s="22" t="s">
        <v>1150</v>
      </c>
      <c r="B108" s="21">
        <v>93377</v>
      </c>
      <c r="C108" s="43" t="s">
        <v>1361</v>
      </c>
      <c r="D108" s="23" t="s">
        <v>1362</v>
      </c>
      <c r="E108" s="21" t="s">
        <v>19</v>
      </c>
      <c r="F108" s="23" t="s">
        <v>1126</v>
      </c>
      <c r="G108" s="87" t="s">
        <v>597</v>
      </c>
      <c r="H108" s="21">
        <v>21.8</v>
      </c>
      <c r="I108" s="94">
        <v>5288</v>
      </c>
    </row>
    <row r="109" spans="1:9">
      <c r="A109" s="22" t="s">
        <v>1150</v>
      </c>
      <c r="B109" s="21">
        <v>44201</v>
      </c>
      <c r="C109" s="43" t="s">
        <v>610</v>
      </c>
      <c r="D109" s="23" t="s">
        <v>611</v>
      </c>
      <c r="E109" s="21" t="s">
        <v>19</v>
      </c>
      <c r="F109" s="23" t="s">
        <v>576</v>
      </c>
      <c r="G109" s="87" t="s">
        <v>597</v>
      </c>
      <c r="H109" s="21">
        <v>25</v>
      </c>
      <c r="I109" s="94">
        <v>5288</v>
      </c>
    </row>
    <row r="110" spans="1:9">
      <c r="A110" s="22" t="s">
        <v>1150</v>
      </c>
      <c r="B110" s="21">
        <v>34313</v>
      </c>
      <c r="C110" s="43" t="s">
        <v>1363</v>
      </c>
      <c r="D110" s="23" t="s">
        <v>1364</v>
      </c>
      <c r="E110" s="21" t="s">
        <v>19</v>
      </c>
      <c r="F110" s="23" t="s">
        <v>1365</v>
      </c>
      <c r="G110" s="87" t="s">
        <v>597</v>
      </c>
      <c r="H110" s="21">
        <v>235</v>
      </c>
      <c r="I110" s="94">
        <v>5288</v>
      </c>
    </row>
    <row r="111" ht="24" spans="1:9">
      <c r="A111" s="53" t="s">
        <v>1150</v>
      </c>
      <c r="B111" s="64">
        <v>112213</v>
      </c>
      <c r="C111" s="88" t="s">
        <v>665</v>
      </c>
      <c r="D111" s="89" t="s">
        <v>1366</v>
      </c>
      <c r="E111" s="53" t="s">
        <v>19</v>
      </c>
      <c r="F111" s="88" t="s">
        <v>667</v>
      </c>
      <c r="G111" s="86" t="s">
        <v>668</v>
      </c>
      <c r="H111" s="64">
        <v>98</v>
      </c>
      <c r="I111" s="93" t="s">
        <v>1153</v>
      </c>
    </row>
    <row r="112" spans="1:9">
      <c r="A112" s="22" t="s">
        <v>1161</v>
      </c>
      <c r="B112" s="21">
        <v>173317</v>
      </c>
      <c r="C112" s="43" t="s">
        <v>607</v>
      </c>
      <c r="D112" s="23" t="s">
        <v>254</v>
      </c>
      <c r="E112" s="21" t="s">
        <v>19</v>
      </c>
      <c r="F112" s="23" t="s">
        <v>584</v>
      </c>
      <c r="G112" s="86" t="s">
        <v>563</v>
      </c>
      <c r="H112" s="21">
        <v>97</v>
      </c>
      <c r="I112" s="93" t="s">
        <v>1153</v>
      </c>
    </row>
    <row r="113" spans="1:9">
      <c r="A113" s="22" t="s">
        <v>1150</v>
      </c>
      <c r="B113" s="21">
        <v>187465</v>
      </c>
      <c r="C113" s="43" t="s">
        <v>1367</v>
      </c>
      <c r="D113" s="23" t="s">
        <v>751</v>
      </c>
      <c r="E113" s="21" t="s">
        <v>19</v>
      </c>
      <c r="F113" s="23" t="s">
        <v>1368</v>
      </c>
      <c r="G113" s="87" t="s">
        <v>563</v>
      </c>
      <c r="H113" s="21">
        <v>56</v>
      </c>
      <c r="I113" s="82">
        <v>5303</v>
      </c>
    </row>
    <row r="114" spans="1:9">
      <c r="A114" s="21" t="s">
        <v>1180</v>
      </c>
      <c r="B114" s="21">
        <v>111563</v>
      </c>
      <c r="C114" s="43" t="s">
        <v>1369</v>
      </c>
      <c r="D114" s="23" t="s">
        <v>1370</v>
      </c>
      <c r="E114" s="21" t="s">
        <v>19</v>
      </c>
      <c r="F114" s="23" t="s">
        <v>1371</v>
      </c>
      <c r="G114" s="87" t="s">
        <v>1372</v>
      </c>
      <c r="H114" s="21">
        <v>15.2</v>
      </c>
      <c r="I114" s="82">
        <v>5303</v>
      </c>
    </row>
    <row r="115" spans="1:9">
      <c r="A115" s="22" t="s">
        <v>1150</v>
      </c>
      <c r="B115" s="21">
        <v>187382</v>
      </c>
      <c r="C115" s="43" t="s">
        <v>727</v>
      </c>
      <c r="D115" s="23" t="s">
        <v>1373</v>
      </c>
      <c r="E115" s="21" t="s">
        <v>1374</v>
      </c>
      <c r="F115" s="23" t="s">
        <v>1375</v>
      </c>
      <c r="G115" s="87" t="s">
        <v>1376</v>
      </c>
      <c r="H115" s="21">
        <v>19.8</v>
      </c>
      <c r="I115" s="82">
        <v>5293</v>
      </c>
    </row>
    <row r="116" spans="1:9">
      <c r="A116" s="21" t="s">
        <v>1180</v>
      </c>
      <c r="B116" s="21">
        <v>50212</v>
      </c>
      <c r="C116" s="43" t="s">
        <v>1377</v>
      </c>
      <c r="D116" s="23" t="s">
        <v>1378</v>
      </c>
      <c r="E116" s="21" t="s">
        <v>19</v>
      </c>
      <c r="F116" s="23" t="s">
        <v>1371</v>
      </c>
      <c r="G116" s="87" t="s">
        <v>1376</v>
      </c>
      <c r="H116" s="21">
        <v>19.8</v>
      </c>
      <c r="I116" s="82">
        <v>5293</v>
      </c>
    </row>
    <row r="117" spans="1:9">
      <c r="A117" s="21" t="s">
        <v>1180</v>
      </c>
      <c r="B117" s="21">
        <v>69836</v>
      </c>
      <c r="C117" s="43" t="s">
        <v>1379</v>
      </c>
      <c r="D117" s="23" t="s">
        <v>1380</v>
      </c>
      <c r="E117" s="21" t="s">
        <v>19</v>
      </c>
      <c r="F117" s="23" t="s">
        <v>1381</v>
      </c>
      <c r="G117" s="87" t="s">
        <v>1376</v>
      </c>
      <c r="H117" s="21">
        <v>49</v>
      </c>
      <c r="I117" s="82">
        <v>5293</v>
      </c>
    </row>
    <row r="118" spans="1:9">
      <c r="A118" s="21" t="s">
        <v>1180</v>
      </c>
      <c r="B118" s="21">
        <v>186874</v>
      </c>
      <c r="C118" s="43" t="s">
        <v>1382</v>
      </c>
      <c r="D118" s="23" t="s">
        <v>580</v>
      </c>
      <c r="E118" s="21" t="s">
        <v>19</v>
      </c>
      <c r="F118" s="23" t="s">
        <v>1383</v>
      </c>
      <c r="G118" s="87" t="s">
        <v>1376</v>
      </c>
      <c r="H118" s="21">
        <v>36.94</v>
      </c>
      <c r="I118" s="82">
        <v>5293</v>
      </c>
    </row>
    <row r="119" spans="1:9">
      <c r="A119" s="22" t="s">
        <v>1150</v>
      </c>
      <c r="B119" s="21">
        <v>187380</v>
      </c>
      <c r="C119" s="43" t="s">
        <v>727</v>
      </c>
      <c r="D119" s="23" t="s">
        <v>1384</v>
      </c>
      <c r="E119" s="21" t="s">
        <v>1374</v>
      </c>
      <c r="F119" s="23" t="s">
        <v>1375</v>
      </c>
      <c r="G119" s="87" t="s">
        <v>1376</v>
      </c>
      <c r="H119" s="21">
        <v>19.8</v>
      </c>
      <c r="I119" s="82">
        <v>5293</v>
      </c>
    </row>
    <row r="120" spans="1:11">
      <c r="A120" s="22" t="s">
        <v>1150</v>
      </c>
      <c r="B120" s="21">
        <v>42606</v>
      </c>
      <c r="C120" s="43" t="s">
        <v>612</v>
      </c>
      <c r="D120" s="23" t="s">
        <v>1385</v>
      </c>
      <c r="E120" s="21" t="s">
        <v>19</v>
      </c>
      <c r="F120" s="23" t="s">
        <v>1386</v>
      </c>
      <c r="G120" s="87" t="s">
        <v>1387</v>
      </c>
      <c r="H120" s="21">
        <v>86</v>
      </c>
      <c r="I120" s="82">
        <v>5293</v>
      </c>
      <c r="J120" s="96" t="s">
        <v>1388</v>
      </c>
      <c r="K120" s="44">
        <v>1262</v>
      </c>
    </row>
    <row r="121" ht="36" spans="1:9">
      <c r="A121" s="53" t="s">
        <v>1150</v>
      </c>
      <c r="B121" s="64">
        <v>39926</v>
      </c>
      <c r="C121" s="88" t="s">
        <v>171</v>
      </c>
      <c r="D121" s="89" t="s">
        <v>1389</v>
      </c>
      <c r="E121" s="53" t="s">
        <v>19</v>
      </c>
      <c r="F121" s="88" t="s">
        <v>205</v>
      </c>
      <c r="G121" s="86" t="s">
        <v>188</v>
      </c>
      <c r="H121" s="64">
        <v>91</v>
      </c>
      <c r="I121" s="93" t="s">
        <v>1153</v>
      </c>
    </row>
    <row r="122" spans="1:9">
      <c r="A122" s="22" t="s">
        <v>1150</v>
      </c>
      <c r="B122" s="21">
        <v>43207</v>
      </c>
      <c r="C122" s="43" t="s">
        <v>1390</v>
      </c>
      <c r="D122" s="23" t="s">
        <v>1391</v>
      </c>
      <c r="E122" s="21" t="s">
        <v>19</v>
      </c>
      <c r="F122" s="23" t="s">
        <v>1392</v>
      </c>
      <c r="G122" s="87" t="s">
        <v>1393</v>
      </c>
      <c r="H122" s="21">
        <v>32.8</v>
      </c>
      <c r="I122" s="82">
        <v>5302</v>
      </c>
    </row>
    <row r="123" spans="1:9">
      <c r="A123" s="22" t="s">
        <v>1161</v>
      </c>
      <c r="B123" s="21">
        <v>45713</v>
      </c>
      <c r="C123" s="43" t="s">
        <v>885</v>
      </c>
      <c r="D123" s="23" t="s">
        <v>886</v>
      </c>
      <c r="E123" s="21" t="s">
        <v>19</v>
      </c>
      <c r="F123" s="23" t="s">
        <v>1394</v>
      </c>
      <c r="G123" s="87" t="s">
        <v>568</v>
      </c>
      <c r="H123" s="21">
        <v>59.8</v>
      </c>
      <c r="I123" s="82">
        <v>5292</v>
      </c>
    </row>
    <row r="124" spans="1:9">
      <c r="A124" s="22" t="s">
        <v>1150</v>
      </c>
      <c r="B124" s="21">
        <v>38878</v>
      </c>
      <c r="C124" s="43" t="s">
        <v>1395</v>
      </c>
      <c r="D124" s="23" t="s">
        <v>1396</v>
      </c>
      <c r="E124" s="21" t="s">
        <v>19</v>
      </c>
      <c r="F124" s="23" t="s">
        <v>1397</v>
      </c>
      <c r="G124" s="87" t="s">
        <v>568</v>
      </c>
      <c r="H124" s="21">
        <v>28.8</v>
      </c>
      <c r="I124" s="82">
        <v>5292</v>
      </c>
    </row>
    <row r="125" spans="1:9">
      <c r="A125" s="22" t="s">
        <v>1150</v>
      </c>
      <c r="B125" s="21">
        <v>187265</v>
      </c>
      <c r="C125" s="43" t="s">
        <v>1398</v>
      </c>
      <c r="D125" s="23" t="s">
        <v>1399</v>
      </c>
      <c r="E125" s="21" t="s">
        <v>34</v>
      </c>
      <c r="F125" s="23" t="s">
        <v>1400</v>
      </c>
      <c r="G125" s="87" t="s">
        <v>568</v>
      </c>
      <c r="H125" s="21">
        <v>58</v>
      </c>
      <c r="I125" s="82">
        <v>5292</v>
      </c>
    </row>
    <row r="126" spans="1:9">
      <c r="A126" s="53" t="s">
        <v>1150</v>
      </c>
      <c r="B126" s="64">
        <v>200586</v>
      </c>
      <c r="C126" s="88" t="s">
        <v>201</v>
      </c>
      <c r="D126" s="89" t="s">
        <v>1401</v>
      </c>
      <c r="E126" s="53" t="s">
        <v>19</v>
      </c>
      <c r="F126" s="88" t="s">
        <v>205</v>
      </c>
      <c r="G126" s="86" t="s">
        <v>200</v>
      </c>
      <c r="H126" s="64">
        <v>365.4</v>
      </c>
      <c r="I126" s="93" t="s">
        <v>1153</v>
      </c>
    </row>
    <row r="127" ht="36" spans="1:9">
      <c r="A127" s="53" t="s">
        <v>1180</v>
      </c>
      <c r="B127" s="64">
        <v>124097</v>
      </c>
      <c r="C127" s="88" t="s">
        <v>171</v>
      </c>
      <c r="D127" s="89" t="s">
        <v>1402</v>
      </c>
      <c r="E127" s="53" t="s">
        <v>19</v>
      </c>
      <c r="F127" s="88" t="s">
        <v>205</v>
      </c>
      <c r="G127" s="86" t="s">
        <v>173</v>
      </c>
      <c r="H127" s="64">
        <v>195.3</v>
      </c>
      <c r="I127" s="93" t="s">
        <v>1153</v>
      </c>
    </row>
    <row r="128" spans="1:9">
      <c r="A128" s="22" t="s">
        <v>1161</v>
      </c>
      <c r="B128" s="21">
        <v>92294</v>
      </c>
      <c r="C128" s="43" t="s">
        <v>1403</v>
      </c>
      <c r="D128" s="23" t="s">
        <v>1404</v>
      </c>
      <c r="E128" s="21" t="s">
        <v>19</v>
      </c>
      <c r="F128" s="23" t="s">
        <v>1405</v>
      </c>
      <c r="G128" s="87" t="s">
        <v>1406</v>
      </c>
      <c r="H128" s="21">
        <v>58</v>
      </c>
      <c r="I128" s="82">
        <v>5290</v>
      </c>
    </row>
    <row r="129" spans="1:9">
      <c r="A129" s="22" t="s">
        <v>1150</v>
      </c>
      <c r="B129" s="21">
        <v>24147</v>
      </c>
      <c r="C129" s="43" t="s">
        <v>1407</v>
      </c>
      <c r="D129" s="23" t="s">
        <v>1408</v>
      </c>
      <c r="E129" s="21" t="s">
        <v>34</v>
      </c>
      <c r="F129" s="23" t="s">
        <v>1052</v>
      </c>
      <c r="G129" s="87" t="s">
        <v>1406</v>
      </c>
      <c r="H129" s="21">
        <v>38</v>
      </c>
      <c r="I129" s="82">
        <v>5290</v>
      </c>
    </row>
    <row r="130" spans="1:9">
      <c r="A130" s="21" t="s">
        <v>1180</v>
      </c>
      <c r="B130" s="21">
        <v>114952</v>
      </c>
      <c r="C130" s="43" t="s">
        <v>1409</v>
      </c>
      <c r="D130" s="23" t="s">
        <v>1410</v>
      </c>
      <c r="E130" s="21" t="s">
        <v>19</v>
      </c>
      <c r="F130" s="23" t="s">
        <v>1052</v>
      </c>
      <c r="G130" s="87" t="s">
        <v>1406</v>
      </c>
      <c r="H130" s="21">
        <v>22</v>
      </c>
      <c r="I130" s="82">
        <v>5290</v>
      </c>
    </row>
    <row r="131" spans="1:9">
      <c r="A131" s="22" t="s">
        <v>1150</v>
      </c>
      <c r="B131" s="21">
        <v>88212</v>
      </c>
      <c r="C131" s="43" t="s">
        <v>1411</v>
      </c>
      <c r="D131" s="23" t="s">
        <v>1412</v>
      </c>
      <c r="E131" s="21" t="s">
        <v>1413</v>
      </c>
      <c r="F131" s="23" t="s">
        <v>1414</v>
      </c>
      <c r="G131" s="87" t="s">
        <v>1406</v>
      </c>
      <c r="H131" s="21">
        <v>33</v>
      </c>
      <c r="I131" s="82">
        <v>5290</v>
      </c>
    </row>
    <row r="132" spans="1:9">
      <c r="A132" s="22" t="s">
        <v>1150</v>
      </c>
      <c r="B132" s="21">
        <v>2134</v>
      </c>
      <c r="C132" s="43" t="s">
        <v>1415</v>
      </c>
      <c r="D132" s="23" t="s">
        <v>1416</v>
      </c>
      <c r="E132" s="21" t="s">
        <v>34</v>
      </c>
      <c r="F132" s="23" t="s">
        <v>1049</v>
      </c>
      <c r="G132" s="87" t="s">
        <v>1417</v>
      </c>
      <c r="H132" s="21">
        <v>20</v>
      </c>
      <c r="I132" s="82">
        <v>5290</v>
      </c>
    </row>
    <row r="133" spans="1:9">
      <c r="A133" s="21" t="s">
        <v>1180</v>
      </c>
      <c r="B133" s="21">
        <v>2434</v>
      </c>
      <c r="C133" s="43" t="s">
        <v>1418</v>
      </c>
      <c r="D133" s="23" t="s">
        <v>1419</v>
      </c>
      <c r="E133" s="21" t="s">
        <v>19</v>
      </c>
      <c r="F133" s="23" t="s">
        <v>1420</v>
      </c>
      <c r="G133" s="87" t="s">
        <v>1421</v>
      </c>
      <c r="H133" s="21">
        <v>17</v>
      </c>
      <c r="I133" s="82">
        <v>5291</v>
      </c>
    </row>
    <row r="134" spans="1:9">
      <c r="A134" s="21" t="s">
        <v>1180</v>
      </c>
      <c r="B134" s="21">
        <v>57996</v>
      </c>
      <c r="C134" s="43" t="s">
        <v>1422</v>
      </c>
      <c r="D134" s="23" t="s">
        <v>1423</v>
      </c>
      <c r="E134" s="21" t="s">
        <v>19</v>
      </c>
      <c r="F134" s="23" t="s">
        <v>1424</v>
      </c>
      <c r="G134" s="87" t="s">
        <v>1425</v>
      </c>
      <c r="H134" s="21">
        <v>28.8</v>
      </c>
      <c r="I134" s="82">
        <v>5301</v>
      </c>
    </row>
    <row r="135" spans="1:9">
      <c r="A135" s="21" t="s">
        <v>1180</v>
      </c>
      <c r="B135" s="21">
        <v>2040</v>
      </c>
      <c r="C135" s="43" t="s">
        <v>1426</v>
      </c>
      <c r="D135" s="23" t="s">
        <v>1427</v>
      </c>
      <c r="E135" s="21" t="s">
        <v>19</v>
      </c>
      <c r="F135" s="23" t="s">
        <v>1428</v>
      </c>
      <c r="G135" s="87" t="s">
        <v>1425</v>
      </c>
      <c r="H135" s="21">
        <v>33.8</v>
      </c>
      <c r="I135" s="82">
        <v>5301</v>
      </c>
    </row>
    <row r="136" spans="1:9">
      <c r="A136" s="22" t="s">
        <v>1150</v>
      </c>
      <c r="B136" s="21">
        <v>2284</v>
      </c>
      <c r="C136" s="43" t="s">
        <v>1429</v>
      </c>
      <c r="D136" s="23" t="s">
        <v>1430</v>
      </c>
      <c r="E136" s="21" t="s">
        <v>19</v>
      </c>
      <c r="F136" s="23" t="s">
        <v>1431</v>
      </c>
      <c r="G136" s="87" t="s">
        <v>1425</v>
      </c>
      <c r="H136" s="21">
        <v>25.8</v>
      </c>
      <c r="I136" s="82">
        <v>5301</v>
      </c>
    </row>
    <row r="137" spans="1:9">
      <c r="A137" s="22" t="s">
        <v>1150</v>
      </c>
      <c r="B137" s="21">
        <v>1520</v>
      </c>
      <c r="C137" s="43" t="s">
        <v>1432</v>
      </c>
      <c r="D137" s="23" t="s">
        <v>1433</v>
      </c>
      <c r="E137" s="21" t="s">
        <v>34</v>
      </c>
      <c r="F137" s="23" t="s">
        <v>1055</v>
      </c>
      <c r="G137" s="87" t="s">
        <v>1425</v>
      </c>
      <c r="H137" s="21">
        <v>38.5</v>
      </c>
      <c r="I137" s="82">
        <v>5301</v>
      </c>
    </row>
    <row r="138" spans="1:9">
      <c r="A138" s="22" t="s">
        <v>1161</v>
      </c>
      <c r="B138" s="21">
        <v>109794</v>
      </c>
      <c r="C138" s="43" t="s">
        <v>1434</v>
      </c>
      <c r="D138" s="23" t="s">
        <v>1435</v>
      </c>
      <c r="E138" s="21" t="s">
        <v>19</v>
      </c>
      <c r="F138" s="23" t="s">
        <v>1049</v>
      </c>
      <c r="G138" s="87" t="s">
        <v>571</v>
      </c>
      <c r="H138" s="21">
        <v>27</v>
      </c>
      <c r="I138" s="94">
        <v>5289</v>
      </c>
    </row>
    <row r="139" spans="1:9">
      <c r="A139" s="22" t="s">
        <v>1161</v>
      </c>
      <c r="B139" s="21">
        <v>49088</v>
      </c>
      <c r="C139" s="43" t="s">
        <v>1436</v>
      </c>
      <c r="D139" s="23" t="s">
        <v>1437</v>
      </c>
      <c r="E139" s="21" t="s">
        <v>19</v>
      </c>
      <c r="F139" s="23" t="s">
        <v>1438</v>
      </c>
      <c r="G139" s="87" t="s">
        <v>571</v>
      </c>
      <c r="H139" s="21">
        <v>129</v>
      </c>
      <c r="I139" s="94">
        <v>5289</v>
      </c>
    </row>
    <row r="140" spans="1:9">
      <c r="A140" s="22" t="s">
        <v>1161</v>
      </c>
      <c r="B140" s="21">
        <v>190363</v>
      </c>
      <c r="C140" s="43" t="s">
        <v>1439</v>
      </c>
      <c r="D140" s="23" t="s">
        <v>1440</v>
      </c>
      <c r="E140" s="21" t="s">
        <v>19</v>
      </c>
      <c r="F140" s="23" t="s">
        <v>576</v>
      </c>
      <c r="G140" s="87" t="s">
        <v>571</v>
      </c>
      <c r="H140" s="21">
        <v>298</v>
      </c>
      <c r="I140" s="94">
        <v>5289</v>
      </c>
    </row>
    <row r="141" spans="1:9">
      <c r="A141" s="22" t="s">
        <v>1161</v>
      </c>
      <c r="B141" s="21">
        <v>155865</v>
      </c>
      <c r="C141" s="43" t="s">
        <v>1441</v>
      </c>
      <c r="D141" s="23" t="s">
        <v>1123</v>
      </c>
      <c r="E141" s="21" t="s">
        <v>19</v>
      </c>
      <c r="F141" s="23" t="s">
        <v>1442</v>
      </c>
      <c r="G141" s="87" t="s">
        <v>571</v>
      </c>
      <c r="H141" s="21">
        <v>30</v>
      </c>
      <c r="I141" s="94">
        <v>5289</v>
      </c>
    </row>
    <row r="142" spans="1:9">
      <c r="A142" s="22" t="s">
        <v>1161</v>
      </c>
      <c r="B142" s="21">
        <v>193349</v>
      </c>
      <c r="C142" s="43" t="s">
        <v>1443</v>
      </c>
      <c r="D142" s="23" t="s">
        <v>1444</v>
      </c>
      <c r="E142" s="21" t="s">
        <v>19</v>
      </c>
      <c r="F142" s="23" t="s">
        <v>1445</v>
      </c>
      <c r="G142" s="87" t="s">
        <v>571</v>
      </c>
      <c r="H142" s="21">
        <v>59</v>
      </c>
      <c r="I142" s="94">
        <v>5289</v>
      </c>
    </row>
    <row r="143" spans="1:9">
      <c r="A143" s="22" t="s">
        <v>1161</v>
      </c>
      <c r="B143" s="21">
        <v>45749</v>
      </c>
      <c r="C143" s="43" t="s">
        <v>882</v>
      </c>
      <c r="D143" s="23" t="s">
        <v>883</v>
      </c>
      <c r="E143" s="21" t="s">
        <v>19</v>
      </c>
      <c r="F143" s="23" t="s">
        <v>1394</v>
      </c>
      <c r="G143" s="87" t="s">
        <v>571</v>
      </c>
      <c r="H143" s="21">
        <v>29.8</v>
      </c>
      <c r="I143" s="94">
        <v>5289</v>
      </c>
    </row>
    <row r="144" spans="1:9">
      <c r="A144" s="22" t="s">
        <v>1161</v>
      </c>
      <c r="B144" s="21">
        <v>163749</v>
      </c>
      <c r="C144" s="43" t="s">
        <v>647</v>
      </c>
      <c r="D144" s="23" t="s">
        <v>648</v>
      </c>
      <c r="E144" s="21" t="s">
        <v>19</v>
      </c>
      <c r="F144" s="23" t="s">
        <v>649</v>
      </c>
      <c r="G144" s="87" t="s">
        <v>571</v>
      </c>
      <c r="H144" s="21">
        <v>258</v>
      </c>
      <c r="I144" s="94">
        <v>5289</v>
      </c>
    </row>
    <row r="145" spans="1:9">
      <c r="A145" s="22" t="s">
        <v>1161</v>
      </c>
      <c r="B145" s="21">
        <v>75419</v>
      </c>
      <c r="C145" s="43" t="s">
        <v>1446</v>
      </c>
      <c r="D145" s="23" t="s">
        <v>1447</v>
      </c>
      <c r="E145" s="21" t="s">
        <v>19</v>
      </c>
      <c r="F145" s="23" t="s">
        <v>1356</v>
      </c>
      <c r="G145" s="87" t="s">
        <v>571</v>
      </c>
      <c r="H145" s="21">
        <v>58</v>
      </c>
      <c r="I145" s="94">
        <v>5289</v>
      </c>
    </row>
    <row r="146" spans="1:9">
      <c r="A146" s="22" t="s">
        <v>1161</v>
      </c>
      <c r="B146" s="21">
        <v>116987</v>
      </c>
      <c r="C146" s="43" t="s">
        <v>1448</v>
      </c>
      <c r="D146" s="23" t="s">
        <v>1449</v>
      </c>
      <c r="E146" s="21" t="s">
        <v>19</v>
      </c>
      <c r="F146" s="23" t="s">
        <v>1450</v>
      </c>
      <c r="G146" s="87" t="s">
        <v>571</v>
      </c>
      <c r="H146" s="21">
        <v>198</v>
      </c>
      <c r="I146" s="94">
        <v>5289</v>
      </c>
    </row>
    <row r="147" spans="1:9">
      <c r="A147" s="22" t="s">
        <v>1161</v>
      </c>
      <c r="B147" s="21">
        <v>55228</v>
      </c>
      <c r="C147" s="43" t="s">
        <v>1451</v>
      </c>
      <c r="D147" s="23" t="s">
        <v>1452</v>
      </c>
      <c r="E147" s="21" t="s">
        <v>34</v>
      </c>
      <c r="F147" s="23" t="s">
        <v>1356</v>
      </c>
      <c r="G147" s="87" t="s">
        <v>571</v>
      </c>
      <c r="H147" s="21">
        <v>19.8</v>
      </c>
      <c r="I147" s="94">
        <v>5289</v>
      </c>
    </row>
    <row r="148" spans="1:9">
      <c r="A148" s="22" t="s">
        <v>1161</v>
      </c>
      <c r="B148" s="21">
        <v>188705</v>
      </c>
      <c r="C148" s="43" t="s">
        <v>1453</v>
      </c>
      <c r="D148" s="23" t="s">
        <v>1454</v>
      </c>
      <c r="E148" s="21" t="s">
        <v>19</v>
      </c>
      <c r="F148" s="23" t="s">
        <v>1455</v>
      </c>
      <c r="G148" s="87" t="s">
        <v>571</v>
      </c>
      <c r="H148" s="21">
        <v>69</v>
      </c>
      <c r="I148" s="94">
        <v>5289</v>
      </c>
    </row>
    <row r="149" spans="1:9">
      <c r="A149" s="22" t="s">
        <v>1150</v>
      </c>
      <c r="B149" s="21">
        <v>33976</v>
      </c>
      <c r="C149" s="43" t="s">
        <v>1456</v>
      </c>
      <c r="D149" s="23" t="s">
        <v>1457</v>
      </c>
      <c r="E149" s="21" t="s">
        <v>19</v>
      </c>
      <c r="F149" s="23" t="s">
        <v>1356</v>
      </c>
      <c r="G149" s="87" t="s">
        <v>571</v>
      </c>
      <c r="H149" s="21">
        <v>15</v>
      </c>
      <c r="I149" s="94">
        <v>5289</v>
      </c>
    </row>
    <row r="150" spans="1:9">
      <c r="A150" s="22" t="s">
        <v>1150</v>
      </c>
      <c r="B150" s="21">
        <v>163862</v>
      </c>
      <c r="C150" s="43" t="s">
        <v>1458</v>
      </c>
      <c r="D150" s="23" t="s">
        <v>1459</v>
      </c>
      <c r="E150" s="21" t="s">
        <v>19</v>
      </c>
      <c r="F150" s="23" t="s">
        <v>1460</v>
      </c>
      <c r="G150" s="87" t="s">
        <v>571</v>
      </c>
      <c r="H150" s="21">
        <v>75</v>
      </c>
      <c r="I150" s="94">
        <v>5289</v>
      </c>
    </row>
    <row r="151" spans="1:9">
      <c r="A151" s="22" t="s">
        <v>1150</v>
      </c>
      <c r="B151" s="21">
        <v>191090</v>
      </c>
      <c r="C151" s="43" t="s">
        <v>593</v>
      </c>
      <c r="D151" s="23" t="s">
        <v>594</v>
      </c>
      <c r="E151" s="21" t="s">
        <v>19</v>
      </c>
      <c r="F151" s="23" t="s">
        <v>595</v>
      </c>
      <c r="G151" s="87" t="s">
        <v>571</v>
      </c>
      <c r="H151" s="21">
        <v>36</v>
      </c>
      <c r="I151" s="94">
        <v>5289</v>
      </c>
    </row>
    <row r="152" spans="1:9">
      <c r="A152" s="22" t="s">
        <v>1150</v>
      </c>
      <c r="B152" s="21">
        <v>182767</v>
      </c>
      <c r="C152" s="43" t="s">
        <v>574</v>
      </c>
      <c r="D152" s="23" t="s">
        <v>575</v>
      </c>
      <c r="E152" s="21" t="s">
        <v>19</v>
      </c>
      <c r="F152" s="23" t="s">
        <v>576</v>
      </c>
      <c r="G152" s="87" t="s">
        <v>571</v>
      </c>
      <c r="H152" s="21">
        <v>28</v>
      </c>
      <c r="I152" s="94">
        <v>5289</v>
      </c>
    </row>
    <row r="153" spans="1:9">
      <c r="A153" s="22" t="s">
        <v>1150</v>
      </c>
      <c r="B153" s="21">
        <v>160696</v>
      </c>
      <c r="C153" s="43" t="s">
        <v>1461</v>
      </c>
      <c r="D153" s="23" t="s">
        <v>1462</v>
      </c>
      <c r="E153" s="21" t="s">
        <v>19</v>
      </c>
      <c r="F153" s="23" t="s">
        <v>1438</v>
      </c>
      <c r="G153" s="87" t="s">
        <v>571</v>
      </c>
      <c r="H153" s="21">
        <v>97</v>
      </c>
      <c r="I153" s="94">
        <v>5289</v>
      </c>
    </row>
    <row r="154" spans="1:9">
      <c r="A154" s="22" t="s">
        <v>1150</v>
      </c>
      <c r="B154" s="21">
        <v>70111</v>
      </c>
      <c r="C154" s="43" t="s">
        <v>1463</v>
      </c>
      <c r="D154" s="23" t="s">
        <v>1408</v>
      </c>
      <c r="E154" s="21" t="s">
        <v>34</v>
      </c>
      <c r="F154" s="23" t="s">
        <v>1464</v>
      </c>
      <c r="G154" s="87" t="s">
        <v>571</v>
      </c>
      <c r="H154" s="21">
        <v>48</v>
      </c>
      <c r="I154" s="94">
        <v>5289</v>
      </c>
    </row>
    <row r="155" spans="1:9">
      <c r="A155" s="21" t="s">
        <v>1180</v>
      </c>
      <c r="B155" s="21">
        <v>48232</v>
      </c>
      <c r="C155" s="43" t="s">
        <v>1465</v>
      </c>
      <c r="D155" s="23" t="s">
        <v>553</v>
      </c>
      <c r="E155" s="21" t="s">
        <v>557</v>
      </c>
      <c r="F155" s="23" t="s">
        <v>1466</v>
      </c>
      <c r="G155" s="87" t="s">
        <v>571</v>
      </c>
      <c r="H155" s="21">
        <v>26</v>
      </c>
      <c r="I155" s="94">
        <v>5289</v>
      </c>
    </row>
    <row r="156" spans="1:9">
      <c r="A156" s="21" t="s">
        <v>1180</v>
      </c>
      <c r="B156" s="21">
        <v>11548</v>
      </c>
      <c r="C156" s="43" t="s">
        <v>1467</v>
      </c>
      <c r="D156" s="23" t="s">
        <v>580</v>
      </c>
      <c r="E156" s="21" t="s">
        <v>19</v>
      </c>
      <c r="F156" s="23" t="s">
        <v>1468</v>
      </c>
      <c r="G156" s="87" t="s">
        <v>571</v>
      </c>
      <c r="H156" s="21">
        <v>23.5</v>
      </c>
      <c r="I156" s="94">
        <v>5289</v>
      </c>
    </row>
    <row r="157" spans="1:9">
      <c r="A157" s="21" t="s">
        <v>1180</v>
      </c>
      <c r="B157" s="21">
        <v>93014</v>
      </c>
      <c r="C157" s="43" t="s">
        <v>1469</v>
      </c>
      <c r="D157" s="23" t="s">
        <v>1470</v>
      </c>
      <c r="E157" s="21" t="s">
        <v>19</v>
      </c>
      <c r="F157" s="23" t="s">
        <v>1471</v>
      </c>
      <c r="G157" s="87" t="s">
        <v>571</v>
      </c>
      <c r="H157" s="21">
        <v>18</v>
      </c>
      <c r="I157" s="94">
        <v>5289</v>
      </c>
    </row>
    <row r="158" spans="1:9">
      <c r="A158" s="21" t="s">
        <v>1180</v>
      </c>
      <c r="B158" s="21">
        <v>114943</v>
      </c>
      <c r="C158" s="43" t="s">
        <v>1472</v>
      </c>
      <c r="D158" s="23" t="s">
        <v>1452</v>
      </c>
      <c r="E158" s="21" t="s">
        <v>34</v>
      </c>
      <c r="F158" s="23" t="s">
        <v>1356</v>
      </c>
      <c r="G158" s="87" t="s">
        <v>571</v>
      </c>
      <c r="H158" s="21">
        <v>16.8</v>
      </c>
      <c r="I158" s="94">
        <v>5289</v>
      </c>
    </row>
    <row r="159" spans="1:9">
      <c r="A159" s="21" t="s">
        <v>1180</v>
      </c>
      <c r="B159" s="21">
        <v>184976</v>
      </c>
      <c r="C159" s="43" t="s">
        <v>1473</v>
      </c>
      <c r="D159" s="23" t="s">
        <v>1474</v>
      </c>
      <c r="E159" s="21" t="s">
        <v>19</v>
      </c>
      <c r="F159" s="23" t="s">
        <v>1475</v>
      </c>
      <c r="G159" s="87" t="s">
        <v>571</v>
      </c>
      <c r="H159" s="21">
        <v>48</v>
      </c>
      <c r="I159" s="94">
        <v>5289</v>
      </c>
    </row>
    <row r="160" spans="1:9">
      <c r="A160" s="21" t="s">
        <v>1180</v>
      </c>
      <c r="B160" s="21">
        <v>73107</v>
      </c>
      <c r="C160" s="43" t="s">
        <v>1476</v>
      </c>
      <c r="D160" s="23" t="s">
        <v>1477</v>
      </c>
      <c r="E160" s="21" t="s">
        <v>19</v>
      </c>
      <c r="F160" s="23" t="s">
        <v>1478</v>
      </c>
      <c r="G160" s="87" t="s">
        <v>571</v>
      </c>
      <c r="H160" s="21">
        <v>29.8</v>
      </c>
      <c r="I160" s="94">
        <v>5289</v>
      </c>
    </row>
    <row r="161" spans="1:9">
      <c r="A161" s="21" t="s">
        <v>1180</v>
      </c>
      <c r="B161" s="21">
        <v>151457</v>
      </c>
      <c r="C161" s="43" t="s">
        <v>1479</v>
      </c>
      <c r="D161" s="23" t="s">
        <v>1480</v>
      </c>
      <c r="E161" s="21" t="s">
        <v>19</v>
      </c>
      <c r="F161" s="23" t="s">
        <v>1481</v>
      </c>
      <c r="G161" s="87" t="s">
        <v>571</v>
      </c>
      <c r="H161" s="21">
        <v>35.8</v>
      </c>
      <c r="I161" s="94">
        <v>5289</v>
      </c>
    </row>
    <row r="162" spans="1:9">
      <c r="A162" s="21" t="s">
        <v>1180</v>
      </c>
      <c r="B162" s="21">
        <v>129581</v>
      </c>
      <c r="C162" s="43" t="s">
        <v>1482</v>
      </c>
      <c r="D162" s="23" t="s">
        <v>1483</v>
      </c>
      <c r="E162" s="21" t="s">
        <v>19</v>
      </c>
      <c r="F162" s="23" t="s">
        <v>1484</v>
      </c>
      <c r="G162" s="87" t="s">
        <v>571</v>
      </c>
      <c r="H162" s="21">
        <v>38</v>
      </c>
      <c r="I162" s="94">
        <v>5289</v>
      </c>
    </row>
    <row r="163" spans="1:9">
      <c r="A163" s="22" t="s">
        <v>1150</v>
      </c>
      <c r="B163" s="21">
        <v>191334</v>
      </c>
      <c r="C163" s="43" t="s">
        <v>1485</v>
      </c>
      <c r="D163" s="23" t="s">
        <v>1486</v>
      </c>
      <c r="E163" s="21" t="s">
        <v>34</v>
      </c>
      <c r="F163" s="23" t="s">
        <v>1464</v>
      </c>
      <c r="G163" s="87" t="s">
        <v>571</v>
      </c>
      <c r="H163" s="21">
        <v>38</v>
      </c>
      <c r="I163" s="94">
        <v>5289</v>
      </c>
    </row>
    <row r="164" spans="1:9">
      <c r="A164" s="22" t="s">
        <v>1150</v>
      </c>
      <c r="B164" s="21">
        <v>65506</v>
      </c>
      <c r="C164" s="43" t="s">
        <v>1487</v>
      </c>
      <c r="D164" s="23" t="s">
        <v>1488</v>
      </c>
      <c r="E164" s="21" t="s">
        <v>19</v>
      </c>
      <c r="F164" s="23" t="s">
        <v>1356</v>
      </c>
      <c r="G164" s="87" t="s">
        <v>571</v>
      </c>
      <c r="H164" s="21">
        <v>32</v>
      </c>
      <c r="I164" s="94">
        <v>5289</v>
      </c>
    </row>
    <row r="165" spans="1:9">
      <c r="A165" s="22" t="s">
        <v>1150</v>
      </c>
      <c r="B165" s="21">
        <v>159974</v>
      </c>
      <c r="C165" s="43" t="s">
        <v>1489</v>
      </c>
      <c r="D165" s="23" t="s">
        <v>1490</v>
      </c>
      <c r="E165" s="21" t="s">
        <v>19</v>
      </c>
      <c r="F165" s="23" t="s">
        <v>1491</v>
      </c>
      <c r="G165" s="87" t="s">
        <v>571</v>
      </c>
      <c r="H165" s="21">
        <v>28</v>
      </c>
      <c r="I165" s="94">
        <v>5289</v>
      </c>
    </row>
    <row r="166" spans="1:9">
      <c r="A166" s="22" t="s">
        <v>1150</v>
      </c>
      <c r="B166" s="21">
        <v>121565</v>
      </c>
      <c r="C166" s="43" t="s">
        <v>1492</v>
      </c>
      <c r="D166" s="23" t="s">
        <v>1493</v>
      </c>
      <c r="E166" s="21" t="s">
        <v>19</v>
      </c>
      <c r="F166" s="23" t="s">
        <v>1356</v>
      </c>
      <c r="G166" s="87" t="s">
        <v>571</v>
      </c>
      <c r="H166" s="21">
        <v>48</v>
      </c>
      <c r="I166" s="94">
        <v>5289</v>
      </c>
    </row>
    <row r="167" spans="1:9">
      <c r="A167" s="22" t="s">
        <v>1150</v>
      </c>
      <c r="B167" s="21">
        <v>171020</v>
      </c>
      <c r="C167" s="43" t="s">
        <v>1494</v>
      </c>
      <c r="D167" s="23" t="s">
        <v>1495</v>
      </c>
      <c r="E167" s="21" t="s">
        <v>19</v>
      </c>
      <c r="F167" s="23" t="s">
        <v>1496</v>
      </c>
      <c r="G167" s="87" t="s">
        <v>571</v>
      </c>
      <c r="H167" s="21">
        <v>259</v>
      </c>
      <c r="I167" s="94">
        <v>5289</v>
      </c>
    </row>
    <row r="168" spans="1:9">
      <c r="A168" s="22" t="s">
        <v>1150</v>
      </c>
      <c r="B168" s="21">
        <v>188394</v>
      </c>
      <c r="C168" s="43" t="s">
        <v>1497</v>
      </c>
      <c r="D168" s="23" t="s">
        <v>1498</v>
      </c>
      <c r="E168" s="21" t="s">
        <v>19</v>
      </c>
      <c r="F168" s="23" t="s">
        <v>1499</v>
      </c>
      <c r="G168" s="87" t="s">
        <v>571</v>
      </c>
      <c r="H168" s="21">
        <v>88</v>
      </c>
      <c r="I168" s="94">
        <v>5289</v>
      </c>
    </row>
    <row r="169" spans="1:9">
      <c r="A169" s="22" t="s">
        <v>1150</v>
      </c>
      <c r="B169" s="21">
        <v>155108</v>
      </c>
      <c r="C169" s="43" t="s">
        <v>1500</v>
      </c>
      <c r="D169" s="23" t="s">
        <v>1501</v>
      </c>
      <c r="E169" s="21" t="s">
        <v>19</v>
      </c>
      <c r="F169" s="23" t="s">
        <v>1502</v>
      </c>
      <c r="G169" s="87" t="s">
        <v>1503</v>
      </c>
      <c r="H169" s="21">
        <v>45</v>
      </c>
      <c r="I169" s="94">
        <v>5289</v>
      </c>
    </row>
    <row r="170" spans="1:9">
      <c r="A170" s="22" t="s">
        <v>1150</v>
      </c>
      <c r="B170" s="21">
        <v>14438</v>
      </c>
      <c r="C170" s="43" t="s">
        <v>1504</v>
      </c>
      <c r="D170" s="23" t="s">
        <v>1006</v>
      </c>
      <c r="E170" s="21" t="s">
        <v>34</v>
      </c>
      <c r="F170" s="23" t="s">
        <v>1049</v>
      </c>
      <c r="G170" s="87" t="s">
        <v>1283</v>
      </c>
      <c r="H170" s="21">
        <v>36</v>
      </c>
      <c r="I170" s="94">
        <v>5289</v>
      </c>
    </row>
    <row r="171" spans="1:9">
      <c r="A171" s="53" t="s">
        <v>1150</v>
      </c>
      <c r="B171" s="64">
        <v>115434</v>
      </c>
      <c r="C171" s="88" t="s">
        <v>364</v>
      </c>
      <c r="D171" s="89" t="s">
        <v>1505</v>
      </c>
      <c r="E171" s="53" t="s">
        <v>19</v>
      </c>
      <c r="F171" s="88" t="s">
        <v>1506</v>
      </c>
      <c r="G171" s="86" t="s">
        <v>335</v>
      </c>
      <c r="H171" s="64">
        <v>199</v>
      </c>
      <c r="I171" s="93" t="s">
        <v>1153</v>
      </c>
    </row>
    <row r="172" spans="1:9">
      <c r="A172" s="53" t="s">
        <v>1180</v>
      </c>
      <c r="B172" s="64">
        <v>128495</v>
      </c>
      <c r="C172" s="88" t="s">
        <v>355</v>
      </c>
      <c r="D172" s="89" t="s">
        <v>1187</v>
      </c>
      <c r="E172" s="53" t="s">
        <v>34</v>
      </c>
      <c r="F172" s="88" t="s">
        <v>326</v>
      </c>
      <c r="G172" s="86" t="s">
        <v>335</v>
      </c>
      <c r="H172" s="64">
        <v>238</v>
      </c>
      <c r="I172" s="93" t="s">
        <v>1153</v>
      </c>
    </row>
    <row r="173" spans="1:9">
      <c r="A173" s="53" t="s">
        <v>1150</v>
      </c>
      <c r="B173" s="64">
        <v>115435</v>
      </c>
      <c r="C173" s="88" t="s">
        <v>369</v>
      </c>
      <c r="D173" s="89" t="s">
        <v>1507</v>
      </c>
      <c r="E173" s="53" t="s">
        <v>34</v>
      </c>
      <c r="F173" s="88" t="s">
        <v>1506</v>
      </c>
      <c r="G173" s="86" t="s">
        <v>335</v>
      </c>
      <c r="H173" s="64">
        <v>199</v>
      </c>
      <c r="I173" s="93" t="s">
        <v>1153</v>
      </c>
    </row>
    <row r="174" spans="1:9">
      <c r="A174" s="53" t="s">
        <v>1150</v>
      </c>
      <c r="B174" s="64">
        <v>123944</v>
      </c>
      <c r="C174" s="88" t="s">
        <v>381</v>
      </c>
      <c r="D174" s="89" t="s">
        <v>382</v>
      </c>
      <c r="E174" s="53" t="s">
        <v>34</v>
      </c>
      <c r="F174" s="89" t="s">
        <v>383</v>
      </c>
      <c r="G174" s="86" t="s">
        <v>335</v>
      </c>
      <c r="H174" s="64">
        <v>198</v>
      </c>
      <c r="I174" s="93" t="s">
        <v>1153</v>
      </c>
    </row>
    <row r="175" spans="1:9">
      <c r="A175" s="53" t="s">
        <v>1150</v>
      </c>
      <c r="B175" s="64">
        <v>62982</v>
      </c>
      <c r="C175" s="88" t="s">
        <v>1508</v>
      </c>
      <c r="D175" s="89" t="s">
        <v>1509</v>
      </c>
      <c r="E175" s="53" t="s">
        <v>34</v>
      </c>
      <c r="F175" s="88" t="s">
        <v>1506</v>
      </c>
      <c r="G175" s="86" t="s">
        <v>335</v>
      </c>
      <c r="H175" s="64">
        <v>168</v>
      </c>
      <c r="I175" s="93" t="s">
        <v>1153</v>
      </c>
    </row>
    <row r="176" spans="1:9">
      <c r="A176" s="53" t="s">
        <v>1150</v>
      </c>
      <c r="B176" s="64">
        <v>74934</v>
      </c>
      <c r="C176" s="88" t="s">
        <v>1510</v>
      </c>
      <c r="D176" s="89" t="s">
        <v>1511</v>
      </c>
      <c r="E176" s="53" t="s">
        <v>34</v>
      </c>
      <c r="F176" s="88" t="s">
        <v>1506</v>
      </c>
      <c r="G176" s="86" t="s">
        <v>335</v>
      </c>
      <c r="H176" s="64">
        <v>198</v>
      </c>
      <c r="I176" s="93" t="s">
        <v>1153</v>
      </c>
    </row>
    <row r="177" spans="1:9">
      <c r="A177" s="53" t="s">
        <v>1150</v>
      </c>
      <c r="B177" s="64">
        <v>62051</v>
      </c>
      <c r="C177" s="88" t="s">
        <v>388</v>
      </c>
      <c r="D177" s="89" t="s">
        <v>1512</v>
      </c>
      <c r="E177" s="53" t="s">
        <v>34</v>
      </c>
      <c r="F177" s="88" t="s">
        <v>1506</v>
      </c>
      <c r="G177" s="86" t="s">
        <v>335</v>
      </c>
      <c r="H177" s="64">
        <v>268</v>
      </c>
      <c r="I177" s="93" t="s">
        <v>1153</v>
      </c>
    </row>
    <row r="178" spans="1:9">
      <c r="A178" s="53" t="s">
        <v>1150</v>
      </c>
      <c r="B178" s="64">
        <v>62986</v>
      </c>
      <c r="C178" s="88" t="s">
        <v>394</v>
      </c>
      <c r="D178" s="89" t="s">
        <v>1513</v>
      </c>
      <c r="E178" s="53" t="s">
        <v>34</v>
      </c>
      <c r="F178" s="88" t="s">
        <v>1506</v>
      </c>
      <c r="G178" s="86" t="s">
        <v>335</v>
      </c>
      <c r="H178" s="64">
        <v>298</v>
      </c>
      <c r="I178" s="93" t="s">
        <v>1153</v>
      </c>
    </row>
    <row r="179" spans="1:9">
      <c r="A179" s="53" t="s">
        <v>1150</v>
      </c>
      <c r="B179" s="64">
        <v>159515</v>
      </c>
      <c r="C179" s="89" t="s">
        <v>1514</v>
      </c>
      <c r="D179" s="89" t="s">
        <v>1284</v>
      </c>
      <c r="E179" s="53" t="s">
        <v>19</v>
      </c>
      <c r="F179" s="88" t="s">
        <v>326</v>
      </c>
      <c r="G179" s="86" t="s">
        <v>335</v>
      </c>
      <c r="H179" s="64">
        <v>268</v>
      </c>
      <c r="I179" s="93" t="s">
        <v>1153</v>
      </c>
    </row>
    <row r="180" spans="1:9">
      <c r="A180" s="53" t="s">
        <v>1150</v>
      </c>
      <c r="B180" s="64">
        <v>62049</v>
      </c>
      <c r="C180" s="88" t="s">
        <v>379</v>
      </c>
      <c r="D180" s="89" t="s">
        <v>1515</v>
      </c>
      <c r="E180" s="53" t="s">
        <v>34</v>
      </c>
      <c r="F180" s="88" t="s">
        <v>1506</v>
      </c>
      <c r="G180" s="86" t="s">
        <v>335</v>
      </c>
      <c r="H180" s="64">
        <v>299</v>
      </c>
      <c r="I180" s="93" t="s">
        <v>1153</v>
      </c>
    </row>
    <row r="181" ht="24" spans="1:9">
      <c r="A181" s="53" t="s">
        <v>1150</v>
      </c>
      <c r="B181" s="64">
        <v>117756</v>
      </c>
      <c r="C181" s="88" t="s">
        <v>1516</v>
      </c>
      <c r="D181" s="89" t="s">
        <v>1517</v>
      </c>
      <c r="E181" s="53" t="s">
        <v>19</v>
      </c>
      <c r="F181" s="89" t="s">
        <v>1518</v>
      </c>
      <c r="G181" s="86" t="s">
        <v>673</v>
      </c>
      <c r="H181" s="64">
        <v>900</v>
      </c>
      <c r="I181" s="93" t="s">
        <v>1153</v>
      </c>
    </row>
    <row r="182" ht="24" spans="1:9">
      <c r="A182" s="53" t="s">
        <v>1150</v>
      </c>
      <c r="B182" s="64">
        <v>141310</v>
      </c>
      <c r="C182" s="88" t="s">
        <v>1519</v>
      </c>
      <c r="D182" s="89" t="s">
        <v>1520</v>
      </c>
      <c r="E182" s="53" t="s">
        <v>19</v>
      </c>
      <c r="F182" s="89" t="s">
        <v>1518</v>
      </c>
      <c r="G182" s="86" t="s">
        <v>677</v>
      </c>
      <c r="H182" s="21">
        <v>950</v>
      </c>
      <c r="I182" s="93" t="s">
        <v>1153</v>
      </c>
    </row>
    <row r="183" ht="48" spans="1:9">
      <c r="A183" s="53" t="s">
        <v>1180</v>
      </c>
      <c r="B183" s="64">
        <v>161354</v>
      </c>
      <c r="C183" s="88" t="s">
        <v>150</v>
      </c>
      <c r="D183" s="88" t="s">
        <v>1521</v>
      </c>
      <c r="E183" s="53" t="s">
        <v>19</v>
      </c>
      <c r="F183" s="88" t="s">
        <v>1522</v>
      </c>
      <c r="G183" s="86" t="s">
        <v>153</v>
      </c>
      <c r="H183" s="64">
        <v>618</v>
      </c>
      <c r="I183" s="93" t="s">
        <v>1153</v>
      </c>
    </row>
    <row r="184" spans="1:8">
      <c r="A184" s="21" t="s">
        <v>1180</v>
      </c>
      <c r="B184" s="21">
        <v>918</v>
      </c>
      <c r="C184" s="43" t="s">
        <v>1523</v>
      </c>
      <c r="D184" s="23" t="s">
        <v>1524</v>
      </c>
      <c r="E184" s="21" t="s">
        <v>34</v>
      </c>
      <c r="F184" s="23" t="s">
        <v>1525</v>
      </c>
      <c r="G184" s="87" t="s">
        <v>1526</v>
      </c>
      <c r="H184" s="21">
        <v>9</v>
      </c>
    </row>
    <row r="185" spans="1:8">
      <c r="A185" s="21" t="s">
        <v>1180</v>
      </c>
      <c r="B185" s="21">
        <v>4552</v>
      </c>
      <c r="C185" s="43" t="s">
        <v>1523</v>
      </c>
      <c r="D185" s="23" t="s">
        <v>1527</v>
      </c>
      <c r="E185" s="21" t="s">
        <v>34</v>
      </c>
      <c r="F185" s="23" t="s">
        <v>1525</v>
      </c>
      <c r="G185" s="87" t="s">
        <v>1526</v>
      </c>
      <c r="H185" s="21">
        <v>3.9</v>
      </c>
    </row>
    <row r="186" spans="1:9">
      <c r="A186" s="21" t="s">
        <v>1180</v>
      </c>
      <c r="B186" s="21">
        <v>2630</v>
      </c>
      <c r="C186" s="43" t="s">
        <v>1528</v>
      </c>
      <c r="D186" s="23" t="s">
        <v>1529</v>
      </c>
      <c r="E186" s="21" t="s">
        <v>30</v>
      </c>
      <c r="F186" s="23" t="s">
        <v>1530</v>
      </c>
      <c r="G186" s="87" t="s">
        <v>1531</v>
      </c>
      <c r="H186" s="21">
        <v>2</v>
      </c>
      <c r="I186" s="94">
        <v>47304</v>
      </c>
    </row>
    <row r="187" spans="1:9">
      <c r="A187" s="21" t="s">
        <v>1180</v>
      </c>
      <c r="B187" s="21">
        <v>243</v>
      </c>
      <c r="C187" s="43" t="s">
        <v>1532</v>
      </c>
      <c r="D187" s="23" t="s">
        <v>1533</v>
      </c>
      <c r="E187" s="21" t="s">
        <v>1534</v>
      </c>
      <c r="F187" s="23" t="s">
        <v>1535</v>
      </c>
      <c r="G187" s="87" t="s">
        <v>1536</v>
      </c>
      <c r="H187" s="21">
        <v>2.8</v>
      </c>
      <c r="I187" s="94">
        <v>47304</v>
      </c>
    </row>
    <row r="188" spans="1:9">
      <c r="A188" s="22" t="s">
        <v>1150</v>
      </c>
      <c r="B188" s="21">
        <v>28273</v>
      </c>
      <c r="C188" s="43" t="s">
        <v>1537</v>
      </c>
      <c r="D188" s="23" t="s">
        <v>1538</v>
      </c>
      <c r="E188" s="21" t="s">
        <v>19</v>
      </c>
      <c r="F188" s="23" t="s">
        <v>1070</v>
      </c>
      <c r="G188" s="87" t="s">
        <v>1539</v>
      </c>
      <c r="H188" s="21">
        <v>19.8</v>
      </c>
      <c r="I188" s="94">
        <v>47304</v>
      </c>
    </row>
    <row r="189" spans="1:9">
      <c r="A189" s="21" t="s">
        <v>1180</v>
      </c>
      <c r="B189" s="21">
        <v>185604</v>
      </c>
      <c r="C189" s="43" t="s">
        <v>1540</v>
      </c>
      <c r="D189" s="23" t="s">
        <v>1541</v>
      </c>
      <c r="E189" s="21" t="s">
        <v>19</v>
      </c>
      <c r="F189" s="23" t="s">
        <v>1049</v>
      </c>
      <c r="G189" s="87" t="s">
        <v>1539</v>
      </c>
      <c r="H189" s="21">
        <v>19.5</v>
      </c>
      <c r="I189" s="94">
        <v>47304</v>
      </c>
    </row>
    <row r="190" spans="1:9">
      <c r="A190" s="22" t="s">
        <v>1150</v>
      </c>
      <c r="B190" s="21">
        <v>24831</v>
      </c>
      <c r="C190" s="43" t="s">
        <v>1542</v>
      </c>
      <c r="D190" s="23" t="s">
        <v>1543</v>
      </c>
      <c r="E190" s="21" t="s">
        <v>19</v>
      </c>
      <c r="F190" s="23" t="s">
        <v>1052</v>
      </c>
      <c r="G190" s="87" t="s">
        <v>1539</v>
      </c>
      <c r="H190" s="21">
        <v>17.5</v>
      </c>
      <c r="I190" s="94">
        <v>47304</v>
      </c>
    </row>
    <row r="191" spans="1:9">
      <c r="A191" s="21" t="s">
        <v>1180</v>
      </c>
      <c r="B191" s="21">
        <v>182154</v>
      </c>
      <c r="C191" s="43" t="s">
        <v>1544</v>
      </c>
      <c r="D191" s="23" t="s">
        <v>1452</v>
      </c>
      <c r="E191" s="21" t="s">
        <v>34</v>
      </c>
      <c r="F191" s="23" t="s">
        <v>1522</v>
      </c>
      <c r="G191" s="87" t="s">
        <v>1545</v>
      </c>
      <c r="H191" s="21">
        <v>188</v>
      </c>
      <c r="I191" s="94">
        <v>47304</v>
      </c>
    </row>
    <row r="192" spans="1:9">
      <c r="A192" s="21" t="s">
        <v>1180</v>
      </c>
      <c r="B192" s="21">
        <v>182146</v>
      </c>
      <c r="C192" s="43" t="s">
        <v>1546</v>
      </c>
      <c r="D192" s="23" t="s">
        <v>128</v>
      </c>
      <c r="E192" s="21" t="s">
        <v>19</v>
      </c>
      <c r="F192" s="23" t="s">
        <v>1522</v>
      </c>
      <c r="G192" s="87" t="s">
        <v>1545</v>
      </c>
      <c r="H192" s="21">
        <v>188</v>
      </c>
      <c r="I192" s="94">
        <v>47304</v>
      </c>
    </row>
    <row r="193" spans="1:9">
      <c r="A193" s="21" t="s">
        <v>1180</v>
      </c>
      <c r="B193" s="21">
        <v>182149</v>
      </c>
      <c r="C193" s="43" t="s">
        <v>1547</v>
      </c>
      <c r="D193" s="23" t="s">
        <v>1452</v>
      </c>
      <c r="E193" s="21" t="s">
        <v>19</v>
      </c>
      <c r="F193" s="23" t="s">
        <v>1522</v>
      </c>
      <c r="G193" s="87" t="s">
        <v>1545</v>
      </c>
      <c r="H193" s="21">
        <v>178</v>
      </c>
      <c r="I193" s="94">
        <v>47304</v>
      </c>
    </row>
    <row r="194" spans="1:9">
      <c r="A194" s="21" t="s">
        <v>1180</v>
      </c>
      <c r="B194" s="21">
        <v>182151</v>
      </c>
      <c r="C194" s="43" t="s">
        <v>1548</v>
      </c>
      <c r="D194" s="23" t="s">
        <v>1474</v>
      </c>
      <c r="E194" s="21" t="s">
        <v>19</v>
      </c>
      <c r="F194" s="23" t="s">
        <v>1522</v>
      </c>
      <c r="G194" s="87" t="s">
        <v>1545</v>
      </c>
      <c r="H194" s="21">
        <v>208</v>
      </c>
      <c r="I194" s="94">
        <v>47304</v>
      </c>
    </row>
    <row r="195" spans="1:9">
      <c r="A195" s="22" t="s">
        <v>1150</v>
      </c>
      <c r="B195" s="21">
        <v>126312</v>
      </c>
      <c r="C195" s="43" t="s">
        <v>1549</v>
      </c>
      <c r="D195" s="23" t="s">
        <v>553</v>
      </c>
      <c r="E195" s="21" t="s">
        <v>34</v>
      </c>
      <c r="F195" s="23" t="s">
        <v>1522</v>
      </c>
      <c r="G195" s="87" t="s">
        <v>1545</v>
      </c>
      <c r="H195" s="21">
        <v>168</v>
      </c>
      <c r="I195" s="94">
        <v>47304</v>
      </c>
    </row>
    <row r="196" spans="1:9">
      <c r="A196" s="22" t="s">
        <v>1161</v>
      </c>
      <c r="B196" s="21">
        <v>187348</v>
      </c>
      <c r="C196" s="43" t="s">
        <v>612</v>
      </c>
      <c r="D196" s="23" t="s">
        <v>613</v>
      </c>
      <c r="E196" s="21" t="s">
        <v>19</v>
      </c>
      <c r="F196" s="23" t="s">
        <v>576</v>
      </c>
      <c r="G196" s="87" t="s">
        <v>1550</v>
      </c>
      <c r="H196" s="21">
        <v>26</v>
      </c>
      <c r="I196" s="94">
        <v>47304</v>
      </c>
    </row>
    <row r="197" spans="1:9">
      <c r="A197" s="22" t="s">
        <v>1150</v>
      </c>
      <c r="B197" s="21">
        <v>151010</v>
      </c>
      <c r="C197" s="43" t="s">
        <v>1551</v>
      </c>
      <c r="D197" s="23" t="s">
        <v>1552</v>
      </c>
      <c r="E197" s="21" t="s">
        <v>19</v>
      </c>
      <c r="F197" s="23" t="s">
        <v>1049</v>
      </c>
      <c r="G197" s="87" t="s">
        <v>1553</v>
      </c>
      <c r="H197" s="21">
        <v>22</v>
      </c>
      <c r="I197" s="94">
        <v>47304</v>
      </c>
    </row>
    <row r="198" spans="1:9">
      <c r="A198" s="22" t="s">
        <v>1150</v>
      </c>
      <c r="B198" s="21">
        <v>144706</v>
      </c>
      <c r="C198" s="43" t="s">
        <v>1554</v>
      </c>
      <c r="D198" s="23" t="s">
        <v>1555</v>
      </c>
      <c r="E198" s="21" t="s">
        <v>19</v>
      </c>
      <c r="F198" s="23" t="s">
        <v>1049</v>
      </c>
      <c r="G198" s="87" t="s">
        <v>1553</v>
      </c>
      <c r="H198" s="21">
        <v>18</v>
      </c>
      <c r="I198" s="94">
        <v>47304</v>
      </c>
    </row>
    <row r="199" spans="1:9">
      <c r="A199" s="22" t="s">
        <v>1150</v>
      </c>
      <c r="B199" s="21">
        <v>33811</v>
      </c>
      <c r="C199" s="43" t="s">
        <v>1556</v>
      </c>
      <c r="D199" s="23" t="s">
        <v>1557</v>
      </c>
      <c r="E199" s="21" t="s">
        <v>19</v>
      </c>
      <c r="F199" s="23" t="s">
        <v>1558</v>
      </c>
      <c r="G199" s="87" t="s">
        <v>1553</v>
      </c>
      <c r="H199" s="21">
        <v>22</v>
      </c>
      <c r="I199" s="94">
        <v>47304</v>
      </c>
    </row>
    <row r="200" spans="1:9">
      <c r="A200" s="21" t="s">
        <v>1180</v>
      </c>
      <c r="B200" s="21">
        <v>31223</v>
      </c>
      <c r="C200" s="43" t="s">
        <v>1559</v>
      </c>
      <c r="D200" s="23" t="s">
        <v>941</v>
      </c>
      <c r="E200" s="21" t="s">
        <v>19</v>
      </c>
      <c r="F200" s="23" t="s">
        <v>1070</v>
      </c>
      <c r="G200" s="87" t="s">
        <v>1553</v>
      </c>
      <c r="H200" s="21">
        <v>16.8</v>
      </c>
      <c r="I200" s="94">
        <v>47304</v>
      </c>
    </row>
    <row r="201" spans="1:9">
      <c r="A201" s="22" t="s">
        <v>1150</v>
      </c>
      <c r="B201" s="21">
        <v>171131</v>
      </c>
      <c r="C201" s="43" t="s">
        <v>1560</v>
      </c>
      <c r="D201" s="23" t="s">
        <v>1561</v>
      </c>
      <c r="E201" s="21" t="s">
        <v>19</v>
      </c>
      <c r="F201" s="23" t="s">
        <v>1049</v>
      </c>
      <c r="G201" s="87" t="s">
        <v>1553</v>
      </c>
      <c r="H201" s="21">
        <v>19.5</v>
      </c>
      <c r="I201" s="94">
        <v>47304</v>
      </c>
    </row>
    <row r="202" spans="1:9">
      <c r="A202" s="22" t="s">
        <v>1150</v>
      </c>
      <c r="B202" s="21">
        <v>40106</v>
      </c>
      <c r="C202" s="43" t="s">
        <v>1562</v>
      </c>
      <c r="D202" s="23" t="s">
        <v>1563</v>
      </c>
      <c r="E202" s="21" t="s">
        <v>19</v>
      </c>
      <c r="F202" s="23" t="s">
        <v>1564</v>
      </c>
      <c r="G202" s="87" t="s">
        <v>1565</v>
      </c>
      <c r="H202" s="21">
        <v>138</v>
      </c>
      <c r="I202" s="94">
        <v>47304</v>
      </c>
    </row>
    <row r="203" spans="1:9">
      <c r="A203" s="22" t="s">
        <v>1150</v>
      </c>
      <c r="B203" s="21">
        <v>72511</v>
      </c>
      <c r="C203" s="43" t="s">
        <v>1566</v>
      </c>
      <c r="D203" s="23" t="s">
        <v>1567</v>
      </c>
      <c r="E203" s="21" t="s">
        <v>19</v>
      </c>
      <c r="F203" s="23" t="s">
        <v>1049</v>
      </c>
      <c r="G203" s="87" t="s">
        <v>1568</v>
      </c>
      <c r="H203" s="21">
        <v>25</v>
      </c>
      <c r="I203" s="94">
        <v>47304</v>
      </c>
    </row>
    <row r="204" spans="1:9">
      <c r="A204" s="22" t="s">
        <v>1150</v>
      </c>
      <c r="B204" s="21">
        <v>135150</v>
      </c>
      <c r="C204" s="43" t="s">
        <v>1569</v>
      </c>
      <c r="D204" s="23" t="s">
        <v>1570</v>
      </c>
      <c r="E204" s="21" t="s">
        <v>34</v>
      </c>
      <c r="F204" s="23" t="s">
        <v>1571</v>
      </c>
      <c r="G204" s="87" t="s">
        <v>1568</v>
      </c>
      <c r="H204" s="21">
        <v>20</v>
      </c>
      <c r="I204" s="94">
        <v>47304</v>
      </c>
    </row>
    <row r="205" spans="1:9">
      <c r="A205" s="22" t="s">
        <v>1150</v>
      </c>
      <c r="B205" s="21">
        <v>42956</v>
      </c>
      <c r="C205" s="43" t="s">
        <v>1572</v>
      </c>
      <c r="D205" s="23" t="s">
        <v>1573</v>
      </c>
      <c r="E205" s="21" t="s">
        <v>19</v>
      </c>
      <c r="F205" s="23" t="s">
        <v>1049</v>
      </c>
      <c r="G205" s="87" t="s">
        <v>1568</v>
      </c>
      <c r="H205" s="21">
        <v>24</v>
      </c>
      <c r="I205" s="94">
        <v>47304</v>
      </c>
    </row>
    <row r="206" spans="1:9">
      <c r="A206" s="21" t="s">
        <v>1180</v>
      </c>
      <c r="B206" s="21">
        <v>163243</v>
      </c>
      <c r="C206" s="43" t="s">
        <v>1574</v>
      </c>
      <c r="D206" s="23" t="s">
        <v>1575</v>
      </c>
      <c r="E206" s="21" t="s">
        <v>19</v>
      </c>
      <c r="F206" s="23" t="s">
        <v>1576</v>
      </c>
      <c r="G206" s="87" t="s">
        <v>1568</v>
      </c>
      <c r="H206" s="21">
        <v>28</v>
      </c>
      <c r="I206" s="94">
        <v>47304</v>
      </c>
    </row>
    <row r="207" spans="1:9">
      <c r="A207" s="21" t="s">
        <v>1180</v>
      </c>
      <c r="B207" s="21">
        <v>135640</v>
      </c>
      <c r="C207" s="43" t="s">
        <v>1577</v>
      </c>
      <c r="D207" s="23" t="s">
        <v>1578</v>
      </c>
      <c r="E207" s="21" t="s">
        <v>19</v>
      </c>
      <c r="F207" s="23" t="s">
        <v>1579</v>
      </c>
      <c r="G207" s="87" t="s">
        <v>1568</v>
      </c>
      <c r="H207" s="21">
        <v>25.8</v>
      </c>
      <c r="I207" s="94">
        <v>47304</v>
      </c>
    </row>
    <row r="208" spans="1:9">
      <c r="A208" s="22" t="s">
        <v>1161</v>
      </c>
      <c r="B208" s="21">
        <v>112252</v>
      </c>
      <c r="C208" s="43" t="s">
        <v>1580</v>
      </c>
      <c r="D208" s="23" t="s">
        <v>723</v>
      </c>
      <c r="E208" s="21" t="s">
        <v>19</v>
      </c>
      <c r="F208" s="23" t="s">
        <v>1581</v>
      </c>
      <c r="G208" s="87" t="s">
        <v>1582</v>
      </c>
      <c r="H208" s="21">
        <v>28</v>
      </c>
      <c r="I208" s="94">
        <v>47304</v>
      </c>
    </row>
    <row r="209" spans="1:9">
      <c r="A209" s="22" t="s">
        <v>1150</v>
      </c>
      <c r="B209" s="21">
        <v>18703</v>
      </c>
      <c r="C209" s="43" t="s">
        <v>1583</v>
      </c>
      <c r="D209" s="23" t="s">
        <v>1584</v>
      </c>
      <c r="E209" s="21" t="s">
        <v>19</v>
      </c>
      <c r="F209" s="23" t="s">
        <v>1070</v>
      </c>
      <c r="G209" s="87" t="s">
        <v>1582</v>
      </c>
      <c r="H209" s="21">
        <v>18</v>
      </c>
      <c r="I209" s="94">
        <v>47304</v>
      </c>
    </row>
    <row r="210" spans="1:9">
      <c r="A210" s="21" t="s">
        <v>1180</v>
      </c>
      <c r="B210" s="21">
        <v>29192</v>
      </c>
      <c r="C210" s="43" t="s">
        <v>1585</v>
      </c>
      <c r="D210" s="23" t="s">
        <v>1586</v>
      </c>
      <c r="E210" s="21" t="s">
        <v>19</v>
      </c>
      <c r="F210" s="23" t="s">
        <v>1587</v>
      </c>
      <c r="G210" s="87" t="s">
        <v>1582</v>
      </c>
      <c r="H210" s="21">
        <v>38</v>
      </c>
      <c r="I210" s="94">
        <v>47304</v>
      </c>
    </row>
    <row r="211" spans="1:9">
      <c r="A211" s="21" t="s">
        <v>1180</v>
      </c>
      <c r="B211" s="21">
        <v>104672</v>
      </c>
      <c r="C211" s="43" t="s">
        <v>1588</v>
      </c>
      <c r="D211" s="23" t="s">
        <v>1589</v>
      </c>
      <c r="E211" s="21" t="s">
        <v>19</v>
      </c>
      <c r="F211" s="23" t="s">
        <v>1590</v>
      </c>
      <c r="G211" s="87" t="s">
        <v>1582</v>
      </c>
      <c r="H211" s="21">
        <v>36</v>
      </c>
      <c r="I211" s="94">
        <v>47304</v>
      </c>
    </row>
    <row r="212" spans="1:9">
      <c r="A212" s="21" t="s">
        <v>1180</v>
      </c>
      <c r="B212" s="21">
        <v>105836</v>
      </c>
      <c r="C212" s="43" t="s">
        <v>1591</v>
      </c>
      <c r="D212" s="23" t="s">
        <v>1061</v>
      </c>
      <c r="E212" s="21" t="s">
        <v>34</v>
      </c>
      <c r="F212" s="23" t="s">
        <v>1062</v>
      </c>
      <c r="G212" s="87" t="s">
        <v>1592</v>
      </c>
      <c r="H212" s="21">
        <v>23.8</v>
      </c>
      <c r="I212" s="94">
        <v>47304</v>
      </c>
    </row>
    <row r="213" spans="1:9">
      <c r="A213" s="21" t="s">
        <v>1180</v>
      </c>
      <c r="B213" s="21">
        <v>123747</v>
      </c>
      <c r="C213" s="43" t="s">
        <v>1064</v>
      </c>
      <c r="D213" s="23" t="s">
        <v>1593</v>
      </c>
      <c r="E213" s="21" t="s">
        <v>19</v>
      </c>
      <c r="F213" s="23" t="s">
        <v>1066</v>
      </c>
      <c r="G213" s="87" t="s">
        <v>1592</v>
      </c>
      <c r="H213" s="21">
        <v>16</v>
      </c>
      <c r="I213" s="94">
        <v>47304</v>
      </c>
    </row>
    <row r="214" spans="1:9">
      <c r="A214" s="21" t="s">
        <v>1180</v>
      </c>
      <c r="B214" s="21">
        <v>126608</v>
      </c>
      <c r="C214" s="43" t="s">
        <v>1594</v>
      </c>
      <c r="D214" s="23" t="s">
        <v>1595</v>
      </c>
      <c r="E214" s="21" t="s">
        <v>19</v>
      </c>
      <c r="F214" s="23" t="s">
        <v>1522</v>
      </c>
      <c r="G214" s="87" t="s">
        <v>1596</v>
      </c>
      <c r="H214" s="21">
        <v>228</v>
      </c>
      <c r="I214" s="94">
        <v>47304</v>
      </c>
    </row>
    <row r="215" spans="1:9">
      <c r="A215" s="22" t="s">
        <v>1150</v>
      </c>
      <c r="B215" s="21">
        <v>39719</v>
      </c>
      <c r="C215" s="43" t="s">
        <v>1597</v>
      </c>
      <c r="D215" s="23" t="s">
        <v>431</v>
      </c>
      <c r="E215" s="21" t="s">
        <v>19</v>
      </c>
      <c r="F215" s="23" t="s">
        <v>1070</v>
      </c>
      <c r="G215" s="87" t="s">
        <v>1598</v>
      </c>
      <c r="H215" s="21">
        <v>17.9</v>
      </c>
      <c r="I215" s="94">
        <v>47304</v>
      </c>
    </row>
    <row r="216" spans="1:9">
      <c r="A216" s="21" t="s">
        <v>1180</v>
      </c>
      <c r="B216" s="21">
        <v>140008</v>
      </c>
      <c r="C216" s="43" t="s">
        <v>1599</v>
      </c>
      <c r="D216" s="23" t="s">
        <v>1600</v>
      </c>
      <c r="E216" s="21" t="s">
        <v>19</v>
      </c>
      <c r="F216" s="23" t="s">
        <v>1601</v>
      </c>
      <c r="G216" s="87" t="s">
        <v>1598</v>
      </c>
      <c r="H216" s="21">
        <v>35.8</v>
      </c>
      <c r="I216" s="94">
        <v>47304</v>
      </c>
    </row>
    <row r="217" spans="1:9">
      <c r="A217" s="21" t="s">
        <v>1180</v>
      </c>
      <c r="B217" s="21">
        <v>35930</v>
      </c>
      <c r="C217" s="43" t="s">
        <v>1602</v>
      </c>
      <c r="D217" s="23" t="s">
        <v>723</v>
      </c>
      <c r="E217" s="21" t="s">
        <v>34</v>
      </c>
      <c r="F217" s="23" t="s">
        <v>1349</v>
      </c>
      <c r="G217" s="87" t="s">
        <v>1603</v>
      </c>
      <c r="H217" s="21">
        <v>26</v>
      </c>
      <c r="I217" s="94">
        <v>47304</v>
      </c>
    </row>
    <row r="218" spans="1:9">
      <c r="A218" s="22" t="s">
        <v>1161</v>
      </c>
      <c r="B218" s="21">
        <v>10967</v>
      </c>
      <c r="C218" s="43" t="s">
        <v>1604</v>
      </c>
      <c r="D218" s="23" t="s">
        <v>1605</v>
      </c>
      <c r="E218" s="21" t="s">
        <v>19</v>
      </c>
      <c r="F218" s="23" t="s">
        <v>1049</v>
      </c>
      <c r="G218" s="87" t="s">
        <v>1606</v>
      </c>
      <c r="H218" s="21">
        <v>28</v>
      </c>
      <c r="I218" s="94">
        <v>47304</v>
      </c>
    </row>
    <row r="219" spans="1:9">
      <c r="A219" s="22" t="s">
        <v>1150</v>
      </c>
      <c r="B219" s="21">
        <v>5607</v>
      </c>
      <c r="C219" s="43" t="s">
        <v>1607</v>
      </c>
      <c r="D219" s="23" t="s">
        <v>723</v>
      </c>
      <c r="E219" s="21" t="s">
        <v>34</v>
      </c>
      <c r="F219" s="23" t="s">
        <v>1349</v>
      </c>
      <c r="G219" s="87" t="s">
        <v>1608</v>
      </c>
      <c r="H219" s="21">
        <v>27.8</v>
      </c>
      <c r="I219" s="94">
        <v>47304</v>
      </c>
    </row>
    <row r="220" spans="1:9">
      <c r="A220" s="22" t="s">
        <v>1150</v>
      </c>
      <c r="B220" s="21">
        <v>112575</v>
      </c>
      <c r="C220" s="43" t="s">
        <v>1542</v>
      </c>
      <c r="D220" s="23" t="s">
        <v>723</v>
      </c>
      <c r="E220" s="21" t="s">
        <v>34</v>
      </c>
      <c r="F220" s="23" t="s">
        <v>1349</v>
      </c>
      <c r="G220" s="87" t="s">
        <v>1608</v>
      </c>
      <c r="H220" s="21">
        <v>27.8</v>
      </c>
      <c r="I220" s="94">
        <v>47304</v>
      </c>
    </row>
    <row r="221" spans="1:9">
      <c r="A221" s="22" t="s">
        <v>1150</v>
      </c>
      <c r="B221" s="21">
        <v>186561</v>
      </c>
      <c r="C221" s="43" t="s">
        <v>291</v>
      </c>
      <c r="D221" s="23" t="s">
        <v>292</v>
      </c>
      <c r="E221" s="21" t="s">
        <v>19</v>
      </c>
      <c r="F221" s="23" t="s">
        <v>280</v>
      </c>
      <c r="G221" s="87" t="s">
        <v>1609</v>
      </c>
      <c r="H221" s="21">
        <v>180</v>
      </c>
      <c r="I221" s="94">
        <v>47304</v>
      </c>
    </row>
    <row r="222" spans="1:9">
      <c r="A222" s="22" t="s">
        <v>1150</v>
      </c>
      <c r="B222" s="21">
        <v>41014</v>
      </c>
      <c r="C222" s="43" t="s">
        <v>1610</v>
      </c>
      <c r="D222" s="23" t="s">
        <v>1611</v>
      </c>
      <c r="E222" s="21" t="s">
        <v>19</v>
      </c>
      <c r="F222" s="23" t="s">
        <v>1612</v>
      </c>
      <c r="G222" s="87" t="s">
        <v>1613</v>
      </c>
      <c r="H222" s="21">
        <v>192</v>
      </c>
      <c r="I222" s="94">
        <v>47304</v>
      </c>
    </row>
    <row r="223" spans="1:9">
      <c r="A223" s="21" t="s">
        <v>1180</v>
      </c>
      <c r="B223" s="21">
        <v>39624</v>
      </c>
      <c r="C223" s="43" t="s">
        <v>1614</v>
      </c>
      <c r="D223" s="23" t="s">
        <v>1615</v>
      </c>
      <c r="E223" s="21" t="s">
        <v>19</v>
      </c>
      <c r="F223" s="23" t="s">
        <v>1616</v>
      </c>
      <c r="G223" s="87" t="s">
        <v>1617</v>
      </c>
      <c r="H223" s="21">
        <v>32</v>
      </c>
      <c r="I223" s="94">
        <v>47304</v>
      </c>
    </row>
    <row r="224" spans="1:9">
      <c r="A224" s="22" t="s">
        <v>1150</v>
      </c>
      <c r="B224" s="21">
        <v>120127</v>
      </c>
      <c r="C224" s="43" t="s">
        <v>1618</v>
      </c>
      <c r="D224" s="23" t="s">
        <v>1619</v>
      </c>
      <c r="E224" s="21" t="s">
        <v>19</v>
      </c>
      <c r="F224" s="23" t="s">
        <v>1620</v>
      </c>
      <c r="G224" s="87" t="s">
        <v>1617</v>
      </c>
      <c r="H224" s="21">
        <v>29.8</v>
      </c>
      <c r="I224" s="94">
        <v>47304</v>
      </c>
    </row>
    <row r="225" spans="1:9">
      <c r="A225" s="22" t="s">
        <v>1150</v>
      </c>
      <c r="B225" s="21">
        <v>168327</v>
      </c>
      <c r="C225" s="43" t="s">
        <v>1621</v>
      </c>
      <c r="D225" s="23" t="s">
        <v>1622</v>
      </c>
      <c r="E225" s="21" t="s">
        <v>19</v>
      </c>
      <c r="F225" s="23" t="s">
        <v>383</v>
      </c>
      <c r="G225" s="87" t="s">
        <v>1623</v>
      </c>
      <c r="H225" s="21">
        <v>248</v>
      </c>
      <c r="I225" s="94">
        <v>47304</v>
      </c>
    </row>
    <row r="226" spans="1:9">
      <c r="A226" s="21" t="s">
        <v>1180</v>
      </c>
      <c r="B226" s="21">
        <v>189849</v>
      </c>
      <c r="C226" s="43" t="s">
        <v>624</v>
      </c>
      <c r="D226" s="23" t="s">
        <v>625</v>
      </c>
      <c r="E226" s="21" t="s">
        <v>19</v>
      </c>
      <c r="F226" s="23" t="s">
        <v>584</v>
      </c>
      <c r="G226" s="87" t="s">
        <v>1624</v>
      </c>
      <c r="H226" s="21">
        <v>34</v>
      </c>
      <c r="I226" s="94">
        <v>47304</v>
      </c>
    </row>
    <row r="227" spans="1:9">
      <c r="A227" s="22" t="s">
        <v>1150</v>
      </c>
      <c r="B227" s="21">
        <v>5845</v>
      </c>
      <c r="C227" s="43" t="s">
        <v>1625</v>
      </c>
      <c r="D227" s="23" t="s">
        <v>1626</v>
      </c>
      <c r="E227" s="21" t="s">
        <v>34</v>
      </c>
      <c r="F227" s="23" t="s">
        <v>1627</v>
      </c>
      <c r="G227" s="87" t="s">
        <v>1624</v>
      </c>
      <c r="H227" s="21">
        <v>24</v>
      </c>
      <c r="I227" s="94">
        <v>47304</v>
      </c>
    </row>
    <row r="228" spans="1:9">
      <c r="A228" s="22" t="s">
        <v>1150</v>
      </c>
      <c r="B228" s="21">
        <v>1468</v>
      </c>
      <c r="C228" s="43" t="s">
        <v>1628</v>
      </c>
      <c r="D228" s="23" t="s">
        <v>1629</v>
      </c>
      <c r="E228" s="21" t="s">
        <v>34</v>
      </c>
      <c r="F228" s="23" t="s">
        <v>1052</v>
      </c>
      <c r="G228" s="87" t="s">
        <v>1624</v>
      </c>
      <c r="H228" s="21">
        <v>24.9</v>
      </c>
      <c r="I228" s="94">
        <v>47304</v>
      </c>
    </row>
    <row r="229" spans="1:9">
      <c r="A229" s="21" t="s">
        <v>1180</v>
      </c>
      <c r="B229" s="21">
        <v>189716</v>
      </c>
      <c r="C229" s="43" t="s">
        <v>1630</v>
      </c>
      <c r="D229" s="23" t="s">
        <v>1631</v>
      </c>
      <c r="E229" s="21" t="s">
        <v>19</v>
      </c>
      <c r="F229" s="23" t="s">
        <v>1632</v>
      </c>
      <c r="G229" s="87" t="s">
        <v>1633</v>
      </c>
      <c r="H229" s="21">
        <v>75</v>
      </c>
      <c r="I229" s="94">
        <v>47304</v>
      </c>
    </row>
    <row r="230" spans="1:9">
      <c r="A230" s="22" t="s">
        <v>1150</v>
      </c>
      <c r="B230" s="21">
        <v>9955</v>
      </c>
      <c r="C230" s="43" t="s">
        <v>1634</v>
      </c>
      <c r="D230" s="23" t="s">
        <v>580</v>
      </c>
      <c r="E230" s="21" t="s">
        <v>19</v>
      </c>
      <c r="F230" s="23" t="s">
        <v>1635</v>
      </c>
      <c r="G230" s="87" t="s">
        <v>1636</v>
      </c>
      <c r="H230" s="21">
        <v>3.5</v>
      </c>
      <c r="I230" s="94">
        <v>47304</v>
      </c>
    </row>
    <row r="231" spans="1:9">
      <c r="A231" s="21" t="s">
        <v>1180</v>
      </c>
      <c r="B231" s="21">
        <v>2739</v>
      </c>
      <c r="C231" s="43" t="s">
        <v>1637</v>
      </c>
      <c r="D231" s="23" t="s">
        <v>1638</v>
      </c>
      <c r="E231" s="21" t="s">
        <v>1639</v>
      </c>
      <c r="F231" s="23" t="s">
        <v>1640</v>
      </c>
      <c r="G231" s="87" t="s">
        <v>1636</v>
      </c>
      <c r="H231" s="21">
        <v>3</v>
      </c>
      <c r="I231" s="94">
        <v>47304</v>
      </c>
    </row>
    <row r="232" spans="1:9">
      <c r="A232" s="21" t="s">
        <v>1180</v>
      </c>
      <c r="B232" s="21">
        <v>27719</v>
      </c>
      <c r="C232" s="43" t="s">
        <v>1641</v>
      </c>
      <c r="D232" s="23" t="s">
        <v>1642</v>
      </c>
      <c r="E232" s="21" t="s">
        <v>34</v>
      </c>
      <c r="F232" s="23" t="s">
        <v>1643</v>
      </c>
      <c r="G232" s="87" t="s">
        <v>1644</v>
      </c>
      <c r="H232" s="21">
        <v>23</v>
      </c>
      <c r="I232" s="94">
        <v>47304</v>
      </c>
    </row>
    <row r="233" spans="1:9">
      <c r="A233" s="22" t="s">
        <v>1150</v>
      </c>
      <c r="B233" s="21">
        <v>11021</v>
      </c>
      <c r="C233" s="43" t="s">
        <v>1645</v>
      </c>
      <c r="D233" s="23" t="s">
        <v>1646</v>
      </c>
      <c r="E233" s="21" t="s">
        <v>19</v>
      </c>
      <c r="F233" s="23" t="s">
        <v>1397</v>
      </c>
      <c r="G233" s="87" t="s">
        <v>1647</v>
      </c>
      <c r="H233" s="21">
        <v>25.8</v>
      </c>
      <c r="I233" s="94">
        <v>47304</v>
      </c>
    </row>
    <row r="234" spans="1:9">
      <c r="A234" s="22" t="s">
        <v>1150</v>
      </c>
      <c r="B234" s="21">
        <v>63683</v>
      </c>
      <c r="C234" s="43" t="s">
        <v>1648</v>
      </c>
      <c r="D234" s="23" t="s">
        <v>1649</v>
      </c>
      <c r="E234" s="21" t="s">
        <v>19</v>
      </c>
      <c r="F234" s="23" t="s">
        <v>1650</v>
      </c>
      <c r="G234" s="87" t="s">
        <v>1651</v>
      </c>
      <c r="H234" s="21">
        <v>45</v>
      </c>
      <c r="I234" s="94">
        <v>47304</v>
      </c>
    </row>
    <row r="235" spans="1:9">
      <c r="A235" s="22" t="s">
        <v>1161</v>
      </c>
      <c r="B235" s="21">
        <v>89117</v>
      </c>
      <c r="C235" s="43" t="s">
        <v>1652</v>
      </c>
      <c r="D235" s="23" t="s">
        <v>1653</v>
      </c>
      <c r="E235" s="21" t="s">
        <v>19</v>
      </c>
      <c r="F235" s="23" t="s">
        <v>1049</v>
      </c>
      <c r="G235" s="87" t="s">
        <v>1654</v>
      </c>
      <c r="H235" s="21">
        <v>29.6</v>
      </c>
      <c r="I235" s="94">
        <v>47304</v>
      </c>
    </row>
    <row r="236" spans="1:9">
      <c r="A236" s="22" t="s">
        <v>1150</v>
      </c>
      <c r="B236" s="21">
        <v>173310</v>
      </c>
      <c r="C236" s="43" t="s">
        <v>1655</v>
      </c>
      <c r="D236" s="23" t="s">
        <v>1656</v>
      </c>
      <c r="E236" s="21" t="s">
        <v>19</v>
      </c>
      <c r="F236" s="23" t="s">
        <v>584</v>
      </c>
      <c r="G236" s="87" t="s">
        <v>1657</v>
      </c>
      <c r="H236" s="21">
        <v>31</v>
      </c>
      <c r="I236" s="94">
        <v>47304</v>
      </c>
    </row>
    <row r="237" spans="1:9">
      <c r="A237" s="21" t="s">
        <v>1180</v>
      </c>
      <c r="B237" s="21">
        <v>155361</v>
      </c>
      <c r="C237" s="43" t="s">
        <v>1658</v>
      </c>
      <c r="D237" s="23" t="s">
        <v>1659</v>
      </c>
      <c r="E237" s="21" t="s">
        <v>19</v>
      </c>
      <c r="F237" s="23" t="s">
        <v>1660</v>
      </c>
      <c r="G237" s="87" t="s">
        <v>1661</v>
      </c>
      <c r="H237" s="21">
        <v>42</v>
      </c>
      <c r="I237" s="94">
        <v>47304</v>
      </c>
    </row>
    <row r="238" spans="1:9">
      <c r="A238" s="22" t="s">
        <v>1150</v>
      </c>
      <c r="B238" s="21">
        <v>2578</v>
      </c>
      <c r="C238" s="43" t="s">
        <v>1662</v>
      </c>
      <c r="D238" s="23" t="s">
        <v>580</v>
      </c>
      <c r="E238" s="21" t="s">
        <v>19</v>
      </c>
      <c r="F238" s="23" t="s">
        <v>1663</v>
      </c>
      <c r="G238" s="87" t="s">
        <v>1664</v>
      </c>
      <c r="H238" s="21">
        <v>29.5</v>
      </c>
      <c r="I238" s="94">
        <v>47304</v>
      </c>
    </row>
    <row r="239" spans="1:9">
      <c r="A239" s="22" t="s">
        <v>1180</v>
      </c>
      <c r="B239" s="21">
        <v>47527</v>
      </c>
      <c r="C239" s="43" t="s">
        <v>1665</v>
      </c>
      <c r="D239" s="23" t="s">
        <v>1666</v>
      </c>
      <c r="E239" s="22" t="s">
        <v>19</v>
      </c>
      <c r="F239" s="43" t="s">
        <v>1667</v>
      </c>
      <c r="G239" s="87" t="s">
        <v>1668</v>
      </c>
      <c r="H239" s="21">
        <v>56</v>
      </c>
      <c r="I239" s="94">
        <v>47304</v>
      </c>
    </row>
    <row r="240" spans="1:9">
      <c r="A240" s="22" t="s">
        <v>1161</v>
      </c>
      <c r="B240" s="21">
        <v>191074</v>
      </c>
      <c r="C240" s="43" t="s">
        <v>275</v>
      </c>
      <c r="D240" s="23" t="s">
        <v>598</v>
      </c>
      <c r="E240" s="21" t="s">
        <v>19</v>
      </c>
      <c r="F240" s="23" t="s">
        <v>584</v>
      </c>
      <c r="G240" s="87" t="s">
        <v>1669</v>
      </c>
      <c r="H240" s="21">
        <v>33</v>
      </c>
      <c r="I240" s="94">
        <v>47304</v>
      </c>
    </row>
    <row r="241" spans="1:9">
      <c r="A241" s="22" t="s">
        <v>1150</v>
      </c>
      <c r="B241" s="21">
        <v>21692</v>
      </c>
      <c r="C241" s="43" t="s">
        <v>1670</v>
      </c>
      <c r="D241" s="23" t="s">
        <v>1671</v>
      </c>
      <c r="E241" s="21" t="s">
        <v>19</v>
      </c>
      <c r="F241" s="23" t="s">
        <v>1672</v>
      </c>
      <c r="G241" s="87" t="s">
        <v>1673</v>
      </c>
      <c r="H241" s="21">
        <v>26.4</v>
      </c>
      <c r="I241" s="94">
        <v>47304</v>
      </c>
    </row>
    <row r="242" ht="24" spans="1:9">
      <c r="A242" s="21" t="s">
        <v>1180</v>
      </c>
      <c r="B242" s="21">
        <v>115408</v>
      </c>
      <c r="C242" s="43" t="s">
        <v>1674</v>
      </c>
      <c r="D242" s="23" t="s">
        <v>1675</v>
      </c>
      <c r="E242" s="21" t="s">
        <v>19</v>
      </c>
      <c r="F242" s="23" t="s">
        <v>1676</v>
      </c>
      <c r="G242" s="87" t="s">
        <v>1677</v>
      </c>
      <c r="H242" s="21">
        <v>58</v>
      </c>
      <c r="I242" s="94">
        <v>47304</v>
      </c>
    </row>
    <row r="243" spans="1:9">
      <c r="A243" s="21" t="s">
        <v>1180</v>
      </c>
      <c r="B243" s="21">
        <v>99187</v>
      </c>
      <c r="C243" s="43" t="s">
        <v>1678</v>
      </c>
      <c r="D243" s="23" t="s">
        <v>1679</v>
      </c>
      <c r="E243" s="21" t="s">
        <v>19</v>
      </c>
      <c r="F243" s="23" t="s">
        <v>1680</v>
      </c>
      <c r="G243" s="87" t="s">
        <v>1681</v>
      </c>
      <c r="H243" s="21">
        <v>55.8</v>
      </c>
      <c r="I243" s="94">
        <v>47304</v>
      </c>
    </row>
    <row r="244" spans="1:9">
      <c r="A244" s="22" t="s">
        <v>1150</v>
      </c>
      <c r="B244" s="21">
        <v>39937</v>
      </c>
      <c r="C244" s="43" t="s">
        <v>1682</v>
      </c>
      <c r="D244" s="23" t="s">
        <v>1683</v>
      </c>
      <c r="E244" s="21" t="s">
        <v>19</v>
      </c>
      <c r="F244" s="23" t="s">
        <v>1466</v>
      </c>
      <c r="G244" s="87" t="s">
        <v>1681</v>
      </c>
      <c r="H244" s="21">
        <v>39.8</v>
      </c>
      <c r="I244" s="94">
        <v>47304</v>
      </c>
    </row>
    <row r="245" s="81" customFormat="1" spans="1:11">
      <c r="A245" s="53" t="s">
        <v>1150</v>
      </c>
      <c r="B245" s="64">
        <v>141233</v>
      </c>
      <c r="C245" s="88" t="s">
        <v>1064</v>
      </c>
      <c r="D245" s="89" t="s">
        <v>1684</v>
      </c>
      <c r="E245" s="97" t="s">
        <v>19</v>
      </c>
      <c r="F245" s="98" t="s">
        <v>1066</v>
      </c>
      <c r="G245" s="99" t="s">
        <v>1685</v>
      </c>
      <c r="H245" s="64">
        <v>32</v>
      </c>
      <c r="I245" s="100" t="s">
        <v>1153</v>
      </c>
      <c r="J245" s="101"/>
      <c r="K245" s="101"/>
    </row>
    <row r="246" spans="1:9">
      <c r="A246" s="22" t="s">
        <v>1161</v>
      </c>
      <c r="B246" s="21">
        <v>189343</v>
      </c>
      <c r="C246" s="43" t="s">
        <v>1686</v>
      </c>
      <c r="D246" s="23" t="s">
        <v>1687</v>
      </c>
      <c r="E246" s="21" t="s">
        <v>19</v>
      </c>
      <c r="F246" s="23" t="s">
        <v>1688</v>
      </c>
      <c r="G246" s="87" t="s">
        <v>1689</v>
      </c>
      <c r="H246" s="21">
        <v>498</v>
      </c>
      <c r="I246" s="94">
        <v>47304</v>
      </c>
    </row>
    <row r="247" spans="1:9">
      <c r="A247" s="22" t="s">
        <v>1161</v>
      </c>
      <c r="B247" s="21">
        <v>191089</v>
      </c>
      <c r="C247" s="43" t="s">
        <v>617</v>
      </c>
      <c r="D247" s="23" t="s">
        <v>618</v>
      </c>
      <c r="E247" s="21" t="s">
        <v>19</v>
      </c>
      <c r="F247" s="23" t="s">
        <v>576</v>
      </c>
      <c r="G247" s="87" t="s">
        <v>1690</v>
      </c>
      <c r="H247" s="21">
        <v>528</v>
      </c>
      <c r="I247" s="94">
        <v>47304</v>
      </c>
    </row>
    <row r="248" spans="1:9">
      <c r="A248" s="22" t="s">
        <v>1150</v>
      </c>
      <c r="B248" s="21">
        <v>127343</v>
      </c>
      <c r="C248" s="43" t="s">
        <v>1691</v>
      </c>
      <c r="D248" s="23" t="s">
        <v>1692</v>
      </c>
      <c r="E248" s="21" t="s">
        <v>19</v>
      </c>
      <c r="F248" s="23" t="s">
        <v>1693</v>
      </c>
      <c r="G248" s="87" t="s">
        <v>1694</v>
      </c>
      <c r="H248" s="21">
        <v>298</v>
      </c>
      <c r="I248" s="94">
        <v>47304</v>
      </c>
    </row>
    <row r="249" s="81" customFormat="1" spans="1:11">
      <c r="A249" s="53" t="s">
        <v>1150</v>
      </c>
      <c r="B249" s="64">
        <v>137775</v>
      </c>
      <c r="C249" s="88" t="s">
        <v>1064</v>
      </c>
      <c r="D249" s="89" t="s">
        <v>1695</v>
      </c>
      <c r="E249" s="97" t="s">
        <v>19</v>
      </c>
      <c r="F249" s="98" t="s">
        <v>1066</v>
      </c>
      <c r="G249" s="99" t="s">
        <v>1685</v>
      </c>
      <c r="H249" s="64">
        <v>36</v>
      </c>
      <c r="I249" s="100" t="s">
        <v>1153</v>
      </c>
      <c r="J249" s="101"/>
      <c r="K249" s="101"/>
    </row>
    <row r="250" spans="1:9">
      <c r="A250" s="22" t="s">
        <v>1150</v>
      </c>
      <c r="B250" s="21">
        <v>72161</v>
      </c>
      <c r="C250" s="43" t="s">
        <v>1696</v>
      </c>
      <c r="D250" s="23" t="s">
        <v>1697</v>
      </c>
      <c r="E250" s="21" t="s">
        <v>34</v>
      </c>
      <c r="F250" s="23" t="s">
        <v>1698</v>
      </c>
      <c r="G250" s="87" t="s">
        <v>1699</v>
      </c>
      <c r="H250" s="21">
        <v>298</v>
      </c>
      <c r="I250" s="94">
        <v>47304</v>
      </c>
    </row>
    <row r="251" spans="1:9">
      <c r="A251" s="21" t="s">
        <v>1180</v>
      </c>
      <c r="B251" s="21">
        <v>194251</v>
      </c>
      <c r="C251" s="43" t="s">
        <v>1700</v>
      </c>
      <c r="D251" s="23" t="s">
        <v>723</v>
      </c>
      <c r="E251" s="21" t="s">
        <v>19</v>
      </c>
      <c r="F251" s="23" t="s">
        <v>1701</v>
      </c>
      <c r="G251" s="87" t="s">
        <v>1702</v>
      </c>
      <c r="H251" s="21">
        <v>46</v>
      </c>
      <c r="I251" s="94">
        <v>47304</v>
      </c>
    </row>
    <row r="252" spans="1:9">
      <c r="A252" s="22" t="s">
        <v>1150</v>
      </c>
      <c r="B252" s="21">
        <v>18246</v>
      </c>
      <c r="C252" s="43" t="s">
        <v>1703</v>
      </c>
      <c r="D252" s="23" t="s">
        <v>1704</v>
      </c>
      <c r="E252" s="21" t="s">
        <v>34</v>
      </c>
      <c r="F252" s="23" t="s">
        <v>1705</v>
      </c>
      <c r="G252" s="87" t="s">
        <v>1706</v>
      </c>
      <c r="H252" s="21">
        <v>34</v>
      </c>
      <c r="I252" s="94">
        <v>47304</v>
      </c>
    </row>
    <row r="253" spans="1:9">
      <c r="A253" s="22" t="s">
        <v>1150</v>
      </c>
      <c r="B253" s="21">
        <v>160080</v>
      </c>
      <c r="C253" s="43" t="s">
        <v>1707</v>
      </c>
      <c r="D253" s="23" t="s">
        <v>1708</v>
      </c>
      <c r="E253" s="21" t="s">
        <v>19</v>
      </c>
      <c r="F253" s="23" t="s">
        <v>1709</v>
      </c>
      <c r="G253" s="87" t="s">
        <v>1710</v>
      </c>
      <c r="H253" s="21">
        <v>58</v>
      </c>
      <c r="I253" s="94">
        <v>47304</v>
      </c>
    </row>
    <row r="254" spans="1:9">
      <c r="A254" s="22" t="s">
        <v>1180</v>
      </c>
      <c r="B254" s="21">
        <v>43393</v>
      </c>
      <c r="C254" s="43" t="s">
        <v>1711</v>
      </c>
      <c r="D254" s="23" t="s">
        <v>1712</v>
      </c>
      <c r="E254" s="21" t="s">
        <v>1713</v>
      </c>
      <c r="F254" s="23" t="s">
        <v>1714</v>
      </c>
      <c r="G254" s="87" t="s">
        <v>1715</v>
      </c>
      <c r="H254" s="21">
        <v>388</v>
      </c>
      <c r="I254" s="94">
        <v>47304</v>
      </c>
    </row>
    <row r="255" spans="1:9">
      <c r="A255" s="22" t="s">
        <v>1150</v>
      </c>
      <c r="B255" s="21">
        <v>160451</v>
      </c>
      <c r="C255" s="43" t="s">
        <v>1716</v>
      </c>
      <c r="D255" s="23" t="s">
        <v>1717</v>
      </c>
      <c r="E255" s="21" t="s">
        <v>19</v>
      </c>
      <c r="F255" s="23" t="s">
        <v>1522</v>
      </c>
      <c r="G255" s="87" t="s">
        <v>1715</v>
      </c>
      <c r="H255" s="21">
        <v>538</v>
      </c>
      <c r="I255" s="94">
        <v>47304</v>
      </c>
    </row>
    <row r="256" spans="1:9">
      <c r="A256" s="21" t="s">
        <v>1180</v>
      </c>
      <c r="B256" s="21">
        <v>23381</v>
      </c>
      <c r="C256" s="43" t="s">
        <v>1718</v>
      </c>
      <c r="D256" s="23" t="s">
        <v>1719</v>
      </c>
      <c r="E256" s="21" t="s">
        <v>19</v>
      </c>
      <c r="F256" s="23" t="s">
        <v>1720</v>
      </c>
      <c r="G256" s="87" t="s">
        <v>1721</v>
      </c>
      <c r="H256" s="21">
        <v>6.8</v>
      </c>
      <c r="I256" s="94">
        <v>47304</v>
      </c>
    </row>
    <row r="257" spans="1:9">
      <c r="A257" s="21" t="s">
        <v>1180</v>
      </c>
      <c r="B257" s="21">
        <v>142351</v>
      </c>
      <c r="C257" s="43" t="s">
        <v>1722</v>
      </c>
      <c r="D257" s="23" t="s">
        <v>1723</v>
      </c>
      <c r="E257" s="21" t="s">
        <v>34</v>
      </c>
      <c r="F257" s="23" t="s">
        <v>1724</v>
      </c>
      <c r="G257" s="87" t="s">
        <v>1725</v>
      </c>
      <c r="H257" s="21">
        <v>35.5</v>
      </c>
      <c r="I257" s="94">
        <v>47304</v>
      </c>
    </row>
    <row r="258" spans="1:9">
      <c r="A258" s="22" t="s">
        <v>1161</v>
      </c>
      <c r="B258" s="21">
        <v>184607</v>
      </c>
      <c r="C258" s="43" t="s">
        <v>1726</v>
      </c>
      <c r="D258" s="23" t="s">
        <v>1727</v>
      </c>
      <c r="E258" s="21" t="s">
        <v>19</v>
      </c>
      <c r="F258" s="23" t="s">
        <v>1728</v>
      </c>
      <c r="G258" s="87" t="s">
        <v>1729</v>
      </c>
      <c r="H258" s="21">
        <v>39.8</v>
      </c>
      <c r="I258" s="94">
        <v>47304</v>
      </c>
    </row>
    <row r="259" spans="1:9">
      <c r="A259" s="22" t="s">
        <v>1150</v>
      </c>
      <c r="B259" s="21">
        <v>3865</v>
      </c>
      <c r="C259" s="43" t="s">
        <v>1655</v>
      </c>
      <c r="D259" s="23" t="s">
        <v>1730</v>
      </c>
      <c r="E259" s="21" t="s">
        <v>19</v>
      </c>
      <c r="F259" s="23" t="s">
        <v>584</v>
      </c>
      <c r="G259" s="87" t="s">
        <v>1729</v>
      </c>
      <c r="H259" s="21">
        <v>44.8</v>
      </c>
      <c r="I259" s="94">
        <v>47304</v>
      </c>
    </row>
    <row r="260" spans="1:9">
      <c r="A260" s="22" t="s">
        <v>1161</v>
      </c>
      <c r="B260" s="21">
        <v>38923</v>
      </c>
      <c r="C260" s="43" t="s">
        <v>1731</v>
      </c>
      <c r="D260" s="23" t="s">
        <v>604</v>
      </c>
      <c r="E260" s="21" t="s">
        <v>19</v>
      </c>
      <c r="F260" s="23" t="s">
        <v>584</v>
      </c>
      <c r="G260" s="87" t="s">
        <v>1732</v>
      </c>
      <c r="H260" s="21">
        <v>48.5</v>
      </c>
      <c r="I260" s="94">
        <v>47304</v>
      </c>
    </row>
    <row r="261" spans="1:9">
      <c r="A261" s="22" t="s">
        <v>1150</v>
      </c>
      <c r="B261" s="21">
        <v>97888</v>
      </c>
      <c r="C261" s="43" t="s">
        <v>1733</v>
      </c>
      <c r="D261" s="23" t="s">
        <v>1734</v>
      </c>
      <c r="E261" s="21" t="s">
        <v>19</v>
      </c>
      <c r="F261" s="23" t="s">
        <v>1735</v>
      </c>
      <c r="G261" s="87" t="s">
        <v>1736</v>
      </c>
      <c r="H261" s="21">
        <v>48</v>
      </c>
      <c r="I261" s="94">
        <v>47304</v>
      </c>
    </row>
    <row r="262" spans="1:9">
      <c r="A262" s="22" t="s">
        <v>1150</v>
      </c>
      <c r="B262" s="21">
        <v>24158</v>
      </c>
      <c r="C262" s="43" t="s">
        <v>1737</v>
      </c>
      <c r="D262" s="23" t="s">
        <v>1738</v>
      </c>
      <c r="E262" s="21" t="s">
        <v>557</v>
      </c>
      <c r="F262" s="23" t="s">
        <v>1739</v>
      </c>
      <c r="G262" s="87" t="s">
        <v>1736</v>
      </c>
      <c r="H262" s="21">
        <v>63.5</v>
      </c>
      <c r="I262" s="94">
        <v>47304</v>
      </c>
    </row>
    <row r="263" spans="1:9">
      <c r="A263" s="22" t="s">
        <v>1150</v>
      </c>
      <c r="B263" s="21">
        <v>156696</v>
      </c>
      <c r="C263" s="43" t="s">
        <v>1740</v>
      </c>
      <c r="D263" s="23" t="s">
        <v>1741</v>
      </c>
      <c r="E263" s="21" t="s">
        <v>19</v>
      </c>
      <c r="F263" s="23" t="s">
        <v>1742</v>
      </c>
      <c r="G263" s="87" t="s">
        <v>1743</v>
      </c>
      <c r="H263" s="21">
        <v>69</v>
      </c>
      <c r="I263" s="94">
        <v>47304</v>
      </c>
    </row>
    <row r="264" spans="1:9">
      <c r="A264" s="21" t="s">
        <v>1180</v>
      </c>
      <c r="B264" s="21">
        <v>182868</v>
      </c>
      <c r="C264" s="43" t="s">
        <v>805</v>
      </c>
      <c r="D264" s="23" t="s">
        <v>806</v>
      </c>
      <c r="E264" s="21" t="s">
        <v>19</v>
      </c>
      <c r="F264" s="23" t="s">
        <v>795</v>
      </c>
      <c r="G264" s="87" t="s">
        <v>1744</v>
      </c>
      <c r="H264" s="21">
        <v>39.8</v>
      </c>
      <c r="I264" s="94">
        <v>47304</v>
      </c>
    </row>
    <row r="265" spans="1:9">
      <c r="A265" s="22" t="s">
        <v>1150</v>
      </c>
      <c r="B265" s="21">
        <v>66897</v>
      </c>
      <c r="C265" s="43" t="s">
        <v>1745</v>
      </c>
      <c r="D265" s="23" t="s">
        <v>1746</v>
      </c>
      <c r="E265" s="21" t="s">
        <v>34</v>
      </c>
      <c r="F265" s="23" t="s">
        <v>1747</v>
      </c>
      <c r="G265" s="87" t="s">
        <v>1748</v>
      </c>
      <c r="H265" s="21">
        <v>438</v>
      </c>
      <c r="I265" s="94">
        <v>47304</v>
      </c>
    </row>
    <row r="266" spans="1:9">
      <c r="A266" s="22" t="s">
        <v>1150</v>
      </c>
      <c r="B266" s="21">
        <v>191018</v>
      </c>
      <c r="C266" s="43" t="s">
        <v>1749</v>
      </c>
      <c r="D266" s="23" t="s">
        <v>1750</v>
      </c>
      <c r="E266" s="21" t="s">
        <v>19</v>
      </c>
      <c r="F266" s="23" t="s">
        <v>1751</v>
      </c>
      <c r="G266" s="87" t="s">
        <v>1752</v>
      </c>
      <c r="H266" s="21">
        <v>468</v>
      </c>
      <c r="I266" s="94">
        <v>47304</v>
      </c>
    </row>
    <row r="267" spans="1:9">
      <c r="A267" s="22" t="s">
        <v>1150</v>
      </c>
      <c r="B267" s="21">
        <v>39221</v>
      </c>
      <c r="C267" s="43" t="s">
        <v>1753</v>
      </c>
      <c r="D267" s="23" t="s">
        <v>1754</v>
      </c>
      <c r="E267" s="21" t="s">
        <v>19</v>
      </c>
      <c r="F267" s="23" t="s">
        <v>280</v>
      </c>
      <c r="G267" s="87" t="s">
        <v>1755</v>
      </c>
      <c r="H267" s="21">
        <v>50.5</v>
      </c>
      <c r="I267" s="94">
        <v>47304</v>
      </c>
    </row>
    <row r="268" spans="1:9">
      <c r="A268" s="22" t="s">
        <v>1150</v>
      </c>
      <c r="B268" s="21">
        <v>90323</v>
      </c>
      <c r="C268" s="43" t="s">
        <v>1756</v>
      </c>
      <c r="D268" s="23" t="s">
        <v>1757</v>
      </c>
      <c r="E268" s="21" t="s">
        <v>19</v>
      </c>
      <c r="F268" s="23" t="s">
        <v>584</v>
      </c>
      <c r="G268" s="87" t="s">
        <v>1758</v>
      </c>
      <c r="H268" s="21">
        <v>68</v>
      </c>
      <c r="I268" s="94">
        <v>47304</v>
      </c>
    </row>
    <row r="269" spans="1:9">
      <c r="A269" s="22" t="s">
        <v>1150</v>
      </c>
      <c r="B269" s="21">
        <v>178558</v>
      </c>
      <c r="C269" s="43" t="s">
        <v>1759</v>
      </c>
      <c r="D269" s="23" t="s">
        <v>1760</v>
      </c>
      <c r="E269" s="21" t="s">
        <v>19</v>
      </c>
      <c r="F269" s="23" t="s">
        <v>1761</v>
      </c>
      <c r="G269" s="87" t="s">
        <v>1762</v>
      </c>
      <c r="H269" s="21">
        <v>898</v>
      </c>
      <c r="I269" s="94">
        <v>47304</v>
      </c>
    </row>
    <row r="270" spans="1:9">
      <c r="A270" s="22" t="s">
        <v>1150</v>
      </c>
      <c r="B270" s="21">
        <v>135024</v>
      </c>
      <c r="C270" s="43" t="s">
        <v>1763</v>
      </c>
      <c r="D270" s="23" t="s">
        <v>1764</v>
      </c>
      <c r="E270" s="21" t="s">
        <v>19</v>
      </c>
      <c r="F270" s="23" t="s">
        <v>1765</v>
      </c>
      <c r="G270" s="87" t="s">
        <v>1766</v>
      </c>
      <c r="H270" s="21">
        <v>62.9</v>
      </c>
      <c r="I270" s="94">
        <v>47304</v>
      </c>
    </row>
    <row r="271" spans="1:9">
      <c r="A271" s="22" t="s">
        <v>1150</v>
      </c>
      <c r="B271" s="21">
        <v>177134</v>
      </c>
      <c r="C271" s="43" t="s">
        <v>1767</v>
      </c>
      <c r="D271" s="23" t="s">
        <v>1768</v>
      </c>
      <c r="E271" s="21" t="s">
        <v>19</v>
      </c>
      <c r="F271" s="23" t="s">
        <v>1769</v>
      </c>
      <c r="G271" s="87" t="s">
        <v>1770</v>
      </c>
      <c r="H271" s="21">
        <v>495</v>
      </c>
      <c r="I271" s="94">
        <v>47304</v>
      </c>
    </row>
    <row r="272" spans="1:9">
      <c r="A272" s="22" t="s">
        <v>1161</v>
      </c>
      <c r="B272" s="21">
        <v>175235</v>
      </c>
      <c r="C272" s="43" t="s">
        <v>1771</v>
      </c>
      <c r="D272" s="23" t="s">
        <v>1772</v>
      </c>
      <c r="E272" s="21" t="s">
        <v>19</v>
      </c>
      <c r="F272" s="23" t="s">
        <v>1773</v>
      </c>
      <c r="G272" s="87" t="s">
        <v>1774</v>
      </c>
      <c r="H272" s="21">
        <v>138</v>
      </c>
      <c r="I272" s="94">
        <v>47304</v>
      </c>
    </row>
    <row r="273" spans="1:9">
      <c r="A273" s="22" t="s">
        <v>1150</v>
      </c>
      <c r="B273" s="21">
        <v>118055</v>
      </c>
      <c r="C273" s="43" t="s">
        <v>1775</v>
      </c>
      <c r="D273" s="23" t="s">
        <v>1776</v>
      </c>
      <c r="E273" s="21" t="s">
        <v>19</v>
      </c>
      <c r="F273" s="23" t="s">
        <v>1777</v>
      </c>
      <c r="G273" s="87" t="s">
        <v>1778</v>
      </c>
      <c r="H273" s="21">
        <v>498</v>
      </c>
      <c r="I273" s="94">
        <v>47304</v>
      </c>
    </row>
    <row r="274" spans="1:9">
      <c r="A274" s="22" t="s">
        <v>1161</v>
      </c>
      <c r="B274" s="21">
        <v>71230</v>
      </c>
      <c r="C274" s="43" t="s">
        <v>1779</v>
      </c>
      <c r="D274" s="23" t="s">
        <v>1780</v>
      </c>
      <c r="E274" s="21" t="s">
        <v>19</v>
      </c>
      <c r="F274" s="23" t="s">
        <v>1558</v>
      </c>
      <c r="G274" s="87" t="s">
        <v>1781</v>
      </c>
      <c r="H274" s="21">
        <v>98</v>
      </c>
      <c r="I274" s="94">
        <v>47304</v>
      </c>
    </row>
    <row r="275" spans="1:9">
      <c r="A275" s="21" t="s">
        <v>1180</v>
      </c>
      <c r="B275" s="21">
        <v>127795</v>
      </c>
      <c r="C275" s="43" t="s">
        <v>1782</v>
      </c>
      <c r="D275" s="23" t="s">
        <v>1783</v>
      </c>
      <c r="E275" s="21" t="s">
        <v>19</v>
      </c>
      <c r="F275" s="23" t="s">
        <v>1784</v>
      </c>
      <c r="G275" s="87" t="s">
        <v>1781</v>
      </c>
      <c r="H275" s="21">
        <v>128</v>
      </c>
      <c r="I275" s="94">
        <v>47304</v>
      </c>
    </row>
    <row r="276" spans="1:9">
      <c r="A276" s="22" t="s">
        <v>1150</v>
      </c>
      <c r="B276" s="21">
        <v>172731</v>
      </c>
      <c r="C276" s="43" t="s">
        <v>1785</v>
      </c>
      <c r="D276" s="23" t="s">
        <v>1786</v>
      </c>
      <c r="E276" s="21" t="s">
        <v>19</v>
      </c>
      <c r="F276" s="23" t="s">
        <v>1318</v>
      </c>
      <c r="G276" s="87" t="s">
        <v>1787</v>
      </c>
      <c r="H276" s="21">
        <v>68</v>
      </c>
      <c r="I276" s="94">
        <v>47304</v>
      </c>
    </row>
    <row r="277" spans="1:9">
      <c r="A277" s="22" t="s">
        <v>1150</v>
      </c>
      <c r="B277" s="21">
        <v>180987</v>
      </c>
      <c r="C277" s="43" t="s">
        <v>814</v>
      </c>
      <c r="D277" s="23" t="s">
        <v>815</v>
      </c>
      <c r="E277" s="21" t="s">
        <v>19</v>
      </c>
      <c r="F277" s="23" t="s">
        <v>809</v>
      </c>
      <c r="G277" s="87" t="s">
        <v>1788</v>
      </c>
      <c r="H277" s="21">
        <v>99</v>
      </c>
      <c r="I277" s="94">
        <v>47304</v>
      </c>
    </row>
    <row r="278" spans="1:9">
      <c r="A278" s="22" t="s">
        <v>1150</v>
      </c>
      <c r="B278" s="21">
        <v>189581</v>
      </c>
      <c r="C278" s="43" t="s">
        <v>1789</v>
      </c>
      <c r="D278" s="23" t="s">
        <v>1304</v>
      </c>
      <c r="E278" s="21" t="s">
        <v>19</v>
      </c>
      <c r="F278" s="23" t="s">
        <v>1790</v>
      </c>
      <c r="G278" s="87" t="s">
        <v>1788</v>
      </c>
      <c r="H278" s="21">
        <v>136</v>
      </c>
      <c r="I278" s="94">
        <v>47304</v>
      </c>
    </row>
    <row r="279" spans="1:9">
      <c r="A279" s="22" t="s">
        <v>1150</v>
      </c>
      <c r="B279" s="21">
        <v>157343</v>
      </c>
      <c r="C279" s="43" t="s">
        <v>1791</v>
      </c>
      <c r="D279" s="23" t="s">
        <v>1792</v>
      </c>
      <c r="E279" s="21" t="s">
        <v>19</v>
      </c>
      <c r="F279" s="23" t="s">
        <v>1793</v>
      </c>
      <c r="G279" s="87" t="s">
        <v>1794</v>
      </c>
      <c r="H279" s="21">
        <v>118</v>
      </c>
      <c r="I279" s="94">
        <v>47304</v>
      </c>
    </row>
    <row r="280" spans="1:9">
      <c r="A280" s="22" t="s">
        <v>1150</v>
      </c>
      <c r="B280" s="21">
        <v>154506</v>
      </c>
      <c r="C280" s="43" t="s">
        <v>295</v>
      </c>
      <c r="D280" s="23" t="s">
        <v>1795</v>
      </c>
      <c r="E280" s="21" t="s">
        <v>19</v>
      </c>
      <c r="F280" s="23" t="s">
        <v>1796</v>
      </c>
      <c r="G280" s="87" t="s">
        <v>1797</v>
      </c>
      <c r="H280" s="21">
        <v>65.8</v>
      </c>
      <c r="I280" s="94">
        <v>47304</v>
      </c>
    </row>
    <row r="281" spans="1:9">
      <c r="A281" s="21" t="s">
        <v>1180</v>
      </c>
      <c r="B281" s="21">
        <v>189076</v>
      </c>
      <c r="C281" s="43" t="s">
        <v>1798</v>
      </c>
      <c r="D281" s="23" t="s">
        <v>1799</v>
      </c>
      <c r="E281" s="21" t="s">
        <v>19</v>
      </c>
      <c r="F281" s="23" t="s">
        <v>1558</v>
      </c>
      <c r="G281" s="87" t="s">
        <v>1800</v>
      </c>
      <c r="H281" s="21">
        <v>20</v>
      </c>
      <c r="I281" s="94">
        <v>47304</v>
      </c>
    </row>
    <row r="282" spans="1:9">
      <c r="A282" s="21" t="s">
        <v>1180</v>
      </c>
      <c r="B282" s="21">
        <v>33795</v>
      </c>
      <c r="C282" s="43" t="s">
        <v>1801</v>
      </c>
      <c r="D282" s="23" t="s">
        <v>1802</v>
      </c>
      <c r="E282" s="21" t="s">
        <v>19</v>
      </c>
      <c r="F282" s="23" t="s">
        <v>1803</v>
      </c>
      <c r="G282" s="87" t="s">
        <v>1804</v>
      </c>
      <c r="H282" s="21">
        <v>9</v>
      </c>
      <c r="I282" s="94">
        <v>47304</v>
      </c>
    </row>
    <row r="283" spans="1:9">
      <c r="A283" s="22" t="s">
        <v>1161</v>
      </c>
      <c r="B283" s="21">
        <v>196717</v>
      </c>
      <c r="C283" s="43" t="s">
        <v>1805</v>
      </c>
      <c r="D283" s="23" t="s">
        <v>680</v>
      </c>
      <c r="E283" s="21" t="s">
        <v>19</v>
      </c>
      <c r="F283" s="23" t="s">
        <v>1806</v>
      </c>
      <c r="G283" s="87" t="s">
        <v>1807</v>
      </c>
      <c r="H283" s="21">
        <v>66</v>
      </c>
      <c r="I283" s="94">
        <v>47304</v>
      </c>
    </row>
    <row r="284" spans="1:9">
      <c r="A284" s="22" t="s">
        <v>1150</v>
      </c>
      <c r="B284" s="21">
        <v>67896</v>
      </c>
      <c r="C284" s="43" t="s">
        <v>1808</v>
      </c>
      <c r="D284" s="23" t="s">
        <v>1809</v>
      </c>
      <c r="E284" s="21" t="s">
        <v>19</v>
      </c>
      <c r="F284" s="23" t="s">
        <v>1052</v>
      </c>
      <c r="G284" s="87" t="s">
        <v>1810</v>
      </c>
      <c r="H284" s="21">
        <v>118</v>
      </c>
      <c r="I284" s="94">
        <v>47304</v>
      </c>
    </row>
    <row r="285" spans="1:9">
      <c r="A285" s="22" t="s">
        <v>1150</v>
      </c>
      <c r="B285" s="21">
        <v>135023</v>
      </c>
      <c r="C285" s="43" t="s">
        <v>1811</v>
      </c>
      <c r="D285" s="23" t="s">
        <v>1812</v>
      </c>
      <c r="E285" s="21" t="s">
        <v>19</v>
      </c>
      <c r="F285" s="23" t="s">
        <v>1765</v>
      </c>
      <c r="G285" s="87" t="s">
        <v>1813</v>
      </c>
      <c r="H285" s="21">
        <v>99</v>
      </c>
      <c r="I285" s="94">
        <v>47304</v>
      </c>
    </row>
    <row r="286" spans="1:9">
      <c r="A286" s="22" t="s">
        <v>1150</v>
      </c>
      <c r="B286" s="21">
        <v>164371</v>
      </c>
      <c r="C286" s="43" t="s">
        <v>220</v>
      </c>
      <c r="D286" s="23" t="s">
        <v>1814</v>
      </c>
      <c r="E286" s="21" t="s">
        <v>19</v>
      </c>
      <c r="F286" s="23" t="s">
        <v>1815</v>
      </c>
      <c r="G286" s="87" t="s">
        <v>1813</v>
      </c>
      <c r="H286" s="21">
        <v>83.9</v>
      </c>
      <c r="I286" s="94">
        <v>47304</v>
      </c>
    </row>
    <row r="287" spans="1:9">
      <c r="A287" s="22" t="s">
        <v>1161</v>
      </c>
      <c r="B287" s="21">
        <v>191422</v>
      </c>
      <c r="C287" s="43" t="s">
        <v>1816</v>
      </c>
      <c r="D287" s="23" t="s">
        <v>1817</v>
      </c>
      <c r="E287" s="21" t="s">
        <v>19</v>
      </c>
      <c r="F287" s="23" t="s">
        <v>1818</v>
      </c>
      <c r="G287" s="87" t="s">
        <v>1819</v>
      </c>
      <c r="H287" s="21">
        <v>78</v>
      </c>
      <c r="I287" s="94">
        <v>47304</v>
      </c>
    </row>
    <row r="288" spans="1:9">
      <c r="A288" s="22" t="s">
        <v>1150</v>
      </c>
      <c r="B288" s="21">
        <v>59973</v>
      </c>
      <c r="C288" s="43" t="s">
        <v>1820</v>
      </c>
      <c r="D288" s="23" t="s">
        <v>1821</v>
      </c>
      <c r="E288" s="21" t="s">
        <v>19</v>
      </c>
      <c r="F288" s="23" t="s">
        <v>1356</v>
      </c>
      <c r="G288" s="87" t="s">
        <v>1822</v>
      </c>
      <c r="H288" s="21">
        <v>158</v>
      </c>
      <c r="I288" s="94">
        <v>47304</v>
      </c>
    </row>
    <row r="289" spans="1:9">
      <c r="A289" s="22" t="s">
        <v>1161</v>
      </c>
      <c r="B289" s="21">
        <v>121448</v>
      </c>
      <c r="C289" s="43" t="s">
        <v>1823</v>
      </c>
      <c r="D289" s="23" t="s">
        <v>1824</v>
      </c>
      <c r="E289" s="21" t="s">
        <v>19</v>
      </c>
      <c r="F289" s="23" t="s">
        <v>1825</v>
      </c>
      <c r="G289" s="87" t="s">
        <v>1826</v>
      </c>
      <c r="H289" s="21">
        <v>15.8</v>
      </c>
      <c r="I289" s="94">
        <v>47304</v>
      </c>
    </row>
    <row r="290" spans="1:9">
      <c r="A290" s="22" t="s">
        <v>1150</v>
      </c>
      <c r="B290" s="21">
        <v>1836</v>
      </c>
      <c r="C290" s="43" t="s">
        <v>1634</v>
      </c>
      <c r="D290" s="23" t="s">
        <v>580</v>
      </c>
      <c r="E290" s="21" t="s">
        <v>19</v>
      </c>
      <c r="F290" s="23" t="s">
        <v>1349</v>
      </c>
      <c r="G290" s="87" t="s">
        <v>1827</v>
      </c>
      <c r="H290" s="21">
        <v>13</v>
      </c>
      <c r="I290" s="94">
        <v>47304</v>
      </c>
    </row>
    <row r="291" spans="1:9">
      <c r="A291" s="21" t="s">
        <v>1180</v>
      </c>
      <c r="B291" s="21">
        <v>88663</v>
      </c>
      <c r="C291" s="43" t="s">
        <v>1828</v>
      </c>
      <c r="D291" s="23" t="s">
        <v>1829</v>
      </c>
      <c r="E291" s="21" t="s">
        <v>34</v>
      </c>
      <c r="F291" s="23" t="s">
        <v>1590</v>
      </c>
      <c r="G291" s="87" t="s">
        <v>1827</v>
      </c>
      <c r="H291" s="21">
        <v>18</v>
      </c>
      <c r="I291" s="94">
        <v>47304</v>
      </c>
    </row>
    <row r="292" spans="1:9">
      <c r="A292" s="22" t="s">
        <v>1150</v>
      </c>
      <c r="B292" s="21">
        <v>104983</v>
      </c>
      <c r="C292" s="43" t="s">
        <v>1830</v>
      </c>
      <c r="D292" s="23" t="s">
        <v>1831</v>
      </c>
      <c r="E292" s="21" t="s">
        <v>19</v>
      </c>
      <c r="F292" s="23" t="s">
        <v>1832</v>
      </c>
      <c r="G292" s="87" t="s">
        <v>1827</v>
      </c>
      <c r="H292" s="21">
        <v>9.1</v>
      </c>
      <c r="I292" s="94">
        <v>47304</v>
      </c>
    </row>
    <row r="293" spans="1:9">
      <c r="A293" s="22" t="s">
        <v>1161</v>
      </c>
      <c r="B293" s="21">
        <v>173793</v>
      </c>
      <c r="C293" s="43" t="s">
        <v>1833</v>
      </c>
      <c r="D293" s="23" t="s">
        <v>128</v>
      </c>
      <c r="E293" s="21" t="s">
        <v>34</v>
      </c>
      <c r="F293" s="23" t="s">
        <v>1834</v>
      </c>
      <c r="G293" s="87" t="s">
        <v>1835</v>
      </c>
      <c r="H293" s="21">
        <v>128</v>
      </c>
      <c r="I293" s="94">
        <v>47304</v>
      </c>
    </row>
    <row r="294" spans="1:9">
      <c r="A294" s="22" t="s">
        <v>1161</v>
      </c>
      <c r="B294" s="21">
        <v>62595</v>
      </c>
      <c r="C294" s="43" t="s">
        <v>1836</v>
      </c>
      <c r="D294" s="23" t="s">
        <v>1837</v>
      </c>
      <c r="E294" s="21" t="s">
        <v>34</v>
      </c>
      <c r="F294" s="23" t="s">
        <v>1838</v>
      </c>
      <c r="G294" s="87" t="s">
        <v>1839</v>
      </c>
      <c r="H294" s="21">
        <v>128</v>
      </c>
      <c r="I294" s="94">
        <v>47304</v>
      </c>
    </row>
    <row r="295" spans="1:9">
      <c r="A295" s="22" t="s">
        <v>1150</v>
      </c>
      <c r="B295" s="21">
        <v>177288</v>
      </c>
      <c r="C295" s="43" t="s">
        <v>220</v>
      </c>
      <c r="D295" s="23" t="s">
        <v>1840</v>
      </c>
      <c r="E295" s="21" t="s">
        <v>19</v>
      </c>
      <c r="F295" s="23" t="s">
        <v>1841</v>
      </c>
      <c r="G295" s="87" t="s">
        <v>1839</v>
      </c>
      <c r="H295" s="21">
        <v>96</v>
      </c>
      <c r="I295" s="94">
        <v>47304</v>
      </c>
    </row>
    <row r="296" spans="1:9">
      <c r="A296" s="22" t="s">
        <v>1150</v>
      </c>
      <c r="B296" s="21">
        <v>173914</v>
      </c>
      <c r="C296" s="43" t="s">
        <v>299</v>
      </c>
      <c r="D296" s="23" t="s">
        <v>1842</v>
      </c>
      <c r="E296" s="21" t="s">
        <v>19</v>
      </c>
      <c r="F296" s="23" t="s">
        <v>280</v>
      </c>
      <c r="G296" s="87" t="s">
        <v>1843</v>
      </c>
      <c r="H296" s="21">
        <v>83.5</v>
      </c>
      <c r="I296" s="94">
        <v>47304</v>
      </c>
    </row>
    <row r="297" spans="1:9">
      <c r="A297" s="22" t="s">
        <v>1150</v>
      </c>
      <c r="B297" s="21">
        <v>178864</v>
      </c>
      <c r="C297" s="43" t="s">
        <v>1844</v>
      </c>
      <c r="D297" s="23" t="s">
        <v>1845</v>
      </c>
      <c r="E297" s="21" t="s">
        <v>19</v>
      </c>
      <c r="F297" s="23" t="s">
        <v>1356</v>
      </c>
      <c r="G297" s="87" t="s">
        <v>1846</v>
      </c>
      <c r="H297" s="21">
        <v>138</v>
      </c>
      <c r="I297" s="94">
        <v>47304</v>
      </c>
    </row>
    <row r="298" spans="1:9">
      <c r="A298" s="22" t="s">
        <v>1150</v>
      </c>
      <c r="B298" s="21">
        <v>130589</v>
      </c>
      <c r="C298" s="43" t="s">
        <v>1847</v>
      </c>
      <c r="D298" s="23" t="s">
        <v>1848</v>
      </c>
      <c r="E298" s="21" t="s">
        <v>19</v>
      </c>
      <c r="F298" s="23" t="s">
        <v>1849</v>
      </c>
      <c r="G298" s="87" t="s">
        <v>1850</v>
      </c>
      <c r="H298" s="21">
        <v>890</v>
      </c>
      <c r="I298" s="94">
        <v>47304</v>
      </c>
    </row>
    <row r="299" spans="1:9">
      <c r="A299" s="22" t="s">
        <v>1150</v>
      </c>
      <c r="B299" s="21">
        <v>191322</v>
      </c>
      <c r="C299" s="43" t="s">
        <v>1851</v>
      </c>
      <c r="D299" s="23" t="s">
        <v>1852</v>
      </c>
      <c r="E299" s="21" t="s">
        <v>19</v>
      </c>
      <c r="F299" s="23" t="s">
        <v>1853</v>
      </c>
      <c r="G299" s="87" t="s">
        <v>1854</v>
      </c>
      <c r="H299" s="21">
        <v>168</v>
      </c>
      <c r="I299" s="94">
        <v>47304</v>
      </c>
    </row>
    <row r="300" spans="1:9">
      <c r="A300" s="21" t="s">
        <v>1180</v>
      </c>
      <c r="B300" s="21">
        <v>2052</v>
      </c>
      <c r="C300" s="43" t="s">
        <v>1485</v>
      </c>
      <c r="D300" s="23" t="s">
        <v>1855</v>
      </c>
      <c r="E300" s="21" t="s">
        <v>34</v>
      </c>
      <c r="F300" s="23" t="s">
        <v>1856</v>
      </c>
      <c r="G300" s="87" t="s">
        <v>1857</v>
      </c>
      <c r="H300" s="21">
        <v>9.8</v>
      </c>
      <c r="I300" s="94">
        <v>47304</v>
      </c>
    </row>
    <row r="301" spans="1:9">
      <c r="A301" s="21" t="s">
        <v>1180</v>
      </c>
      <c r="B301" s="21">
        <v>181857</v>
      </c>
      <c r="C301" s="43" t="s">
        <v>627</v>
      </c>
      <c r="D301" s="23" t="s">
        <v>628</v>
      </c>
      <c r="E301" s="21" t="s">
        <v>19</v>
      </c>
      <c r="F301" s="23" t="s">
        <v>584</v>
      </c>
      <c r="G301" s="87" t="s">
        <v>1857</v>
      </c>
      <c r="H301" s="21">
        <v>18</v>
      </c>
      <c r="I301" s="94">
        <v>47304</v>
      </c>
    </row>
    <row r="302" spans="1:9">
      <c r="A302" s="21" t="s">
        <v>1180</v>
      </c>
      <c r="B302" s="21">
        <v>5902</v>
      </c>
      <c r="C302" s="43" t="s">
        <v>1858</v>
      </c>
      <c r="D302" s="23" t="s">
        <v>1859</v>
      </c>
      <c r="E302" s="21" t="s">
        <v>19</v>
      </c>
      <c r="F302" s="23" t="s">
        <v>1860</v>
      </c>
      <c r="G302" s="87" t="s">
        <v>1857</v>
      </c>
      <c r="H302" s="21">
        <v>11.5</v>
      </c>
      <c r="I302" s="94">
        <v>47304</v>
      </c>
    </row>
    <row r="303" spans="1:9">
      <c r="A303" s="22" t="s">
        <v>1150</v>
      </c>
      <c r="B303" s="21">
        <v>133462</v>
      </c>
      <c r="C303" s="43" t="s">
        <v>1861</v>
      </c>
      <c r="D303" s="23" t="s">
        <v>1862</v>
      </c>
      <c r="E303" s="21" t="s">
        <v>19</v>
      </c>
      <c r="F303" s="23" t="s">
        <v>1863</v>
      </c>
      <c r="G303" s="87" t="s">
        <v>1864</v>
      </c>
      <c r="H303" s="21">
        <v>28.5</v>
      </c>
      <c r="I303" s="94">
        <v>47304</v>
      </c>
    </row>
    <row r="304" spans="1:9">
      <c r="A304" s="21" t="s">
        <v>1180</v>
      </c>
      <c r="B304" s="21">
        <v>182970</v>
      </c>
      <c r="C304" s="43" t="s">
        <v>1865</v>
      </c>
      <c r="D304" s="23" t="s">
        <v>1746</v>
      </c>
      <c r="E304" s="21" t="s">
        <v>19</v>
      </c>
      <c r="F304" s="23" t="s">
        <v>1866</v>
      </c>
      <c r="G304" s="87" t="s">
        <v>1864</v>
      </c>
      <c r="H304" s="21">
        <v>25.8</v>
      </c>
      <c r="I304" s="94">
        <v>47304</v>
      </c>
    </row>
    <row r="305" spans="1:9">
      <c r="A305" s="22" t="s">
        <v>1161</v>
      </c>
      <c r="B305" s="21">
        <v>173047</v>
      </c>
      <c r="C305" s="43" t="s">
        <v>1816</v>
      </c>
      <c r="D305" s="23" t="s">
        <v>1867</v>
      </c>
      <c r="E305" s="21" t="s">
        <v>19</v>
      </c>
      <c r="F305" s="23" t="s">
        <v>1818</v>
      </c>
      <c r="G305" s="87" t="s">
        <v>1868</v>
      </c>
      <c r="H305" s="21">
        <v>114</v>
      </c>
      <c r="I305" s="94">
        <v>47304</v>
      </c>
    </row>
    <row r="306" spans="1:9">
      <c r="A306" s="22" t="s">
        <v>1150</v>
      </c>
      <c r="B306" s="21">
        <v>32</v>
      </c>
      <c r="C306" s="43" t="s">
        <v>1869</v>
      </c>
      <c r="D306" s="23" t="s">
        <v>1870</v>
      </c>
      <c r="E306" s="21" t="s">
        <v>19</v>
      </c>
      <c r="F306" s="23" t="s">
        <v>1496</v>
      </c>
      <c r="G306" s="87" t="s">
        <v>1871</v>
      </c>
      <c r="H306" s="21">
        <v>1499</v>
      </c>
      <c r="I306" s="94">
        <v>47304</v>
      </c>
    </row>
    <row r="307" spans="1:9">
      <c r="A307" s="22" t="s">
        <v>1150</v>
      </c>
      <c r="B307" s="21">
        <v>158569</v>
      </c>
      <c r="C307" s="43" t="s">
        <v>845</v>
      </c>
      <c r="D307" s="23" t="s">
        <v>1872</v>
      </c>
      <c r="E307" s="21" t="s">
        <v>19</v>
      </c>
      <c r="F307" s="23" t="s">
        <v>1873</v>
      </c>
      <c r="G307" s="87" t="s">
        <v>1874</v>
      </c>
      <c r="H307" s="21">
        <v>999</v>
      </c>
      <c r="I307" s="94">
        <v>47304</v>
      </c>
    </row>
    <row r="308" spans="1:9">
      <c r="A308" s="22" t="s">
        <v>1161</v>
      </c>
      <c r="B308" s="21">
        <v>2145</v>
      </c>
      <c r="C308" s="43" t="s">
        <v>632</v>
      </c>
      <c r="D308" s="23" t="s">
        <v>633</v>
      </c>
      <c r="E308" s="21" t="s">
        <v>19</v>
      </c>
      <c r="F308" s="23" t="s">
        <v>584</v>
      </c>
      <c r="G308" s="87" t="s">
        <v>1875</v>
      </c>
      <c r="H308" s="21">
        <v>14.5</v>
      </c>
      <c r="I308" s="94">
        <v>47304</v>
      </c>
    </row>
    <row r="309" spans="1:9">
      <c r="A309" s="22" t="s">
        <v>1161</v>
      </c>
      <c r="B309" s="21">
        <v>191528</v>
      </c>
      <c r="C309" s="43" t="s">
        <v>1876</v>
      </c>
      <c r="D309" s="23" t="s">
        <v>1877</v>
      </c>
      <c r="E309" s="21" t="s">
        <v>19</v>
      </c>
      <c r="F309" s="23" t="s">
        <v>1818</v>
      </c>
      <c r="G309" s="87" t="s">
        <v>1878</v>
      </c>
      <c r="H309" s="21">
        <v>118</v>
      </c>
      <c r="I309" s="94">
        <v>47304</v>
      </c>
    </row>
    <row r="310" spans="1:9">
      <c r="A310" s="22" t="s">
        <v>1150</v>
      </c>
      <c r="B310" s="21">
        <v>17315</v>
      </c>
      <c r="C310" s="43" t="s">
        <v>1879</v>
      </c>
      <c r="D310" s="23" t="s">
        <v>1880</v>
      </c>
      <c r="E310" s="21" t="s">
        <v>34</v>
      </c>
      <c r="F310" s="23" t="s">
        <v>1881</v>
      </c>
      <c r="G310" s="87" t="s">
        <v>1882</v>
      </c>
      <c r="H310" s="21">
        <v>102.5</v>
      </c>
      <c r="I310" s="94">
        <v>47304</v>
      </c>
    </row>
    <row r="311" spans="1:9">
      <c r="A311" s="22" t="s">
        <v>1150</v>
      </c>
      <c r="B311" s="21">
        <v>166880</v>
      </c>
      <c r="C311" s="43" t="s">
        <v>1883</v>
      </c>
      <c r="D311" s="23" t="s">
        <v>1884</v>
      </c>
      <c r="E311" s="21" t="s">
        <v>19</v>
      </c>
      <c r="F311" s="23" t="s">
        <v>1049</v>
      </c>
      <c r="G311" s="87" t="s">
        <v>1885</v>
      </c>
      <c r="H311" s="21">
        <v>198</v>
      </c>
      <c r="I311" s="94">
        <v>47304</v>
      </c>
    </row>
    <row r="312" spans="1:9">
      <c r="A312" s="21" t="s">
        <v>1180</v>
      </c>
      <c r="B312" s="21">
        <v>33092</v>
      </c>
      <c r="C312" s="43" t="s">
        <v>1886</v>
      </c>
      <c r="D312" s="23" t="s">
        <v>1887</v>
      </c>
      <c r="E312" s="21" t="s">
        <v>19</v>
      </c>
      <c r="F312" s="23" t="s">
        <v>1888</v>
      </c>
      <c r="G312" s="87" t="s">
        <v>1889</v>
      </c>
      <c r="H312" s="21">
        <v>158</v>
      </c>
      <c r="I312" s="94">
        <v>47304</v>
      </c>
    </row>
    <row r="313" spans="1:9">
      <c r="A313" s="22" t="s">
        <v>1150</v>
      </c>
      <c r="B313" s="21">
        <v>59237</v>
      </c>
      <c r="C313" s="43" t="s">
        <v>1890</v>
      </c>
      <c r="D313" s="23" t="s">
        <v>1276</v>
      </c>
      <c r="E313" s="21" t="s">
        <v>19</v>
      </c>
      <c r="F313" s="23" t="s">
        <v>383</v>
      </c>
      <c r="G313" s="87" t="s">
        <v>1889</v>
      </c>
      <c r="H313" s="21">
        <v>132</v>
      </c>
      <c r="I313" s="94">
        <v>47304</v>
      </c>
    </row>
    <row r="314" spans="1:9">
      <c r="A314" s="22" t="s">
        <v>1161</v>
      </c>
      <c r="B314" s="21">
        <v>97739</v>
      </c>
      <c r="C314" s="43" t="s">
        <v>1379</v>
      </c>
      <c r="D314" s="23" t="s">
        <v>1891</v>
      </c>
      <c r="E314" s="21" t="s">
        <v>19</v>
      </c>
      <c r="F314" s="23" t="s">
        <v>1381</v>
      </c>
      <c r="G314" s="87" t="s">
        <v>1892</v>
      </c>
      <c r="H314" s="21">
        <v>288</v>
      </c>
      <c r="I314" s="94">
        <v>47304</v>
      </c>
    </row>
    <row r="315" spans="1:9">
      <c r="A315" s="22" t="s">
        <v>1161</v>
      </c>
      <c r="B315" s="21">
        <v>184572</v>
      </c>
      <c r="C315" s="43" t="s">
        <v>1893</v>
      </c>
      <c r="D315" s="23" t="s">
        <v>1894</v>
      </c>
      <c r="E315" s="21" t="s">
        <v>19</v>
      </c>
      <c r="F315" s="23" t="s">
        <v>1349</v>
      </c>
      <c r="G315" s="87" t="s">
        <v>1895</v>
      </c>
      <c r="H315" s="21">
        <v>128</v>
      </c>
      <c r="I315" s="94"/>
    </row>
    <row r="316" spans="1:8">
      <c r="A316" s="22" t="s">
        <v>1161</v>
      </c>
      <c r="B316" s="21">
        <v>148288</v>
      </c>
      <c r="C316" s="43" t="s">
        <v>789</v>
      </c>
      <c r="D316" s="23" t="s">
        <v>1896</v>
      </c>
      <c r="E316" s="21" t="s">
        <v>19</v>
      </c>
      <c r="F316" s="23" t="s">
        <v>1052</v>
      </c>
      <c r="G316" s="87" t="s">
        <v>1895</v>
      </c>
      <c r="H316" s="21">
        <v>880</v>
      </c>
    </row>
    <row r="317" spans="1:8">
      <c r="A317" s="22" t="s">
        <v>1150</v>
      </c>
      <c r="B317" s="21">
        <v>45512</v>
      </c>
      <c r="C317" s="43" t="s">
        <v>1897</v>
      </c>
      <c r="D317" s="23" t="s">
        <v>758</v>
      </c>
      <c r="E317" s="21" t="s">
        <v>19</v>
      </c>
      <c r="F317" s="23" t="s">
        <v>738</v>
      </c>
      <c r="G317" s="87" t="s">
        <v>1895</v>
      </c>
      <c r="H317" s="21">
        <v>197.77</v>
      </c>
    </row>
    <row r="318" spans="1:8">
      <c r="A318" s="22" t="s">
        <v>1150</v>
      </c>
      <c r="B318" s="21">
        <v>195323</v>
      </c>
      <c r="C318" s="43" t="s">
        <v>1898</v>
      </c>
      <c r="D318" s="23" t="s">
        <v>1899</v>
      </c>
      <c r="E318" s="21" t="s">
        <v>19</v>
      </c>
      <c r="F318" s="23" t="s">
        <v>1900</v>
      </c>
      <c r="G318" s="87" t="s">
        <v>1895</v>
      </c>
      <c r="H318" s="21">
        <v>168</v>
      </c>
    </row>
    <row r="319" spans="1:8">
      <c r="A319" s="22" t="s">
        <v>1150</v>
      </c>
      <c r="B319" s="21">
        <v>101715</v>
      </c>
      <c r="C319" s="43" t="s">
        <v>1901</v>
      </c>
      <c r="D319" s="23" t="s">
        <v>1902</v>
      </c>
      <c r="E319" s="21" t="s">
        <v>19</v>
      </c>
      <c r="F319" s="23" t="s">
        <v>1135</v>
      </c>
      <c r="G319" s="87" t="s">
        <v>1895</v>
      </c>
      <c r="H319" s="21">
        <v>495</v>
      </c>
    </row>
    <row r="320" spans="1:8">
      <c r="A320" s="22" t="s">
        <v>1150</v>
      </c>
      <c r="B320" s="21">
        <v>166583</v>
      </c>
      <c r="C320" s="43" t="s">
        <v>1310</v>
      </c>
      <c r="D320" s="23" t="s">
        <v>243</v>
      </c>
      <c r="E320" s="21" t="s">
        <v>19</v>
      </c>
      <c r="F320" s="23" t="s">
        <v>1903</v>
      </c>
      <c r="G320" s="87" t="s">
        <v>1895</v>
      </c>
      <c r="H320" s="21">
        <v>398</v>
      </c>
    </row>
    <row r="321" spans="1:8">
      <c r="A321" s="22" t="s">
        <v>1150</v>
      </c>
      <c r="B321" s="21">
        <v>184477</v>
      </c>
      <c r="C321" s="43" t="s">
        <v>1904</v>
      </c>
      <c r="D321" s="23" t="s">
        <v>1905</v>
      </c>
      <c r="E321" s="21" t="s">
        <v>19</v>
      </c>
      <c r="F321" s="23" t="s">
        <v>1906</v>
      </c>
      <c r="G321" s="87" t="s">
        <v>1895</v>
      </c>
      <c r="H321" s="21">
        <v>119</v>
      </c>
    </row>
    <row r="322" spans="1:9">
      <c r="A322" s="53" t="s">
        <v>1150</v>
      </c>
      <c r="B322" s="64">
        <v>39495</v>
      </c>
      <c r="C322" s="88" t="s">
        <v>1907</v>
      </c>
      <c r="D322" s="89" t="s">
        <v>1908</v>
      </c>
      <c r="E322" s="53" t="s">
        <v>19</v>
      </c>
      <c r="F322" s="88" t="s">
        <v>738</v>
      </c>
      <c r="G322" s="86" t="s">
        <v>749</v>
      </c>
      <c r="H322" s="64">
        <v>121</v>
      </c>
      <c r="I322" s="95" t="s">
        <v>1153</v>
      </c>
    </row>
    <row r="323" spans="1:8">
      <c r="A323" s="21" t="s">
        <v>1180</v>
      </c>
      <c r="B323" s="21">
        <v>118899</v>
      </c>
      <c r="C323" s="43" t="s">
        <v>1909</v>
      </c>
      <c r="D323" s="23" t="s">
        <v>459</v>
      </c>
      <c r="E323" s="21" t="s">
        <v>34</v>
      </c>
      <c r="F323" s="23" t="s">
        <v>540</v>
      </c>
      <c r="G323" s="87" t="s">
        <v>1910</v>
      </c>
      <c r="H323" s="21">
        <v>168</v>
      </c>
    </row>
    <row r="324" spans="1:8">
      <c r="A324" s="22" t="s">
        <v>1150</v>
      </c>
      <c r="B324" s="21">
        <v>1846</v>
      </c>
      <c r="C324" s="43" t="s">
        <v>1911</v>
      </c>
      <c r="D324" s="23" t="s">
        <v>1912</v>
      </c>
      <c r="E324" s="21" t="s">
        <v>19</v>
      </c>
      <c r="F324" s="23" t="s">
        <v>700</v>
      </c>
      <c r="G324" s="87" t="s">
        <v>1913</v>
      </c>
      <c r="H324" s="21">
        <v>9.9</v>
      </c>
    </row>
    <row r="325" spans="1:8">
      <c r="A325" s="102" t="s">
        <v>1150</v>
      </c>
      <c r="B325" s="103">
        <v>47683</v>
      </c>
      <c r="C325" s="104" t="s">
        <v>1911</v>
      </c>
      <c r="D325" s="105" t="s">
        <v>580</v>
      </c>
      <c r="E325" s="103" t="s">
        <v>19</v>
      </c>
      <c r="F325" s="105" t="s">
        <v>700</v>
      </c>
      <c r="G325" s="87" t="s">
        <v>1913</v>
      </c>
      <c r="H325" s="103">
        <v>19.8</v>
      </c>
    </row>
    <row r="326" spans="1:8">
      <c r="A326" s="22" t="s">
        <v>1150</v>
      </c>
      <c r="B326" s="21">
        <v>48831</v>
      </c>
      <c r="C326" s="43" t="s">
        <v>1914</v>
      </c>
      <c r="D326" s="23" t="s">
        <v>1915</v>
      </c>
      <c r="E326" s="21" t="s">
        <v>19</v>
      </c>
      <c r="F326" s="23" t="s">
        <v>1590</v>
      </c>
      <c r="G326" s="87" t="s">
        <v>1916</v>
      </c>
      <c r="H326" s="21">
        <v>19.5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63"/>
  <sheetViews>
    <sheetView workbookViewId="0">
      <selection activeCell="E16" sqref="E16"/>
    </sheetView>
  </sheetViews>
  <sheetFormatPr defaultColWidth="10.2857142857143" defaultRowHeight="14.25"/>
  <cols>
    <col min="1" max="1" width="18.7142857142857" style="52" customWidth="1"/>
    <col min="2" max="2" width="6.14285714285714" style="55" customWidth="1"/>
    <col min="3" max="3" width="8" style="55" customWidth="1"/>
    <col min="4" max="4" width="19.8571428571429" style="52" customWidth="1"/>
    <col min="5" max="5" width="18.8571428571429" style="52" customWidth="1"/>
    <col min="6" max="6" width="14.8571428571429" style="52" customWidth="1"/>
    <col min="7" max="7" width="5.14285714285714" style="55" customWidth="1"/>
    <col min="8" max="8" width="7.71428571428571" style="55" customWidth="1"/>
    <col min="9" max="9" width="7.14285714285714" style="55" customWidth="1"/>
    <col min="10" max="10" width="9.14285714285714" style="55" customWidth="1"/>
    <col min="11" max="12" width="10.2857142857143" style="55"/>
    <col min="13" max="13" width="22.4285714285714" style="55" customWidth="1"/>
    <col min="14" max="14" width="20.4285714285714" style="52" customWidth="1"/>
    <col min="15" max="15" width="60" style="56" customWidth="1"/>
    <col min="16" max="16384" width="10.2857142857143" style="52"/>
  </cols>
  <sheetData>
    <row r="1" ht="22" customHeight="1" spans="1:15">
      <c r="A1" s="57" t="s">
        <v>1917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="52" customFormat="1" spans="1:16">
      <c r="A2" s="58" t="s">
        <v>11</v>
      </c>
      <c r="B2" s="58" t="s">
        <v>1</v>
      </c>
      <c r="C2" s="58" t="s">
        <v>3</v>
      </c>
      <c r="D2" s="58" t="s">
        <v>1043</v>
      </c>
      <c r="E2" s="58" t="s">
        <v>5</v>
      </c>
      <c r="F2" s="58" t="s">
        <v>6</v>
      </c>
      <c r="G2" s="58" t="s">
        <v>7</v>
      </c>
      <c r="H2" s="58" t="s">
        <v>9</v>
      </c>
      <c r="I2" s="58" t="s">
        <v>1918</v>
      </c>
      <c r="J2" s="58" t="s">
        <v>1919</v>
      </c>
      <c r="K2" s="58" t="s">
        <v>1920</v>
      </c>
      <c r="L2" s="58" t="s">
        <v>1921</v>
      </c>
      <c r="M2" s="58" t="s">
        <v>1922</v>
      </c>
      <c r="N2" s="58"/>
      <c r="O2" s="67" t="s">
        <v>1923</v>
      </c>
      <c r="P2" s="68" t="s">
        <v>1924</v>
      </c>
    </row>
    <row r="3" s="52" customFormat="1" spans="1:16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9"/>
      <c r="P3" s="70"/>
    </row>
    <row r="4" s="52" customFormat="1" ht="20" customHeight="1" spans="1:16">
      <c r="A4" s="60" t="s">
        <v>1925</v>
      </c>
      <c r="B4" s="22">
        <v>1</v>
      </c>
      <c r="C4" s="22">
        <v>168727</v>
      </c>
      <c r="D4" s="60" t="s">
        <v>1926</v>
      </c>
      <c r="E4" s="60" t="s">
        <v>1927</v>
      </c>
      <c r="F4" s="60" t="s">
        <v>1928</v>
      </c>
      <c r="G4" s="22" t="s">
        <v>19</v>
      </c>
      <c r="H4" s="24">
        <v>89</v>
      </c>
      <c r="I4" s="24"/>
      <c r="J4" s="71">
        <v>3</v>
      </c>
      <c r="K4" s="71">
        <v>267</v>
      </c>
      <c r="L4" s="71">
        <v>178</v>
      </c>
      <c r="M4" s="72" t="s">
        <v>1929</v>
      </c>
      <c r="N4" s="73"/>
      <c r="O4" s="60" t="s">
        <v>1930</v>
      </c>
      <c r="P4" s="60">
        <v>89</v>
      </c>
    </row>
    <row r="5" s="52" customFormat="1" ht="20" customHeight="1" spans="1:16">
      <c r="A5" s="60" t="s">
        <v>1925</v>
      </c>
      <c r="B5" s="22">
        <v>2</v>
      </c>
      <c r="C5" s="22">
        <v>185064</v>
      </c>
      <c r="D5" s="60" t="s">
        <v>889</v>
      </c>
      <c r="E5" s="60" t="s">
        <v>890</v>
      </c>
      <c r="F5" s="60" t="s">
        <v>873</v>
      </c>
      <c r="G5" s="22" t="s">
        <v>19</v>
      </c>
      <c r="H5" s="24">
        <v>68</v>
      </c>
      <c r="I5" s="24">
        <v>65</v>
      </c>
      <c r="J5" s="71">
        <v>5</v>
      </c>
      <c r="K5" s="74">
        <v>340</v>
      </c>
      <c r="L5" s="74">
        <v>290</v>
      </c>
      <c r="M5" s="72" t="s">
        <v>1931</v>
      </c>
      <c r="N5" s="73"/>
      <c r="O5" s="60" t="s">
        <v>1932</v>
      </c>
      <c r="P5" s="60">
        <v>50</v>
      </c>
    </row>
    <row r="6" s="52" customFormat="1" ht="20" customHeight="1" spans="1:16">
      <c r="A6" s="60" t="s">
        <v>1925</v>
      </c>
      <c r="B6" s="22">
        <v>3</v>
      </c>
      <c r="C6" s="22">
        <v>135267</v>
      </c>
      <c r="D6" s="60" t="s">
        <v>1933</v>
      </c>
      <c r="E6" s="60" t="s">
        <v>1934</v>
      </c>
      <c r="F6" s="60" t="s">
        <v>1935</v>
      </c>
      <c r="G6" s="22" t="s">
        <v>34</v>
      </c>
      <c r="H6" s="24">
        <v>39.8</v>
      </c>
      <c r="I6" s="24">
        <v>38.8</v>
      </c>
      <c r="J6" s="71">
        <v>3</v>
      </c>
      <c r="K6" s="71">
        <v>119.4</v>
      </c>
      <c r="L6" s="74">
        <v>79.6</v>
      </c>
      <c r="M6" s="72" t="s">
        <v>1929</v>
      </c>
      <c r="N6" s="73"/>
      <c r="O6" s="60" t="s">
        <v>1936</v>
      </c>
      <c r="P6" s="60">
        <v>39.8</v>
      </c>
    </row>
    <row r="7" s="52" customFormat="1" ht="20" customHeight="1" spans="1:16">
      <c r="A7" s="60" t="s">
        <v>1925</v>
      </c>
      <c r="B7" s="22">
        <v>4</v>
      </c>
      <c r="C7" s="22">
        <v>71520</v>
      </c>
      <c r="D7" s="60" t="s">
        <v>1937</v>
      </c>
      <c r="E7" s="60" t="s">
        <v>1938</v>
      </c>
      <c r="F7" s="60" t="s">
        <v>1939</v>
      </c>
      <c r="G7" s="22" t="s">
        <v>19</v>
      </c>
      <c r="H7" s="24">
        <v>35</v>
      </c>
      <c r="I7" s="24">
        <v>33.5</v>
      </c>
      <c r="J7" s="71">
        <v>3</v>
      </c>
      <c r="K7" s="71">
        <v>105</v>
      </c>
      <c r="L7" s="71">
        <v>70</v>
      </c>
      <c r="M7" s="72" t="s">
        <v>1929</v>
      </c>
      <c r="N7" s="73"/>
      <c r="O7" s="60" t="s">
        <v>1940</v>
      </c>
      <c r="P7" s="60">
        <v>35</v>
      </c>
    </row>
    <row r="8" s="52" customFormat="1" ht="20" customHeight="1" spans="1:16">
      <c r="A8" s="60" t="s">
        <v>1925</v>
      </c>
      <c r="B8" s="22">
        <v>5</v>
      </c>
      <c r="C8" s="22">
        <v>39778</v>
      </c>
      <c r="D8" s="60" t="s">
        <v>1941</v>
      </c>
      <c r="E8" s="60" t="s">
        <v>1942</v>
      </c>
      <c r="F8" s="60" t="s">
        <v>1943</v>
      </c>
      <c r="G8" s="22" t="s">
        <v>19</v>
      </c>
      <c r="H8" s="24">
        <v>108</v>
      </c>
      <c r="I8" s="24"/>
      <c r="J8" s="71">
        <v>3</v>
      </c>
      <c r="K8" s="74">
        <v>324</v>
      </c>
      <c r="L8" s="74">
        <v>256</v>
      </c>
      <c r="M8" s="72" t="s">
        <v>1944</v>
      </c>
      <c r="N8" s="73"/>
      <c r="O8" s="60" t="s">
        <v>1945</v>
      </c>
      <c r="P8" s="60">
        <v>68</v>
      </c>
    </row>
    <row r="9" s="52" customFormat="1" ht="20" customHeight="1" spans="1:16">
      <c r="A9" s="60" t="s">
        <v>1925</v>
      </c>
      <c r="B9" s="22">
        <v>6</v>
      </c>
      <c r="C9" s="22">
        <v>106019</v>
      </c>
      <c r="D9" s="60" t="s">
        <v>1946</v>
      </c>
      <c r="E9" s="60" t="s">
        <v>1859</v>
      </c>
      <c r="F9" s="60" t="s">
        <v>1947</v>
      </c>
      <c r="G9" s="22" t="s">
        <v>19</v>
      </c>
      <c r="H9" s="24">
        <v>78</v>
      </c>
      <c r="I9" s="24"/>
      <c r="J9" s="71">
        <v>3</v>
      </c>
      <c r="K9" s="74">
        <v>234</v>
      </c>
      <c r="L9" s="74">
        <v>186</v>
      </c>
      <c r="M9" s="72" t="s">
        <v>1948</v>
      </c>
      <c r="N9" s="73"/>
      <c r="O9" s="60" t="s">
        <v>1949</v>
      </c>
      <c r="P9" s="60">
        <v>48</v>
      </c>
    </row>
    <row r="10" s="52" customFormat="1" ht="20" customHeight="1" spans="1:16">
      <c r="A10" s="60" t="s">
        <v>1925</v>
      </c>
      <c r="B10" s="22">
        <v>7</v>
      </c>
      <c r="C10" s="22">
        <v>45754</v>
      </c>
      <c r="D10" s="60" t="s">
        <v>874</v>
      </c>
      <c r="E10" s="60" t="s">
        <v>1950</v>
      </c>
      <c r="F10" s="60" t="s">
        <v>1951</v>
      </c>
      <c r="G10" s="22" t="s">
        <v>19</v>
      </c>
      <c r="H10" s="24">
        <v>29.8</v>
      </c>
      <c r="I10" s="24">
        <v>28</v>
      </c>
      <c r="J10" s="71">
        <v>3</v>
      </c>
      <c r="K10" s="71">
        <v>89.4</v>
      </c>
      <c r="L10" s="74">
        <v>59.6</v>
      </c>
      <c r="M10" s="72" t="s">
        <v>1929</v>
      </c>
      <c r="N10" s="73"/>
      <c r="O10" s="60" t="s">
        <v>1952</v>
      </c>
      <c r="P10" s="60">
        <v>29.8</v>
      </c>
    </row>
    <row r="11" s="52" customFormat="1" ht="20" customHeight="1" spans="1:16">
      <c r="A11" s="60" t="s">
        <v>1925</v>
      </c>
      <c r="B11" s="22">
        <v>8</v>
      </c>
      <c r="C11" s="22">
        <v>176101</v>
      </c>
      <c r="D11" s="60" t="s">
        <v>1953</v>
      </c>
      <c r="E11" s="60" t="s">
        <v>254</v>
      </c>
      <c r="F11" s="60" t="s">
        <v>1954</v>
      </c>
      <c r="G11" s="22" t="s">
        <v>19</v>
      </c>
      <c r="H11" s="24">
        <v>29.8</v>
      </c>
      <c r="I11" s="24">
        <v>28.8</v>
      </c>
      <c r="J11" s="71">
        <v>3</v>
      </c>
      <c r="K11" s="71">
        <v>89.4</v>
      </c>
      <c r="L11" s="74">
        <v>59.6</v>
      </c>
      <c r="M11" s="72" t="s">
        <v>1929</v>
      </c>
      <c r="N11" s="73"/>
      <c r="O11" s="60" t="s">
        <v>1955</v>
      </c>
      <c r="P11" s="60">
        <v>29.8</v>
      </c>
    </row>
    <row r="12" s="52" customFormat="1" ht="20" customHeight="1" spans="1:16">
      <c r="A12" s="60" t="s">
        <v>1925</v>
      </c>
      <c r="B12" s="22">
        <v>9</v>
      </c>
      <c r="C12" s="22">
        <v>67356</v>
      </c>
      <c r="D12" s="60" t="s">
        <v>1956</v>
      </c>
      <c r="E12" s="60" t="s">
        <v>1957</v>
      </c>
      <c r="F12" s="60" t="s">
        <v>1958</v>
      </c>
      <c r="G12" s="22" t="s">
        <v>19</v>
      </c>
      <c r="H12" s="24">
        <v>28.8</v>
      </c>
      <c r="I12" s="24">
        <v>27.8</v>
      </c>
      <c r="J12" s="71">
        <v>4</v>
      </c>
      <c r="K12" s="71">
        <v>115.2</v>
      </c>
      <c r="L12" s="74">
        <v>86.4</v>
      </c>
      <c r="M12" s="72" t="s">
        <v>1959</v>
      </c>
      <c r="N12" s="73"/>
      <c r="O12" s="60" t="s">
        <v>1960</v>
      </c>
      <c r="P12" s="60">
        <v>28.8</v>
      </c>
    </row>
    <row r="13" s="52" customFormat="1" ht="20" customHeight="1" spans="1:16">
      <c r="A13" s="60" t="s">
        <v>1925</v>
      </c>
      <c r="B13" s="22">
        <v>10</v>
      </c>
      <c r="C13" s="22">
        <v>106229</v>
      </c>
      <c r="D13" s="60" t="s">
        <v>1485</v>
      </c>
      <c r="E13" s="60" t="s">
        <v>1961</v>
      </c>
      <c r="F13" s="60" t="s">
        <v>1939</v>
      </c>
      <c r="G13" s="22" t="s">
        <v>19</v>
      </c>
      <c r="H13" s="24">
        <v>28</v>
      </c>
      <c r="I13" s="24">
        <v>27</v>
      </c>
      <c r="J13" s="71">
        <v>3</v>
      </c>
      <c r="K13" s="71">
        <v>84</v>
      </c>
      <c r="L13" s="71">
        <v>56</v>
      </c>
      <c r="M13" s="72" t="s">
        <v>1929</v>
      </c>
      <c r="N13" s="73"/>
      <c r="O13" s="60" t="s">
        <v>1962</v>
      </c>
      <c r="P13" s="60">
        <v>28</v>
      </c>
    </row>
    <row r="14" s="52" customFormat="1" ht="20" customHeight="1" spans="1:16">
      <c r="A14" s="60" t="s">
        <v>1925</v>
      </c>
      <c r="B14" s="22">
        <v>11</v>
      </c>
      <c r="C14" s="22">
        <v>127932</v>
      </c>
      <c r="D14" s="60" t="s">
        <v>1963</v>
      </c>
      <c r="E14" s="60" t="s">
        <v>1964</v>
      </c>
      <c r="F14" s="60" t="s">
        <v>1965</v>
      </c>
      <c r="G14" s="22" t="s">
        <v>19</v>
      </c>
      <c r="H14" s="24">
        <v>39.8</v>
      </c>
      <c r="I14" s="24"/>
      <c r="J14" s="71">
        <v>3</v>
      </c>
      <c r="K14" s="74">
        <v>119.4</v>
      </c>
      <c r="L14" s="74">
        <v>99.8</v>
      </c>
      <c r="M14" s="72" t="s">
        <v>1966</v>
      </c>
      <c r="N14" s="73"/>
      <c r="O14" s="60" t="s">
        <v>1967</v>
      </c>
      <c r="P14" s="60">
        <v>19.6</v>
      </c>
    </row>
    <row r="15" s="52" customFormat="1" ht="20" customHeight="1" spans="1:16">
      <c r="A15" s="60" t="s">
        <v>1925</v>
      </c>
      <c r="B15" s="22">
        <v>12</v>
      </c>
      <c r="C15" s="22">
        <v>132559</v>
      </c>
      <c r="D15" s="60" t="s">
        <v>1968</v>
      </c>
      <c r="E15" s="60" t="s">
        <v>1969</v>
      </c>
      <c r="F15" s="60" t="s">
        <v>1970</v>
      </c>
      <c r="G15" s="22" t="s">
        <v>34</v>
      </c>
      <c r="H15" s="24">
        <v>69</v>
      </c>
      <c r="I15" s="24"/>
      <c r="J15" s="71">
        <v>3</v>
      </c>
      <c r="K15" s="74">
        <v>207</v>
      </c>
      <c r="L15" s="74">
        <v>177</v>
      </c>
      <c r="M15" s="72" t="s">
        <v>1971</v>
      </c>
      <c r="N15" s="73"/>
      <c r="O15" s="60" t="s">
        <v>1972</v>
      </c>
      <c r="P15" s="60">
        <v>30</v>
      </c>
    </row>
    <row r="16" s="52" customFormat="1" ht="20" customHeight="1" spans="1:16">
      <c r="A16" s="60" t="s">
        <v>1925</v>
      </c>
      <c r="B16" s="22">
        <v>13</v>
      </c>
      <c r="C16" s="22">
        <v>45388</v>
      </c>
      <c r="D16" s="60" t="s">
        <v>1973</v>
      </c>
      <c r="E16" s="60" t="s">
        <v>1974</v>
      </c>
      <c r="F16" s="60" t="s">
        <v>985</v>
      </c>
      <c r="G16" s="22" t="s">
        <v>19</v>
      </c>
      <c r="H16" s="24">
        <v>32</v>
      </c>
      <c r="I16" s="24">
        <v>31</v>
      </c>
      <c r="J16" s="71">
        <v>3</v>
      </c>
      <c r="K16" s="74">
        <v>96</v>
      </c>
      <c r="L16" s="74">
        <v>69.8</v>
      </c>
      <c r="M16" s="72" t="s">
        <v>1975</v>
      </c>
      <c r="N16" s="73"/>
      <c r="O16" s="60" t="s">
        <v>1976</v>
      </c>
      <c r="P16" s="60">
        <v>26.2</v>
      </c>
    </row>
    <row r="17" s="52" customFormat="1" ht="20" customHeight="1" spans="1:16">
      <c r="A17" s="60" t="s">
        <v>1925</v>
      </c>
      <c r="B17" s="22">
        <v>14</v>
      </c>
      <c r="C17" s="22">
        <v>105222</v>
      </c>
      <c r="D17" s="60" t="s">
        <v>1977</v>
      </c>
      <c r="E17" s="60" t="s">
        <v>1978</v>
      </c>
      <c r="F17" s="60" t="s">
        <v>1979</v>
      </c>
      <c r="G17" s="22" t="s">
        <v>19</v>
      </c>
      <c r="H17" s="24">
        <v>20</v>
      </c>
      <c r="I17" s="24">
        <v>18.8</v>
      </c>
      <c r="J17" s="71">
        <v>3</v>
      </c>
      <c r="K17" s="71">
        <v>60</v>
      </c>
      <c r="L17" s="71">
        <v>40</v>
      </c>
      <c r="M17" s="72" t="s">
        <v>1929</v>
      </c>
      <c r="N17" s="73"/>
      <c r="O17" s="60" t="s">
        <v>1980</v>
      </c>
      <c r="P17" s="60">
        <v>20</v>
      </c>
    </row>
    <row r="18" s="52" customFormat="1" ht="20" customHeight="1" spans="1:16">
      <c r="A18" s="60" t="s">
        <v>1925</v>
      </c>
      <c r="B18" s="22">
        <v>15</v>
      </c>
      <c r="C18" s="22">
        <v>47122</v>
      </c>
      <c r="D18" s="60" t="s">
        <v>1981</v>
      </c>
      <c r="E18" s="60" t="s">
        <v>1452</v>
      </c>
      <c r="F18" s="60" t="s">
        <v>1982</v>
      </c>
      <c r="G18" s="22" t="s">
        <v>34</v>
      </c>
      <c r="H18" s="24">
        <v>19</v>
      </c>
      <c r="I18" s="24">
        <v>18</v>
      </c>
      <c r="J18" s="71">
        <v>3</v>
      </c>
      <c r="K18" s="71">
        <v>57</v>
      </c>
      <c r="L18" s="71">
        <v>38</v>
      </c>
      <c r="M18" s="72" t="s">
        <v>1929</v>
      </c>
      <c r="N18" s="73"/>
      <c r="O18" s="60" t="s">
        <v>1983</v>
      </c>
      <c r="P18" s="60">
        <v>19</v>
      </c>
    </row>
    <row r="19" s="52" customFormat="1" ht="20" customHeight="1" spans="1:16">
      <c r="A19" s="60" t="s">
        <v>1925</v>
      </c>
      <c r="B19" s="22">
        <v>16</v>
      </c>
      <c r="C19" s="22">
        <v>82243</v>
      </c>
      <c r="D19" s="60" t="s">
        <v>1984</v>
      </c>
      <c r="E19" s="60" t="s">
        <v>1985</v>
      </c>
      <c r="F19" s="60" t="s">
        <v>1986</v>
      </c>
      <c r="G19" s="22" t="s">
        <v>19</v>
      </c>
      <c r="H19" s="24">
        <v>39.5</v>
      </c>
      <c r="I19" s="24"/>
      <c r="J19" s="71">
        <v>3</v>
      </c>
      <c r="K19" s="74">
        <v>118.5</v>
      </c>
      <c r="L19" s="74">
        <v>98.5</v>
      </c>
      <c r="M19" s="72" t="s">
        <v>1987</v>
      </c>
      <c r="N19" s="73"/>
      <c r="O19" s="60" t="s">
        <v>1980</v>
      </c>
      <c r="P19" s="60">
        <v>20</v>
      </c>
    </row>
    <row r="20" s="52" customFormat="1" ht="20" customHeight="1" spans="1:16">
      <c r="A20" s="60" t="s">
        <v>1925</v>
      </c>
      <c r="B20" s="22">
        <v>17</v>
      </c>
      <c r="C20" s="22">
        <v>14448</v>
      </c>
      <c r="D20" s="60" t="s">
        <v>1988</v>
      </c>
      <c r="E20" s="60" t="s">
        <v>1989</v>
      </c>
      <c r="F20" s="60" t="s">
        <v>1990</v>
      </c>
      <c r="G20" s="22" t="s">
        <v>34</v>
      </c>
      <c r="H20" s="24">
        <v>16.8</v>
      </c>
      <c r="I20" s="24"/>
      <c r="J20" s="71">
        <v>3</v>
      </c>
      <c r="K20" s="71">
        <v>50.4</v>
      </c>
      <c r="L20" s="71">
        <v>33.6</v>
      </c>
      <c r="M20" s="72" t="s">
        <v>1929</v>
      </c>
      <c r="N20" s="73"/>
      <c r="O20" s="60" t="s">
        <v>1991</v>
      </c>
      <c r="P20" s="60">
        <v>16.8</v>
      </c>
    </row>
    <row r="21" s="52" customFormat="1" ht="20" customHeight="1" spans="1:16">
      <c r="A21" s="60" t="s">
        <v>1925</v>
      </c>
      <c r="B21" s="22">
        <v>18</v>
      </c>
      <c r="C21" s="22">
        <v>109250</v>
      </c>
      <c r="D21" s="60" t="s">
        <v>1992</v>
      </c>
      <c r="E21" s="60" t="s">
        <v>1993</v>
      </c>
      <c r="F21" s="60" t="s">
        <v>1928</v>
      </c>
      <c r="G21" s="22" t="s">
        <v>19</v>
      </c>
      <c r="H21" s="24">
        <v>19.5</v>
      </c>
      <c r="I21" s="24">
        <v>18.5</v>
      </c>
      <c r="J21" s="71">
        <v>3</v>
      </c>
      <c r="K21" s="74">
        <v>58.5</v>
      </c>
      <c r="L21" s="74">
        <v>39.8</v>
      </c>
      <c r="M21" s="72" t="s">
        <v>1994</v>
      </c>
      <c r="N21" s="73"/>
      <c r="O21" s="60" t="s">
        <v>1995</v>
      </c>
      <c r="P21" s="60">
        <v>18.7</v>
      </c>
    </row>
    <row r="22" s="52" customFormat="1" ht="20" customHeight="1" spans="1:16">
      <c r="A22" s="60" t="s">
        <v>1925</v>
      </c>
      <c r="B22" s="22">
        <v>19</v>
      </c>
      <c r="C22" s="22">
        <v>44368</v>
      </c>
      <c r="D22" s="60" t="s">
        <v>1996</v>
      </c>
      <c r="E22" s="60" t="s">
        <v>1997</v>
      </c>
      <c r="F22" s="60" t="s">
        <v>1998</v>
      </c>
      <c r="G22" s="22" t="s">
        <v>34</v>
      </c>
      <c r="H22" s="24">
        <v>18</v>
      </c>
      <c r="I22" s="24">
        <v>17</v>
      </c>
      <c r="J22" s="71">
        <v>3</v>
      </c>
      <c r="K22" s="74">
        <v>54</v>
      </c>
      <c r="L22" s="74">
        <v>39</v>
      </c>
      <c r="M22" s="72" t="s">
        <v>1999</v>
      </c>
      <c r="N22" s="73"/>
      <c r="O22" s="60" t="s">
        <v>2000</v>
      </c>
      <c r="P22" s="60">
        <v>15</v>
      </c>
    </row>
    <row r="23" s="52" customFormat="1" ht="20" customHeight="1" spans="1:16">
      <c r="A23" s="60" t="s">
        <v>1925</v>
      </c>
      <c r="B23" s="22">
        <v>20</v>
      </c>
      <c r="C23" s="22">
        <v>42767</v>
      </c>
      <c r="D23" s="60" t="s">
        <v>2001</v>
      </c>
      <c r="E23" s="60" t="s">
        <v>2002</v>
      </c>
      <c r="F23" s="60" t="s">
        <v>2003</v>
      </c>
      <c r="G23" s="22" t="s">
        <v>19</v>
      </c>
      <c r="H23" s="24">
        <v>35</v>
      </c>
      <c r="I23" s="24"/>
      <c r="J23" s="71">
        <v>3</v>
      </c>
      <c r="K23" s="74">
        <v>105</v>
      </c>
      <c r="L23" s="74">
        <v>89.8</v>
      </c>
      <c r="M23" s="72" t="s">
        <v>2004</v>
      </c>
      <c r="N23" s="73"/>
      <c r="O23" s="60" t="s">
        <v>2005</v>
      </c>
      <c r="P23" s="60">
        <v>15.2</v>
      </c>
    </row>
    <row r="24" s="52" customFormat="1" ht="20" customHeight="1" spans="1:16">
      <c r="A24" s="60" t="s">
        <v>1925</v>
      </c>
      <c r="B24" s="22">
        <v>21</v>
      </c>
      <c r="C24" s="22">
        <v>43628</v>
      </c>
      <c r="D24" s="60" t="s">
        <v>2006</v>
      </c>
      <c r="E24" s="60" t="s">
        <v>2007</v>
      </c>
      <c r="F24" s="60" t="s">
        <v>2008</v>
      </c>
      <c r="G24" s="22" t="s">
        <v>19</v>
      </c>
      <c r="H24" s="24">
        <v>26</v>
      </c>
      <c r="I24" s="24">
        <v>24.5</v>
      </c>
      <c r="J24" s="71">
        <v>3</v>
      </c>
      <c r="K24" s="74">
        <v>78</v>
      </c>
      <c r="L24" s="74">
        <v>59.8</v>
      </c>
      <c r="M24" s="72" t="s">
        <v>2009</v>
      </c>
      <c r="N24" s="73"/>
      <c r="O24" s="60" t="s">
        <v>2010</v>
      </c>
      <c r="P24" s="60">
        <v>18.2</v>
      </c>
    </row>
    <row r="25" s="52" customFormat="1" ht="20" customHeight="1" spans="1:16">
      <c r="A25" s="60" t="s">
        <v>1925</v>
      </c>
      <c r="B25" s="22">
        <v>22</v>
      </c>
      <c r="C25" s="22">
        <v>45681</v>
      </c>
      <c r="D25" s="60" t="s">
        <v>2011</v>
      </c>
      <c r="E25" s="60" t="s">
        <v>2012</v>
      </c>
      <c r="F25" s="60" t="s">
        <v>2013</v>
      </c>
      <c r="G25" s="22" t="s">
        <v>19</v>
      </c>
      <c r="H25" s="24">
        <v>11.9</v>
      </c>
      <c r="I25" s="24"/>
      <c r="J25" s="71">
        <v>5</v>
      </c>
      <c r="K25" s="71">
        <v>59.5</v>
      </c>
      <c r="L25" s="71">
        <v>47.6</v>
      </c>
      <c r="M25" s="72" t="s">
        <v>2014</v>
      </c>
      <c r="N25" s="73"/>
      <c r="O25" s="60" t="s">
        <v>2015</v>
      </c>
      <c r="P25" s="60">
        <v>11.9</v>
      </c>
    </row>
    <row r="26" s="52" customFormat="1" ht="20" customHeight="1" spans="1:16">
      <c r="A26" s="60" t="s">
        <v>1925</v>
      </c>
      <c r="B26" s="22">
        <v>23</v>
      </c>
      <c r="C26" s="22">
        <v>40108</v>
      </c>
      <c r="D26" s="60" t="s">
        <v>2016</v>
      </c>
      <c r="E26" s="60" t="s">
        <v>2017</v>
      </c>
      <c r="F26" s="60" t="s">
        <v>2018</v>
      </c>
      <c r="G26" s="22" t="s">
        <v>19</v>
      </c>
      <c r="H26" s="24">
        <v>22.7</v>
      </c>
      <c r="I26" s="24"/>
      <c r="J26" s="71">
        <v>3</v>
      </c>
      <c r="K26" s="74">
        <v>68.1</v>
      </c>
      <c r="L26" s="74">
        <v>49.8</v>
      </c>
      <c r="M26" s="72" t="s">
        <v>2019</v>
      </c>
      <c r="N26" s="73"/>
      <c r="O26" s="60" t="s">
        <v>2020</v>
      </c>
      <c r="P26" s="60">
        <v>18.3</v>
      </c>
    </row>
    <row r="27" s="52" customFormat="1" ht="20" customHeight="1" spans="1:16">
      <c r="A27" s="60" t="s">
        <v>1925</v>
      </c>
      <c r="B27" s="22">
        <v>24</v>
      </c>
      <c r="C27" s="22">
        <v>39708</v>
      </c>
      <c r="D27" s="60" t="s">
        <v>2021</v>
      </c>
      <c r="E27" s="60" t="s">
        <v>2012</v>
      </c>
      <c r="F27" s="60" t="s">
        <v>2022</v>
      </c>
      <c r="G27" s="22" t="s">
        <v>19</v>
      </c>
      <c r="H27" s="24">
        <v>13.9</v>
      </c>
      <c r="I27" s="24"/>
      <c r="J27" s="71">
        <v>4</v>
      </c>
      <c r="K27" s="74">
        <v>55.6</v>
      </c>
      <c r="L27" s="74">
        <v>45.6</v>
      </c>
      <c r="M27" s="72" t="s">
        <v>2023</v>
      </c>
      <c r="N27" s="73"/>
      <c r="O27" s="60" t="s">
        <v>2024</v>
      </c>
      <c r="P27" s="60">
        <v>10</v>
      </c>
    </row>
    <row r="28" s="52" customFormat="1" ht="20" customHeight="1" spans="1:16">
      <c r="A28" s="60" t="s">
        <v>1925</v>
      </c>
      <c r="B28" s="22">
        <v>25</v>
      </c>
      <c r="C28" s="22">
        <v>5207</v>
      </c>
      <c r="D28" s="60" t="s">
        <v>1116</v>
      </c>
      <c r="E28" s="60" t="s">
        <v>2025</v>
      </c>
      <c r="F28" s="60" t="s">
        <v>2026</v>
      </c>
      <c r="G28" s="22" t="s">
        <v>34</v>
      </c>
      <c r="H28" s="24">
        <v>20</v>
      </c>
      <c r="I28" s="24"/>
      <c r="J28" s="71">
        <v>3</v>
      </c>
      <c r="K28" s="74">
        <v>60</v>
      </c>
      <c r="L28" s="74">
        <v>49.5</v>
      </c>
      <c r="M28" s="72" t="s">
        <v>2027</v>
      </c>
      <c r="N28" s="73"/>
      <c r="O28" s="60" t="s">
        <v>2028</v>
      </c>
      <c r="P28" s="60">
        <v>10.5</v>
      </c>
    </row>
    <row r="29" s="52" customFormat="1" ht="20" customHeight="1" spans="1:16">
      <c r="A29" s="60" t="s">
        <v>1925</v>
      </c>
      <c r="B29" s="22">
        <v>26</v>
      </c>
      <c r="C29" s="22">
        <v>8267</v>
      </c>
      <c r="D29" s="60" t="s">
        <v>2029</v>
      </c>
      <c r="E29" s="60" t="s">
        <v>2030</v>
      </c>
      <c r="F29" s="60" t="s">
        <v>2031</v>
      </c>
      <c r="G29" s="22" t="s">
        <v>19</v>
      </c>
      <c r="H29" s="24">
        <v>15.8</v>
      </c>
      <c r="I29" s="24"/>
      <c r="J29" s="71">
        <v>3</v>
      </c>
      <c r="K29" s="74">
        <v>47.4</v>
      </c>
      <c r="L29" s="74">
        <v>37.8</v>
      </c>
      <c r="M29" s="72" t="s">
        <v>2032</v>
      </c>
      <c r="N29" s="73"/>
      <c r="O29" s="60" t="s">
        <v>2033</v>
      </c>
      <c r="P29" s="60">
        <v>9.6</v>
      </c>
    </row>
    <row r="30" s="52" customFormat="1" ht="20" customHeight="1" spans="1:16">
      <c r="A30" s="60" t="s">
        <v>1925</v>
      </c>
      <c r="B30" s="22">
        <v>27</v>
      </c>
      <c r="C30" s="22">
        <v>26353</v>
      </c>
      <c r="D30" s="60" t="s">
        <v>2034</v>
      </c>
      <c r="E30" s="60" t="s">
        <v>296</v>
      </c>
      <c r="F30" s="60" t="s">
        <v>2035</v>
      </c>
      <c r="G30" s="22" t="s">
        <v>19</v>
      </c>
      <c r="H30" s="24">
        <v>10</v>
      </c>
      <c r="I30" s="24">
        <v>9.5</v>
      </c>
      <c r="J30" s="71">
        <v>3</v>
      </c>
      <c r="K30" s="74">
        <v>30</v>
      </c>
      <c r="L30" s="74">
        <v>23.8</v>
      </c>
      <c r="M30" s="72" t="s">
        <v>2036</v>
      </c>
      <c r="N30" s="73"/>
      <c r="O30" s="60" t="s">
        <v>2037</v>
      </c>
      <c r="P30" s="60">
        <v>6.2</v>
      </c>
    </row>
    <row r="31" s="52" customFormat="1" ht="20" customHeight="1" spans="1:16">
      <c r="A31" s="60" t="s">
        <v>1925</v>
      </c>
      <c r="B31" s="22">
        <v>28</v>
      </c>
      <c r="C31" s="22">
        <v>55978</v>
      </c>
      <c r="D31" s="60" t="s">
        <v>2038</v>
      </c>
      <c r="E31" s="60" t="s">
        <v>2039</v>
      </c>
      <c r="F31" s="60" t="s">
        <v>2040</v>
      </c>
      <c r="G31" s="22" t="s">
        <v>19</v>
      </c>
      <c r="H31" s="24">
        <v>6.5</v>
      </c>
      <c r="I31" s="24"/>
      <c r="J31" s="71">
        <v>3</v>
      </c>
      <c r="K31" s="74">
        <v>19.5</v>
      </c>
      <c r="L31" s="74">
        <v>16.5</v>
      </c>
      <c r="M31" s="72" t="s">
        <v>2041</v>
      </c>
      <c r="N31" s="73"/>
      <c r="O31" s="60" t="s">
        <v>2042</v>
      </c>
      <c r="P31" s="60">
        <v>3</v>
      </c>
    </row>
    <row r="32" s="52" customFormat="1" ht="20" customHeight="1" spans="1:16">
      <c r="A32" s="60" t="s">
        <v>1925</v>
      </c>
      <c r="B32" s="22">
        <v>29</v>
      </c>
      <c r="C32" s="22">
        <v>4279</v>
      </c>
      <c r="D32" s="60" t="s">
        <v>2043</v>
      </c>
      <c r="E32" s="60" t="s">
        <v>2044</v>
      </c>
      <c r="F32" s="60" t="s">
        <v>2045</v>
      </c>
      <c r="G32" s="22" t="s">
        <v>19</v>
      </c>
      <c r="H32" s="24">
        <v>8.5</v>
      </c>
      <c r="I32" s="24"/>
      <c r="J32" s="71">
        <v>3</v>
      </c>
      <c r="K32" s="74">
        <v>25.5</v>
      </c>
      <c r="L32" s="74">
        <v>22.5</v>
      </c>
      <c r="M32" s="72" t="s">
        <v>2041</v>
      </c>
      <c r="N32" s="73"/>
      <c r="O32" s="60" t="s">
        <v>2042</v>
      </c>
      <c r="P32" s="60">
        <v>3</v>
      </c>
    </row>
    <row r="33" s="52" customFormat="1" ht="20" customHeight="1" spans="1:16">
      <c r="A33" s="60" t="s">
        <v>1925</v>
      </c>
      <c r="B33" s="22">
        <v>30</v>
      </c>
      <c r="C33" s="21">
        <v>2519</v>
      </c>
      <c r="D33" s="60" t="s">
        <v>2046</v>
      </c>
      <c r="E33" s="61" t="s">
        <v>2047</v>
      </c>
      <c r="F33" s="60" t="s">
        <v>1484</v>
      </c>
      <c r="G33" s="22" t="s">
        <v>19</v>
      </c>
      <c r="H33" s="22">
        <v>10.8</v>
      </c>
      <c r="I33" s="24"/>
      <c r="J33" s="22">
        <v>6</v>
      </c>
      <c r="K33" s="71">
        <v>64.8</v>
      </c>
      <c r="L33" s="22">
        <v>54</v>
      </c>
      <c r="M33" s="75" t="s">
        <v>2048</v>
      </c>
      <c r="N33" s="76"/>
      <c r="O33" s="60" t="s">
        <v>2049</v>
      </c>
      <c r="P33" s="60">
        <v>10.8</v>
      </c>
    </row>
    <row r="34" s="52" customFormat="1" ht="20" customHeight="1" spans="1:16">
      <c r="A34" s="60" t="s">
        <v>2050</v>
      </c>
      <c r="B34" s="22">
        <v>31</v>
      </c>
      <c r="C34" s="22">
        <v>132652</v>
      </c>
      <c r="D34" s="60" t="s">
        <v>2051</v>
      </c>
      <c r="E34" s="60" t="s">
        <v>2052</v>
      </c>
      <c r="F34" s="60" t="s">
        <v>1863</v>
      </c>
      <c r="G34" s="22" t="s">
        <v>19</v>
      </c>
      <c r="H34" s="22">
        <v>25</v>
      </c>
      <c r="I34" s="24">
        <v>24</v>
      </c>
      <c r="J34" s="22">
        <v>3</v>
      </c>
      <c r="K34" s="22">
        <v>75</v>
      </c>
      <c r="L34" s="22">
        <v>50</v>
      </c>
      <c r="M34" s="75" t="s">
        <v>1929</v>
      </c>
      <c r="N34" s="76"/>
      <c r="O34" s="60" t="s">
        <v>2053</v>
      </c>
      <c r="P34" s="60">
        <v>25</v>
      </c>
    </row>
    <row r="35" s="52" customFormat="1" ht="20" customHeight="1" spans="1:16">
      <c r="A35" s="60" t="s">
        <v>2050</v>
      </c>
      <c r="B35" s="22">
        <v>32</v>
      </c>
      <c r="C35" s="22">
        <v>113448</v>
      </c>
      <c r="D35" s="60" t="s">
        <v>2054</v>
      </c>
      <c r="E35" s="60" t="s">
        <v>2055</v>
      </c>
      <c r="F35" s="60" t="s">
        <v>2056</v>
      </c>
      <c r="G35" s="22" t="s">
        <v>34</v>
      </c>
      <c r="H35" s="22">
        <v>12</v>
      </c>
      <c r="I35" s="24"/>
      <c r="J35" s="22">
        <v>5</v>
      </c>
      <c r="K35" s="22">
        <v>60</v>
      </c>
      <c r="L35" s="22">
        <v>48</v>
      </c>
      <c r="M35" s="75" t="s">
        <v>2014</v>
      </c>
      <c r="N35" s="76"/>
      <c r="O35" s="60" t="s">
        <v>2057</v>
      </c>
      <c r="P35" s="60">
        <v>12</v>
      </c>
    </row>
    <row r="36" s="52" customFormat="1" ht="20" customHeight="1" spans="1:16">
      <c r="A36" s="60" t="s">
        <v>2050</v>
      </c>
      <c r="B36" s="22">
        <v>33</v>
      </c>
      <c r="C36" s="22">
        <v>67091</v>
      </c>
      <c r="D36" s="60" t="s">
        <v>2058</v>
      </c>
      <c r="E36" s="60" t="s">
        <v>118</v>
      </c>
      <c r="F36" s="60" t="s">
        <v>2059</v>
      </c>
      <c r="G36" s="22" t="s">
        <v>19</v>
      </c>
      <c r="H36" s="22">
        <v>26</v>
      </c>
      <c r="I36" s="24"/>
      <c r="J36" s="22">
        <v>2</v>
      </c>
      <c r="K36" s="22">
        <v>52</v>
      </c>
      <c r="L36" s="22">
        <v>39</v>
      </c>
      <c r="M36" s="75" t="s">
        <v>2060</v>
      </c>
      <c r="N36" s="76"/>
      <c r="O36" s="60" t="s">
        <v>2061</v>
      </c>
      <c r="P36" s="60">
        <v>13</v>
      </c>
    </row>
    <row r="37" s="52" customFormat="1" ht="20" customHeight="1" spans="1:16">
      <c r="A37" s="60" t="s">
        <v>2050</v>
      </c>
      <c r="B37" s="22">
        <v>34</v>
      </c>
      <c r="C37" s="22">
        <v>92942</v>
      </c>
      <c r="D37" s="60" t="s">
        <v>2062</v>
      </c>
      <c r="E37" s="60" t="s">
        <v>2063</v>
      </c>
      <c r="F37" s="60" t="s">
        <v>1856</v>
      </c>
      <c r="G37" s="22" t="s">
        <v>34</v>
      </c>
      <c r="H37" s="22">
        <v>25.5</v>
      </c>
      <c r="I37" s="24">
        <v>24.5</v>
      </c>
      <c r="J37" s="22">
        <v>5</v>
      </c>
      <c r="K37" s="22">
        <v>127.5</v>
      </c>
      <c r="L37" s="22">
        <v>102</v>
      </c>
      <c r="M37" s="75" t="s">
        <v>2014</v>
      </c>
      <c r="N37" s="76"/>
      <c r="O37" s="60" t="s">
        <v>2064</v>
      </c>
      <c r="P37" s="60">
        <v>25.5</v>
      </c>
    </row>
    <row r="38" s="52" customFormat="1" ht="20" customHeight="1" spans="1:16">
      <c r="A38" s="60" t="s">
        <v>2050</v>
      </c>
      <c r="B38" s="22">
        <v>35</v>
      </c>
      <c r="C38" s="22">
        <v>173137</v>
      </c>
      <c r="D38" s="60" t="s">
        <v>2065</v>
      </c>
      <c r="E38" s="60" t="s">
        <v>2066</v>
      </c>
      <c r="F38" s="60" t="s">
        <v>2067</v>
      </c>
      <c r="G38" s="22" t="s">
        <v>19</v>
      </c>
      <c r="H38" s="22">
        <v>19.5</v>
      </c>
      <c r="I38" s="24">
        <v>18.5</v>
      </c>
      <c r="J38" s="22">
        <v>4</v>
      </c>
      <c r="K38" s="22">
        <v>78</v>
      </c>
      <c r="L38" s="22">
        <v>58.5</v>
      </c>
      <c r="M38" s="75" t="s">
        <v>1959</v>
      </c>
      <c r="N38" s="76"/>
      <c r="O38" s="60" t="s">
        <v>2068</v>
      </c>
      <c r="P38" s="60">
        <v>19.5</v>
      </c>
    </row>
    <row r="39" s="52" customFormat="1" ht="20" customHeight="1" spans="1:16">
      <c r="A39" s="60" t="s">
        <v>2050</v>
      </c>
      <c r="B39" s="22">
        <v>36</v>
      </c>
      <c r="C39" s="22">
        <v>148890</v>
      </c>
      <c r="D39" s="60" t="s">
        <v>2069</v>
      </c>
      <c r="E39" s="60" t="s">
        <v>2070</v>
      </c>
      <c r="F39" s="60" t="s">
        <v>1049</v>
      </c>
      <c r="G39" s="22" t="s">
        <v>19</v>
      </c>
      <c r="H39" s="22">
        <v>22</v>
      </c>
      <c r="I39" s="24">
        <v>21</v>
      </c>
      <c r="J39" s="22">
        <v>5</v>
      </c>
      <c r="K39" s="22">
        <v>110</v>
      </c>
      <c r="L39" s="22">
        <v>88</v>
      </c>
      <c r="M39" s="75" t="s">
        <v>2014</v>
      </c>
      <c r="N39" s="76"/>
      <c r="O39" s="60" t="s">
        <v>2071</v>
      </c>
      <c r="P39" s="60">
        <v>22</v>
      </c>
    </row>
    <row r="40" s="52" customFormat="1" ht="20" customHeight="1" spans="1:16">
      <c r="A40" s="60" t="s">
        <v>2050</v>
      </c>
      <c r="B40" s="22">
        <v>37</v>
      </c>
      <c r="C40" s="22">
        <v>159779</v>
      </c>
      <c r="D40" s="60" t="s">
        <v>2072</v>
      </c>
      <c r="E40" s="60" t="s">
        <v>2073</v>
      </c>
      <c r="F40" s="60" t="s">
        <v>2074</v>
      </c>
      <c r="G40" s="22" t="s">
        <v>19</v>
      </c>
      <c r="H40" s="22">
        <v>10.5</v>
      </c>
      <c r="I40" s="24">
        <v>9.9</v>
      </c>
      <c r="J40" s="22">
        <v>3</v>
      </c>
      <c r="K40" s="22">
        <v>31.5</v>
      </c>
      <c r="L40" s="22">
        <v>23.5</v>
      </c>
      <c r="M40" s="75" t="s">
        <v>2075</v>
      </c>
      <c r="N40" s="76"/>
      <c r="O40" s="60" t="s">
        <v>2076</v>
      </c>
      <c r="P40" s="60">
        <v>8</v>
      </c>
    </row>
    <row r="41" s="52" customFormat="1" ht="20" customHeight="1" spans="1:16">
      <c r="A41" s="60" t="s">
        <v>2050</v>
      </c>
      <c r="B41" s="22">
        <v>38</v>
      </c>
      <c r="C41" s="22">
        <v>165276</v>
      </c>
      <c r="D41" s="60" t="s">
        <v>2077</v>
      </c>
      <c r="E41" s="60" t="s">
        <v>2078</v>
      </c>
      <c r="F41" s="60" t="s">
        <v>2079</v>
      </c>
      <c r="G41" s="22" t="s">
        <v>19</v>
      </c>
      <c r="H41" s="22">
        <v>16.8</v>
      </c>
      <c r="I41" s="24">
        <v>15.8</v>
      </c>
      <c r="J41" s="22">
        <v>4</v>
      </c>
      <c r="K41" s="22">
        <v>67.2</v>
      </c>
      <c r="L41" s="22">
        <v>50.4</v>
      </c>
      <c r="M41" s="75" t="s">
        <v>1959</v>
      </c>
      <c r="N41" s="76"/>
      <c r="O41" s="60" t="s">
        <v>2080</v>
      </c>
      <c r="P41" s="60">
        <v>16.8</v>
      </c>
    </row>
    <row r="42" s="52" customFormat="1" ht="20" customHeight="1" spans="1:16">
      <c r="A42" s="60" t="s">
        <v>2050</v>
      </c>
      <c r="B42" s="22">
        <v>39</v>
      </c>
      <c r="C42" s="22">
        <v>82348</v>
      </c>
      <c r="D42" s="60" t="s">
        <v>2081</v>
      </c>
      <c r="E42" s="60" t="s">
        <v>606</v>
      </c>
      <c r="F42" s="60" t="s">
        <v>1428</v>
      </c>
      <c r="G42" s="22" t="s">
        <v>19</v>
      </c>
      <c r="H42" s="22">
        <v>36</v>
      </c>
      <c r="I42" s="24">
        <v>33</v>
      </c>
      <c r="J42" s="22">
        <v>4</v>
      </c>
      <c r="K42" s="22">
        <v>144</v>
      </c>
      <c r="L42" s="22">
        <v>108</v>
      </c>
      <c r="M42" s="75" t="s">
        <v>1959</v>
      </c>
      <c r="N42" s="76"/>
      <c r="O42" s="60" t="s">
        <v>2082</v>
      </c>
      <c r="P42" s="60">
        <v>36</v>
      </c>
    </row>
    <row r="43" s="52" customFormat="1" ht="20" customHeight="1" spans="1:16">
      <c r="A43" s="60" t="s">
        <v>2050</v>
      </c>
      <c r="B43" s="22">
        <v>40</v>
      </c>
      <c r="C43" s="22">
        <v>28699</v>
      </c>
      <c r="D43" s="60" t="s">
        <v>2083</v>
      </c>
      <c r="E43" s="60" t="s">
        <v>2084</v>
      </c>
      <c r="F43" s="60" t="s">
        <v>2085</v>
      </c>
      <c r="G43" s="22" t="s">
        <v>19</v>
      </c>
      <c r="H43" s="22">
        <v>8</v>
      </c>
      <c r="I43" s="24"/>
      <c r="J43" s="22">
        <v>5</v>
      </c>
      <c r="K43" s="22">
        <v>40</v>
      </c>
      <c r="L43" s="22">
        <v>32</v>
      </c>
      <c r="M43" s="75" t="s">
        <v>2014</v>
      </c>
      <c r="N43" s="76"/>
      <c r="O43" s="60" t="s">
        <v>2086</v>
      </c>
      <c r="P43" s="60">
        <v>8</v>
      </c>
    </row>
    <row r="44" s="52" customFormat="1" ht="20" customHeight="1" spans="1:16">
      <c r="A44" s="60" t="s">
        <v>2050</v>
      </c>
      <c r="B44" s="22">
        <v>41</v>
      </c>
      <c r="C44" s="22">
        <v>134726</v>
      </c>
      <c r="D44" s="60" t="s">
        <v>2087</v>
      </c>
      <c r="E44" s="60" t="s">
        <v>2088</v>
      </c>
      <c r="F44" s="60" t="s">
        <v>2089</v>
      </c>
      <c r="G44" s="22" t="s">
        <v>19</v>
      </c>
      <c r="H44" s="22">
        <v>29.5</v>
      </c>
      <c r="I44" s="24">
        <v>28.5</v>
      </c>
      <c r="J44" s="22">
        <v>4</v>
      </c>
      <c r="K44" s="22">
        <v>118</v>
      </c>
      <c r="L44" s="22">
        <v>88.5</v>
      </c>
      <c r="M44" s="75" t="s">
        <v>1959</v>
      </c>
      <c r="N44" s="76"/>
      <c r="O44" s="60" t="s">
        <v>2090</v>
      </c>
      <c r="P44" s="60">
        <v>29.5</v>
      </c>
    </row>
    <row r="45" s="52" customFormat="1" ht="20" customHeight="1" spans="1:16">
      <c r="A45" s="60" t="s">
        <v>2050</v>
      </c>
      <c r="B45" s="22">
        <v>42</v>
      </c>
      <c r="C45" s="22">
        <v>49944</v>
      </c>
      <c r="D45" s="60" t="s">
        <v>2091</v>
      </c>
      <c r="E45" s="60" t="s">
        <v>908</v>
      </c>
      <c r="F45" s="60" t="s">
        <v>1052</v>
      </c>
      <c r="G45" s="22" t="s">
        <v>19</v>
      </c>
      <c r="H45" s="22">
        <v>48</v>
      </c>
      <c r="I45" s="24"/>
      <c r="J45" s="22">
        <v>5</v>
      </c>
      <c r="K45" s="22">
        <v>240</v>
      </c>
      <c r="L45" s="22">
        <v>192</v>
      </c>
      <c r="M45" s="75" t="s">
        <v>2014</v>
      </c>
      <c r="N45" s="76"/>
      <c r="O45" s="60" t="s">
        <v>2092</v>
      </c>
      <c r="P45" s="60">
        <v>48</v>
      </c>
    </row>
    <row r="46" s="52" customFormat="1" ht="20" customHeight="1" spans="1:16">
      <c r="A46" s="60" t="s">
        <v>2050</v>
      </c>
      <c r="B46" s="22">
        <v>43</v>
      </c>
      <c r="C46" s="22">
        <v>42965</v>
      </c>
      <c r="D46" s="60" t="s">
        <v>2093</v>
      </c>
      <c r="E46" s="60" t="s">
        <v>908</v>
      </c>
      <c r="F46" s="60" t="s">
        <v>2094</v>
      </c>
      <c r="G46" s="22" t="s">
        <v>19</v>
      </c>
      <c r="H46" s="22">
        <v>29.3</v>
      </c>
      <c r="I46" s="24"/>
      <c r="J46" s="22">
        <v>4</v>
      </c>
      <c r="K46" s="22">
        <v>117.2</v>
      </c>
      <c r="L46" s="22">
        <v>87.9</v>
      </c>
      <c r="M46" s="75" t="s">
        <v>1959</v>
      </c>
      <c r="N46" s="76"/>
      <c r="O46" s="60" t="s">
        <v>2095</v>
      </c>
      <c r="P46" s="60">
        <v>29.3</v>
      </c>
    </row>
    <row r="47" s="52" customFormat="1" ht="20" customHeight="1" spans="1:16">
      <c r="A47" s="60" t="s">
        <v>2050</v>
      </c>
      <c r="B47" s="22">
        <v>44</v>
      </c>
      <c r="C47" s="22">
        <v>134798</v>
      </c>
      <c r="D47" s="60" t="s">
        <v>2096</v>
      </c>
      <c r="E47" s="60" t="s">
        <v>2097</v>
      </c>
      <c r="F47" s="60" t="s">
        <v>2098</v>
      </c>
      <c r="G47" s="22" t="s">
        <v>19</v>
      </c>
      <c r="H47" s="22">
        <v>39.8</v>
      </c>
      <c r="I47" s="24"/>
      <c r="J47" s="22">
        <v>5</v>
      </c>
      <c r="K47" s="22">
        <v>199</v>
      </c>
      <c r="L47" s="22">
        <v>159.2</v>
      </c>
      <c r="M47" s="75" t="s">
        <v>2014</v>
      </c>
      <c r="N47" s="76"/>
      <c r="O47" s="60" t="s">
        <v>2099</v>
      </c>
      <c r="P47" s="60">
        <v>39.8</v>
      </c>
    </row>
    <row r="48" s="52" customFormat="1" ht="20" customHeight="1" spans="1:16">
      <c r="A48" s="60" t="s">
        <v>2050</v>
      </c>
      <c r="B48" s="22">
        <v>45</v>
      </c>
      <c r="C48" s="22">
        <v>49940</v>
      </c>
      <c r="D48" s="60" t="s">
        <v>2100</v>
      </c>
      <c r="E48" s="60" t="s">
        <v>1974</v>
      </c>
      <c r="F48" s="60" t="s">
        <v>985</v>
      </c>
      <c r="G48" s="22" t="s">
        <v>19</v>
      </c>
      <c r="H48" s="22">
        <v>32</v>
      </c>
      <c r="I48" s="24">
        <v>31</v>
      </c>
      <c r="J48" s="22">
        <v>4</v>
      </c>
      <c r="K48" s="22">
        <v>128</v>
      </c>
      <c r="L48" s="22">
        <v>96</v>
      </c>
      <c r="M48" s="75" t="s">
        <v>1959</v>
      </c>
      <c r="N48" s="76"/>
      <c r="O48" s="60" t="s">
        <v>2101</v>
      </c>
      <c r="P48" s="60">
        <v>32</v>
      </c>
    </row>
    <row r="49" s="52" customFormat="1" ht="20" customHeight="1" spans="1:16">
      <c r="A49" s="60" t="s">
        <v>2050</v>
      </c>
      <c r="B49" s="22">
        <v>46</v>
      </c>
      <c r="C49" s="22">
        <v>2534</v>
      </c>
      <c r="D49" s="60" t="s">
        <v>2102</v>
      </c>
      <c r="E49" s="60" t="s">
        <v>2103</v>
      </c>
      <c r="F49" s="60" t="s">
        <v>2104</v>
      </c>
      <c r="G49" s="22" t="s">
        <v>19</v>
      </c>
      <c r="H49" s="22">
        <v>20</v>
      </c>
      <c r="I49" s="24">
        <v>18</v>
      </c>
      <c r="J49" s="22">
        <v>4</v>
      </c>
      <c r="K49" s="22">
        <v>80</v>
      </c>
      <c r="L49" s="22">
        <v>60</v>
      </c>
      <c r="M49" s="75" t="s">
        <v>1959</v>
      </c>
      <c r="N49" s="76"/>
      <c r="O49" s="60" t="s">
        <v>2105</v>
      </c>
      <c r="P49" s="60">
        <v>20</v>
      </c>
    </row>
    <row r="50" s="52" customFormat="1" ht="20" customHeight="1" spans="1:16">
      <c r="A50" s="60" t="s">
        <v>2106</v>
      </c>
      <c r="B50" s="22">
        <v>47</v>
      </c>
      <c r="C50" s="22">
        <v>75471</v>
      </c>
      <c r="D50" s="60" t="s">
        <v>2107</v>
      </c>
      <c r="E50" s="60" t="s">
        <v>2108</v>
      </c>
      <c r="F50" s="60" t="s">
        <v>2109</v>
      </c>
      <c r="G50" s="22" t="s">
        <v>19</v>
      </c>
      <c r="H50" s="22">
        <v>25.5</v>
      </c>
      <c r="I50" s="22"/>
      <c r="J50" s="53">
        <v>4</v>
      </c>
      <c r="K50" s="22">
        <v>102</v>
      </c>
      <c r="L50" s="22">
        <v>76.5</v>
      </c>
      <c r="M50" s="75" t="s">
        <v>2110</v>
      </c>
      <c r="N50" s="76" t="s">
        <v>2111</v>
      </c>
      <c r="O50" s="60" t="s">
        <v>2112</v>
      </c>
      <c r="P50" s="60">
        <v>25.5</v>
      </c>
    </row>
    <row r="51" s="52" customFormat="1" ht="20" customHeight="1" spans="1:16">
      <c r="A51" s="60" t="s">
        <v>2106</v>
      </c>
      <c r="B51" s="22">
        <v>48</v>
      </c>
      <c r="C51" s="22">
        <v>135655</v>
      </c>
      <c r="D51" s="60" t="s">
        <v>2113</v>
      </c>
      <c r="E51" s="60" t="s">
        <v>2114</v>
      </c>
      <c r="F51" s="60" t="s">
        <v>1863</v>
      </c>
      <c r="G51" s="22" t="s">
        <v>19</v>
      </c>
      <c r="H51" s="22">
        <v>35</v>
      </c>
      <c r="I51" s="22"/>
      <c r="J51" s="53">
        <v>3</v>
      </c>
      <c r="K51" s="22">
        <v>105</v>
      </c>
      <c r="L51" s="22">
        <v>70</v>
      </c>
      <c r="M51" s="75" t="s">
        <v>2115</v>
      </c>
      <c r="N51" s="76" t="s">
        <v>2116</v>
      </c>
      <c r="O51" s="60" t="s">
        <v>2117</v>
      </c>
      <c r="P51" s="60">
        <v>35</v>
      </c>
    </row>
    <row r="52" s="52" customFormat="1" ht="20" customHeight="1" spans="1:16">
      <c r="A52" s="60" t="s">
        <v>2106</v>
      </c>
      <c r="B52" s="22">
        <v>49</v>
      </c>
      <c r="C52" s="22">
        <v>57068</v>
      </c>
      <c r="D52" s="60" t="s">
        <v>2118</v>
      </c>
      <c r="E52" s="60" t="s">
        <v>2119</v>
      </c>
      <c r="F52" s="60" t="s">
        <v>2120</v>
      </c>
      <c r="G52" s="22" t="s">
        <v>19</v>
      </c>
      <c r="H52" s="22">
        <v>27.8</v>
      </c>
      <c r="I52" s="22"/>
      <c r="J52" s="53">
        <v>4</v>
      </c>
      <c r="K52" s="22">
        <v>111.2</v>
      </c>
      <c r="L52" s="22">
        <v>83.4</v>
      </c>
      <c r="M52" s="75" t="s">
        <v>2110</v>
      </c>
      <c r="N52" s="76" t="s">
        <v>2111</v>
      </c>
      <c r="O52" s="60" t="s">
        <v>2121</v>
      </c>
      <c r="P52" s="60">
        <v>27.8</v>
      </c>
    </row>
    <row r="53" s="52" customFormat="1" ht="20" customHeight="1" spans="1:16">
      <c r="A53" s="60" t="s">
        <v>2106</v>
      </c>
      <c r="B53" s="22">
        <v>50</v>
      </c>
      <c r="C53" s="22">
        <v>27634</v>
      </c>
      <c r="D53" s="60" t="s">
        <v>1418</v>
      </c>
      <c r="E53" s="60" t="s">
        <v>2122</v>
      </c>
      <c r="F53" s="60" t="s">
        <v>2123</v>
      </c>
      <c r="G53" s="22" t="s">
        <v>19</v>
      </c>
      <c r="H53" s="22">
        <v>26</v>
      </c>
      <c r="I53" s="22">
        <v>25</v>
      </c>
      <c r="J53" s="53">
        <v>4</v>
      </c>
      <c r="K53" s="22">
        <v>104</v>
      </c>
      <c r="L53" s="22">
        <v>78</v>
      </c>
      <c r="M53" s="75" t="s">
        <v>2110</v>
      </c>
      <c r="N53" s="76" t="s">
        <v>2111</v>
      </c>
      <c r="O53" s="60" t="s">
        <v>2124</v>
      </c>
      <c r="P53" s="60">
        <v>26</v>
      </c>
    </row>
    <row r="54" s="52" customFormat="1" ht="20" customHeight="1" spans="1:16">
      <c r="A54" s="60" t="s">
        <v>2106</v>
      </c>
      <c r="B54" s="22">
        <v>51</v>
      </c>
      <c r="C54" s="22">
        <v>53948</v>
      </c>
      <c r="D54" s="60" t="s">
        <v>823</v>
      </c>
      <c r="E54" s="60" t="s">
        <v>2125</v>
      </c>
      <c r="F54" s="60" t="s">
        <v>2126</v>
      </c>
      <c r="G54" s="22" t="s">
        <v>19</v>
      </c>
      <c r="H54" s="22">
        <v>36.8</v>
      </c>
      <c r="I54" s="22">
        <v>34.9</v>
      </c>
      <c r="J54" s="53">
        <v>6</v>
      </c>
      <c r="K54" s="22">
        <v>220.8</v>
      </c>
      <c r="L54" s="22">
        <v>184</v>
      </c>
      <c r="M54" s="75" t="s">
        <v>2127</v>
      </c>
      <c r="N54" s="76" t="s">
        <v>1118</v>
      </c>
      <c r="O54" s="60" t="s">
        <v>2128</v>
      </c>
      <c r="P54" s="60">
        <v>36.8</v>
      </c>
    </row>
    <row r="55" s="52" customFormat="1" ht="20" customHeight="1" spans="1:16">
      <c r="A55" s="60" t="s">
        <v>2106</v>
      </c>
      <c r="B55" s="22">
        <v>52</v>
      </c>
      <c r="C55" s="22">
        <v>132653</v>
      </c>
      <c r="D55" s="60" t="s">
        <v>2129</v>
      </c>
      <c r="E55" s="60" t="s">
        <v>2130</v>
      </c>
      <c r="F55" s="60" t="s">
        <v>1863</v>
      </c>
      <c r="G55" s="22" t="s">
        <v>19</v>
      </c>
      <c r="H55" s="22">
        <v>36</v>
      </c>
      <c r="I55" s="22">
        <v>34.8</v>
      </c>
      <c r="J55" s="53">
        <v>3</v>
      </c>
      <c r="K55" s="22">
        <v>108</v>
      </c>
      <c r="L55" s="22">
        <v>72</v>
      </c>
      <c r="M55" s="75" t="s">
        <v>2115</v>
      </c>
      <c r="N55" s="76" t="s">
        <v>2116</v>
      </c>
      <c r="O55" s="60" t="s">
        <v>2131</v>
      </c>
      <c r="P55" s="60">
        <v>36</v>
      </c>
    </row>
    <row r="56" s="52" customFormat="1" ht="20" customHeight="1" spans="1:16">
      <c r="A56" s="60" t="s">
        <v>2106</v>
      </c>
      <c r="B56" s="22">
        <v>53</v>
      </c>
      <c r="C56" s="22">
        <v>30509</v>
      </c>
      <c r="D56" s="60" t="s">
        <v>2132</v>
      </c>
      <c r="E56" s="60" t="s">
        <v>2133</v>
      </c>
      <c r="F56" s="60" t="s">
        <v>690</v>
      </c>
      <c r="G56" s="22" t="s">
        <v>19</v>
      </c>
      <c r="H56" s="22">
        <v>23</v>
      </c>
      <c r="I56" s="22">
        <v>22</v>
      </c>
      <c r="J56" s="53">
        <v>4</v>
      </c>
      <c r="K56" s="22">
        <v>92</v>
      </c>
      <c r="L56" s="22">
        <v>69</v>
      </c>
      <c r="M56" s="75" t="s">
        <v>2110</v>
      </c>
      <c r="N56" s="76" t="s">
        <v>2111</v>
      </c>
      <c r="O56" s="60" t="s">
        <v>2134</v>
      </c>
      <c r="P56" s="60">
        <v>23</v>
      </c>
    </row>
    <row r="57" s="52" customFormat="1" ht="20" customHeight="1" spans="1:16">
      <c r="A57" s="60" t="s">
        <v>2106</v>
      </c>
      <c r="B57" s="22">
        <v>54</v>
      </c>
      <c r="C57" s="21">
        <v>38113</v>
      </c>
      <c r="D57" s="60" t="s">
        <v>2135</v>
      </c>
      <c r="E57" s="61" t="s">
        <v>2136</v>
      </c>
      <c r="F57" s="60" t="s">
        <v>2137</v>
      </c>
      <c r="G57" s="22" t="s">
        <v>19</v>
      </c>
      <c r="H57" s="22">
        <v>32</v>
      </c>
      <c r="I57" s="22"/>
      <c r="J57" s="53">
        <v>3</v>
      </c>
      <c r="K57" s="22">
        <v>96</v>
      </c>
      <c r="L57" s="22">
        <v>64</v>
      </c>
      <c r="M57" s="75" t="s">
        <v>2115</v>
      </c>
      <c r="N57" s="76" t="s">
        <v>2116</v>
      </c>
      <c r="O57" s="60" t="s">
        <v>2138</v>
      </c>
      <c r="P57" s="60">
        <v>32</v>
      </c>
    </row>
    <row r="58" s="52" customFormat="1" ht="20" customHeight="1" spans="1:16">
      <c r="A58" s="60" t="s">
        <v>2106</v>
      </c>
      <c r="B58" s="22">
        <v>55</v>
      </c>
      <c r="C58" s="22">
        <v>173136</v>
      </c>
      <c r="D58" s="60" t="s">
        <v>2139</v>
      </c>
      <c r="E58" s="60" t="s">
        <v>2140</v>
      </c>
      <c r="F58" s="60" t="s">
        <v>2141</v>
      </c>
      <c r="G58" s="22" t="s">
        <v>19</v>
      </c>
      <c r="H58" s="22">
        <v>68</v>
      </c>
      <c r="I58" s="22">
        <v>66</v>
      </c>
      <c r="J58" s="53">
        <v>5</v>
      </c>
      <c r="K58" s="22">
        <v>340</v>
      </c>
      <c r="L58" s="22">
        <v>272</v>
      </c>
      <c r="M58" s="75" t="s">
        <v>2142</v>
      </c>
      <c r="N58" s="76" t="s">
        <v>2143</v>
      </c>
      <c r="O58" s="60" t="s">
        <v>2144</v>
      </c>
      <c r="P58" s="60">
        <v>68</v>
      </c>
    </row>
    <row r="59" s="52" customFormat="1" ht="20" customHeight="1" spans="1:16">
      <c r="A59" s="62" t="s">
        <v>2106</v>
      </c>
      <c r="B59" s="22">
        <v>56</v>
      </c>
      <c r="C59" s="63">
        <v>124091</v>
      </c>
      <c r="D59" s="62" t="s">
        <v>2038</v>
      </c>
      <c r="E59" s="62" t="s">
        <v>2145</v>
      </c>
      <c r="F59" s="62" t="s">
        <v>2146</v>
      </c>
      <c r="G59" s="63" t="s">
        <v>19</v>
      </c>
      <c r="H59" s="63">
        <v>18.5</v>
      </c>
      <c r="I59" s="63"/>
      <c r="J59" s="77">
        <v>3</v>
      </c>
      <c r="K59" s="63">
        <v>55.5</v>
      </c>
      <c r="L59" s="63">
        <v>37</v>
      </c>
      <c r="M59" s="78" t="s">
        <v>2115</v>
      </c>
      <c r="N59" s="79" t="s">
        <v>2116</v>
      </c>
      <c r="O59" s="62" t="s">
        <v>2147</v>
      </c>
      <c r="P59" s="62">
        <v>18.5</v>
      </c>
    </row>
    <row r="60" s="53" customFormat="1" ht="26" customHeight="1" spans="1:17">
      <c r="A60" s="53" t="s">
        <v>2148</v>
      </c>
      <c r="B60" s="22">
        <v>57</v>
      </c>
      <c r="C60" s="64">
        <v>114981</v>
      </c>
      <c r="D60" s="65" t="s">
        <v>2149</v>
      </c>
      <c r="E60" s="66" t="s">
        <v>2150</v>
      </c>
      <c r="F60" s="65" t="s">
        <v>1863</v>
      </c>
      <c r="G60" s="53" t="s">
        <v>34</v>
      </c>
      <c r="H60" s="64">
        <v>28</v>
      </c>
      <c r="I60" s="64">
        <v>26</v>
      </c>
      <c r="J60" s="53">
        <v>3</v>
      </c>
      <c r="K60" s="53">
        <v>84</v>
      </c>
      <c r="L60" s="53">
        <v>52</v>
      </c>
      <c r="M60" s="75" t="s">
        <v>2115</v>
      </c>
      <c r="N60" s="75" t="s">
        <v>2116</v>
      </c>
      <c r="O60" s="65" t="s">
        <v>2151</v>
      </c>
      <c r="P60" s="53">
        <v>28</v>
      </c>
      <c r="Q60" s="53" t="s">
        <v>2152</v>
      </c>
    </row>
    <row r="61" s="54" customFormat="1" ht="25" customHeight="1" spans="1:17">
      <c r="A61" s="53" t="s">
        <v>2148</v>
      </c>
      <c r="B61" s="22">
        <v>58</v>
      </c>
      <c r="C61" s="64">
        <v>35782</v>
      </c>
      <c r="D61" s="65" t="s">
        <v>2153</v>
      </c>
      <c r="E61" s="66" t="s">
        <v>2154</v>
      </c>
      <c r="F61" s="65" t="s">
        <v>2155</v>
      </c>
      <c r="G61" s="53" t="s">
        <v>557</v>
      </c>
      <c r="H61" s="64">
        <v>43.5</v>
      </c>
      <c r="I61" s="64"/>
      <c r="J61" s="80">
        <v>5</v>
      </c>
      <c r="K61" s="80">
        <v>217.5</v>
      </c>
      <c r="L61" s="80">
        <v>174</v>
      </c>
      <c r="M61" s="80" t="s">
        <v>2142</v>
      </c>
      <c r="N61" s="75" t="s">
        <v>2143</v>
      </c>
      <c r="O61" s="65" t="s">
        <v>2156</v>
      </c>
      <c r="P61" s="80">
        <v>43.5</v>
      </c>
      <c r="Q61" s="53" t="s">
        <v>2152</v>
      </c>
    </row>
    <row r="62" s="22" customFormat="1" ht="25" customHeight="1" spans="1:17">
      <c r="A62" s="53" t="s">
        <v>2148</v>
      </c>
      <c r="B62" s="22">
        <v>59</v>
      </c>
      <c r="C62" s="64">
        <v>14438</v>
      </c>
      <c r="D62" s="65" t="s">
        <v>1504</v>
      </c>
      <c r="E62" s="66" t="s">
        <v>2157</v>
      </c>
      <c r="F62" s="65" t="s">
        <v>1049</v>
      </c>
      <c r="G62" s="53" t="s">
        <v>34</v>
      </c>
      <c r="H62" s="64">
        <v>36</v>
      </c>
      <c r="I62" s="53"/>
      <c r="J62" s="53">
        <v>3</v>
      </c>
      <c r="K62" s="53">
        <v>108</v>
      </c>
      <c r="L62" s="53">
        <v>72</v>
      </c>
      <c r="M62" s="75" t="s">
        <v>2115</v>
      </c>
      <c r="N62" s="53" t="s">
        <v>2116</v>
      </c>
      <c r="O62" s="65" t="s">
        <v>2158</v>
      </c>
      <c r="P62" s="53">
        <v>36</v>
      </c>
      <c r="Q62" s="53" t="s">
        <v>2152</v>
      </c>
    </row>
    <row r="63" s="22" customFormat="1" ht="23" customHeight="1" spans="1:17">
      <c r="A63" s="53" t="s">
        <v>2148</v>
      </c>
      <c r="B63" s="22">
        <v>60</v>
      </c>
      <c r="C63" s="64">
        <v>198109</v>
      </c>
      <c r="D63" s="65" t="s">
        <v>2159</v>
      </c>
      <c r="E63" s="66" t="s">
        <v>2160</v>
      </c>
      <c r="F63" s="65" t="s">
        <v>2161</v>
      </c>
      <c r="G63" s="53" t="s">
        <v>19</v>
      </c>
      <c r="H63" s="64">
        <v>98</v>
      </c>
      <c r="I63" s="53"/>
      <c r="J63" s="53">
        <v>4</v>
      </c>
      <c r="K63" s="53">
        <v>392</v>
      </c>
      <c r="L63" s="53">
        <v>294</v>
      </c>
      <c r="M63" s="53" t="s">
        <v>2110</v>
      </c>
      <c r="N63" s="53" t="s">
        <v>2111</v>
      </c>
      <c r="O63" s="65" t="s">
        <v>2162</v>
      </c>
      <c r="P63" s="53">
        <v>98</v>
      </c>
      <c r="Q63" s="53" t="s">
        <v>2152</v>
      </c>
    </row>
  </sheetData>
  <mergeCells count="17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29" sqref="F29"/>
    </sheetView>
  </sheetViews>
  <sheetFormatPr defaultColWidth="9.14285714285714" defaultRowHeight="12.75"/>
  <cols>
    <col min="1" max="1" width="7.28571428571429" style="44" customWidth="1"/>
    <col min="2" max="2" width="9.14285714285714" style="45"/>
    <col min="4" max="4" width="17.1428571428571" customWidth="1"/>
    <col min="6" max="6" width="12.4285714285714" customWidth="1"/>
  </cols>
  <sheetData>
    <row r="1" spans="1:8">
      <c r="A1" s="39" t="s">
        <v>1</v>
      </c>
      <c r="B1" s="46" t="s">
        <v>3</v>
      </c>
      <c r="C1" s="47" t="s">
        <v>2163</v>
      </c>
      <c r="D1" s="47" t="s">
        <v>5</v>
      </c>
      <c r="E1" s="47" t="s">
        <v>2164</v>
      </c>
      <c r="F1" s="47" t="s">
        <v>1044</v>
      </c>
      <c r="G1" s="47" t="s">
        <v>6</v>
      </c>
      <c r="H1" s="48" t="s">
        <v>9</v>
      </c>
    </row>
    <row r="2" spans="1:9">
      <c r="A2" s="49">
        <v>1</v>
      </c>
      <c r="B2" s="50">
        <v>199120</v>
      </c>
      <c r="C2" s="51" t="s">
        <v>2165</v>
      </c>
      <c r="D2" s="51" t="s">
        <v>2166</v>
      </c>
      <c r="E2" s="51" t="s">
        <v>34</v>
      </c>
      <c r="F2" s="51" t="s">
        <v>2167</v>
      </c>
      <c r="G2" s="51" t="s">
        <v>110</v>
      </c>
      <c r="H2" s="49">
        <f>VLOOKUP(B2,[2]门店最终执行价格表!$B$1:$I$65536,8,0)</f>
        <v>45</v>
      </c>
      <c r="I2" s="44">
        <f>H2*3</f>
        <v>135</v>
      </c>
    </row>
    <row r="3" spans="1:9">
      <c r="A3" s="49">
        <v>2</v>
      </c>
      <c r="B3" s="50">
        <v>199122</v>
      </c>
      <c r="C3" s="51" t="s">
        <v>2168</v>
      </c>
      <c r="D3" s="51" t="s">
        <v>2169</v>
      </c>
      <c r="E3" s="51" t="s">
        <v>34</v>
      </c>
      <c r="F3" s="51" t="s">
        <v>2167</v>
      </c>
      <c r="G3" s="51" t="s">
        <v>2170</v>
      </c>
      <c r="H3" s="49">
        <f>VLOOKUP(B3,[2]门店最终执行价格表!$B$1:$I$65536,8,0)</f>
        <v>56</v>
      </c>
      <c r="I3" s="44">
        <f t="shared" ref="I3:I15" si="0">H3*3</f>
        <v>168</v>
      </c>
    </row>
    <row r="4" spans="1:9">
      <c r="A4" s="49">
        <v>3</v>
      </c>
      <c r="B4" s="50">
        <v>199125</v>
      </c>
      <c r="C4" s="51" t="s">
        <v>2171</v>
      </c>
      <c r="D4" s="51" t="s">
        <v>2172</v>
      </c>
      <c r="E4" s="51" t="s">
        <v>34</v>
      </c>
      <c r="F4" s="51" t="s">
        <v>2167</v>
      </c>
      <c r="G4" s="51" t="s">
        <v>2173</v>
      </c>
      <c r="H4" s="49">
        <f>VLOOKUP(B4,[2]门店最终执行价格表!$B$1:$I$65536,8,0)</f>
        <v>13.8</v>
      </c>
      <c r="I4" s="44">
        <f t="shared" si="0"/>
        <v>41.4</v>
      </c>
    </row>
    <row r="5" spans="1:9">
      <c r="A5" s="49">
        <v>4</v>
      </c>
      <c r="B5" s="50">
        <v>199126</v>
      </c>
      <c r="C5" s="51" t="s">
        <v>2174</v>
      </c>
      <c r="D5" s="51" t="s">
        <v>2175</v>
      </c>
      <c r="E5" s="51" t="s">
        <v>34</v>
      </c>
      <c r="F5" s="51" t="s">
        <v>2167</v>
      </c>
      <c r="G5" s="51" t="s">
        <v>43</v>
      </c>
      <c r="H5" s="49">
        <f>VLOOKUP(B5,[2]门店最终执行价格表!$B$1:$I$65536,8,0)</f>
        <v>21.8</v>
      </c>
      <c r="I5" s="44">
        <f t="shared" si="0"/>
        <v>65.4</v>
      </c>
    </row>
    <row r="6" spans="1:9">
      <c r="A6" s="49">
        <v>5</v>
      </c>
      <c r="B6" s="50">
        <v>199127</v>
      </c>
      <c r="C6" s="51" t="s">
        <v>2176</v>
      </c>
      <c r="D6" s="51" t="s">
        <v>2177</v>
      </c>
      <c r="E6" s="51" t="s">
        <v>34</v>
      </c>
      <c r="F6" s="51" t="s">
        <v>2167</v>
      </c>
      <c r="G6" s="51" t="s">
        <v>110</v>
      </c>
      <c r="H6" s="49">
        <f>VLOOKUP(B6,[2]门店最终执行价格表!$B$1:$I$65536,8,0)</f>
        <v>16.8</v>
      </c>
      <c r="I6" s="44">
        <f t="shared" si="0"/>
        <v>50.4</v>
      </c>
    </row>
    <row r="7" spans="1:9">
      <c r="A7" s="49">
        <v>6</v>
      </c>
      <c r="B7" s="50">
        <v>199128</v>
      </c>
      <c r="C7" s="51" t="s">
        <v>2178</v>
      </c>
      <c r="D7" s="51" t="s">
        <v>2166</v>
      </c>
      <c r="E7" s="51" t="s">
        <v>34</v>
      </c>
      <c r="F7" s="51" t="s">
        <v>2167</v>
      </c>
      <c r="G7" s="51" t="s">
        <v>2179</v>
      </c>
      <c r="H7" s="49">
        <f>VLOOKUP(B7,[2]门店最终执行价格表!$B$1:$I$65536,8,0)</f>
        <v>32</v>
      </c>
      <c r="I7" s="44">
        <f t="shared" si="0"/>
        <v>96</v>
      </c>
    </row>
    <row r="8" spans="1:9">
      <c r="A8" s="49">
        <v>7</v>
      </c>
      <c r="B8" s="50">
        <v>199131</v>
      </c>
      <c r="C8" s="51" t="s">
        <v>16</v>
      </c>
      <c r="D8" s="51" t="s">
        <v>2169</v>
      </c>
      <c r="E8" s="51" t="s">
        <v>34</v>
      </c>
      <c r="F8" s="51" t="s">
        <v>2167</v>
      </c>
      <c r="G8" s="51" t="s">
        <v>18</v>
      </c>
      <c r="H8" s="49">
        <f>VLOOKUP(B8,[2]门店最终执行价格表!$B$1:$I$65536,8,0)</f>
        <v>26</v>
      </c>
      <c r="I8" s="44">
        <f t="shared" si="0"/>
        <v>78</v>
      </c>
    </row>
    <row r="9" spans="1:9">
      <c r="A9" s="49">
        <v>8</v>
      </c>
      <c r="B9" s="50">
        <v>199132</v>
      </c>
      <c r="C9" s="51" t="s">
        <v>131</v>
      </c>
      <c r="D9" s="51" t="s">
        <v>2180</v>
      </c>
      <c r="E9" s="51" t="s">
        <v>34</v>
      </c>
      <c r="F9" s="51" t="s">
        <v>2167</v>
      </c>
      <c r="G9" s="51" t="s">
        <v>133</v>
      </c>
      <c r="H9" s="49">
        <f>VLOOKUP(B9,[2]门店最终执行价格表!$B$1:$I$65536,8,0)</f>
        <v>24.5</v>
      </c>
      <c r="I9" s="44">
        <f t="shared" si="0"/>
        <v>73.5</v>
      </c>
    </row>
    <row r="10" spans="1:9">
      <c r="A10" s="49">
        <v>9</v>
      </c>
      <c r="B10" s="50">
        <v>199134</v>
      </c>
      <c r="C10" s="51" t="s">
        <v>2181</v>
      </c>
      <c r="D10" s="51" t="s">
        <v>2182</v>
      </c>
      <c r="E10" s="51" t="s">
        <v>34</v>
      </c>
      <c r="F10" s="51" t="s">
        <v>2167</v>
      </c>
      <c r="G10" s="51" t="s">
        <v>2183</v>
      </c>
      <c r="H10" s="49">
        <f>VLOOKUP(B10,[2]门店最终执行价格表!$B$1:$I$65536,8,0)</f>
        <v>13.6</v>
      </c>
      <c r="I10" s="44">
        <f t="shared" si="0"/>
        <v>40.8</v>
      </c>
    </row>
    <row r="11" spans="1:9">
      <c r="A11" s="49">
        <v>10</v>
      </c>
      <c r="B11" s="50">
        <v>199139</v>
      </c>
      <c r="C11" s="51" t="s">
        <v>2184</v>
      </c>
      <c r="D11" s="51" t="s">
        <v>2185</v>
      </c>
      <c r="E11" s="51" t="s">
        <v>34</v>
      </c>
      <c r="F11" s="51" t="s">
        <v>2167</v>
      </c>
      <c r="G11" s="51" t="s">
        <v>67</v>
      </c>
      <c r="H11" s="49">
        <f>VLOOKUP(B11,[2]门店最终执行价格表!$B$1:$I$65536,8,0)</f>
        <v>15.6</v>
      </c>
      <c r="I11" s="44">
        <f t="shared" si="0"/>
        <v>46.8</v>
      </c>
    </row>
    <row r="12" spans="1:9">
      <c r="A12" s="49">
        <v>11</v>
      </c>
      <c r="B12" s="50">
        <v>199141</v>
      </c>
      <c r="C12" s="51" t="s">
        <v>2186</v>
      </c>
      <c r="D12" s="51" t="s">
        <v>2187</v>
      </c>
      <c r="E12" s="51" t="s">
        <v>34</v>
      </c>
      <c r="F12" s="51" t="s">
        <v>2167</v>
      </c>
      <c r="G12" s="51" t="s">
        <v>2188</v>
      </c>
      <c r="H12" s="49">
        <f>VLOOKUP(B12,[2]门店最终执行价格表!$B$1:$I$65536,8,0)</f>
        <v>29</v>
      </c>
      <c r="I12" s="44">
        <f t="shared" si="0"/>
        <v>87</v>
      </c>
    </row>
    <row r="13" spans="1:9">
      <c r="A13" s="49">
        <v>12</v>
      </c>
      <c r="B13" s="50">
        <v>199142</v>
      </c>
      <c r="C13" s="51" t="s">
        <v>127</v>
      </c>
      <c r="D13" s="51" t="s">
        <v>2189</v>
      </c>
      <c r="E13" s="51" t="s">
        <v>34</v>
      </c>
      <c r="F13" s="51" t="s">
        <v>2167</v>
      </c>
      <c r="G13" s="51" t="s">
        <v>67</v>
      </c>
      <c r="H13" s="49">
        <f>VLOOKUP(B13,[2]门店最终执行价格表!$B$1:$I$65536,8,0)</f>
        <v>19.8</v>
      </c>
      <c r="I13" s="44">
        <f t="shared" si="0"/>
        <v>59.4</v>
      </c>
    </row>
    <row r="14" spans="1:9">
      <c r="A14" s="49">
        <v>13</v>
      </c>
      <c r="B14" s="50">
        <v>199381</v>
      </c>
      <c r="C14" s="51" t="s">
        <v>2190</v>
      </c>
      <c r="D14" s="51" t="s">
        <v>2191</v>
      </c>
      <c r="E14" s="51" t="s">
        <v>34</v>
      </c>
      <c r="F14" s="51" t="s">
        <v>2167</v>
      </c>
      <c r="G14" s="51" t="s">
        <v>110</v>
      </c>
      <c r="H14" s="49">
        <f>VLOOKUP(B14,[2]门店最终执行价格表!$B$1:$I$65536,8,0)</f>
        <v>21.8</v>
      </c>
      <c r="I14" s="44">
        <f t="shared" si="0"/>
        <v>65.4</v>
      </c>
    </row>
    <row r="15" spans="1:9">
      <c r="A15" s="49">
        <v>14</v>
      </c>
      <c r="B15" s="50">
        <v>199408</v>
      </c>
      <c r="C15" s="51" t="s">
        <v>2192</v>
      </c>
      <c r="D15" s="51" t="s">
        <v>2193</v>
      </c>
      <c r="E15" s="51" t="s">
        <v>34</v>
      </c>
      <c r="F15" s="51" t="s">
        <v>2167</v>
      </c>
      <c r="G15" s="51" t="s">
        <v>67</v>
      </c>
      <c r="H15" s="49">
        <f>VLOOKUP(B15,[2]门店最终执行价格表!$B$1:$I$65536,8,0)</f>
        <v>41</v>
      </c>
      <c r="I15" s="44">
        <f t="shared" si="0"/>
        <v>123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H29" sqref="H29"/>
    </sheetView>
  </sheetViews>
  <sheetFormatPr defaultColWidth="9.14285714285714" defaultRowHeight="12.75" outlineLevelCol="5"/>
  <cols>
    <col min="3" max="3" width="22.4285714285714" customWidth="1"/>
  </cols>
  <sheetData>
    <row r="1" spans="1:6">
      <c r="A1" s="42" t="s">
        <v>1</v>
      </c>
      <c r="B1" s="42" t="s">
        <v>3</v>
      </c>
      <c r="C1" s="42" t="s">
        <v>4</v>
      </c>
      <c r="D1" s="42" t="s">
        <v>5</v>
      </c>
      <c r="E1" s="42" t="s">
        <v>7</v>
      </c>
      <c r="F1" s="42" t="s">
        <v>9</v>
      </c>
    </row>
    <row r="2" spans="1:6">
      <c r="A2" s="22">
        <v>1</v>
      </c>
      <c r="B2" s="21">
        <v>124632</v>
      </c>
      <c r="C2" s="43" t="s">
        <v>2194</v>
      </c>
      <c r="D2" s="21" t="s">
        <v>2195</v>
      </c>
      <c r="E2" s="22" t="s">
        <v>19</v>
      </c>
      <c r="F2" s="21">
        <v>150</v>
      </c>
    </row>
    <row r="3" spans="1:6">
      <c r="A3" s="22">
        <v>2</v>
      </c>
      <c r="B3" s="21">
        <v>124622</v>
      </c>
      <c r="C3" s="43" t="s">
        <v>2196</v>
      </c>
      <c r="D3" s="21" t="s">
        <v>2195</v>
      </c>
      <c r="E3" s="22" t="s">
        <v>19</v>
      </c>
      <c r="F3" s="21">
        <v>80</v>
      </c>
    </row>
    <row r="4" spans="1:6">
      <c r="A4" s="22">
        <v>3</v>
      </c>
      <c r="B4" s="21">
        <v>169236</v>
      </c>
      <c r="C4" s="43" t="s">
        <v>2197</v>
      </c>
      <c r="D4" s="21" t="s">
        <v>2198</v>
      </c>
      <c r="E4" s="22" t="s">
        <v>44</v>
      </c>
      <c r="F4" s="21">
        <v>98</v>
      </c>
    </row>
    <row r="5" spans="1:6">
      <c r="A5" s="22">
        <v>4</v>
      </c>
      <c r="B5" s="21">
        <v>196069</v>
      </c>
      <c r="C5" s="43" t="s">
        <v>2199</v>
      </c>
      <c r="D5" s="21" t="s">
        <v>2200</v>
      </c>
      <c r="E5" s="22" t="s">
        <v>44</v>
      </c>
      <c r="F5" s="21">
        <v>158</v>
      </c>
    </row>
    <row r="6" spans="1:6">
      <c r="A6" s="22">
        <v>5</v>
      </c>
      <c r="B6" s="21">
        <v>124627</v>
      </c>
      <c r="C6" s="43" t="s">
        <v>88</v>
      </c>
      <c r="D6" s="21" t="s">
        <v>2198</v>
      </c>
      <c r="E6" s="22" t="s">
        <v>19</v>
      </c>
      <c r="F6" s="21">
        <v>240</v>
      </c>
    </row>
    <row r="7" spans="1:6">
      <c r="A7" s="22">
        <v>6</v>
      </c>
      <c r="B7" s="21">
        <v>124625</v>
      </c>
      <c r="C7" s="43" t="s">
        <v>2201</v>
      </c>
      <c r="D7" s="21" t="s">
        <v>2195</v>
      </c>
      <c r="E7" s="22" t="s">
        <v>19</v>
      </c>
      <c r="F7" s="21">
        <v>90</v>
      </c>
    </row>
    <row r="8" spans="1:6">
      <c r="A8" s="22">
        <v>7</v>
      </c>
      <c r="B8" s="21">
        <v>169237</v>
      </c>
      <c r="C8" s="43" t="s">
        <v>2196</v>
      </c>
      <c r="D8" s="21" t="s">
        <v>2200</v>
      </c>
      <c r="E8" s="22" t="s">
        <v>44</v>
      </c>
      <c r="F8" s="21">
        <v>98</v>
      </c>
    </row>
    <row r="9" spans="1:6">
      <c r="A9" s="22">
        <v>8</v>
      </c>
      <c r="B9" s="21">
        <v>131810</v>
      </c>
      <c r="C9" s="43" t="s">
        <v>2202</v>
      </c>
      <c r="D9" s="21" t="s">
        <v>2198</v>
      </c>
      <c r="E9" s="22" t="s">
        <v>44</v>
      </c>
      <c r="F9" s="21">
        <v>160</v>
      </c>
    </row>
    <row r="10" spans="1:6">
      <c r="A10" s="22">
        <v>9</v>
      </c>
      <c r="B10" s="21">
        <v>131807</v>
      </c>
      <c r="C10" s="43" t="s">
        <v>81</v>
      </c>
      <c r="D10" s="21" t="s">
        <v>2200</v>
      </c>
      <c r="E10" s="22" t="s">
        <v>44</v>
      </c>
      <c r="F10" s="21">
        <v>128</v>
      </c>
    </row>
    <row r="11" spans="1:6">
      <c r="A11" s="22">
        <v>10</v>
      </c>
      <c r="B11" s="21">
        <v>124629</v>
      </c>
      <c r="C11" s="43" t="s">
        <v>2203</v>
      </c>
      <c r="D11" s="21" t="s">
        <v>2195</v>
      </c>
      <c r="E11" s="22" t="s">
        <v>19</v>
      </c>
      <c r="F11" s="21">
        <v>85</v>
      </c>
    </row>
    <row r="12" spans="1:6">
      <c r="A12" s="22">
        <v>11</v>
      </c>
      <c r="B12" s="21">
        <v>124623</v>
      </c>
      <c r="C12" s="43" t="s">
        <v>2204</v>
      </c>
      <c r="D12" s="21" t="s">
        <v>2205</v>
      </c>
      <c r="E12" s="22" t="s">
        <v>19</v>
      </c>
      <c r="F12" s="21">
        <v>70</v>
      </c>
    </row>
    <row r="13" spans="1:6">
      <c r="A13" s="22">
        <v>12</v>
      </c>
      <c r="B13" s="21">
        <v>124619</v>
      </c>
      <c r="C13" s="43" t="s">
        <v>85</v>
      </c>
      <c r="D13" s="21" t="s">
        <v>2195</v>
      </c>
      <c r="E13" s="22" t="s">
        <v>19</v>
      </c>
      <c r="F13" s="21">
        <v>240</v>
      </c>
    </row>
    <row r="14" spans="1:6">
      <c r="A14" s="22">
        <v>13</v>
      </c>
      <c r="B14" s="21">
        <v>134529</v>
      </c>
      <c r="C14" s="43" t="s">
        <v>2206</v>
      </c>
      <c r="D14" s="21" t="s">
        <v>2200</v>
      </c>
      <c r="E14" s="22" t="s">
        <v>44</v>
      </c>
      <c r="F14" s="21">
        <v>80</v>
      </c>
    </row>
    <row r="15" spans="1:6">
      <c r="A15" s="22">
        <v>14</v>
      </c>
      <c r="B15" s="21">
        <v>131812</v>
      </c>
      <c r="C15" s="43" t="s">
        <v>2207</v>
      </c>
      <c r="D15" s="21" t="s">
        <v>2198</v>
      </c>
      <c r="E15" s="22" t="s">
        <v>44</v>
      </c>
      <c r="F15" s="21">
        <v>88</v>
      </c>
    </row>
    <row r="16" spans="1:6">
      <c r="A16" s="22">
        <v>15</v>
      </c>
      <c r="B16" s="21">
        <v>131809</v>
      </c>
      <c r="C16" s="43" t="s">
        <v>2208</v>
      </c>
      <c r="D16" s="21" t="s">
        <v>2200</v>
      </c>
      <c r="E16" s="22" t="s">
        <v>44</v>
      </c>
      <c r="F16" s="21">
        <v>118</v>
      </c>
    </row>
    <row r="17" spans="1:6">
      <c r="A17" s="22">
        <v>16</v>
      </c>
      <c r="B17" s="21">
        <v>124620</v>
      </c>
      <c r="C17" s="43" t="s">
        <v>76</v>
      </c>
      <c r="D17" s="21" t="s">
        <v>2205</v>
      </c>
      <c r="E17" s="22" t="s">
        <v>19</v>
      </c>
      <c r="F17" s="21">
        <v>68</v>
      </c>
    </row>
    <row r="18" spans="1:6">
      <c r="A18" s="22">
        <v>17</v>
      </c>
      <c r="B18" s="21">
        <v>124613</v>
      </c>
      <c r="C18" s="43" t="s">
        <v>2209</v>
      </c>
      <c r="D18" s="21" t="s">
        <v>2195</v>
      </c>
      <c r="E18" s="22" t="s">
        <v>19</v>
      </c>
      <c r="F18" s="21">
        <v>118</v>
      </c>
    </row>
    <row r="19" spans="1:6">
      <c r="A19" s="22">
        <v>18</v>
      </c>
      <c r="B19" s="21">
        <v>131813</v>
      </c>
      <c r="C19" s="43" t="s">
        <v>2210</v>
      </c>
      <c r="D19" s="21" t="s">
        <v>2200</v>
      </c>
      <c r="E19" s="22" t="s">
        <v>44</v>
      </c>
      <c r="F19" s="21">
        <v>98</v>
      </c>
    </row>
    <row r="20" spans="1:6">
      <c r="A20" s="22">
        <v>19</v>
      </c>
      <c r="B20" s="21">
        <v>131811</v>
      </c>
      <c r="C20" s="43" t="s">
        <v>2211</v>
      </c>
      <c r="D20" s="21" t="s">
        <v>2200</v>
      </c>
      <c r="E20" s="22" t="s">
        <v>44</v>
      </c>
      <c r="F20" s="21">
        <v>120</v>
      </c>
    </row>
    <row r="21" spans="1:6">
      <c r="A21" s="22">
        <v>20</v>
      </c>
      <c r="B21" s="21">
        <v>131806</v>
      </c>
      <c r="C21" s="43" t="s">
        <v>2212</v>
      </c>
      <c r="D21" s="21" t="s">
        <v>2198</v>
      </c>
      <c r="E21" s="22" t="s">
        <v>44</v>
      </c>
      <c r="F21" s="21">
        <v>120</v>
      </c>
    </row>
    <row r="22" spans="1:6">
      <c r="A22" s="22">
        <v>21</v>
      </c>
      <c r="B22" s="21">
        <v>124630</v>
      </c>
      <c r="C22" s="43" t="s">
        <v>2213</v>
      </c>
      <c r="D22" s="21" t="s">
        <v>2195</v>
      </c>
      <c r="E22" s="22" t="s">
        <v>19</v>
      </c>
      <c r="F22" s="21">
        <v>85</v>
      </c>
    </row>
    <row r="23" spans="1:6">
      <c r="A23" s="22">
        <v>22</v>
      </c>
      <c r="B23" s="21">
        <v>124621</v>
      </c>
      <c r="C23" s="43" t="s">
        <v>2214</v>
      </c>
      <c r="D23" s="21" t="s">
        <v>2205</v>
      </c>
      <c r="E23" s="22" t="s">
        <v>19</v>
      </c>
      <c r="F23" s="21">
        <v>90</v>
      </c>
    </row>
    <row r="24" spans="1:6">
      <c r="A24" s="22">
        <v>23</v>
      </c>
      <c r="B24" s="21">
        <v>184105</v>
      </c>
      <c r="C24" s="43" t="s">
        <v>2197</v>
      </c>
      <c r="D24" s="21" t="s">
        <v>2198</v>
      </c>
      <c r="E24" s="22" t="s">
        <v>44</v>
      </c>
      <c r="F24" s="21">
        <v>98</v>
      </c>
    </row>
    <row r="25" spans="1:6">
      <c r="A25" s="22">
        <v>24</v>
      </c>
      <c r="B25" s="21">
        <v>124631</v>
      </c>
      <c r="C25" s="43" t="s">
        <v>2215</v>
      </c>
      <c r="D25" s="21" t="s">
        <v>2198</v>
      </c>
      <c r="E25" s="22" t="s">
        <v>19</v>
      </c>
      <c r="F25" s="21">
        <v>188</v>
      </c>
    </row>
    <row r="26" spans="1:6">
      <c r="A26" s="22">
        <v>25</v>
      </c>
      <c r="B26" s="21">
        <v>124626</v>
      </c>
      <c r="C26" s="43" t="s">
        <v>2216</v>
      </c>
      <c r="D26" s="21" t="s">
        <v>2195</v>
      </c>
      <c r="E26" s="22" t="s">
        <v>19</v>
      </c>
      <c r="F26" s="21">
        <v>60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6"/>
  <sheetViews>
    <sheetView topLeftCell="A73" workbookViewId="0">
      <selection activeCell="F75" sqref="F75"/>
    </sheetView>
  </sheetViews>
  <sheetFormatPr defaultColWidth="8.85714285714286" defaultRowHeight="19" customHeight="1"/>
  <cols>
    <col min="1" max="1" width="8.85714285714286" style="9" customWidth="1"/>
    <col min="2" max="2" width="8.85714285714286" style="1" customWidth="1"/>
    <col min="3" max="3" width="28.7142857142857" style="10" customWidth="1"/>
    <col min="4" max="4" width="19.7238095238095" style="1" customWidth="1"/>
    <col min="5" max="7" width="8.85714285714286" style="1" customWidth="1"/>
    <col min="8" max="8" width="27.8571428571429" style="1" customWidth="1"/>
    <col min="9" max="16375" width="8.85714285714286" style="1" customWidth="1"/>
    <col min="16376" max="16384" width="8.85714285714286" style="1"/>
  </cols>
  <sheetData>
    <row r="1" customHeight="1" spans="1:15">
      <c r="A1" s="11" t="s">
        <v>2217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5"/>
    </row>
    <row r="2" s="1" customFormat="1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6" t="s">
        <v>9</v>
      </c>
      <c r="J2" s="11" t="s">
        <v>10</v>
      </c>
      <c r="K2" s="11" t="s">
        <v>11</v>
      </c>
      <c r="L2" s="26" t="s">
        <v>12</v>
      </c>
      <c r="M2" s="13" t="s">
        <v>2</v>
      </c>
      <c r="N2" s="13" t="s">
        <v>13</v>
      </c>
      <c r="O2" s="25"/>
    </row>
    <row r="3" customHeight="1" spans="1:15">
      <c r="A3" s="12">
        <v>1</v>
      </c>
      <c r="B3" s="13" t="s">
        <v>209</v>
      </c>
      <c r="C3" s="14">
        <v>186490</v>
      </c>
      <c r="D3" s="15" t="s">
        <v>2218</v>
      </c>
      <c r="E3" s="15" t="s">
        <v>2219</v>
      </c>
      <c r="F3" s="15" t="s">
        <v>1287</v>
      </c>
      <c r="G3" s="15" t="s">
        <v>34</v>
      </c>
      <c r="H3" s="14" t="s">
        <v>1288</v>
      </c>
      <c r="I3" s="14"/>
      <c r="J3" s="14" t="s">
        <v>21</v>
      </c>
      <c r="K3" s="14" t="s">
        <v>2220</v>
      </c>
      <c r="L3" s="27" t="s">
        <v>23</v>
      </c>
      <c r="M3" s="13"/>
      <c r="N3" s="13" t="s">
        <v>144</v>
      </c>
      <c r="O3" s="25"/>
    </row>
    <row r="4" customHeight="1" spans="1:15">
      <c r="A4" s="12">
        <v>2</v>
      </c>
      <c r="B4" s="13" t="s">
        <v>209</v>
      </c>
      <c r="C4" s="14">
        <v>186496</v>
      </c>
      <c r="D4" s="15" t="s">
        <v>2221</v>
      </c>
      <c r="E4" s="15" t="s">
        <v>1286</v>
      </c>
      <c r="F4" s="15" t="s">
        <v>1287</v>
      </c>
      <c r="G4" s="15" t="s">
        <v>34</v>
      </c>
      <c r="H4" s="14" t="s">
        <v>1288</v>
      </c>
      <c r="I4" s="14"/>
      <c r="J4" s="14" t="s">
        <v>21</v>
      </c>
      <c r="K4" s="14" t="s">
        <v>2220</v>
      </c>
      <c r="L4" s="27" t="s">
        <v>23</v>
      </c>
      <c r="M4" s="13"/>
      <c r="N4" s="13" t="s">
        <v>144</v>
      </c>
      <c r="O4" s="25"/>
    </row>
    <row r="5" customHeight="1" spans="1:15">
      <c r="A5" s="12">
        <v>3</v>
      </c>
      <c r="B5" s="13" t="s">
        <v>209</v>
      </c>
      <c r="C5" s="14">
        <v>186494</v>
      </c>
      <c r="D5" s="15" t="s">
        <v>1285</v>
      </c>
      <c r="E5" s="15" t="s">
        <v>1286</v>
      </c>
      <c r="F5" s="15" t="s">
        <v>1287</v>
      </c>
      <c r="G5" s="15" t="s">
        <v>34</v>
      </c>
      <c r="H5" s="14" t="s">
        <v>1288</v>
      </c>
      <c r="I5" s="14"/>
      <c r="J5" s="14" t="s">
        <v>21</v>
      </c>
      <c r="K5" s="14" t="s">
        <v>2220</v>
      </c>
      <c r="L5" s="27" t="s">
        <v>23</v>
      </c>
      <c r="M5" s="13"/>
      <c r="N5" s="13" t="s">
        <v>144</v>
      </c>
      <c r="O5" s="25"/>
    </row>
    <row r="6" customHeight="1" spans="1:15">
      <c r="A6" s="12">
        <v>4</v>
      </c>
      <c r="B6" s="14" t="s">
        <v>542</v>
      </c>
      <c r="C6" s="15">
        <v>47527</v>
      </c>
      <c r="D6" s="15" t="s">
        <v>1665</v>
      </c>
      <c r="E6" s="15" t="s">
        <v>2222</v>
      </c>
      <c r="F6" s="15" t="s">
        <v>1667</v>
      </c>
      <c r="G6" s="15" t="s">
        <v>19</v>
      </c>
      <c r="H6" s="14" t="s">
        <v>2223</v>
      </c>
      <c r="I6" s="14"/>
      <c r="J6" s="14" t="s">
        <v>2224</v>
      </c>
      <c r="K6" s="14" t="s">
        <v>1020</v>
      </c>
      <c r="L6" s="28" t="s">
        <v>23</v>
      </c>
      <c r="M6" s="13" t="s">
        <v>2225</v>
      </c>
      <c r="N6" s="13" t="s">
        <v>144</v>
      </c>
      <c r="O6" s="25"/>
    </row>
    <row r="7" customHeight="1" spans="1:15">
      <c r="A7" s="12">
        <v>5</v>
      </c>
      <c r="B7" s="14" t="s">
        <v>542</v>
      </c>
      <c r="C7" s="15">
        <v>170101</v>
      </c>
      <c r="D7" s="15" t="s">
        <v>2226</v>
      </c>
      <c r="E7" s="15" t="s">
        <v>2227</v>
      </c>
      <c r="F7" s="15" t="s">
        <v>1676</v>
      </c>
      <c r="G7" s="15" t="s">
        <v>19</v>
      </c>
      <c r="H7" s="14" t="s">
        <v>2228</v>
      </c>
      <c r="I7" s="14"/>
      <c r="J7" s="14" t="s">
        <v>2224</v>
      </c>
      <c r="K7" s="14" t="s">
        <v>1020</v>
      </c>
      <c r="L7" s="28" t="s">
        <v>23</v>
      </c>
      <c r="M7" s="13" t="s">
        <v>2225</v>
      </c>
      <c r="N7" s="13" t="s">
        <v>144</v>
      </c>
      <c r="O7" s="25"/>
    </row>
    <row r="8" customHeight="1" spans="1:15">
      <c r="A8" s="12">
        <v>6</v>
      </c>
      <c r="B8" s="14" t="s">
        <v>542</v>
      </c>
      <c r="C8" s="15">
        <v>115408</v>
      </c>
      <c r="D8" s="15" t="s">
        <v>1674</v>
      </c>
      <c r="E8" s="15" t="s">
        <v>1675</v>
      </c>
      <c r="F8" s="15" t="s">
        <v>1676</v>
      </c>
      <c r="G8" s="15" t="s">
        <v>19</v>
      </c>
      <c r="H8" s="14" t="s">
        <v>2228</v>
      </c>
      <c r="I8" s="14"/>
      <c r="J8" s="14" t="s">
        <v>2224</v>
      </c>
      <c r="K8" s="14" t="s">
        <v>1020</v>
      </c>
      <c r="L8" s="28" t="s">
        <v>23</v>
      </c>
      <c r="M8" s="13" t="s">
        <v>2225</v>
      </c>
      <c r="N8" s="13" t="s">
        <v>144</v>
      </c>
      <c r="O8" s="25"/>
    </row>
    <row r="9" customHeight="1" spans="1:15">
      <c r="A9" s="12">
        <v>7</v>
      </c>
      <c r="B9" s="12" t="s">
        <v>203</v>
      </c>
      <c r="C9" s="13">
        <v>196488</v>
      </c>
      <c r="D9" s="13" t="s">
        <v>2229</v>
      </c>
      <c r="E9" s="13" t="s">
        <v>1123</v>
      </c>
      <c r="F9" s="13" t="s">
        <v>2230</v>
      </c>
      <c r="G9" s="13" t="s">
        <v>19</v>
      </c>
      <c r="H9" s="15" t="s">
        <v>413</v>
      </c>
      <c r="I9" s="15"/>
      <c r="J9" s="15" t="s">
        <v>21</v>
      </c>
      <c r="K9" s="15" t="s">
        <v>2231</v>
      </c>
      <c r="L9" s="27" t="s">
        <v>23</v>
      </c>
      <c r="M9" s="12"/>
      <c r="N9" s="12" t="s">
        <v>144</v>
      </c>
      <c r="O9" s="25"/>
    </row>
    <row r="10" customHeight="1" spans="1:15">
      <c r="A10" s="12">
        <v>8</v>
      </c>
      <c r="B10" s="12" t="s">
        <v>203</v>
      </c>
      <c r="C10" s="15">
        <v>28335</v>
      </c>
      <c r="D10" s="15" t="s">
        <v>2232</v>
      </c>
      <c r="E10" s="15" t="s">
        <v>2233</v>
      </c>
      <c r="F10" s="15" t="s">
        <v>1491</v>
      </c>
      <c r="G10" s="13" t="s">
        <v>19</v>
      </c>
      <c r="H10" s="15" t="s">
        <v>413</v>
      </c>
      <c r="I10" s="15"/>
      <c r="J10" s="15" t="s">
        <v>21</v>
      </c>
      <c r="K10" s="15" t="s">
        <v>2231</v>
      </c>
      <c r="L10" s="27" t="s">
        <v>23</v>
      </c>
      <c r="M10" s="12"/>
      <c r="N10" s="12" t="s">
        <v>144</v>
      </c>
      <c r="O10" s="25"/>
    </row>
    <row r="11" customHeight="1" spans="1:15">
      <c r="A11" s="12">
        <v>9</v>
      </c>
      <c r="B11" s="13" t="s">
        <v>162</v>
      </c>
      <c r="C11" s="16">
        <v>165998</v>
      </c>
      <c r="D11" s="15" t="s">
        <v>2234</v>
      </c>
      <c r="E11" s="15" t="s">
        <v>2235</v>
      </c>
      <c r="F11" s="15" t="s">
        <v>2236</v>
      </c>
      <c r="G11" s="12" t="s">
        <v>19</v>
      </c>
      <c r="H11" s="16" t="s">
        <v>2237</v>
      </c>
      <c r="I11" s="16"/>
      <c r="J11" s="29" t="s">
        <v>2238</v>
      </c>
      <c r="K11" s="14" t="s">
        <v>2239</v>
      </c>
      <c r="L11" s="28" t="s">
        <v>23</v>
      </c>
      <c r="M11" s="13"/>
      <c r="N11" s="13" t="s">
        <v>144</v>
      </c>
      <c r="O11" s="25"/>
    </row>
    <row r="12" customHeight="1" spans="1:15">
      <c r="A12" s="12">
        <v>10</v>
      </c>
      <c r="B12" s="13" t="s">
        <v>162</v>
      </c>
      <c r="C12" s="16">
        <v>155108</v>
      </c>
      <c r="D12" s="15" t="s">
        <v>1500</v>
      </c>
      <c r="E12" s="15" t="s">
        <v>1501</v>
      </c>
      <c r="F12" s="15" t="s">
        <v>1502</v>
      </c>
      <c r="G12" s="15" t="s">
        <v>19</v>
      </c>
      <c r="H12" s="14" t="s">
        <v>558</v>
      </c>
      <c r="I12" s="14"/>
      <c r="J12" s="14" t="s">
        <v>21</v>
      </c>
      <c r="K12" s="14" t="s">
        <v>2239</v>
      </c>
      <c r="L12" s="28" t="s">
        <v>23</v>
      </c>
      <c r="M12" s="13"/>
      <c r="N12" s="13" t="s">
        <v>144</v>
      </c>
      <c r="O12" s="25"/>
    </row>
    <row r="13" customHeight="1" spans="1:15">
      <c r="A13" s="12">
        <v>11</v>
      </c>
      <c r="B13" s="13" t="s">
        <v>162</v>
      </c>
      <c r="C13" s="15">
        <v>184572</v>
      </c>
      <c r="D13" s="15" t="s">
        <v>1893</v>
      </c>
      <c r="E13" s="15" t="s">
        <v>1894</v>
      </c>
      <c r="F13" s="15" t="s">
        <v>1349</v>
      </c>
      <c r="G13" s="15" t="s">
        <v>19</v>
      </c>
      <c r="H13" s="14" t="s">
        <v>696</v>
      </c>
      <c r="I13" s="14"/>
      <c r="J13" s="14" t="s">
        <v>21</v>
      </c>
      <c r="K13" s="14" t="s">
        <v>2239</v>
      </c>
      <c r="L13" s="28" t="s">
        <v>23</v>
      </c>
      <c r="M13" s="13"/>
      <c r="N13" s="13" t="s">
        <v>144</v>
      </c>
      <c r="O13" s="25"/>
    </row>
    <row r="14" customHeight="1" spans="1:15">
      <c r="A14" s="12">
        <v>12</v>
      </c>
      <c r="B14" s="13" t="s">
        <v>162</v>
      </c>
      <c r="C14" s="15">
        <v>69284</v>
      </c>
      <c r="D14" s="15" t="s">
        <v>2240</v>
      </c>
      <c r="E14" s="15" t="s">
        <v>286</v>
      </c>
      <c r="F14" s="15" t="s">
        <v>2241</v>
      </c>
      <c r="G14" s="13" t="s">
        <v>19</v>
      </c>
      <c r="H14" s="14" t="s">
        <v>2242</v>
      </c>
      <c r="I14" s="16">
        <v>38.9</v>
      </c>
      <c r="J14" s="14" t="s">
        <v>21</v>
      </c>
      <c r="K14" s="14" t="s">
        <v>2231</v>
      </c>
      <c r="L14" s="28" t="s">
        <v>23</v>
      </c>
      <c r="M14" s="13"/>
      <c r="N14" s="13" t="s">
        <v>144</v>
      </c>
      <c r="O14" s="25"/>
    </row>
    <row r="15" customHeight="1" spans="1:15">
      <c r="A15" s="12">
        <v>13</v>
      </c>
      <c r="B15" s="13" t="s">
        <v>162</v>
      </c>
      <c r="C15" s="15">
        <v>186545</v>
      </c>
      <c r="D15" s="15" t="s">
        <v>2243</v>
      </c>
      <c r="E15" s="15" t="s">
        <v>2244</v>
      </c>
      <c r="F15" s="15" t="s">
        <v>2241</v>
      </c>
      <c r="G15" s="13" t="s">
        <v>34</v>
      </c>
      <c r="H15" s="14" t="s">
        <v>2245</v>
      </c>
      <c r="I15" s="16">
        <v>112</v>
      </c>
      <c r="J15" s="14" t="s">
        <v>2246</v>
      </c>
      <c r="K15" s="14" t="s">
        <v>2231</v>
      </c>
      <c r="L15" s="28" t="s">
        <v>23</v>
      </c>
      <c r="M15" s="13"/>
      <c r="N15" s="13" t="s">
        <v>144</v>
      </c>
      <c r="O15" s="25"/>
    </row>
    <row r="16" s="2" customFormat="1" customHeight="1" spans="1:15">
      <c r="A16" s="12">
        <v>14</v>
      </c>
      <c r="B16" s="12"/>
      <c r="C16" s="15">
        <v>190894</v>
      </c>
      <c r="D16" s="15" t="s">
        <v>2247</v>
      </c>
      <c r="E16" s="15" t="s">
        <v>2248</v>
      </c>
      <c r="F16" s="15" t="s">
        <v>157</v>
      </c>
      <c r="G16" s="15" t="s">
        <v>19</v>
      </c>
      <c r="H16" s="17" t="s">
        <v>2249</v>
      </c>
      <c r="I16" s="30">
        <v>49.8</v>
      </c>
      <c r="J16" s="16" t="s">
        <v>21</v>
      </c>
      <c r="K16" s="15" t="s">
        <v>2239</v>
      </c>
      <c r="L16" s="15" t="s">
        <v>23</v>
      </c>
      <c r="M16" s="13"/>
      <c r="N16" s="12" t="s">
        <v>160</v>
      </c>
      <c r="O16" s="19"/>
    </row>
    <row r="17" s="2" customFormat="1" ht="27" customHeight="1" spans="1:15">
      <c r="A17" s="12">
        <v>15</v>
      </c>
      <c r="B17" s="13" t="s">
        <v>162</v>
      </c>
      <c r="C17" s="16">
        <v>40880</v>
      </c>
      <c r="D17" s="15" t="s">
        <v>2250</v>
      </c>
      <c r="E17" s="15" t="s">
        <v>2251</v>
      </c>
      <c r="F17" s="15" t="s">
        <v>280</v>
      </c>
      <c r="G17" s="15" t="s">
        <v>19</v>
      </c>
      <c r="H17" s="17" t="s">
        <v>2252</v>
      </c>
      <c r="I17" s="30">
        <v>43.5</v>
      </c>
      <c r="J17" s="15" t="s">
        <v>21</v>
      </c>
      <c r="K17" s="14" t="s">
        <v>2239</v>
      </c>
      <c r="L17" s="15" t="s">
        <v>23</v>
      </c>
      <c r="M17" s="13" t="s">
        <v>338</v>
      </c>
      <c r="N17" s="13" t="s">
        <v>160</v>
      </c>
      <c r="O17" s="19"/>
    </row>
    <row r="18" s="2" customFormat="1" ht="27" customHeight="1" spans="1:15">
      <c r="A18" s="12">
        <v>16</v>
      </c>
      <c r="B18" s="13" t="s">
        <v>197</v>
      </c>
      <c r="C18" s="15">
        <v>169668</v>
      </c>
      <c r="D18" s="15" t="s">
        <v>1108</v>
      </c>
      <c r="E18" s="15" t="s">
        <v>1109</v>
      </c>
      <c r="F18" s="15" t="s">
        <v>2253</v>
      </c>
      <c r="G18" s="15" t="s">
        <v>19</v>
      </c>
      <c r="H18" s="17" t="s">
        <v>1111</v>
      </c>
      <c r="I18" s="30">
        <v>87</v>
      </c>
      <c r="J18" s="15" t="s">
        <v>21</v>
      </c>
      <c r="K18" s="14" t="s">
        <v>2231</v>
      </c>
      <c r="L18" s="15" t="s">
        <v>23</v>
      </c>
      <c r="M18" s="13" t="s">
        <v>308</v>
      </c>
      <c r="N18" s="13" t="s">
        <v>160</v>
      </c>
      <c r="O18" s="19"/>
    </row>
    <row r="19" s="2" customFormat="1" ht="27" customHeight="1" spans="1:15">
      <c r="A19" s="12">
        <v>17</v>
      </c>
      <c r="B19" s="13" t="s">
        <v>203</v>
      </c>
      <c r="C19" s="15">
        <v>109792</v>
      </c>
      <c r="D19" s="15" t="s">
        <v>523</v>
      </c>
      <c r="E19" s="15" t="s">
        <v>2254</v>
      </c>
      <c r="F19" s="15" t="s">
        <v>2255</v>
      </c>
      <c r="G19" s="15" t="s">
        <v>19</v>
      </c>
      <c r="H19" s="18" t="s">
        <v>2256</v>
      </c>
      <c r="I19" s="30">
        <v>35</v>
      </c>
      <c r="J19" s="18"/>
      <c r="K19" s="18"/>
      <c r="L19" s="14" t="s">
        <v>21</v>
      </c>
      <c r="M19" s="14" t="s">
        <v>2231</v>
      </c>
      <c r="N19" s="14" t="s">
        <v>23</v>
      </c>
      <c r="O19" s="31"/>
    </row>
    <row r="20" s="3" customFormat="1" ht="27" customHeight="1" spans="1:15">
      <c r="A20" s="12">
        <v>18</v>
      </c>
      <c r="B20" s="13" t="s">
        <v>162</v>
      </c>
      <c r="C20" s="16">
        <v>201807</v>
      </c>
      <c r="D20" s="15" t="s">
        <v>2257</v>
      </c>
      <c r="E20" s="15" t="s">
        <v>2258</v>
      </c>
      <c r="F20" s="15" t="s">
        <v>637</v>
      </c>
      <c r="G20" s="15" t="s">
        <v>19</v>
      </c>
      <c r="H20" s="18" t="s">
        <v>451</v>
      </c>
      <c r="I20" s="30">
        <v>168</v>
      </c>
      <c r="J20" s="18"/>
      <c r="K20" s="18"/>
      <c r="L20" s="14" t="s">
        <v>21</v>
      </c>
      <c r="M20" s="13" t="s">
        <v>2239</v>
      </c>
      <c r="N20" s="14" t="s">
        <v>23</v>
      </c>
      <c r="O20" s="31"/>
    </row>
    <row r="21" s="3" customFormat="1" ht="27" customHeight="1" spans="1:15">
      <c r="A21" s="12">
        <v>19</v>
      </c>
      <c r="B21" s="13"/>
      <c r="C21" s="15">
        <v>155346</v>
      </c>
      <c r="D21" s="15" t="s">
        <v>2259</v>
      </c>
      <c r="E21" s="15" t="s">
        <v>2260</v>
      </c>
      <c r="F21" s="15" t="s">
        <v>2261</v>
      </c>
      <c r="G21" s="15" t="s">
        <v>19</v>
      </c>
      <c r="H21" s="18" t="s">
        <v>899</v>
      </c>
      <c r="I21" s="30">
        <v>49</v>
      </c>
      <c r="J21" s="18" t="e">
        <f>#REF!*3</f>
        <v>#REF!</v>
      </c>
      <c r="K21" s="18">
        <f t="shared" ref="K21:K24" si="0">I21*2</f>
        <v>98</v>
      </c>
      <c r="L21" s="14" t="s">
        <v>21</v>
      </c>
      <c r="M21" s="14" t="s">
        <v>2262</v>
      </c>
      <c r="N21" s="14" t="s">
        <v>23</v>
      </c>
      <c r="O21" s="31"/>
    </row>
    <row r="22" s="3" customFormat="1" ht="27" customHeight="1" spans="1:15">
      <c r="A22" s="12">
        <v>20</v>
      </c>
      <c r="B22" s="13"/>
      <c r="C22" s="15">
        <v>167971</v>
      </c>
      <c r="D22" s="15" t="s">
        <v>2259</v>
      </c>
      <c r="E22" s="15" t="s">
        <v>2263</v>
      </c>
      <c r="F22" s="15" t="s">
        <v>2261</v>
      </c>
      <c r="G22" s="15" t="s">
        <v>19</v>
      </c>
      <c r="H22" s="18" t="s">
        <v>899</v>
      </c>
      <c r="I22" s="30">
        <v>49</v>
      </c>
      <c r="J22" s="18" t="e">
        <f>#REF!*3</f>
        <v>#REF!</v>
      </c>
      <c r="K22" s="18">
        <f t="shared" si="0"/>
        <v>98</v>
      </c>
      <c r="L22" s="14" t="s">
        <v>21</v>
      </c>
      <c r="M22" s="14" t="s">
        <v>2262</v>
      </c>
      <c r="N22" s="14" t="s">
        <v>23</v>
      </c>
      <c r="O22" s="31"/>
    </row>
    <row r="23" s="3" customFormat="1" ht="27" customHeight="1" spans="1:15">
      <c r="A23" s="12">
        <v>21</v>
      </c>
      <c r="B23" s="13"/>
      <c r="C23" s="15">
        <v>167972</v>
      </c>
      <c r="D23" s="15" t="s">
        <v>2259</v>
      </c>
      <c r="E23" s="15" t="s">
        <v>2264</v>
      </c>
      <c r="F23" s="15" t="s">
        <v>2261</v>
      </c>
      <c r="G23" s="15" t="s">
        <v>19</v>
      </c>
      <c r="H23" s="18" t="s">
        <v>899</v>
      </c>
      <c r="I23" s="30">
        <v>49</v>
      </c>
      <c r="J23" s="18" t="e">
        <f>#REF!*3</f>
        <v>#REF!</v>
      </c>
      <c r="K23" s="18">
        <f t="shared" si="0"/>
        <v>98</v>
      </c>
      <c r="L23" s="14" t="s">
        <v>21</v>
      </c>
      <c r="M23" s="14" t="s">
        <v>2262</v>
      </c>
      <c r="N23" s="14" t="s">
        <v>23</v>
      </c>
      <c r="O23" s="31"/>
    </row>
    <row r="24" s="3" customFormat="1" ht="27" customHeight="1" spans="1:15">
      <c r="A24" s="12">
        <v>22</v>
      </c>
      <c r="B24" s="13" t="s">
        <v>162</v>
      </c>
      <c r="C24" s="16">
        <v>142709</v>
      </c>
      <c r="D24" s="15" t="s">
        <v>1953</v>
      </c>
      <c r="E24" s="15" t="s">
        <v>2265</v>
      </c>
      <c r="F24" s="15" t="s">
        <v>2266</v>
      </c>
      <c r="G24" s="15" t="s">
        <v>19</v>
      </c>
      <c r="H24" s="18" t="s">
        <v>773</v>
      </c>
      <c r="I24" s="30">
        <v>29.8</v>
      </c>
      <c r="J24" s="18" t="e">
        <f>#REF!*3</f>
        <v>#REF!</v>
      </c>
      <c r="K24" s="18">
        <f t="shared" si="0"/>
        <v>59.6</v>
      </c>
      <c r="L24" s="14" t="s">
        <v>21</v>
      </c>
      <c r="M24" s="14" t="s">
        <v>2239</v>
      </c>
      <c r="N24" s="14" t="s">
        <v>23</v>
      </c>
      <c r="O24" s="31"/>
    </row>
    <row r="25" s="3" customFormat="1" ht="27" customHeight="1" spans="1:15">
      <c r="A25" s="12">
        <v>23</v>
      </c>
      <c r="B25" s="13"/>
      <c r="C25" s="15">
        <v>165878</v>
      </c>
      <c r="D25" s="15" t="s">
        <v>2267</v>
      </c>
      <c r="E25" s="15" t="s">
        <v>2268</v>
      </c>
      <c r="F25" s="15" t="s">
        <v>2269</v>
      </c>
      <c r="G25" s="15" t="s">
        <v>19</v>
      </c>
      <c r="H25" s="18" t="s">
        <v>899</v>
      </c>
      <c r="I25" s="30">
        <v>36</v>
      </c>
      <c r="J25" s="18"/>
      <c r="K25" s="18"/>
      <c r="L25" s="14" t="s">
        <v>21</v>
      </c>
      <c r="M25" s="14" t="s">
        <v>167</v>
      </c>
      <c r="N25" s="14" t="s">
        <v>23</v>
      </c>
      <c r="O25" s="31"/>
    </row>
    <row r="26" s="3" customFormat="1" ht="27" customHeight="1" spans="1:15">
      <c r="A26" s="12">
        <v>24</v>
      </c>
      <c r="B26" s="13"/>
      <c r="C26" s="14">
        <v>195219</v>
      </c>
      <c r="D26" s="14" t="s">
        <v>599</v>
      </c>
      <c r="E26" s="15" t="s">
        <v>2270</v>
      </c>
      <c r="F26" s="15" t="s">
        <v>2271</v>
      </c>
      <c r="G26" s="15" t="s">
        <v>19</v>
      </c>
      <c r="H26" s="18" t="s">
        <v>2272</v>
      </c>
      <c r="I26" s="30">
        <v>39.8</v>
      </c>
      <c r="J26" s="18"/>
      <c r="K26" s="18"/>
      <c r="L26" s="14" t="s">
        <v>2273</v>
      </c>
      <c r="M26" s="14" t="s">
        <v>2262</v>
      </c>
      <c r="N26" s="14" t="s">
        <v>23</v>
      </c>
      <c r="O26" s="31"/>
    </row>
    <row r="27" s="2" customFormat="1" ht="27" customHeight="1" spans="1:15">
      <c r="A27" s="12">
        <v>25</v>
      </c>
      <c r="B27" s="13"/>
      <c r="C27" s="12">
        <v>169350</v>
      </c>
      <c r="D27" s="15" t="s">
        <v>2274</v>
      </c>
      <c r="E27" s="15" t="s">
        <v>2275</v>
      </c>
      <c r="F27" s="13" t="s">
        <v>738</v>
      </c>
      <c r="G27" s="15" t="s">
        <v>19</v>
      </c>
      <c r="H27" s="17" t="s">
        <v>2276</v>
      </c>
      <c r="I27" s="30">
        <v>69</v>
      </c>
      <c r="J27" s="17"/>
      <c r="K27" s="17"/>
      <c r="L27" s="14" t="s">
        <v>21</v>
      </c>
      <c r="M27" s="13" t="s">
        <v>2262</v>
      </c>
      <c r="N27" s="14" t="s">
        <v>23</v>
      </c>
      <c r="O27" s="31"/>
    </row>
    <row r="28" s="2" customFormat="1" ht="27" customHeight="1" spans="1:15">
      <c r="A28" s="12">
        <v>26</v>
      </c>
      <c r="B28" s="13"/>
      <c r="C28" s="12"/>
      <c r="D28" s="15"/>
      <c r="E28" s="15"/>
      <c r="F28" s="13"/>
      <c r="G28" s="15"/>
      <c r="H28" s="17" t="s">
        <v>2277</v>
      </c>
      <c r="I28" s="30">
        <v>69</v>
      </c>
      <c r="J28" s="17"/>
      <c r="K28" s="17"/>
      <c r="L28" s="14" t="s">
        <v>21</v>
      </c>
      <c r="M28" s="13" t="s">
        <v>2262</v>
      </c>
      <c r="N28" s="14" t="s">
        <v>23</v>
      </c>
      <c r="O28" s="31"/>
    </row>
    <row r="29" s="3" customFormat="1" ht="42" customHeight="1" spans="1:15">
      <c r="A29" s="12">
        <v>27</v>
      </c>
      <c r="B29" s="13"/>
      <c r="C29" s="14">
        <v>169354</v>
      </c>
      <c r="D29" s="14" t="s">
        <v>2278</v>
      </c>
      <c r="E29" s="14" t="s">
        <v>2279</v>
      </c>
      <c r="F29" s="14" t="s">
        <v>2280</v>
      </c>
      <c r="G29" s="15" t="s">
        <v>19</v>
      </c>
      <c r="H29" s="18" t="s">
        <v>2281</v>
      </c>
      <c r="I29" s="30">
        <v>150</v>
      </c>
      <c r="J29" s="18"/>
      <c r="K29" s="18"/>
      <c r="L29" s="14" t="s">
        <v>21</v>
      </c>
      <c r="M29" s="14" t="s">
        <v>2282</v>
      </c>
      <c r="N29" s="14" t="s">
        <v>23</v>
      </c>
      <c r="O29" s="31"/>
    </row>
    <row r="30" s="3" customFormat="1" ht="27" customHeight="1" spans="1:15">
      <c r="A30" s="12">
        <v>28</v>
      </c>
      <c r="B30" s="13" t="s">
        <v>484</v>
      </c>
      <c r="C30" s="15">
        <v>2012</v>
      </c>
      <c r="D30" s="15" t="s">
        <v>2283</v>
      </c>
      <c r="E30" s="15" t="s">
        <v>2284</v>
      </c>
      <c r="F30" s="15" t="s">
        <v>2285</v>
      </c>
      <c r="G30" s="15" t="s">
        <v>19</v>
      </c>
      <c r="H30" s="18" t="s">
        <v>2286</v>
      </c>
      <c r="I30" s="30">
        <v>22</v>
      </c>
      <c r="J30" s="14" t="s">
        <v>21</v>
      </c>
      <c r="K30" s="14" t="s">
        <v>2287</v>
      </c>
      <c r="L30" s="14" t="s">
        <v>2288</v>
      </c>
      <c r="M30" s="14" t="s">
        <v>2289</v>
      </c>
      <c r="N30" s="13" t="s">
        <v>160</v>
      </c>
      <c r="O30" s="19"/>
    </row>
    <row r="31" s="3" customFormat="1" ht="27" customHeight="1" spans="1:15">
      <c r="A31" s="12">
        <v>29</v>
      </c>
      <c r="B31" s="13" t="s">
        <v>484</v>
      </c>
      <c r="C31" s="15">
        <v>185644</v>
      </c>
      <c r="D31" s="15" t="s">
        <v>2290</v>
      </c>
      <c r="E31" s="15" t="s">
        <v>2291</v>
      </c>
      <c r="F31" s="15" t="s">
        <v>2292</v>
      </c>
      <c r="G31" s="13" t="s">
        <v>643</v>
      </c>
      <c r="H31" s="18"/>
      <c r="I31" s="30">
        <v>598</v>
      </c>
      <c r="J31" s="29" t="s">
        <v>2293</v>
      </c>
      <c r="K31" s="14" t="s">
        <v>2287</v>
      </c>
      <c r="L31" s="14" t="s">
        <v>2288</v>
      </c>
      <c r="M31" s="14"/>
      <c r="N31" s="13" t="s">
        <v>160</v>
      </c>
      <c r="O31" s="19"/>
    </row>
    <row r="32" s="3" customFormat="1" ht="27" customHeight="1" spans="1:15">
      <c r="A32" s="12">
        <v>30</v>
      </c>
      <c r="B32" s="13" t="s">
        <v>162</v>
      </c>
      <c r="C32" s="16">
        <v>191714</v>
      </c>
      <c r="D32" s="15" t="s">
        <v>2294</v>
      </c>
      <c r="E32" s="15" t="s">
        <v>2295</v>
      </c>
      <c r="F32" s="15" t="s">
        <v>2296</v>
      </c>
      <c r="G32" s="15" t="s">
        <v>34</v>
      </c>
      <c r="H32" s="18" t="s">
        <v>773</v>
      </c>
      <c r="I32" s="30">
        <v>298</v>
      </c>
      <c r="J32" s="14" t="s">
        <v>21</v>
      </c>
      <c r="K32" s="14" t="s">
        <v>2239</v>
      </c>
      <c r="L32" s="14" t="s">
        <v>23</v>
      </c>
      <c r="M32" s="13" t="s">
        <v>338</v>
      </c>
      <c r="N32" s="13" t="s">
        <v>160</v>
      </c>
      <c r="O32" s="19"/>
    </row>
    <row r="33" s="3" customFormat="1" ht="27" customHeight="1" spans="1:16">
      <c r="A33" s="12">
        <v>31</v>
      </c>
      <c r="B33" s="13" t="s">
        <v>162</v>
      </c>
      <c r="C33" s="15">
        <v>90831</v>
      </c>
      <c r="D33" s="15" t="s">
        <v>2297</v>
      </c>
      <c r="E33" s="15" t="s">
        <v>2298</v>
      </c>
      <c r="F33" s="15" t="s">
        <v>1590</v>
      </c>
      <c r="G33" s="15" t="s">
        <v>34</v>
      </c>
      <c r="H33" s="18" t="s">
        <v>2299</v>
      </c>
      <c r="I33" s="30">
        <v>86</v>
      </c>
      <c r="J33" s="18"/>
      <c r="K33" s="18"/>
      <c r="L33" s="14" t="s">
        <v>21</v>
      </c>
      <c r="M33" s="14" t="s">
        <v>2239</v>
      </c>
      <c r="N33" s="14" t="s">
        <v>23</v>
      </c>
      <c r="O33" s="32">
        <v>2.5</v>
      </c>
      <c r="P33" s="33"/>
    </row>
    <row r="34" s="3" customFormat="1" ht="27" customHeight="1" spans="1:16">
      <c r="A34" s="12">
        <v>32</v>
      </c>
      <c r="B34" s="13" t="s">
        <v>162</v>
      </c>
      <c r="C34" s="16">
        <v>188738</v>
      </c>
      <c r="D34" s="15" t="s">
        <v>2300</v>
      </c>
      <c r="E34" s="15" t="s">
        <v>2301</v>
      </c>
      <c r="F34" s="15" t="s">
        <v>2302</v>
      </c>
      <c r="G34" s="15" t="s">
        <v>19</v>
      </c>
      <c r="H34" s="18" t="s">
        <v>899</v>
      </c>
      <c r="I34" s="30">
        <v>108</v>
      </c>
      <c r="J34" s="18"/>
      <c r="K34" s="18"/>
      <c r="L34" s="14" t="s">
        <v>21</v>
      </c>
      <c r="M34" s="14" t="s">
        <v>2239</v>
      </c>
      <c r="N34" s="14" t="s">
        <v>23</v>
      </c>
      <c r="O34" s="32">
        <v>0.4</v>
      </c>
      <c r="P34" s="33"/>
    </row>
    <row r="35" s="3" customFormat="1" ht="27" customHeight="1" spans="1:16">
      <c r="A35" s="12">
        <v>33</v>
      </c>
      <c r="B35" s="13" t="s">
        <v>162</v>
      </c>
      <c r="C35" s="15">
        <v>188501</v>
      </c>
      <c r="D35" s="15" t="s">
        <v>2303</v>
      </c>
      <c r="E35" s="15" t="s">
        <v>2304</v>
      </c>
      <c r="F35" s="12" t="s">
        <v>2305</v>
      </c>
      <c r="G35" s="12" t="s">
        <v>661</v>
      </c>
      <c r="H35" s="17" t="s">
        <v>2306</v>
      </c>
      <c r="I35" s="30">
        <v>50</v>
      </c>
      <c r="J35" s="17"/>
      <c r="K35" s="17"/>
      <c r="L35" s="14" t="s">
        <v>21</v>
      </c>
      <c r="M35" s="14" t="s">
        <v>2239</v>
      </c>
      <c r="N35" s="14" t="s">
        <v>23</v>
      </c>
      <c r="O35" s="32">
        <v>0.228571428571429</v>
      </c>
      <c r="P35" s="33"/>
    </row>
    <row r="36" s="3" customFormat="1" ht="27" customHeight="1" spans="1:16">
      <c r="A36" s="12">
        <v>34</v>
      </c>
      <c r="B36" s="13" t="s">
        <v>162</v>
      </c>
      <c r="C36" s="15">
        <v>130783</v>
      </c>
      <c r="D36" s="15" t="s">
        <v>2307</v>
      </c>
      <c r="E36" s="15" t="s">
        <v>2308</v>
      </c>
      <c r="F36" s="12" t="s">
        <v>2305</v>
      </c>
      <c r="G36" s="12" t="s">
        <v>19</v>
      </c>
      <c r="H36" s="17"/>
      <c r="I36" s="30">
        <v>148</v>
      </c>
      <c r="J36" s="17"/>
      <c r="K36" s="17"/>
      <c r="L36" s="14" t="s">
        <v>21</v>
      </c>
      <c r="M36" s="14" t="s">
        <v>2239</v>
      </c>
      <c r="N36" s="14" t="s">
        <v>23</v>
      </c>
      <c r="O36" s="32">
        <v>0.0921052631578947</v>
      </c>
      <c r="P36" s="33"/>
    </row>
    <row r="37" s="3" customFormat="1" ht="27" customHeight="1" spans="1:16">
      <c r="A37" s="12">
        <v>35</v>
      </c>
      <c r="B37" s="13" t="s">
        <v>162</v>
      </c>
      <c r="C37" s="15">
        <v>132358</v>
      </c>
      <c r="D37" s="15" t="s">
        <v>1235</v>
      </c>
      <c r="E37" s="15" t="s">
        <v>1234</v>
      </c>
      <c r="F37" s="12" t="s">
        <v>2309</v>
      </c>
      <c r="G37" s="12" t="s">
        <v>661</v>
      </c>
      <c r="H37" s="17" t="s">
        <v>2310</v>
      </c>
      <c r="I37" s="30">
        <v>4180</v>
      </c>
      <c r="J37" s="17"/>
      <c r="K37" s="17"/>
      <c r="L37" s="14" t="s">
        <v>21</v>
      </c>
      <c r="M37" s="14" t="s">
        <v>2239</v>
      </c>
      <c r="N37" s="14" t="s">
        <v>23</v>
      </c>
      <c r="O37" s="32">
        <v>0</v>
      </c>
      <c r="P37" s="33"/>
    </row>
    <row r="38" s="3" customFormat="1" ht="27" customHeight="1" spans="1:16">
      <c r="A38" s="12">
        <v>36</v>
      </c>
      <c r="B38" s="13" t="s">
        <v>162</v>
      </c>
      <c r="C38" s="15">
        <v>161956</v>
      </c>
      <c r="D38" s="15" t="s">
        <v>1235</v>
      </c>
      <c r="E38" s="15" t="s">
        <v>1265</v>
      </c>
      <c r="F38" s="12" t="s">
        <v>2305</v>
      </c>
      <c r="G38" s="12" t="s">
        <v>661</v>
      </c>
      <c r="H38" s="17" t="s">
        <v>2311</v>
      </c>
      <c r="I38" s="30">
        <v>4180</v>
      </c>
      <c r="J38" s="17"/>
      <c r="K38" s="17"/>
      <c r="L38" s="14" t="s">
        <v>21</v>
      </c>
      <c r="M38" s="14" t="s">
        <v>2239</v>
      </c>
      <c r="N38" s="14" t="s">
        <v>23</v>
      </c>
      <c r="O38" s="32">
        <v>0</v>
      </c>
      <c r="P38" s="33"/>
    </row>
    <row r="39" s="3" customFormat="1" ht="27" customHeight="1" spans="1:16">
      <c r="A39" s="12">
        <v>37</v>
      </c>
      <c r="B39" s="13" t="s">
        <v>162</v>
      </c>
      <c r="C39" s="15">
        <v>182881</v>
      </c>
      <c r="D39" s="15" t="s">
        <v>1235</v>
      </c>
      <c r="E39" s="15" t="s">
        <v>1236</v>
      </c>
      <c r="F39" s="12" t="s">
        <v>2305</v>
      </c>
      <c r="G39" s="12" t="s">
        <v>661</v>
      </c>
      <c r="H39" s="17" t="s">
        <v>2312</v>
      </c>
      <c r="I39" s="30">
        <v>5280</v>
      </c>
      <c r="J39" s="17"/>
      <c r="K39" s="17"/>
      <c r="L39" s="14" t="s">
        <v>21</v>
      </c>
      <c r="M39" s="14" t="s">
        <v>2239</v>
      </c>
      <c r="N39" s="14" t="s">
        <v>23</v>
      </c>
      <c r="O39" s="32">
        <v>-1</v>
      </c>
      <c r="P39" s="33"/>
    </row>
    <row r="40" s="3" customFormat="1" ht="27" customHeight="1" spans="1:16">
      <c r="A40" s="12">
        <v>38</v>
      </c>
      <c r="B40" s="13" t="s">
        <v>162</v>
      </c>
      <c r="C40" s="16">
        <v>199852</v>
      </c>
      <c r="D40" s="15" t="s">
        <v>2313</v>
      </c>
      <c r="E40" s="15" t="s">
        <v>2314</v>
      </c>
      <c r="F40" s="15" t="s">
        <v>1223</v>
      </c>
      <c r="G40" s="15" t="s">
        <v>661</v>
      </c>
      <c r="H40" s="17" t="s">
        <v>2315</v>
      </c>
      <c r="I40" s="30">
        <v>528</v>
      </c>
      <c r="J40" s="17"/>
      <c r="K40" s="17"/>
      <c r="L40" s="14" t="s">
        <v>21</v>
      </c>
      <c r="M40" s="14" t="s">
        <v>2239</v>
      </c>
      <c r="N40" s="14" t="s">
        <v>23</v>
      </c>
      <c r="O40" s="32">
        <v>1.66666666666667</v>
      </c>
      <c r="P40" s="33"/>
    </row>
    <row r="41" s="3" customFormat="1" ht="27" customHeight="1" spans="1:16">
      <c r="A41" s="12">
        <v>39</v>
      </c>
      <c r="B41" s="13" t="s">
        <v>162</v>
      </c>
      <c r="C41" s="15">
        <v>157003</v>
      </c>
      <c r="D41" s="15" t="s">
        <v>1245</v>
      </c>
      <c r="E41" s="15" t="s">
        <v>1246</v>
      </c>
      <c r="F41" s="12" t="s">
        <v>2316</v>
      </c>
      <c r="G41" s="12" t="s">
        <v>19</v>
      </c>
      <c r="H41" s="17" t="s">
        <v>2317</v>
      </c>
      <c r="I41" s="30">
        <v>398</v>
      </c>
      <c r="J41" s="17"/>
      <c r="K41" s="17"/>
      <c r="L41" s="14" t="s">
        <v>21</v>
      </c>
      <c r="M41" s="14" t="s">
        <v>2239</v>
      </c>
      <c r="N41" s="14" t="s">
        <v>23</v>
      </c>
      <c r="O41" s="32">
        <v>0</v>
      </c>
      <c r="P41" s="33"/>
    </row>
    <row r="42" s="3" customFormat="1" ht="27" customHeight="1" spans="1:16">
      <c r="A42" s="12">
        <v>40</v>
      </c>
      <c r="B42" s="13" t="s">
        <v>162</v>
      </c>
      <c r="C42" s="15">
        <v>78006</v>
      </c>
      <c r="D42" s="15" t="s">
        <v>2318</v>
      </c>
      <c r="E42" s="15" t="s">
        <v>2319</v>
      </c>
      <c r="F42" s="12" t="s">
        <v>2305</v>
      </c>
      <c r="G42" s="12" t="s">
        <v>661</v>
      </c>
      <c r="H42" s="17" t="s">
        <v>2320</v>
      </c>
      <c r="I42" s="30">
        <v>468</v>
      </c>
      <c r="J42" s="17"/>
      <c r="K42" s="17"/>
      <c r="L42" s="14" t="s">
        <v>21</v>
      </c>
      <c r="M42" s="14" t="s">
        <v>2239</v>
      </c>
      <c r="N42" s="14" t="s">
        <v>23</v>
      </c>
      <c r="O42" s="32">
        <v>0</v>
      </c>
      <c r="P42" s="33"/>
    </row>
    <row r="43" s="3" customFormat="1" ht="27" customHeight="1" spans="1:16">
      <c r="A43" s="12">
        <v>41</v>
      </c>
      <c r="B43" s="13" t="s">
        <v>162</v>
      </c>
      <c r="C43" s="15">
        <v>184048</v>
      </c>
      <c r="D43" s="15" t="s">
        <v>2318</v>
      </c>
      <c r="E43" s="15" t="s">
        <v>2321</v>
      </c>
      <c r="F43" s="12" t="s">
        <v>2309</v>
      </c>
      <c r="G43" s="12" t="s">
        <v>661</v>
      </c>
      <c r="H43" s="17" t="s">
        <v>2322</v>
      </c>
      <c r="I43" s="30">
        <v>338</v>
      </c>
      <c r="J43" s="17"/>
      <c r="K43" s="17"/>
      <c r="L43" s="14" t="s">
        <v>21</v>
      </c>
      <c r="M43" s="14" t="s">
        <v>2239</v>
      </c>
      <c r="N43" s="14" t="s">
        <v>23</v>
      </c>
      <c r="O43" s="32">
        <v>0.675675675675676</v>
      </c>
      <c r="P43" s="33"/>
    </row>
    <row r="44" s="3" customFormat="1" ht="27" customHeight="1" spans="1:16">
      <c r="A44" s="12">
        <v>42</v>
      </c>
      <c r="B44" s="13" t="s">
        <v>162</v>
      </c>
      <c r="C44" s="15">
        <v>159617</v>
      </c>
      <c r="D44" s="15" t="s">
        <v>1221</v>
      </c>
      <c r="E44" s="15" t="s">
        <v>1222</v>
      </c>
      <c r="F44" s="12" t="s">
        <v>2305</v>
      </c>
      <c r="G44" s="12" t="s">
        <v>661</v>
      </c>
      <c r="H44" s="17" t="s">
        <v>2323</v>
      </c>
      <c r="I44" s="30">
        <v>580</v>
      </c>
      <c r="J44" s="17"/>
      <c r="K44" s="17"/>
      <c r="L44" s="14" t="s">
        <v>21</v>
      </c>
      <c r="M44" s="14" t="s">
        <v>2239</v>
      </c>
      <c r="N44" s="14" t="s">
        <v>23</v>
      </c>
      <c r="O44" s="32">
        <v>1.25</v>
      </c>
      <c r="P44" s="33"/>
    </row>
    <row r="45" s="3" customFormat="1" ht="27" customHeight="1" spans="1:16">
      <c r="A45" s="12">
        <v>43</v>
      </c>
      <c r="B45" s="13" t="s">
        <v>162</v>
      </c>
      <c r="C45" s="16">
        <v>97023</v>
      </c>
      <c r="D45" s="15" t="s">
        <v>2324</v>
      </c>
      <c r="E45" s="15" t="s">
        <v>2325</v>
      </c>
      <c r="F45" s="15" t="s">
        <v>2326</v>
      </c>
      <c r="G45" s="15" t="s">
        <v>19</v>
      </c>
      <c r="H45" s="18" t="s">
        <v>834</v>
      </c>
      <c r="I45" s="30">
        <v>199</v>
      </c>
      <c r="J45" s="18"/>
      <c r="K45" s="18"/>
      <c r="L45" s="14" t="s">
        <v>21</v>
      </c>
      <c r="M45" s="14" t="s">
        <v>2239</v>
      </c>
      <c r="N45" s="14" t="s">
        <v>23</v>
      </c>
      <c r="O45" s="32">
        <v>-0.258064516129032</v>
      </c>
      <c r="P45" s="33"/>
    </row>
    <row r="46" s="3" customFormat="1" ht="27" customHeight="1" spans="1:16">
      <c r="A46" s="12">
        <v>44</v>
      </c>
      <c r="B46" s="13" t="s">
        <v>162</v>
      </c>
      <c r="C46" s="16">
        <v>183048</v>
      </c>
      <c r="D46" s="15" t="s">
        <v>2327</v>
      </c>
      <c r="E46" s="15" t="s">
        <v>2328</v>
      </c>
      <c r="F46" s="15" t="s">
        <v>2326</v>
      </c>
      <c r="G46" s="15" t="s">
        <v>661</v>
      </c>
      <c r="H46" s="18" t="s">
        <v>2329</v>
      </c>
      <c r="I46" s="30">
        <v>299</v>
      </c>
      <c r="J46" s="18"/>
      <c r="K46" s="18"/>
      <c r="L46" s="14" t="s">
        <v>21</v>
      </c>
      <c r="M46" s="14" t="s">
        <v>2239</v>
      </c>
      <c r="N46" s="14" t="s">
        <v>23</v>
      </c>
      <c r="O46" s="32">
        <v>-0.28125</v>
      </c>
      <c r="P46" s="33"/>
    </row>
    <row r="47" s="4" customFormat="1" ht="27" customHeight="1" spans="1:15">
      <c r="A47" s="12">
        <v>45</v>
      </c>
      <c r="B47" s="19" t="s">
        <v>154</v>
      </c>
      <c r="C47" s="17">
        <v>191421</v>
      </c>
      <c r="D47" s="17" t="s">
        <v>2330</v>
      </c>
      <c r="E47" s="17" t="s">
        <v>2331</v>
      </c>
      <c r="F47" s="17" t="s">
        <v>2332</v>
      </c>
      <c r="G47" s="17" t="s">
        <v>19</v>
      </c>
      <c r="H47" s="17" t="s">
        <v>2333</v>
      </c>
      <c r="I47" s="30">
        <v>298</v>
      </c>
      <c r="J47" s="17" t="s">
        <v>21</v>
      </c>
      <c r="K47" s="18" t="s">
        <v>48</v>
      </c>
      <c r="L47" s="17" t="s">
        <v>23</v>
      </c>
      <c r="M47" s="18" t="s">
        <v>2334</v>
      </c>
      <c r="N47" s="19" t="s">
        <v>160</v>
      </c>
      <c r="O47" s="19"/>
    </row>
    <row r="48" s="5" customFormat="1" customHeight="1" spans="1:15">
      <c r="A48" s="12">
        <v>46</v>
      </c>
      <c r="B48" s="20"/>
      <c r="C48" s="21">
        <v>140409</v>
      </c>
      <c r="D48" s="22" t="s">
        <v>2335</v>
      </c>
      <c r="E48" s="21" t="s">
        <v>2336</v>
      </c>
      <c r="F48" s="22" t="s">
        <v>2337</v>
      </c>
      <c r="G48" s="22" t="s">
        <v>34</v>
      </c>
      <c r="H48" s="20"/>
      <c r="I48" s="24">
        <v>19.8</v>
      </c>
      <c r="J48" s="34"/>
      <c r="K48" s="34"/>
      <c r="L48" s="34"/>
      <c r="M48" s="34"/>
      <c r="N48" s="34"/>
      <c r="O48" s="34"/>
    </row>
    <row r="49" s="5" customFormat="1" customHeight="1" spans="1:15">
      <c r="A49" s="12">
        <v>47</v>
      </c>
      <c r="B49" s="20"/>
      <c r="C49" s="21">
        <v>140414</v>
      </c>
      <c r="D49" s="22" t="s">
        <v>2338</v>
      </c>
      <c r="E49" s="21" t="s">
        <v>2339</v>
      </c>
      <c r="F49" s="22" t="s">
        <v>2337</v>
      </c>
      <c r="G49" s="22" t="s">
        <v>34</v>
      </c>
      <c r="H49" s="20"/>
      <c r="I49" s="24">
        <v>40</v>
      </c>
      <c r="J49" s="34"/>
      <c r="K49" s="34"/>
      <c r="L49" s="34"/>
      <c r="M49" s="34"/>
      <c r="N49" s="34"/>
      <c r="O49" s="34"/>
    </row>
    <row r="50" s="5" customFormat="1" customHeight="1" spans="1:15">
      <c r="A50" s="12">
        <v>48</v>
      </c>
      <c r="B50" s="20"/>
      <c r="C50" s="21">
        <v>140415</v>
      </c>
      <c r="D50" s="22" t="s">
        <v>2340</v>
      </c>
      <c r="E50" s="21" t="s">
        <v>2341</v>
      </c>
      <c r="F50" s="22" t="s">
        <v>2337</v>
      </c>
      <c r="G50" s="22" t="s">
        <v>34</v>
      </c>
      <c r="H50" s="20"/>
      <c r="I50" s="24">
        <v>40</v>
      </c>
      <c r="J50" s="34"/>
      <c r="K50" s="34"/>
      <c r="L50" s="34"/>
      <c r="M50" s="34"/>
      <c r="N50" s="34"/>
      <c r="O50" s="34"/>
    </row>
    <row r="51" s="5" customFormat="1" customHeight="1" spans="1:15">
      <c r="A51" s="12">
        <v>49</v>
      </c>
      <c r="B51" s="20"/>
      <c r="C51" s="21">
        <v>140419</v>
      </c>
      <c r="D51" s="22" t="s">
        <v>38</v>
      </c>
      <c r="E51" s="21" t="s">
        <v>2339</v>
      </c>
      <c r="F51" s="22" t="s">
        <v>2337</v>
      </c>
      <c r="G51" s="22" t="s">
        <v>34</v>
      </c>
      <c r="H51" s="20"/>
      <c r="I51" s="24">
        <f>VLOOKUP(C48,[1]门店最终执行价格表!$B$1:$I$65536,8,0)</f>
        <v>19.8</v>
      </c>
      <c r="J51" s="34"/>
      <c r="K51" s="34"/>
      <c r="L51" s="34"/>
      <c r="M51" s="34"/>
      <c r="N51" s="34"/>
      <c r="O51" s="34"/>
    </row>
    <row r="52" s="5" customFormat="1" customHeight="1" spans="1:15">
      <c r="A52" s="12">
        <v>50</v>
      </c>
      <c r="B52" s="20"/>
      <c r="C52" s="21">
        <v>140420</v>
      </c>
      <c r="D52" s="22" t="s">
        <v>2342</v>
      </c>
      <c r="E52" s="21" t="s">
        <v>2343</v>
      </c>
      <c r="F52" s="22" t="s">
        <v>2337</v>
      </c>
      <c r="G52" s="22" t="s">
        <v>34</v>
      </c>
      <c r="H52" s="20"/>
      <c r="I52" s="24">
        <f>VLOOKUP(C49,[1]门店最终执行价格表!$B$1:$I$65536,8,0)</f>
        <v>40</v>
      </c>
      <c r="J52" s="34"/>
      <c r="K52" s="34"/>
      <c r="L52" s="34"/>
      <c r="M52" s="34"/>
      <c r="N52" s="34"/>
      <c r="O52" s="34"/>
    </row>
    <row r="53" s="5" customFormat="1" customHeight="1" spans="1:15">
      <c r="A53" s="12">
        <v>51</v>
      </c>
      <c r="B53" s="20"/>
      <c r="C53" s="21">
        <v>140405</v>
      </c>
      <c r="D53" s="22" t="s">
        <v>2344</v>
      </c>
      <c r="E53" s="21" t="s">
        <v>2345</v>
      </c>
      <c r="F53" s="22" t="s">
        <v>2337</v>
      </c>
      <c r="G53" s="22" t="s">
        <v>34</v>
      </c>
      <c r="H53" s="20"/>
      <c r="I53" s="24">
        <f>VLOOKUP(C50,[1]门店最终执行价格表!$B$1:$I$65536,8,0)</f>
        <v>40</v>
      </c>
      <c r="J53" s="34"/>
      <c r="K53" s="34"/>
      <c r="L53" s="34"/>
      <c r="M53" s="34"/>
      <c r="N53" s="34"/>
      <c r="O53" s="34"/>
    </row>
    <row r="54" s="5" customFormat="1" customHeight="1" spans="1:15">
      <c r="A54" s="12">
        <v>52</v>
      </c>
      <c r="B54" s="20"/>
      <c r="C54" s="21">
        <v>140406</v>
      </c>
      <c r="D54" s="22" t="s">
        <v>2346</v>
      </c>
      <c r="E54" s="21" t="s">
        <v>2345</v>
      </c>
      <c r="F54" s="22" t="s">
        <v>2337</v>
      </c>
      <c r="G54" s="22" t="s">
        <v>34</v>
      </c>
      <c r="H54" s="20"/>
      <c r="I54" s="24">
        <f>VLOOKUP(C51,[1]门店最终执行价格表!$B$1:$I$65536,8,0)</f>
        <v>238</v>
      </c>
      <c r="J54" s="34"/>
      <c r="K54" s="34"/>
      <c r="L54" s="34"/>
      <c r="M54" s="34"/>
      <c r="N54" s="34"/>
      <c r="O54" s="34"/>
    </row>
    <row r="55" s="5" customFormat="1" customHeight="1" spans="1:15">
      <c r="A55" s="12">
        <v>53</v>
      </c>
      <c r="B55" s="20"/>
      <c r="C55" s="21">
        <v>140410</v>
      </c>
      <c r="D55" s="22" t="s">
        <v>2347</v>
      </c>
      <c r="E55" s="21" t="s">
        <v>2348</v>
      </c>
      <c r="F55" s="22" t="s">
        <v>2337</v>
      </c>
      <c r="G55" s="22" t="s">
        <v>34</v>
      </c>
      <c r="H55" s="20"/>
      <c r="I55" s="24">
        <f>VLOOKUP(C52,[1]门店最终执行价格表!$B$1:$I$65536,8,0)</f>
        <v>20</v>
      </c>
      <c r="J55" s="34"/>
      <c r="K55" s="34"/>
      <c r="L55" s="34"/>
      <c r="M55" s="34"/>
      <c r="N55" s="34"/>
      <c r="O55" s="34"/>
    </row>
    <row r="56" s="5" customFormat="1" customHeight="1" spans="1:15">
      <c r="A56" s="12">
        <v>54</v>
      </c>
      <c r="B56" s="20"/>
      <c r="C56" s="21">
        <v>140412</v>
      </c>
      <c r="D56" s="22" t="s">
        <v>2349</v>
      </c>
      <c r="E56" s="21" t="s">
        <v>2350</v>
      </c>
      <c r="F56" s="22" t="s">
        <v>2337</v>
      </c>
      <c r="G56" s="22" t="s">
        <v>34</v>
      </c>
      <c r="H56" s="20"/>
      <c r="I56" s="24">
        <f>VLOOKUP(C53,[1]门店最终执行价格表!$B$1:$I$65536,8,0)</f>
        <v>29.8</v>
      </c>
      <c r="J56" s="34"/>
      <c r="K56" s="34"/>
      <c r="L56" s="34"/>
      <c r="M56" s="34"/>
      <c r="N56" s="34"/>
      <c r="O56" s="34"/>
    </row>
    <row r="57" s="5" customFormat="1" customHeight="1" spans="1:15">
      <c r="A57" s="12">
        <v>55</v>
      </c>
      <c r="B57" s="20"/>
      <c r="C57" s="21">
        <v>186796</v>
      </c>
      <c r="D57" s="22" t="s">
        <v>2351</v>
      </c>
      <c r="E57" s="21" t="s">
        <v>102</v>
      </c>
      <c r="F57" s="22" t="s">
        <v>2337</v>
      </c>
      <c r="G57" s="22" t="s">
        <v>34</v>
      </c>
      <c r="H57" s="20"/>
      <c r="I57" s="24">
        <f>VLOOKUP(C54,[1]门店最终执行价格表!$B$1:$I$65536,8,0)</f>
        <v>29</v>
      </c>
      <c r="J57" s="34"/>
      <c r="K57" s="34"/>
      <c r="L57" s="34"/>
      <c r="M57" s="34"/>
      <c r="N57" s="34"/>
      <c r="O57" s="34"/>
    </row>
    <row r="58" s="6" customFormat="1" customHeight="1" spans="1:15">
      <c r="A58" s="12">
        <v>56</v>
      </c>
      <c r="B58" s="23"/>
      <c r="C58" s="21">
        <v>180582</v>
      </c>
      <c r="D58" s="24" t="s">
        <v>49</v>
      </c>
      <c r="E58" s="24" t="s">
        <v>39</v>
      </c>
      <c r="F58" s="24" t="s">
        <v>1049</v>
      </c>
      <c r="G58" s="22" t="s">
        <v>34</v>
      </c>
      <c r="H58" s="23"/>
      <c r="I58" s="22">
        <v>298</v>
      </c>
      <c r="J58" s="21"/>
      <c r="K58" s="21"/>
      <c r="L58" s="21"/>
      <c r="M58" s="21"/>
      <c r="N58" s="21"/>
      <c r="O58" s="21"/>
    </row>
    <row r="59" s="6" customFormat="1" customHeight="1" spans="1:15">
      <c r="A59" s="12">
        <v>57</v>
      </c>
      <c r="B59" s="23"/>
      <c r="C59" s="24">
        <v>198116</v>
      </c>
      <c r="D59" s="24" t="s">
        <v>49</v>
      </c>
      <c r="E59" s="24" t="s">
        <v>39</v>
      </c>
      <c r="F59" s="24" t="s">
        <v>1049</v>
      </c>
      <c r="G59" s="22" t="s">
        <v>34</v>
      </c>
      <c r="H59" s="23"/>
      <c r="I59" s="21">
        <v>298</v>
      </c>
      <c r="J59" s="21"/>
      <c r="K59" s="21"/>
      <c r="L59" s="21"/>
      <c r="M59" s="21"/>
      <c r="N59" s="21"/>
      <c r="O59" s="21"/>
    </row>
    <row r="60" s="6" customFormat="1" customHeight="1" spans="1:15">
      <c r="A60" s="12">
        <v>58</v>
      </c>
      <c r="B60" s="23"/>
      <c r="C60" s="21">
        <v>173918</v>
      </c>
      <c r="D60" s="22" t="s">
        <v>38</v>
      </c>
      <c r="E60" s="21" t="s">
        <v>2352</v>
      </c>
      <c r="F60" s="22" t="s">
        <v>2353</v>
      </c>
      <c r="G60" s="22" t="s">
        <v>34</v>
      </c>
      <c r="H60" s="23"/>
      <c r="I60" s="21">
        <v>168</v>
      </c>
      <c r="J60" s="21"/>
      <c r="K60" s="21"/>
      <c r="L60" s="21"/>
      <c r="M60" s="21"/>
      <c r="N60" s="21"/>
      <c r="O60" s="21"/>
    </row>
    <row r="61" s="6" customFormat="1" customHeight="1" spans="1:15">
      <c r="A61" s="12">
        <v>59</v>
      </c>
      <c r="B61" s="23"/>
      <c r="C61" s="21">
        <v>177605</v>
      </c>
      <c r="D61" s="22" t="s">
        <v>2354</v>
      </c>
      <c r="E61" s="21" t="s">
        <v>28</v>
      </c>
      <c r="F61" s="22" t="s">
        <v>2355</v>
      </c>
      <c r="G61" s="22" t="s">
        <v>34</v>
      </c>
      <c r="H61" s="23"/>
      <c r="I61" s="21">
        <v>25.8</v>
      </c>
      <c r="J61" s="21"/>
      <c r="K61" s="21"/>
      <c r="L61" s="21"/>
      <c r="M61" s="21"/>
      <c r="N61" s="21"/>
      <c r="O61" s="21"/>
    </row>
    <row r="62" s="6" customFormat="1" customHeight="1" spans="1:15">
      <c r="A62" s="12">
        <v>60</v>
      </c>
      <c r="B62" s="23"/>
      <c r="C62" s="21">
        <v>177606</v>
      </c>
      <c r="D62" s="22" t="s">
        <v>127</v>
      </c>
      <c r="E62" s="21" t="s">
        <v>2356</v>
      </c>
      <c r="F62" s="22" t="s">
        <v>2355</v>
      </c>
      <c r="G62" s="22" t="s">
        <v>34</v>
      </c>
      <c r="H62" s="23"/>
      <c r="I62" s="21">
        <v>58</v>
      </c>
      <c r="J62" s="21"/>
      <c r="K62" s="21"/>
      <c r="L62" s="21"/>
      <c r="M62" s="21"/>
      <c r="N62" s="21"/>
      <c r="O62" s="21"/>
    </row>
    <row r="63" s="6" customFormat="1" customHeight="1" spans="1:15">
      <c r="A63" s="12">
        <v>61</v>
      </c>
      <c r="B63" s="23"/>
      <c r="C63" s="21">
        <v>177607</v>
      </c>
      <c r="D63" s="22" t="s">
        <v>27</v>
      </c>
      <c r="E63" s="22" t="s">
        <v>2357</v>
      </c>
      <c r="F63" s="22" t="s">
        <v>2355</v>
      </c>
      <c r="G63" s="22" t="s">
        <v>34</v>
      </c>
      <c r="H63" s="23"/>
      <c r="I63" s="21">
        <v>20.6</v>
      </c>
      <c r="J63" s="21"/>
      <c r="K63" s="21"/>
      <c r="L63" s="21"/>
      <c r="M63" s="21"/>
      <c r="N63" s="21"/>
      <c r="O63" s="21"/>
    </row>
    <row r="64" s="6" customFormat="1" customHeight="1" spans="1:15">
      <c r="A64" s="12">
        <v>62</v>
      </c>
      <c r="B64" s="23"/>
      <c r="C64" s="21">
        <v>177608</v>
      </c>
      <c r="D64" s="22" t="s">
        <v>2178</v>
      </c>
      <c r="E64" s="21" t="s">
        <v>2358</v>
      </c>
      <c r="F64" s="22" t="s">
        <v>2355</v>
      </c>
      <c r="G64" s="22" t="s">
        <v>34</v>
      </c>
      <c r="H64" s="23"/>
      <c r="I64" s="21">
        <v>54.5</v>
      </c>
      <c r="J64" s="21"/>
      <c r="K64" s="21"/>
      <c r="L64" s="21"/>
      <c r="M64" s="21"/>
      <c r="N64" s="21"/>
      <c r="O64" s="21"/>
    </row>
    <row r="65" s="6" customFormat="1" customHeight="1" spans="1:15">
      <c r="A65" s="12">
        <v>63</v>
      </c>
      <c r="B65" s="23"/>
      <c r="C65" s="21">
        <v>177609</v>
      </c>
      <c r="D65" s="22" t="s">
        <v>2174</v>
      </c>
      <c r="E65" s="21" t="s">
        <v>46</v>
      </c>
      <c r="F65" s="22" t="s">
        <v>2355</v>
      </c>
      <c r="G65" s="22" t="s">
        <v>34</v>
      </c>
      <c r="H65" s="23"/>
      <c r="I65" s="21">
        <v>39.5</v>
      </c>
      <c r="J65" s="21"/>
      <c r="K65" s="21"/>
      <c r="L65" s="21"/>
      <c r="M65" s="21"/>
      <c r="N65" s="21"/>
      <c r="O65" s="21"/>
    </row>
    <row r="66" s="7" customFormat="1" customHeight="1" spans="1:15">
      <c r="A66" s="12">
        <v>64</v>
      </c>
      <c r="B66" s="35"/>
      <c r="C66" s="21">
        <v>155327</v>
      </c>
      <c r="D66" s="36" t="s">
        <v>49</v>
      </c>
      <c r="E66" s="21" t="s">
        <v>2359</v>
      </c>
      <c r="F66" s="22" t="s">
        <v>2355</v>
      </c>
      <c r="G66" s="36" t="s">
        <v>19</v>
      </c>
      <c r="H66" s="35"/>
      <c r="I66" s="21">
        <v>58</v>
      </c>
      <c r="J66" s="24"/>
      <c r="K66" s="24"/>
      <c r="L66" s="24"/>
      <c r="M66" s="24"/>
      <c r="N66" s="24"/>
      <c r="O66" s="24"/>
    </row>
    <row r="67" s="7" customFormat="1" customHeight="1" spans="1:15">
      <c r="A67" s="12">
        <v>65</v>
      </c>
      <c r="B67" s="35"/>
      <c r="C67" s="21">
        <v>165283</v>
      </c>
      <c r="D67" s="36" t="s">
        <v>49</v>
      </c>
      <c r="E67" s="21" t="s">
        <v>2360</v>
      </c>
      <c r="F67" s="22" t="s">
        <v>2355</v>
      </c>
      <c r="G67" s="36" t="s">
        <v>34</v>
      </c>
      <c r="H67" s="35"/>
      <c r="I67" s="21">
        <v>198</v>
      </c>
      <c r="J67" s="24"/>
      <c r="K67" s="24"/>
      <c r="L67" s="24"/>
      <c r="M67" s="24"/>
      <c r="N67" s="24"/>
      <c r="O67" s="24"/>
    </row>
    <row r="68" s="7" customFormat="1" customHeight="1" spans="1:15">
      <c r="A68" s="12">
        <v>66</v>
      </c>
      <c r="B68" s="35"/>
      <c r="C68" s="21">
        <v>162617</v>
      </c>
      <c r="D68" s="36" t="s">
        <v>49</v>
      </c>
      <c r="E68" s="21" t="s">
        <v>2361</v>
      </c>
      <c r="F68" s="22" t="s">
        <v>2355</v>
      </c>
      <c r="G68" s="36" t="s">
        <v>19</v>
      </c>
      <c r="H68" s="35"/>
      <c r="I68" s="21">
        <v>138</v>
      </c>
      <c r="J68" s="24"/>
      <c r="K68" s="24"/>
      <c r="L68" s="24"/>
      <c r="M68" s="24"/>
      <c r="N68" s="24"/>
      <c r="O68" s="24"/>
    </row>
    <row r="69" s="7" customFormat="1" customHeight="1" spans="1:15">
      <c r="A69" s="12">
        <v>67</v>
      </c>
      <c r="B69" s="35"/>
      <c r="C69" s="21">
        <v>162618</v>
      </c>
      <c r="D69" s="36" t="s">
        <v>49</v>
      </c>
      <c r="E69" s="21" t="s">
        <v>118</v>
      </c>
      <c r="F69" s="22" t="s">
        <v>2355</v>
      </c>
      <c r="G69" s="36" t="s">
        <v>34</v>
      </c>
      <c r="H69" s="35"/>
      <c r="I69" s="21">
        <v>79</v>
      </c>
      <c r="J69" s="24"/>
      <c r="K69" s="24"/>
      <c r="L69" s="24"/>
      <c r="M69" s="24"/>
      <c r="N69" s="24"/>
      <c r="O69" s="24"/>
    </row>
    <row r="70" s="7" customFormat="1" customHeight="1" spans="1:15">
      <c r="A70" s="12">
        <v>68</v>
      </c>
      <c r="B70" s="35"/>
      <c r="C70" s="21">
        <v>162619</v>
      </c>
      <c r="D70" s="36" t="s">
        <v>49</v>
      </c>
      <c r="E70" s="21" t="s">
        <v>2362</v>
      </c>
      <c r="F70" s="22" t="s">
        <v>2355</v>
      </c>
      <c r="G70" s="36" t="s">
        <v>19</v>
      </c>
      <c r="H70" s="35"/>
      <c r="I70" s="21">
        <v>268</v>
      </c>
      <c r="J70" s="24"/>
      <c r="K70" s="24"/>
      <c r="L70" s="24"/>
      <c r="M70" s="24"/>
      <c r="N70" s="24"/>
      <c r="O70" s="24"/>
    </row>
    <row r="71" s="6" customFormat="1" customHeight="1" spans="1:15">
      <c r="A71" s="12">
        <v>69</v>
      </c>
      <c r="B71" s="23"/>
      <c r="C71" s="21">
        <v>162625</v>
      </c>
      <c r="D71" s="36" t="s">
        <v>49</v>
      </c>
      <c r="E71" s="21" t="s">
        <v>1704</v>
      </c>
      <c r="F71" s="22" t="s">
        <v>2355</v>
      </c>
      <c r="G71" s="36" t="s">
        <v>34</v>
      </c>
      <c r="H71" s="23"/>
      <c r="I71" s="21">
        <v>88</v>
      </c>
      <c r="J71" s="21"/>
      <c r="K71" s="21"/>
      <c r="L71" s="21"/>
      <c r="M71" s="21"/>
      <c r="N71" s="21"/>
      <c r="O71" s="21"/>
    </row>
    <row r="72" s="8" customFormat="1" customHeight="1" spans="1:15">
      <c r="A72" s="12">
        <v>70</v>
      </c>
      <c r="B72" s="23"/>
      <c r="C72" s="21">
        <v>191389</v>
      </c>
      <c r="D72" s="22" t="s">
        <v>27</v>
      </c>
      <c r="E72" s="21" t="s">
        <v>2363</v>
      </c>
      <c r="F72" s="22" t="s">
        <v>2337</v>
      </c>
      <c r="G72" s="24" t="s">
        <v>44</v>
      </c>
      <c r="H72" s="23"/>
      <c r="I72" s="22">
        <v>21.8</v>
      </c>
      <c r="J72" s="21"/>
      <c r="K72" s="21"/>
      <c r="L72" s="21"/>
      <c r="M72" s="21"/>
      <c r="N72" s="21"/>
      <c r="O72" s="21"/>
    </row>
    <row r="73" customHeight="1" spans="1:15">
      <c r="A73" s="12">
        <v>71</v>
      </c>
      <c r="B73" s="37"/>
      <c r="C73" s="38">
        <v>196718</v>
      </c>
      <c r="D73" s="39" t="s">
        <v>16</v>
      </c>
      <c r="E73" s="38" t="s">
        <v>2364</v>
      </c>
      <c r="F73" s="39" t="s">
        <v>1049</v>
      </c>
      <c r="G73" s="39" t="s">
        <v>30</v>
      </c>
      <c r="H73" s="37"/>
      <c r="I73" s="38">
        <v>110</v>
      </c>
      <c r="J73" s="38"/>
      <c r="K73" s="38"/>
      <c r="L73" s="38"/>
      <c r="M73" s="38"/>
      <c r="N73" s="38"/>
      <c r="O73" s="38"/>
    </row>
    <row r="74" s="6" customFormat="1" customHeight="1" spans="1:15">
      <c r="A74" s="12">
        <v>72</v>
      </c>
      <c r="B74" s="23"/>
      <c r="C74" s="22">
        <v>177716</v>
      </c>
      <c r="D74" s="22" t="s">
        <v>2365</v>
      </c>
      <c r="E74" s="22" t="s">
        <v>2366</v>
      </c>
      <c r="F74" s="22" t="s">
        <v>2367</v>
      </c>
      <c r="G74" s="36" t="s">
        <v>19</v>
      </c>
      <c r="H74" s="23"/>
      <c r="I74" s="24">
        <v>174</v>
      </c>
      <c r="J74" s="21"/>
      <c r="K74" s="21"/>
      <c r="L74" s="21"/>
      <c r="M74" s="21"/>
      <c r="N74" s="21"/>
      <c r="O74" s="21"/>
    </row>
    <row r="75" s="6" customFormat="1" customHeight="1" spans="1:15">
      <c r="A75" s="12">
        <v>73</v>
      </c>
      <c r="B75" s="23"/>
      <c r="C75" s="21">
        <v>185514</v>
      </c>
      <c r="D75" s="22" t="s">
        <v>65</v>
      </c>
      <c r="E75" s="36" t="s">
        <v>2368</v>
      </c>
      <c r="F75" s="36" t="s">
        <v>2369</v>
      </c>
      <c r="G75" s="36" t="s">
        <v>34</v>
      </c>
      <c r="H75" s="23"/>
      <c r="I75" s="24">
        <v>68</v>
      </c>
      <c r="J75" s="21"/>
      <c r="K75" s="21"/>
      <c r="L75" s="21"/>
      <c r="M75" s="21"/>
      <c r="N75" s="21"/>
      <c r="O75" s="21"/>
    </row>
    <row r="76" s="6" customFormat="1" customHeight="1" spans="1:15">
      <c r="A76" s="12">
        <v>74</v>
      </c>
      <c r="B76" s="23"/>
      <c r="C76" s="21">
        <v>185524</v>
      </c>
      <c r="D76" s="22" t="s">
        <v>65</v>
      </c>
      <c r="E76" s="36" t="s">
        <v>2370</v>
      </c>
      <c r="F76" s="36" t="s">
        <v>2369</v>
      </c>
      <c r="G76" s="36" t="s">
        <v>34</v>
      </c>
      <c r="H76" s="23"/>
      <c r="I76" s="24">
        <v>98</v>
      </c>
      <c r="J76" s="21"/>
      <c r="K76" s="21"/>
      <c r="L76" s="21"/>
      <c r="M76" s="21"/>
      <c r="N76" s="21"/>
      <c r="O76" s="21"/>
    </row>
    <row r="77" s="6" customFormat="1" customHeight="1" spans="1:15">
      <c r="A77" s="12">
        <v>75</v>
      </c>
      <c r="B77" s="23"/>
      <c r="C77" s="21">
        <v>192576</v>
      </c>
      <c r="D77" s="22" t="s">
        <v>27</v>
      </c>
      <c r="E77" s="21" t="s">
        <v>2371</v>
      </c>
      <c r="F77" s="36" t="s">
        <v>2372</v>
      </c>
      <c r="G77" s="24" t="s">
        <v>30</v>
      </c>
      <c r="H77" s="23"/>
      <c r="I77" s="24">
        <v>88</v>
      </c>
      <c r="J77" s="21"/>
      <c r="K77" s="21"/>
      <c r="L77" s="21"/>
      <c r="M77" s="21"/>
      <c r="N77" s="21"/>
      <c r="O77" s="21"/>
    </row>
    <row r="78" s="6" customFormat="1" customHeight="1" spans="1:15">
      <c r="A78" s="12">
        <v>76</v>
      </c>
      <c r="B78" s="23"/>
      <c r="C78" s="21">
        <v>183972</v>
      </c>
      <c r="D78" s="22" t="s">
        <v>2373</v>
      </c>
      <c r="E78" s="21" t="s">
        <v>2374</v>
      </c>
      <c r="F78" s="36" t="s">
        <v>2375</v>
      </c>
      <c r="G78" s="24" t="s">
        <v>19</v>
      </c>
      <c r="H78" s="23"/>
      <c r="I78" s="24">
        <v>128</v>
      </c>
      <c r="J78" s="21"/>
      <c r="K78" s="21"/>
      <c r="L78" s="21"/>
      <c r="M78" s="21"/>
      <c r="N78" s="21"/>
      <c r="O78" s="21"/>
    </row>
    <row r="79" s="6" customFormat="1" customHeight="1" spans="1:15">
      <c r="A79" s="12">
        <v>77</v>
      </c>
      <c r="B79" s="23"/>
      <c r="C79" s="21">
        <v>190258</v>
      </c>
      <c r="D79" s="22" t="s">
        <v>2373</v>
      </c>
      <c r="E79" s="21" t="s">
        <v>2376</v>
      </c>
      <c r="F79" s="36" t="s">
        <v>2377</v>
      </c>
      <c r="G79" s="36" t="s">
        <v>19</v>
      </c>
      <c r="H79" s="23"/>
      <c r="I79" s="24">
        <v>128</v>
      </c>
      <c r="J79" s="21"/>
      <c r="K79" s="21"/>
      <c r="L79" s="21"/>
      <c r="M79" s="21"/>
      <c r="N79" s="21"/>
      <c r="O79" s="21"/>
    </row>
    <row r="80" s="6" customFormat="1" customHeight="1" spans="1:15">
      <c r="A80" s="12">
        <v>78</v>
      </c>
      <c r="B80" s="23"/>
      <c r="C80" s="21">
        <v>190515</v>
      </c>
      <c r="D80" s="22" t="s">
        <v>2378</v>
      </c>
      <c r="E80" s="21" t="s">
        <v>2379</v>
      </c>
      <c r="F80" s="36" t="s">
        <v>2380</v>
      </c>
      <c r="G80" s="36" t="s">
        <v>44</v>
      </c>
      <c r="H80" s="23"/>
      <c r="I80" s="24">
        <v>78</v>
      </c>
      <c r="J80" s="21"/>
      <c r="K80" s="21"/>
      <c r="L80" s="21"/>
      <c r="M80" s="21"/>
      <c r="N80" s="21"/>
      <c r="O80" s="21"/>
    </row>
    <row r="81" s="6" customFormat="1" customHeight="1" spans="1:15">
      <c r="A81" s="12">
        <v>79</v>
      </c>
      <c r="B81" s="23"/>
      <c r="C81" s="21">
        <v>163709</v>
      </c>
      <c r="D81" s="22" t="s">
        <v>2381</v>
      </c>
      <c r="E81" s="21" t="s">
        <v>2382</v>
      </c>
      <c r="F81" s="36" t="s">
        <v>1049</v>
      </c>
      <c r="G81" s="36" t="s">
        <v>30</v>
      </c>
      <c r="H81" s="23"/>
      <c r="I81" s="24">
        <v>46</v>
      </c>
      <c r="J81" s="21"/>
      <c r="K81" s="21"/>
      <c r="L81" s="21"/>
      <c r="M81" s="21"/>
      <c r="N81" s="21"/>
      <c r="O81" s="21"/>
    </row>
    <row r="82" s="6" customFormat="1" customHeight="1" spans="1:15">
      <c r="A82" s="12">
        <v>80</v>
      </c>
      <c r="B82" s="23"/>
      <c r="C82" s="40" t="s">
        <v>2383</v>
      </c>
      <c r="D82" s="40"/>
      <c r="E82" s="40"/>
      <c r="F82" s="40"/>
      <c r="G82" s="40"/>
      <c r="H82" s="23"/>
      <c r="I82" s="40"/>
      <c r="J82" s="21"/>
      <c r="K82" s="21"/>
      <c r="L82" s="21"/>
      <c r="M82" s="21"/>
      <c r="N82" s="21"/>
      <c r="O82" s="21"/>
    </row>
    <row r="83" s="6" customFormat="1" customHeight="1" spans="1:15">
      <c r="A83" s="12">
        <v>81</v>
      </c>
      <c r="B83" s="23"/>
      <c r="C83" s="41">
        <v>193751</v>
      </c>
      <c r="D83" s="22" t="s">
        <v>2384</v>
      </c>
      <c r="E83" s="21" t="s">
        <v>2385</v>
      </c>
      <c r="F83" s="22" t="s">
        <v>2386</v>
      </c>
      <c r="G83" s="22" t="s">
        <v>19</v>
      </c>
      <c r="H83" s="23"/>
      <c r="I83" s="22">
        <v>300</v>
      </c>
      <c r="J83" s="21"/>
      <c r="K83" s="21"/>
      <c r="L83" s="21"/>
      <c r="M83" s="21"/>
      <c r="N83" s="21"/>
      <c r="O83" s="21"/>
    </row>
    <row r="84" s="6" customFormat="1" customHeight="1" spans="1:15">
      <c r="A84" s="12">
        <v>82</v>
      </c>
      <c r="B84" s="23"/>
      <c r="C84" s="41">
        <v>193752</v>
      </c>
      <c r="D84" s="22" t="s">
        <v>2387</v>
      </c>
      <c r="E84" s="21" t="s">
        <v>2388</v>
      </c>
      <c r="F84" s="22" t="s">
        <v>2386</v>
      </c>
      <c r="G84" s="22" t="s">
        <v>19</v>
      </c>
      <c r="H84" s="23"/>
      <c r="I84" s="22">
        <v>360</v>
      </c>
      <c r="J84" s="21"/>
      <c r="K84" s="21"/>
      <c r="L84" s="21"/>
      <c r="M84" s="21"/>
      <c r="N84" s="21"/>
      <c r="O84" s="21"/>
    </row>
    <row r="85" s="6" customFormat="1" customHeight="1" spans="1:15">
      <c r="A85" s="12">
        <v>83</v>
      </c>
      <c r="B85" s="23"/>
      <c r="C85" s="21">
        <v>188362</v>
      </c>
      <c r="D85" s="22" t="s">
        <v>2389</v>
      </c>
      <c r="E85" s="21" t="s">
        <v>2390</v>
      </c>
      <c r="F85" s="22" t="s">
        <v>2391</v>
      </c>
      <c r="G85" s="22" t="s">
        <v>19</v>
      </c>
      <c r="H85" s="23"/>
      <c r="I85" s="22">
        <v>298</v>
      </c>
      <c r="J85" s="21"/>
      <c r="K85" s="21"/>
      <c r="L85" s="21"/>
      <c r="M85" s="21"/>
      <c r="N85" s="21"/>
      <c r="O85" s="21"/>
    </row>
    <row r="86" customHeight="1" spans="3:4">
      <c r="C86" s="1"/>
      <c r="D86" s="10"/>
    </row>
  </sheetData>
  <mergeCells count="10">
    <mergeCell ref="A1:N1"/>
    <mergeCell ref="B27:B28"/>
    <mergeCell ref="C27:C28"/>
    <mergeCell ref="D27:D28"/>
    <mergeCell ref="E27:E28"/>
    <mergeCell ref="F27:F28"/>
    <mergeCell ref="G27:G28"/>
    <mergeCell ref="H30:H31"/>
    <mergeCell ref="H35:H36"/>
    <mergeCell ref="M30:M31"/>
  </mergeCells>
  <conditionalFormatting sqref="C6">
    <cfRule type="duplicateValues" dxfId="1" priority="5"/>
  </conditionalFormatting>
  <conditionalFormatting sqref="C7">
    <cfRule type="duplicateValues" dxfId="1" priority="4"/>
  </conditionalFormatting>
  <conditionalFormatting sqref="C8">
    <cfRule type="duplicateValues" dxfId="1" priority="3"/>
  </conditionalFormatting>
  <conditionalFormatting sqref="C11">
    <cfRule type="duplicateValues" dxfId="1" priority="2"/>
  </conditionalFormatting>
  <conditionalFormatting sqref="C12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11月单品活动</vt:lpstr>
      <vt:lpstr>11月星级品种</vt:lpstr>
      <vt:lpstr>清库品种</vt:lpstr>
      <vt:lpstr>疗程活动（商品部）</vt:lpstr>
      <vt:lpstr>桐君阁品种明细</vt:lpstr>
      <vt:lpstr>中智品种明细</vt:lpstr>
      <vt:lpstr>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2020-03-23T07:25:00Z</dcterms:created>
  <dcterms:modified xsi:type="dcterms:W3CDTF">2020-11-02T06:25:02Z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