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1"/>
  </bookViews>
  <sheets>
    <sheet name="冉亮" sheetId="12" r:id="rId1"/>
    <sheet name="杜静平" sheetId="13" r:id="rId2"/>
  </sheets>
  <calcPr calcId="144525"/>
</workbook>
</file>

<file path=xl/sharedStrings.xml><?xml version="1.0" encoding="utf-8"?>
<sst xmlns="http://schemas.openxmlformats.org/spreadsheetml/2006/main" count="28" uniqueCount="14">
  <si>
    <t>红星店冉亮医生9月工资条</t>
  </si>
  <si>
    <t>本月基础销售信息：</t>
  </si>
  <si>
    <t>门店</t>
  </si>
  <si>
    <t>交易笔数</t>
  </si>
  <si>
    <t>销售额</t>
  </si>
  <si>
    <t>提成额</t>
  </si>
  <si>
    <t>出勤天数</t>
  </si>
  <si>
    <t>出勤补贴</t>
  </si>
  <si>
    <t>红星店</t>
  </si>
  <si>
    <t>合计</t>
  </si>
  <si>
    <t>工资条：</t>
  </si>
  <si>
    <t>销售提成</t>
  </si>
  <si>
    <t>实发合计</t>
  </si>
  <si>
    <t>红星店杜静平医生9月工资条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</si>
</sst>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2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0" borderId="6" applyNumberFormat="0" applyFon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0"/>
    <xf numFmtId="0" fontId="7" fillId="0" borderId="3" applyNumberFormat="0" applyFill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0" fillId="17" borderId="10" applyNumberFormat="0" applyAlignment="0" applyProtection="0">
      <alignment vertical="center"/>
    </xf>
    <xf numFmtId="0" fontId="16" fillId="17" borderId="4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0</v>
      </c>
      <c r="C4" s="4">
        <v>0</v>
      </c>
      <c r="D4" s="6">
        <f>C4*0.12</f>
        <v>0</v>
      </c>
      <c r="E4" s="7">
        <v>5</v>
      </c>
      <c r="F4" s="7">
        <f>E4*30</f>
        <v>150</v>
      </c>
      <c r="G4" s="3"/>
    </row>
    <row r="5" customFormat="1" ht="24" customHeight="1" spans="1:7">
      <c r="A5" s="4" t="s">
        <v>9</v>
      </c>
      <c r="B5" s="4">
        <f>SUM(B4:B4)</f>
        <v>0</v>
      </c>
      <c r="C5" s="4">
        <f>SUM(C4:C4)</f>
        <v>0</v>
      </c>
      <c r="D5" s="4">
        <f>SUM(D4:D4)</f>
        <v>0</v>
      </c>
      <c r="E5" s="4">
        <f>SUM(E4:E4)</f>
        <v>5</v>
      </c>
      <c r="F5" s="4">
        <f>SUM(F4:F4)</f>
        <v>150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v>0</v>
      </c>
      <c r="B9" s="4">
        <f>F5</f>
        <v>150</v>
      </c>
      <c r="C9" s="6">
        <f>SUM(A9:B9)</f>
        <v>150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D8" sqref="D8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13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customFormat="1" ht="24" customHeight="1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5" t="s">
        <v>7</v>
      </c>
      <c r="G3" s="3"/>
    </row>
    <row r="4" customFormat="1" ht="24" customHeight="1" spans="1:7">
      <c r="A4" s="4" t="s">
        <v>8</v>
      </c>
      <c r="B4" s="4">
        <v>17</v>
      </c>
      <c r="C4" s="4">
        <v>1686.3</v>
      </c>
      <c r="D4" s="6">
        <f>C4*0.1</f>
        <v>168.63</v>
      </c>
      <c r="E4" s="7">
        <v>5</v>
      </c>
      <c r="F4" s="7">
        <f>E4*40</f>
        <v>200</v>
      </c>
      <c r="G4" s="3"/>
    </row>
    <row r="5" customFormat="1" ht="24" customHeight="1" spans="1:7">
      <c r="A5" s="4" t="s">
        <v>9</v>
      </c>
      <c r="B5" s="4">
        <f t="shared" ref="B5:F5" si="0">SUM(B4:B4)</f>
        <v>17</v>
      </c>
      <c r="C5" s="4">
        <f t="shared" si="0"/>
        <v>1686.3</v>
      </c>
      <c r="D5" s="6">
        <f t="shared" si="0"/>
        <v>168.63</v>
      </c>
      <c r="E5" s="4">
        <f t="shared" si="0"/>
        <v>5</v>
      </c>
      <c r="F5" s="4">
        <f t="shared" si="0"/>
        <v>200</v>
      </c>
      <c r="G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10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11</v>
      </c>
      <c r="B8" s="4" t="s">
        <v>7</v>
      </c>
      <c r="C8" s="4" t="s">
        <v>12</v>
      </c>
      <c r="D8" s="8"/>
    </row>
    <row r="9" customFormat="1" ht="23" customHeight="1" spans="1:4">
      <c r="A9" s="6">
        <f>D5</f>
        <v>168.63</v>
      </c>
      <c r="B9" s="4">
        <f>F5</f>
        <v>200</v>
      </c>
      <c r="C9" s="6">
        <f>SUM(A9:B9)</f>
        <v>368.63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冉亮</vt:lpstr>
      <vt:lpstr>杜静平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2020-10-15T08:52:25Z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