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<sst xmlns="http://schemas.openxmlformats.org/spreadsheetml/2006/main" count="72" uniqueCount="54">
  <si>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</si>
  <si>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</si>
  <si>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申报日期：2020年1月6日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</si>
  <si>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</si>
  <si>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</si>
  <si>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</si>
  <si>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</si>
  <si>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</si>
  <si>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</si>
  <si>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</si>
  <si>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</si>
  <si>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</si>
  <si>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</si>
  <si>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</si>
  <si>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</si>
  <si>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</si>
  <si>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</si>
  <si>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</si>
  <si>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</si>
  <si>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</si>
  <si>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盐酸帕罗西汀片</t>
  </si>
  <si>
    <r>
      <t>20mgx10</t>
    </r>
    <r>
      <rPr>
        <sz val="10"/>
        <color rgb="FFFF0000"/>
        <rFont val="宋体"/>
        <charset val="0"/>
      </rPr>
      <t>片</t>
    </r>
  </si>
  <si>
    <t>中美天津史克制药有限公司</t>
  </si>
  <si>
    <t>盒</t>
  </si>
  <si>
    <t>国家谈判品种降价，厂家补差，后期进价调整为：69.75，毛利率为：9.4%</t>
  </si>
  <si>
    <t>1月7日（本周二）</t>
  </si>
  <si>
    <t>所有门店</t>
  </si>
  <si>
    <t>富马酸替诺福韦二吡呋酯片</t>
  </si>
  <si>
    <r>
      <t>300mgx30</t>
    </r>
    <r>
      <rPr>
        <sz val="10"/>
        <color rgb="FFFF0000"/>
        <rFont val="宋体"/>
        <charset val="0"/>
      </rPr>
      <t>片</t>
    </r>
  </si>
  <si>
    <r>
      <t>葛兰素史克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天津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有限公司</t>
    </r>
  </si>
  <si>
    <t>瓶</t>
  </si>
  <si>
    <t>国家谈判品种降价，厂家补差，后期进价调整为：329.4，毛利率为：9.26%</t>
  </si>
  <si>
    <t>艾塞那肽注射液</t>
  </si>
  <si>
    <t>10ug</t>
  </si>
  <si>
    <t/>
  </si>
  <si>
    <t>支</t>
  </si>
  <si>
    <t>国家谈判品种降价，厂家补差，后期进价调整为：387，毛利率为：5.15%</t>
  </si>
  <si>
    <t>5ug</t>
  </si>
  <si>
    <t>国家谈判品种降价，厂家补差，后期进价调整为：228，毛利率为：5%</t>
  </si>
  <si>
    <t>吉非替尼片</t>
  </si>
  <si>
    <r>
      <t>0.25gx10</t>
    </r>
    <r>
      <rPr>
        <sz val="10"/>
        <color rgb="FFFF0000"/>
        <rFont val="宋体"/>
        <charset val="0"/>
      </rPr>
      <t>片</t>
    </r>
  </si>
  <si>
    <r>
      <t>齐鲁制药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有限公司</t>
    </r>
  </si>
  <si>
    <t>国家谈判品种降价，厂家补差，后期进价调整为：421.8，毛利率为：4%</t>
  </si>
  <si>
    <t>利多卡因凝胶贴膏</t>
  </si>
  <si>
    <r>
      <t>14cmx10cmx4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</si>
  <si>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北京泰德制药股份有限公司</t>
  </si>
  <si>
    <t>国家谈判品种降价，厂家补差，后期进价调整为：76，毛利率为：29.63%</t>
  </si>
  <si>
    <t>备注：1、品种将在2020.01.07执行新零售价，请各门店先用营运部配送的即将调价插卡陈列在对应品种货架上，进行公示便于顾客选购。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</si>
  <si>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</si>
  <si>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</si>
  <si>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</si>
  <si>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制表时间：2020.1.4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</si>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</sst>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177" formatCode="0_ "/>
    <numFmt numFmtId="178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0" borderId="13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8" fillId="19" borderId="15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5" xfId="0" applyNumberFormat="1" applyFont="1" applyFill="1" applyBorder="1" applyAlignment="1">
      <alignment horizontal="left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7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13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5"/>
  <sheetViews>
    <sheetView tabSelected="1" workbookViewId="0">
      <selection activeCell="G5" sqref="G5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0.5" style="5" customWidth="1"/>
    <col min="5" max="5" width="21.375" style="5" customWidth="1"/>
    <col min="6" max="6" width="9.25" style="5" customWidth="1"/>
    <col min="7" max="7" width="7.5" style="5" customWidth="1"/>
    <col min="8" max="8" width="8.5" style="5" customWidth="1"/>
    <col min="9" max="9" width="8" style="5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25.875" style="4" customWidth="1"/>
    <col min="15" max="15" width="15.125" style="9" customWidth="1"/>
    <col min="16" max="16" width="9.875" style="10" customWidth="1"/>
    <col min="17" max="17" width="10.12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5"/>
      <c r="L1" s="12"/>
      <c r="M1" s="46"/>
      <c r="N1" s="12"/>
      <c r="O1" s="12"/>
      <c r="P1" s="12"/>
      <c r="Q1" s="80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7" t="s">
        <v>2</v>
      </c>
      <c r="K2" s="48"/>
      <c r="L2" s="49"/>
      <c r="M2" s="50"/>
      <c r="N2" s="51"/>
      <c r="O2" s="52"/>
      <c r="P2" s="53"/>
      <c r="Q2" s="81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4" t="s">
        <v>11</v>
      </c>
      <c r="J3" s="55" t="s">
        <v>12</v>
      </c>
      <c r="K3" s="56" t="s">
        <v>13</v>
      </c>
      <c r="L3" s="57" t="s">
        <v>14</v>
      </c>
      <c r="M3" s="55" t="s">
        <v>15</v>
      </c>
      <c r="N3" s="58" t="s">
        <v>16</v>
      </c>
      <c r="O3" s="26" t="s">
        <v>17</v>
      </c>
      <c r="P3" s="59" t="s">
        <v>18</v>
      </c>
      <c r="Q3" s="82" t="s">
        <v>19</v>
      </c>
      <c r="R3" s="83"/>
    </row>
    <row r="4" s="2" customFormat="1" ht="41" customHeight="1" spans="1:18">
      <c r="A4" s="21">
        <v>1</v>
      </c>
      <c r="B4" s="22">
        <v>16187</v>
      </c>
      <c r="C4" s="23" t="s">
        <v>20</v>
      </c>
      <c r="D4" s="24" t="s">
        <v>21</v>
      </c>
      <c r="E4" s="23" t="s">
        <v>22</v>
      </c>
      <c r="F4" s="25" t="s">
        <v>23</v>
      </c>
      <c r="G4" s="26">
        <v>88</v>
      </c>
      <c r="H4" s="26">
        <v>88</v>
      </c>
      <c r="I4" s="60">
        <v>98</v>
      </c>
      <c r="J4" s="55">
        <v>77</v>
      </c>
      <c r="K4" s="56">
        <f>(I4-H4)/I4</f>
        <v>0.102040816326531</v>
      </c>
      <c r="L4" s="57">
        <f>(J4-H4)/J4</f>
        <v>-0.142857142857143</v>
      </c>
      <c r="M4" s="55">
        <f>J4-I4</f>
        <v>-21</v>
      </c>
      <c r="N4" s="61" t="s">
        <v>24</v>
      </c>
      <c r="O4" s="20" t="s">
        <v>25</v>
      </c>
      <c r="P4" s="59" t="s">
        <v>26</v>
      </c>
      <c r="Q4" s="82"/>
      <c r="R4" s="83"/>
    </row>
    <row r="5" s="2" customFormat="1" ht="46" customHeight="1" spans="1:18">
      <c r="A5" s="21">
        <v>2</v>
      </c>
      <c r="B5" s="22">
        <v>142281</v>
      </c>
      <c r="C5" s="23" t="s">
        <v>27</v>
      </c>
      <c r="D5" s="24" t="s">
        <v>28</v>
      </c>
      <c r="E5" s="23" t="s">
        <v>29</v>
      </c>
      <c r="F5" s="25" t="s">
        <v>30</v>
      </c>
      <c r="G5" s="26">
        <v>445.3</v>
      </c>
      <c r="H5" s="26">
        <v>445.3</v>
      </c>
      <c r="I5" s="60">
        <v>380</v>
      </c>
      <c r="J5" s="55">
        <v>363</v>
      </c>
      <c r="K5" s="56">
        <f>(I5-H5)/I5</f>
        <v>-0.171842105263158</v>
      </c>
      <c r="L5" s="57">
        <f>(J5-H5)/J5</f>
        <v>-0.226721763085399</v>
      </c>
      <c r="M5" s="55">
        <f>J5-I5</f>
        <v>-17</v>
      </c>
      <c r="N5" s="61" t="s">
        <v>31</v>
      </c>
      <c r="O5" s="20" t="s">
        <v>25</v>
      </c>
      <c r="P5" s="59" t="s">
        <v>26</v>
      </c>
      <c r="Q5" s="82"/>
      <c r="R5" s="83"/>
    </row>
    <row r="6" s="2" customFormat="1" ht="47" customHeight="1" spans="1:18">
      <c r="A6" s="21">
        <v>3</v>
      </c>
      <c r="B6" s="22">
        <v>106277</v>
      </c>
      <c r="C6" s="23" t="s">
        <v>32</v>
      </c>
      <c r="D6" s="24" t="s">
        <v>33</v>
      </c>
      <c r="E6" s="24" t="s">
        <v>34</v>
      </c>
      <c r="F6" s="25" t="s">
        <v>35</v>
      </c>
      <c r="G6" s="26">
        <v>1529.7</v>
      </c>
      <c r="H6" s="26">
        <v>1529.7</v>
      </c>
      <c r="I6" s="60">
        <v>1669</v>
      </c>
      <c r="J6" s="55">
        <v>408</v>
      </c>
      <c r="K6" s="56">
        <f>(I6-H6)/I6</f>
        <v>0.0834631515877771</v>
      </c>
      <c r="L6" s="57">
        <f>(J6-H6)/J6</f>
        <v>-2.74926470588235</v>
      </c>
      <c r="M6" s="55">
        <f>J6-I6</f>
        <v>-1261</v>
      </c>
      <c r="N6" s="61" t="s">
        <v>36</v>
      </c>
      <c r="O6" s="20" t="s">
        <v>25</v>
      </c>
      <c r="P6" s="59" t="s">
        <v>26</v>
      </c>
      <c r="Q6" s="82"/>
      <c r="R6" s="83"/>
    </row>
    <row r="7" s="2" customFormat="1" ht="37" customHeight="1" spans="1:18">
      <c r="A7" s="21">
        <v>4</v>
      </c>
      <c r="B7" s="22">
        <v>106273</v>
      </c>
      <c r="C7" s="23" t="s">
        <v>32</v>
      </c>
      <c r="D7" s="24" t="s">
        <v>37</v>
      </c>
      <c r="E7" s="24" t="s">
        <v>34</v>
      </c>
      <c r="F7" s="25" t="s">
        <v>35</v>
      </c>
      <c r="G7" s="26">
        <v>1300</v>
      </c>
      <c r="H7" s="26">
        <v>1300</v>
      </c>
      <c r="I7" s="60">
        <v>1488</v>
      </c>
      <c r="J7" s="55">
        <v>240</v>
      </c>
      <c r="K7" s="56">
        <f>(I7-H7)/I7</f>
        <v>0.126344086021505</v>
      </c>
      <c r="L7" s="57">
        <f>(J7-H7)/J7</f>
        <v>-4.41666666666667</v>
      </c>
      <c r="M7" s="55">
        <f>J7-I7</f>
        <v>-1248</v>
      </c>
      <c r="N7" s="61" t="s">
        <v>38</v>
      </c>
      <c r="O7" s="20" t="s">
        <v>25</v>
      </c>
      <c r="P7" s="59" t="s">
        <v>26</v>
      </c>
      <c r="Q7" s="82"/>
      <c r="R7" s="83"/>
    </row>
    <row r="8" s="2" customFormat="1" ht="42" customHeight="1" spans="1:18">
      <c r="A8" s="21">
        <v>5</v>
      </c>
      <c r="B8" s="22">
        <v>164905</v>
      </c>
      <c r="C8" s="23" t="s">
        <v>39</v>
      </c>
      <c r="D8" s="24" t="s">
        <v>40</v>
      </c>
      <c r="E8" s="23" t="s">
        <v>41</v>
      </c>
      <c r="F8" s="25" t="s">
        <v>23</v>
      </c>
      <c r="G8" s="26">
        <v>478.08</v>
      </c>
      <c r="H8" s="26">
        <v>478.08</v>
      </c>
      <c r="I8" s="60">
        <v>498</v>
      </c>
      <c r="J8" s="55">
        <v>439</v>
      </c>
      <c r="K8" s="56">
        <f>(I8-H8)/I8</f>
        <v>0.04</v>
      </c>
      <c r="L8" s="57">
        <f>(J8-H8)/J8</f>
        <v>-0.0890205011389521</v>
      </c>
      <c r="M8" s="55">
        <f>J8-I8</f>
        <v>-59</v>
      </c>
      <c r="N8" s="61" t="s">
        <v>42</v>
      </c>
      <c r="O8" s="20" t="s">
        <v>25</v>
      </c>
      <c r="P8" s="59" t="s">
        <v>26</v>
      </c>
      <c r="Q8" s="82"/>
      <c r="R8" s="83"/>
    </row>
    <row r="9" s="2" customFormat="1" ht="46" customHeight="1" spans="1:18">
      <c r="A9" s="21">
        <v>6</v>
      </c>
      <c r="B9" s="22">
        <v>188738</v>
      </c>
      <c r="C9" s="23" t="s">
        <v>43</v>
      </c>
      <c r="D9" s="24" t="s">
        <v>44</v>
      </c>
      <c r="E9" s="23" t="s">
        <v>45</v>
      </c>
      <c r="F9" s="25" t="s">
        <v>23</v>
      </c>
      <c r="G9" s="26">
        <v>356.1</v>
      </c>
      <c r="H9" s="26">
        <v>356.1</v>
      </c>
      <c r="I9" s="60">
        <v>398</v>
      </c>
      <c r="J9" s="55">
        <v>108</v>
      </c>
      <c r="K9" s="56">
        <f>(I9-H9)/I9</f>
        <v>0.105276381909548</v>
      </c>
      <c r="L9" s="57">
        <f>(J9-H9)/J9</f>
        <v>-2.29722222222222</v>
      </c>
      <c r="M9" s="55">
        <f>J9-I9</f>
        <v>-290</v>
      </c>
      <c r="N9" s="61" t="s">
        <v>46</v>
      </c>
      <c r="O9" s="20" t="s">
        <v>25</v>
      </c>
      <c r="P9" s="59" t="s">
        <v>26</v>
      </c>
      <c r="Q9" s="82"/>
      <c r="R9" s="83"/>
    </row>
    <row r="10" s="2" customFormat="1" ht="37" customHeight="1" spans="1:18">
      <c r="A10" s="27" t="s">
        <v>47</v>
      </c>
      <c r="B10" s="28"/>
      <c r="C10" s="28"/>
      <c r="D10" s="29"/>
      <c r="E10" s="28"/>
      <c r="F10" s="29"/>
      <c r="G10" s="28"/>
      <c r="H10" s="28"/>
      <c r="I10" s="28"/>
      <c r="J10" s="62"/>
      <c r="K10" s="63"/>
      <c r="L10" s="28"/>
      <c r="M10" s="62"/>
      <c r="N10" s="29"/>
      <c r="O10" s="28"/>
      <c r="P10" s="64"/>
      <c r="Q10" s="84"/>
      <c r="R10" s="83"/>
    </row>
    <row r="11" s="2" customFormat="1" spans="1:17">
      <c r="A11" s="30"/>
      <c r="B11" s="31"/>
      <c r="C11" s="32"/>
      <c r="D11" s="5"/>
      <c r="E11" s="31"/>
      <c r="F11" s="7"/>
      <c r="G11" s="31"/>
      <c r="H11" s="31"/>
      <c r="I11" s="31"/>
      <c r="J11" s="10"/>
      <c r="K11" s="7"/>
      <c r="L11" s="32"/>
      <c r="M11" s="65"/>
      <c r="O11" s="38"/>
      <c r="P11" s="66"/>
      <c r="Q11" s="67"/>
    </row>
    <row r="12" s="1" customFormat="1" ht="41" customHeight="1" spans="1:17">
      <c r="A12" s="33"/>
      <c r="B12" s="34" t="s">
        <v>48</v>
      </c>
      <c r="C12" s="35"/>
      <c r="D12" s="36" t="s">
        <v>49</v>
      </c>
      <c r="E12" s="37"/>
      <c r="G12" s="38"/>
      <c r="H12" s="38"/>
      <c r="I12" s="35"/>
      <c r="J12" s="67"/>
      <c r="K12" s="68" t="s">
        <v>50</v>
      </c>
      <c r="L12" s="69"/>
      <c r="M12" s="8"/>
      <c r="N12" s="70"/>
      <c r="O12" s="71" t="s">
        <v>51</v>
      </c>
      <c r="P12" s="72"/>
      <c r="Q12" s="85"/>
    </row>
    <row r="13" s="2" customFormat="1" ht="30" customHeight="1" spans="1:18">
      <c r="A13" s="39"/>
      <c r="B13" s="34"/>
      <c r="C13" s="40"/>
      <c r="D13" s="36"/>
      <c r="E13" s="40"/>
      <c r="F13" s="36"/>
      <c r="G13" s="41"/>
      <c r="H13" s="40"/>
      <c r="I13" s="73"/>
      <c r="J13" s="74"/>
      <c r="K13" s="75"/>
      <c r="L13" s="76"/>
      <c r="M13" s="74"/>
      <c r="N13" s="77"/>
      <c r="O13" s="41"/>
      <c r="P13" s="78"/>
      <c r="Q13" s="86"/>
      <c r="R13" s="83"/>
    </row>
    <row r="14" s="2" customFormat="1" ht="30" customHeight="1" spans="1:18">
      <c r="A14" s="39"/>
      <c r="B14" s="34"/>
      <c r="C14" s="40"/>
      <c r="D14" s="36"/>
      <c r="E14" s="40"/>
      <c r="F14" s="36"/>
      <c r="G14" s="41"/>
      <c r="H14" s="40"/>
      <c r="I14" s="73"/>
      <c r="J14" s="74"/>
      <c r="K14" s="75"/>
      <c r="L14" s="76"/>
      <c r="M14" s="74"/>
      <c r="N14" s="77"/>
      <c r="O14" s="41"/>
      <c r="P14" s="78"/>
      <c r="Q14" s="86"/>
      <c r="R14" s="83"/>
    </row>
    <row r="15" s="2" customFormat="1" ht="30" customHeight="1" spans="1:17">
      <c r="A15" s="39"/>
      <c r="B15" s="34"/>
      <c r="C15" s="40"/>
      <c r="D15" s="36"/>
      <c r="E15" s="40"/>
      <c r="F15" s="36"/>
      <c r="G15" s="41"/>
      <c r="H15" s="40"/>
      <c r="I15" s="73"/>
      <c r="J15" s="74"/>
      <c r="K15" s="75"/>
      <c r="L15" s="76"/>
      <c r="M15" s="74"/>
      <c r="N15" s="77"/>
      <c r="O15" s="41"/>
      <c r="P15" s="78"/>
      <c r="Q15" s="86"/>
    </row>
    <row r="16" s="2" customFormat="1" ht="30" customHeight="1" spans="1:17">
      <c r="A16" s="39"/>
      <c r="B16" s="34"/>
      <c r="C16" s="40"/>
      <c r="D16" s="36"/>
      <c r="E16" s="40"/>
      <c r="F16" s="36"/>
      <c r="G16" s="41"/>
      <c r="H16" s="40"/>
      <c r="I16" s="73"/>
      <c r="J16" s="74"/>
      <c r="K16" s="75"/>
      <c r="L16" s="76"/>
      <c r="M16" s="74"/>
      <c r="N16" s="77"/>
      <c r="O16" s="41"/>
      <c r="P16" s="78"/>
      <c r="Q16" s="86"/>
    </row>
    <row r="17" s="2" customFormat="1" ht="30" customHeight="1" spans="1:17">
      <c r="A17" s="39"/>
      <c r="B17" s="34"/>
      <c r="C17" s="40"/>
      <c r="D17" s="36"/>
      <c r="E17" s="40"/>
      <c r="F17" s="36"/>
      <c r="G17" s="41"/>
      <c r="H17" s="40"/>
      <c r="I17" s="73"/>
      <c r="J17" s="74"/>
      <c r="K17" s="75"/>
      <c r="L17" s="76"/>
      <c r="M17" s="74"/>
      <c r="N17" s="77"/>
      <c r="O17" s="41"/>
      <c r="P17" s="78"/>
      <c r="Q17" s="86"/>
    </row>
    <row r="18" s="2" customFormat="1" ht="30" customHeight="1" spans="1:17">
      <c r="A18" s="39"/>
      <c r="B18" s="34"/>
      <c r="C18" s="40"/>
      <c r="D18" s="36"/>
      <c r="E18" s="40"/>
      <c r="F18" s="36"/>
      <c r="G18" s="41"/>
      <c r="H18" s="40"/>
      <c r="I18" s="73"/>
      <c r="J18" s="74"/>
      <c r="K18" s="75"/>
      <c r="L18" s="76"/>
      <c r="M18" s="74"/>
      <c r="N18" s="77"/>
      <c r="O18" s="41"/>
      <c r="P18" s="78"/>
      <c r="Q18" s="86"/>
    </row>
    <row r="19" s="2" customFormat="1" ht="30" customHeight="1" spans="1:17">
      <c r="A19" s="39"/>
      <c r="B19" s="34"/>
      <c r="C19" s="40"/>
      <c r="D19" s="36"/>
      <c r="E19" s="40"/>
      <c r="F19" s="36"/>
      <c r="G19" s="41"/>
      <c r="H19" s="40"/>
      <c r="I19" s="73"/>
      <c r="J19" s="74"/>
      <c r="K19" s="75"/>
      <c r="L19" s="76"/>
      <c r="M19" s="74"/>
      <c r="N19" s="77"/>
      <c r="O19" s="41"/>
      <c r="P19" s="78"/>
      <c r="Q19" s="86"/>
    </row>
    <row r="20" s="2" customFormat="1" ht="30" customHeight="1" spans="1:17">
      <c r="A20" s="39"/>
      <c r="B20" s="34"/>
      <c r="C20" s="40"/>
      <c r="D20" s="36"/>
      <c r="E20" s="40"/>
      <c r="F20" s="36"/>
      <c r="G20" s="41"/>
      <c r="H20" s="40"/>
      <c r="I20" s="73"/>
      <c r="J20" s="74"/>
      <c r="K20" s="75"/>
      <c r="L20" s="76"/>
      <c r="M20" s="74"/>
      <c r="N20" s="77"/>
      <c r="O20" s="41"/>
      <c r="P20" s="78"/>
      <c r="Q20" s="86"/>
    </row>
    <row r="21" s="2" customFormat="1" ht="30" customHeight="1" spans="1:17">
      <c r="A21" s="39"/>
      <c r="B21" s="34"/>
      <c r="C21" s="40"/>
      <c r="D21" s="36"/>
      <c r="E21" s="40"/>
      <c r="F21" s="36"/>
      <c r="G21" s="41"/>
      <c r="H21" s="40"/>
      <c r="I21" s="73"/>
      <c r="J21" s="74"/>
      <c r="K21" s="75"/>
      <c r="L21" s="76"/>
      <c r="M21" s="74"/>
      <c r="N21" s="77"/>
      <c r="O21" s="41"/>
      <c r="P21" s="78"/>
      <c r="Q21" s="86"/>
    </row>
    <row r="22" s="2" customFormat="1" ht="30" customHeight="1" spans="1:17">
      <c r="A22" s="39"/>
      <c r="B22" s="34"/>
      <c r="C22" s="40"/>
      <c r="D22" s="36"/>
      <c r="E22" s="40"/>
      <c r="F22" s="36"/>
      <c r="G22" s="41"/>
      <c r="H22" s="40"/>
      <c r="I22" s="73"/>
      <c r="J22" s="74"/>
      <c r="K22" s="75"/>
      <c r="L22" s="76"/>
      <c r="M22" s="74"/>
      <c r="N22" s="77"/>
      <c r="O22" s="41"/>
      <c r="P22" s="78"/>
      <c r="Q22" s="86"/>
    </row>
    <row r="23" s="2" customFormat="1" ht="30" customHeight="1" spans="1:17">
      <c r="A23" s="39"/>
      <c r="B23" s="34"/>
      <c r="C23" s="40"/>
      <c r="D23" s="36"/>
      <c r="E23" s="40"/>
      <c r="F23" s="36"/>
      <c r="G23" s="41"/>
      <c r="H23" s="40"/>
      <c r="I23" s="73"/>
      <c r="J23" s="74"/>
      <c r="K23" s="75"/>
      <c r="L23" s="76"/>
      <c r="M23" s="74"/>
      <c r="N23" s="77"/>
      <c r="O23" s="41"/>
      <c r="P23" s="78"/>
      <c r="Q23" s="86"/>
    </row>
    <row r="24" s="2" customFormat="1" ht="30" customHeight="1" spans="1:17">
      <c r="A24" s="39"/>
      <c r="B24" s="34"/>
      <c r="C24" s="40"/>
      <c r="D24" s="36"/>
      <c r="E24" s="40"/>
      <c r="F24" s="36"/>
      <c r="G24" s="41"/>
      <c r="H24" s="40"/>
      <c r="I24" s="73"/>
      <c r="J24" s="74"/>
      <c r="K24" s="75"/>
      <c r="L24" s="76"/>
      <c r="M24" s="74"/>
      <c r="N24" s="77"/>
      <c r="O24" s="41"/>
      <c r="P24" s="78"/>
      <c r="Q24" s="86"/>
    </row>
    <row r="25" s="2" customFormat="1" ht="30" customHeight="1" spans="1:17">
      <c r="A25" s="39"/>
      <c r="B25" s="34"/>
      <c r="C25" s="40"/>
      <c r="D25" s="36"/>
      <c r="E25" s="40"/>
      <c r="F25" s="36"/>
      <c r="G25" s="41"/>
      <c r="H25" s="40"/>
      <c r="I25" s="73"/>
      <c r="J25" s="74"/>
      <c r="K25" s="75"/>
      <c r="L25" s="76"/>
      <c r="M25" s="74"/>
      <c r="N25" s="77"/>
      <c r="O25" s="41"/>
      <c r="P25" s="78"/>
      <c r="Q25" s="86"/>
    </row>
    <row r="26" s="2" customFormat="1" ht="30" customHeight="1" spans="1:17">
      <c r="A26" s="39"/>
      <c r="B26" s="34"/>
      <c r="C26" s="40"/>
      <c r="D26" s="36"/>
      <c r="E26" s="40"/>
      <c r="F26" s="36"/>
      <c r="G26" s="41"/>
      <c r="H26" s="40"/>
      <c r="I26" s="73"/>
      <c r="J26" s="74"/>
      <c r="K26" s="75"/>
      <c r="L26" s="76"/>
      <c r="M26" s="74"/>
      <c r="N26" s="77"/>
      <c r="O26" s="41"/>
      <c r="P26" s="78"/>
      <c r="Q26" s="86"/>
    </row>
    <row r="27" s="2" customFormat="1" ht="30" customHeight="1" spans="1:17">
      <c r="A27" s="39"/>
      <c r="B27" s="34"/>
      <c r="C27" s="40"/>
      <c r="D27" s="36"/>
      <c r="E27" s="40"/>
      <c r="F27" s="36"/>
      <c r="G27" s="41"/>
      <c r="H27" s="40"/>
      <c r="I27" s="73"/>
      <c r="J27" s="74"/>
      <c r="K27" s="75"/>
      <c r="L27" s="76"/>
      <c r="M27" s="74"/>
      <c r="N27" s="77"/>
      <c r="O27" s="41"/>
      <c r="P27" s="78"/>
      <c r="Q27" s="86"/>
    </row>
    <row r="28" s="2" customFormat="1" ht="30" customHeight="1" spans="1:17">
      <c r="A28" s="39"/>
      <c r="B28" s="34"/>
      <c r="C28" s="40"/>
      <c r="D28" s="36"/>
      <c r="E28" s="40"/>
      <c r="F28" s="36"/>
      <c r="G28" s="41"/>
      <c r="H28" s="40"/>
      <c r="I28" s="73"/>
      <c r="J28" s="74"/>
      <c r="K28" s="75"/>
      <c r="L28" s="76"/>
      <c r="M28" s="74"/>
      <c r="N28" s="77"/>
      <c r="O28" s="41"/>
      <c r="P28" s="78"/>
      <c r="Q28" s="86"/>
    </row>
    <row r="29" s="2" customFormat="1" ht="30" customHeight="1" spans="1:17">
      <c r="A29" s="39"/>
      <c r="B29" s="34"/>
      <c r="C29" s="40"/>
      <c r="D29" s="36"/>
      <c r="E29" s="40"/>
      <c r="F29" s="36"/>
      <c r="G29" s="41"/>
      <c r="H29" s="40"/>
      <c r="I29" s="73"/>
      <c r="J29" s="74"/>
      <c r="K29" s="75"/>
      <c r="L29" s="76"/>
      <c r="M29" s="74"/>
      <c r="N29" s="77"/>
      <c r="O29" s="41"/>
      <c r="P29" s="78"/>
      <c r="Q29" s="86"/>
    </row>
    <row r="30" s="2" customFormat="1" ht="30" customHeight="1" spans="1:17">
      <c r="A30" s="39"/>
      <c r="B30" s="34"/>
      <c r="C30" s="40"/>
      <c r="D30" s="36"/>
      <c r="E30" s="40"/>
      <c r="F30" s="36"/>
      <c r="G30" s="41"/>
      <c r="H30" s="40"/>
      <c r="I30" s="73"/>
      <c r="J30" s="74"/>
      <c r="K30" s="75"/>
      <c r="L30" s="76"/>
      <c r="M30" s="74"/>
      <c r="N30" s="77"/>
      <c r="O30" s="41"/>
      <c r="P30" s="78"/>
      <c r="Q30" s="86"/>
    </row>
    <row r="31" s="2" customFormat="1" ht="30" customHeight="1" spans="1:17">
      <c r="A31" s="39"/>
      <c r="B31" s="34"/>
      <c r="C31" s="40"/>
      <c r="D31" s="36"/>
      <c r="E31" s="40"/>
      <c r="F31" s="36"/>
      <c r="G31" s="41"/>
      <c r="H31" s="40"/>
      <c r="I31" s="73"/>
      <c r="J31" s="74"/>
      <c r="K31" s="75"/>
      <c r="L31" s="76"/>
      <c r="M31" s="74"/>
      <c r="N31" s="77"/>
      <c r="O31" s="41"/>
      <c r="P31" s="78"/>
      <c r="Q31" s="86"/>
    </row>
    <row r="32" s="2" customFormat="1" ht="30" customHeight="1" spans="1:17">
      <c r="A32" s="39"/>
      <c r="B32" s="34"/>
      <c r="C32" s="40"/>
      <c r="D32" s="36"/>
      <c r="E32" s="40"/>
      <c r="F32" s="36"/>
      <c r="G32" s="41"/>
      <c r="H32" s="40"/>
      <c r="I32" s="73"/>
      <c r="J32" s="74"/>
      <c r="K32" s="75"/>
      <c r="L32" s="76"/>
      <c r="M32" s="74"/>
      <c r="N32" s="77"/>
      <c r="O32" s="41"/>
      <c r="P32" s="78"/>
      <c r="Q32" s="86"/>
    </row>
    <row r="33" s="2" customFormat="1" ht="30" customHeight="1" spans="1:17">
      <c r="A33" s="39"/>
      <c r="B33" s="34"/>
      <c r="C33" s="40"/>
      <c r="D33" s="36"/>
      <c r="E33" s="40"/>
      <c r="F33" s="36"/>
      <c r="G33" s="41"/>
      <c r="H33" s="40"/>
      <c r="I33" s="73"/>
      <c r="J33" s="74"/>
      <c r="K33" s="75"/>
      <c r="L33" s="76"/>
      <c r="M33" s="74"/>
      <c r="N33" s="77"/>
      <c r="O33" s="41"/>
      <c r="P33" s="78"/>
      <c r="Q33" s="86"/>
    </row>
    <row r="34" s="2" customFormat="1" ht="30" customHeight="1" spans="1:17">
      <c r="A34" s="39"/>
      <c r="B34" s="34"/>
      <c r="C34" s="40"/>
      <c r="D34" s="36"/>
      <c r="E34" s="40"/>
      <c r="F34" s="36"/>
      <c r="G34" s="41"/>
      <c r="H34" s="40"/>
      <c r="I34" s="73"/>
      <c r="J34" s="74"/>
      <c r="K34" s="75"/>
      <c r="L34" s="76"/>
      <c r="M34" s="74"/>
      <c r="N34" s="77"/>
      <c r="O34" s="41"/>
      <c r="P34" s="78"/>
      <c r="Q34" s="86"/>
    </row>
    <row r="35" s="2" customFormat="1" ht="30" customHeight="1" spans="1:17">
      <c r="A35" s="39"/>
      <c r="B35" s="34"/>
      <c r="C35" s="40"/>
      <c r="D35" s="36"/>
      <c r="E35" s="40"/>
      <c r="F35" s="36"/>
      <c r="G35" s="41"/>
      <c r="H35" s="40"/>
      <c r="I35" s="73"/>
      <c r="J35" s="74"/>
      <c r="K35" s="75"/>
      <c r="L35" s="76"/>
      <c r="M35" s="74"/>
      <c r="N35" s="77"/>
      <c r="O35" s="41"/>
      <c r="P35" s="78"/>
      <c r="Q35" s="86"/>
    </row>
    <row r="36" s="2" customFormat="1" ht="30" customHeight="1" spans="1:17">
      <c r="A36" s="39"/>
      <c r="B36" s="34"/>
      <c r="C36" s="40"/>
      <c r="D36" s="36"/>
      <c r="E36" s="40"/>
      <c r="F36" s="36"/>
      <c r="G36" s="41"/>
      <c r="H36" s="40"/>
      <c r="I36" s="73"/>
      <c r="J36" s="74"/>
      <c r="K36" s="75"/>
      <c r="L36" s="76"/>
      <c r="M36" s="74"/>
      <c r="N36" s="77"/>
      <c r="O36" s="41"/>
      <c r="P36" s="78"/>
      <c r="Q36" s="86"/>
    </row>
    <row r="37" s="2" customFormat="1" ht="30" customHeight="1" spans="1:17">
      <c r="A37" s="39"/>
      <c r="B37" s="34"/>
      <c r="C37" s="40"/>
      <c r="D37" s="36"/>
      <c r="E37" s="40"/>
      <c r="F37" s="36"/>
      <c r="G37" s="41"/>
      <c r="H37" s="40"/>
      <c r="I37" s="73"/>
      <c r="J37" s="74"/>
      <c r="K37" s="75"/>
      <c r="L37" s="76"/>
      <c r="M37" s="74"/>
      <c r="N37" s="77"/>
      <c r="O37" s="41"/>
      <c r="P37" s="78"/>
      <c r="Q37" s="86"/>
    </row>
    <row r="38" s="2" customFormat="1" ht="30" customHeight="1" spans="1:17">
      <c r="A38" s="39"/>
      <c r="B38" s="34"/>
      <c r="C38" s="40"/>
      <c r="D38" s="36"/>
      <c r="E38" s="40"/>
      <c r="F38" s="36"/>
      <c r="G38" s="41"/>
      <c r="H38" s="40"/>
      <c r="I38" s="73"/>
      <c r="J38" s="74"/>
      <c r="K38" s="75"/>
      <c r="L38" s="76"/>
      <c r="M38" s="74"/>
      <c r="N38" s="77"/>
      <c r="O38" s="41"/>
      <c r="P38" s="78"/>
      <c r="Q38" s="86"/>
    </row>
    <row r="39" s="2" customFormat="1" ht="37" customHeight="1" spans="1:18">
      <c r="A39" s="27" t="s">
        <v>52</v>
      </c>
      <c r="B39" s="28"/>
      <c r="C39" s="28"/>
      <c r="D39" s="29"/>
      <c r="E39" s="28"/>
      <c r="F39" s="29"/>
      <c r="G39" s="28"/>
      <c r="H39" s="28"/>
      <c r="I39" s="28"/>
      <c r="J39" s="62"/>
      <c r="K39" s="63"/>
      <c r="L39" s="28"/>
      <c r="M39" s="62"/>
      <c r="N39" s="29"/>
      <c r="O39" s="28"/>
      <c r="P39" s="64"/>
      <c r="Q39" s="84"/>
      <c r="R39" s="83"/>
    </row>
    <row r="40" s="2" customFormat="1" spans="1:17">
      <c r="A40" s="30"/>
      <c r="B40" s="31"/>
      <c r="C40" s="32"/>
      <c r="D40" s="5"/>
      <c r="E40" s="31"/>
      <c r="F40" s="7"/>
      <c r="G40" s="31"/>
      <c r="H40" s="31"/>
      <c r="I40" s="31"/>
      <c r="J40" s="10"/>
      <c r="K40" s="7"/>
      <c r="L40" s="32"/>
      <c r="M40" s="65"/>
      <c r="O40" s="38"/>
      <c r="P40" s="66"/>
      <c r="Q40" s="67"/>
    </row>
    <row r="41" s="1" customFormat="1" ht="41" customHeight="1" spans="1:17">
      <c r="A41" s="33"/>
      <c r="B41" s="34" t="s">
        <v>48</v>
      </c>
      <c r="C41" s="35"/>
      <c r="D41" s="36" t="s">
        <v>49</v>
      </c>
      <c r="E41" s="37"/>
      <c r="G41" s="38"/>
      <c r="H41" s="38"/>
      <c r="I41" s="35"/>
      <c r="J41" s="67"/>
      <c r="K41" s="68" t="s">
        <v>50</v>
      </c>
      <c r="L41" s="69"/>
      <c r="M41" s="8"/>
      <c r="N41" s="70"/>
      <c r="O41" s="71" t="s">
        <v>53</v>
      </c>
      <c r="P41" s="72"/>
      <c r="Q41" s="85"/>
    </row>
    <row r="42" s="2" customFormat="1" spans="1:17">
      <c r="A42" s="3"/>
      <c r="B42" s="4"/>
      <c r="C42" s="5"/>
      <c r="D42" s="5"/>
      <c r="E42" s="42"/>
      <c r="F42" s="5"/>
      <c r="G42" s="5"/>
      <c r="H42" s="5"/>
      <c r="I42" s="5"/>
      <c r="J42" s="6"/>
      <c r="K42" s="7"/>
      <c r="L42" s="7"/>
      <c r="M42" s="8"/>
      <c r="N42" s="4"/>
      <c r="O42" s="9"/>
      <c r="P42" s="10"/>
      <c r="Q42" s="10"/>
    </row>
    <row r="44" spans="5:10">
      <c r="E44" s="43"/>
      <c r="F44" s="44"/>
      <c r="H44" s="42"/>
      <c r="I44" s="42"/>
      <c r="J44" s="79"/>
    </row>
    <row r="45" spans="10:10">
      <c r="J45" s="79"/>
    </row>
  </sheetData>
  <mergeCells count="4">
    <mergeCell ref="A1:Q1"/>
    <mergeCell ref="J2:L2"/>
    <mergeCell ref="A10:Q10"/>
    <mergeCell ref="A39:Q3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2020-01-06T10:42:52Z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