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<sst xmlns="http://schemas.openxmlformats.org/spreadsheetml/2006/main" count="232" uniqueCount="124">
  <si>
    <t>咳舒糖浆认购任务表</t>
  </si>
  <si>
    <t>序号</t>
  </si>
  <si>
    <t>门店ID</t>
  </si>
  <si>
    <t>门店名称</t>
  </si>
  <si>
    <t>片区分类</t>
  </si>
  <si>
    <t>门店消费分类</t>
  </si>
  <si>
    <t>认购任务量</t>
  </si>
  <si>
    <t>青羊区十二桥药店</t>
  </si>
  <si>
    <t>A</t>
  </si>
  <si>
    <t>光华药店</t>
  </si>
  <si>
    <t>西部店</t>
  </si>
  <si>
    <t>新都区新繁镇繁江北路药店</t>
  </si>
  <si>
    <t>成华区羊子山西路药店（兴元华盛）</t>
  </si>
  <si>
    <t>光华村街药店</t>
  </si>
  <si>
    <t>新都区马超东路店</t>
  </si>
  <si>
    <t>成华区二环路北四段药店（汇融名城）</t>
  </si>
  <si>
    <t>银河北街</t>
  </si>
  <si>
    <t>清江东路药店</t>
  </si>
  <si>
    <t>武侯区顺和街店</t>
  </si>
  <si>
    <t>土龙路药店</t>
  </si>
  <si>
    <t>金牛区交大路第三药店</t>
  </si>
  <si>
    <t>贝森路店</t>
  </si>
  <si>
    <t>B</t>
  </si>
  <si>
    <t>佳灵路</t>
  </si>
  <si>
    <t>枣子巷药店</t>
  </si>
  <si>
    <t>西林一街店</t>
  </si>
  <si>
    <t>清江2店</t>
  </si>
  <si>
    <t>青羊区浣花滨河路药店</t>
  </si>
  <si>
    <t>金牛区黄苑东街药店</t>
  </si>
  <si>
    <t>金沙路店</t>
  </si>
  <si>
    <t>沙河源药店</t>
  </si>
  <si>
    <t>金牛区蜀汉</t>
  </si>
  <si>
    <t>大悦路店</t>
  </si>
  <si>
    <t>聚萃路店</t>
  </si>
  <si>
    <t>C</t>
  </si>
  <si>
    <t>武侯区大华街店</t>
  </si>
  <si>
    <t>成华区新怡路店</t>
  </si>
  <si>
    <t>蜀辉路店</t>
  </si>
  <si>
    <t>银沙路店</t>
  </si>
  <si>
    <t>丝竹路店</t>
  </si>
  <si>
    <t>新都万和北路</t>
  </si>
  <si>
    <t>旗舰店</t>
  </si>
  <si>
    <t>T</t>
  </si>
  <si>
    <t>梨花街药店</t>
  </si>
  <si>
    <t>成汉南路店</t>
  </si>
  <si>
    <t>高新区民丰大道西段药店</t>
  </si>
  <si>
    <t>成华区万科路药店</t>
  </si>
  <si>
    <t>成华区华泰路药店</t>
  </si>
  <si>
    <t>新乐中街药店</t>
  </si>
  <si>
    <t>锦江区榕声路</t>
  </si>
  <si>
    <t>锦江区观音桥街药店</t>
  </si>
  <si>
    <t>高新天久北巷药店</t>
  </si>
  <si>
    <t>新园大道药店</t>
  </si>
  <si>
    <t>锦江区水杉街药店</t>
  </si>
  <si>
    <t>金马河店</t>
  </si>
  <si>
    <t>高新区大源北街药店</t>
  </si>
  <si>
    <t>成华区万宇路药店</t>
  </si>
  <si>
    <t>新下街店</t>
  </si>
  <si>
    <t>双流县西航港街道锦华路一段药店</t>
  </si>
  <si>
    <t>成华区华康路药店</t>
  </si>
  <si>
    <t>双流县三强西路</t>
  </si>
  <si>
    <t>合欢树街</t>
  </si>
  <si>
    <t>高新中和大道店</t>
  </si>
  <si>
    <t>龙潭西路店</t>
  </si>
  <si>
    <t>武侯区航中路店</t>
  </si>
  <si>
    <t>中和公济桥店</t>
  </si>
  <si>
    <t>紫薇东路</t>
  </si>
  <si>
    <t>元华二巷</t>
  </si>
  <si>
    <t>浆洗街药店</t>
  </si>
  <si>
    <t>青羊区北东街店</t>
  </si>
  <si>
    <t>锦江区庆云南街药店</t>
  </si>
  <si>
    <t>科华路店</t>
  </si>
  <si>
    <t>成华区华油路药店</t>
  </si>
  <si>
    <t>通盈街药店</t>
  </si>
  <si>
    <t>郫县一环路东南段店</t>
  </si>
  <si>
    <t>双林路药店</t>
  </si>
  <si>
    <t>成华杉板桥南一路店</t>
  </si>
  <si>
    <t>红星店</t>
  </si>
  <si>
    <t>金丝街药店</t>
  </si>
  <si>
    <t>成华区崔家店路药店</t>
  </si>
  <si>
    <t>郫县郫筒镇东大街药店</t>
  </si>
  <si>
    <t>人民中路店</t>
  </si>
  <si>
    <t>童子街店</t>
  </si>
  <si>
    <t>锦江区柳翠路药店</t>
  </si>
  <si>
    <t>劼人路店</t>
  </si>
  <si>
    <t>静明路店</t>
  </si>
  <si>
    <t>龙泉驿生路店</t>
  </si>
  <si>
    <t>解放路店</t>
  </si>
  <si>
    <t>五津西路药店</t>
  </si>
  <si>
    <t>新津邓双镇岷江店</t>
  </si>
  <si>
    <t>武阳西路</t>
  </si>
  <si>
    <t>兴义镇万兴路药店</t>
  </si>
  <si>
    <t>五津西路二店</t>
  </si>
  <si>
    <t>邛崃中心药店</t>
  </si>
  <si>
    <t>邛崃市临邛镇洪川小区药店</t>
  </si>
  <si>
    <t>邛崃市临邛镇长安大道药店</t>
  </si>
  <si>
    <t xml:space="preserve">翠荫路 </t>
  </si>
  <si>
    <t>邛崃市羊安镇永康大道药店</t>
  </si>
  <si>
    <t>大邑县晋原镇内蒙古桃源店</t>
  </si>
  <si>
    <t>大邑县沙渠镇方圆路药店</t>
  </si>
  <si>
    <t>大邑东街店</t>
  </si>
  <si>
    <t>大邑县晋原镇通达东路五段药店</t>
  </si>
  <si>
    <t>大邑县晋源镇东壕沟段药店</t>
  </si>
  <si>
    <t>大邑县晋原镇子龙路店</t>
  </si>
  <si>
    <t>大邑县新场镇文昌街药店</t>
  </si>
  <si>
    <t>大邑县安仁镇千禧街药店</t>
  </si>
  <si>
    <t>大邑潘家街店</t>
  </si>
  <si>
    <t>大邑北街店</t>
  </si>
  <si>
    <t>崇州尚贤坊街店</t>
  </si>
  <si>
    <t>江安路</t>
  </si>
  <si>
    <t>怀远店</t>
  </si>
  <si>
    <t>都江堰药店</t>
  </si>
  <si>
    <t>温江店</t>
  </si>
  <si>
    <t>金带街药店</t>
  </si>
  <si>
    <t>都江堰景中路店</t>
  </si>
  <si>
    <t>崇州中心店</t>
  </si>
  <si>
    <t>崇州永康东路</t>
  </si>
  <si>
    <t>都江堰奎光路中段药店</t>
  </si>
  <si>
    <t>都江堰市蒲阳路药店</t>
  </si>
  <si>
    <t>都江堰市蒲阳镇堰问道西路药店</t>
  </si>
  <si>
    <t>三江店</t>
  </si>
  <si>
    <t>都江堰幸福镇翔凤路药店</t>
  </si>
  <si>
    <t>都江堰聚源镇药店</t>
  </si>
  <si>
    <t>崇州蜀州中路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</si>
</sst>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12" borderId="8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/>
      <sheetData sheetId="1"/>
      <sheetData sheetId="2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城郊一片：邛崃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城郊一片：新津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城郊一片：新津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城郊一片：大邑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城郊一片：新津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城郊一片：大邑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城郊一片：大邑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城郊一片：邛崃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城郊一片：大邑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城郊一片：邛崃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城郊一片：大邑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城郊一片：大邑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城郊一片：大邑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城郊一片：邛崃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西北片区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城郊一片：大邑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城郊一片：新津</v>
          </cell>
        </row>
        <row r="91">
          <cell r="B91">
            <v>102564</v>
          </cell>
          <cell r="C91" t="str">
            <v>邛崃翠荫街店</v>
          </cell>
          <cell r="D91" t="str">
            <v>城郊一片：邛崃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城郊一片：大邑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  <row r="112">
          <cell r="B112">
            <v>106865</v>
          </cell>
          <cell r="C112" t="str">
            <v>丝竹路</v>
          </cell>
          <cell r="D112" t="str">
            <v>西北片区</v>
          </cell>
        </row>
        <row r="113">
          <cell r="B113">
            <v>107658</v>
          </cell>
          <cell r="C113" t="str">
            <v>万和路店</v>
          </cell>
          <cell r="D113" t="str">
            <v>西北片区</v>
          </cell>
        </row>
        <row r="114">
          <cell r="B114">
            <v>107829</v>
          </cell>
          <cell r="C114" t="str">
            <v>解放路</v>
          </cell>
          <cell r="D114" t="str">
            <v>城中片区</v>
          </cell>
        </row>
        <row r="115">
          <cell r="B115">
            <v>107728</v>
          </cell>
          <cell r="C115" t="str">
            <v>大邑北街</v>
          </cell>
          <cell r="D115" t="str">
            <v>城郊一片：大邑</v>
          </cell>
        </row>
        <row r="116">
          <cell r="B116">
            <v>108277</v>
          </cell>
          <cell r="C116" t="str">
            <v>四川太极金牛区银沙路药店</v>
          </cell>
          <cell r="D116" t="str">
            <v>西北片区</v>
          </cell>
        </row>
        <row r="117">
          <cell r="B117">
            <v>108656</v>
          </cell>
          <cell r="C117" t="str">
            <v>五津西路2店</v>
          </cell>
          <cell r="D117" t="str">
            <v>城郊一片：新津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abSelected="1" topLeftCell="A48" workbookViewId="0">
      <selection activeCell="H117" sqref="H117"/>
    </sheetView>
  </sheetViews>
  <sheetFormatPr defaultColWidth="9" defaultRowHeight="13.5" outlineLevelCol="6"/>
  <cols>
    <col min="2" max="2" width="9.75" customWidth="1"/>
    <col min="3" max="3" width="16.375" customWidth="1"/>
    <col min="4" max="4" width="18.625" customWidth="1"/>
    <col min="5" max="5" width="14.625" hidden="1" customWidth="1"/>
    <col min="6" max="6" width="17.125" customWidth="1"/>
  </cols>
  <sheetData>
    <row r="1" ht="26" customHeight="1" spans="1:7">
      <c r="A1" s="1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6"/>
    </row>
    <row r="3" spans="1:7">
      <c r="A3" s="4">
        <v>1</v>
      </c>
      <c r="B3" s="5">
        <v>582</v>
      </c>
      <c r="C3" s="5" t="s">
        <v>7</v>
      </c>
      <c r="D3" s="5" t="str">
        <f>VLOOKUP(B:B,[1]Sheet3!$B$1:$D$65536,3,0)</f>
        <v>西北片区</v>
      </c>
      <c r="E3" s="4" t="s">
        <v>8</v>
      </c>
      <c r="F3" s="4">
        <v>12</v>
      </c>
      <c r="G3" s="6">
        <f>F3*3</f>
        <v>36</v>
      </c>
    </row>
    <row r="4" spans="1:7">
      <c r="A4" s="4">
        <v>2</v>
      </c>
      <c r="B4" s="5">
        <v>343</v>
      </c>
      <c r="C4" s="5" t="s">
        <v>9</v>
      </c>
      <c r="D4" s="5" t="str">
        <f>VLOOKUP(B:B,[1]Sheet3!$B$1:$D$65536,3,0)</f>
        <v>西北片区</v>
      </c>
      <c r="E4" s="4" t="s">
        <v>8</v>
      </c>
      <c r="F4" s="4">
        <v>12</v>
      </c>
      <c r="G4" s="6">
        <f>F4*3</f>
        <v>36</v>
      </c>
    </row>
    <row r="5" spans="1:7">
      <c r="A5" s="4">
        <v>3</v>
      </c>
      <c r="B5" s="5">
        <v>311</v>
      </c>
      <c r="C5" s="5" t="s">
        <v>10</v>
      </c>
      <c r="D5" s="5" t="str">
        <f>VLOOKUP(B:B,[1]Sheet3!$B$1:$D$65536,3,0)</f>
        <v>西北片区</v>
      </c>
      <c r="E5" s="4" t="s">
        <v>8</v>
      </c>
      <c r="F5" s="4">
        <v>12</v>
      </c>
      <c r="G5" s="6">
        <f>F5*3</f>
        <v>36</v>
      </c>
    </row>
    <row r="6" spans="1:7">
      <c r="A6" s="4">
        <v>4</v>
      </c>
      <c r="B6" s="5">
        <v>730</v>
      </c>
      <c r="C6" s="5" t="s">
        <v>11</v>
      </c>
      <c r="D6" s="5" t="str">
        <f>VLOOKUP(B:B,[1]Sheet3!$B$1:$D$65536,3,0)</f>
        <v>西北片区</v>
      </c>
      <c r="E6" s="4" t="s">
        <v>8</v>
      </c>
      <c r="F6" s="4">
        <v>12</v>
      </c>
      <c r="G6" s="6">
        <f>F6*3</f>
        <v>36</v>
      </c>
    </row>
    <row r="7" spans="1:7">
      <c r="A7" s="4">
        <v>5</v>
      </c>
      <c r="B7" s="5">
        <v>585</v>
      </c>
      <c r="C7" s="5" t="s">
        <v>12</v>
      </c>
      <c r="D7" s="5" t="str">
        <f>VLOOKUP(B:B,[1]Sheet3!$B$1:$D$65536,3,0)</f>
        <v>西北片区</v>
      </c>
      <c r="E7" s="4" t="s">
        <v>8</v>
      </c>
      <c r="F7" s="4">
        <v>12</v>
      </c>
      <c r="G7" s="6">
        <f>F7*3</f>
        <v>36</v>
      </c>
    </row>
    <row r="8" spans="1:7">
      <c r="A8" s="4">
        <v>6</v>
      </c>
      <c r="B8" s="5">
        <v>365</v>
      </c>
      <c r="C8" s="5" t="s">
        <v>13</v>
      </c>
      <c r="D8" s="5" t="str">
        <f>VLOOKUP(B:B,[1]Sheet3!$B$1:$D$65536,3,0)</f>
        <v>西北片区</v>
      </c>
      <c r="E8" s="4" t="s">
        <v>8</v>
      </c>
      <c r="F8" s="4">
        <v>12</v>
      </c>
      <c r="G8" s="6">
        <f>F8*3</f>
        <v>36</v>
      </c>
    </row>
    <row r="9" spans="1:7">
      <c r="A9" s="4">
        <v>7</v>
      </c>
      <c r="B9" s="5">
        <v>709</v>
      </c>
      <c r="C9" s="5" t="s">
        <v>14</v>
      </c>
      <c r="D9" s="5" t="str">
        <f>VLOOKUP(B:B,[1]Sheet3!$B$1:$D$65536,3,0)</f>
        <v>西北片区</v>
      </c>
      <c r="E9" s="4" t="s">
        <v>8</v>
      </c>
      <c r="F9" s="4">
        <v>12</v>
      </c>
      <c r="G9" s="6">
        <f>F9*3</f>
        <v>36</v>
      </c>
    </row>
    <row r="10" spans="1:7">
      <c r="A10" s="4">
        <v>8</v>
      </c>
      <c r="B10" s="5">
        <v>581</v>
      </c>
      <c r="C10" s="5" t="s">
        <v>15</v>
      </c>
      <c r="D10" s="5" t="str">
        <f>VLOOKUP(B:B,[1]Sheet3!$B$1:$D$65536,3,0)</f>
        <v>西北片区</v>
      </c>
      <c r="E10" s="4" t="s">
        <v>8</v>
      </c>
      <c r="F10" s="4">
        <v>12</v>
      </c>
      <c r="G10" s="6">
        <f>F10*3</f>
        <v>36</v>
      </c>
    </row>
    <row r="11" spans="1:7">
      <c r="A11" s="4">
        <v>9</v>
      </c>
      <c r="B11" s="5">
        <v>102934</v>
      </c>
      <c r="C11" s="5" t="s">
        <v>16</v>
      </c>
      <c r="D11" s="5" t="str">
        <f>VLOOKUP(B:B,[1]Sheet3!$B$1:$D$65536,3,0)</f>
        <v>西北片区</v>
      </c>
      <c r="E11" s="4" t="s">
        <v>8</v>
      </c>
      <c r="F11" s="4">
        <v>12</v>
      </c>
      <c r="G11" s="6">
        <f>F11*3</f>
        <v>36</v>
      </c>
    </row>
    <row r="12" spans="1:7">
      <c r="A12" s="4">
        <v>10</v>
      </c>
      <c r="B12" s="5">
        <v>357</v>
      </c>
      <c r="C12" s="5" t="s">
        <v>17</v>
      </c>
      <c r="D12" s="5" t="str">
        <f>VLOOKUP(B:B,[1]Sheet3!$B$1:$D$65536,3,0)</f>
        <v>西北片区</v>
      </c>
      <c r="E12" s="4" t="s">
        <v>8</v>
      </c>
      <c r="F12" s="4">
        <v>12</v>
      </c>
      <c r="G12" s="6">
        <f>F12*3</f>
        <v>36</v>
      </c>
    </row>
    <row r="13" spans="1:7">
      <c r="A13" s="4">
        <v>11</v>
      </c>
      <c r="B13" s="5">
        <v>513</v>
      </c>
      <c r="C13" s="5" t="s">
        <v>18</v>
      </c>
      <c r="D13" s="5" t="str">
        <f>VLOOKUP(B:B,[1]Sheet3!$B$1:$D$65536,3,0)</f>
        <v>西北片区</v>
      </c>
      <c r="E13" s="4" t="s">
        <v>8</v>
      </c>
      <c r="F13" s="4">
        <v>12</v>
      </c>
      <c r="G13" s="6">
        <f>F13*3</f>
        <v>36</v>
      </c>
    </row>
    <row r="14" spans="1:7">
      <c r="A14" s="4">
        <v>12</v>
      </c>
      <c r="B14" s="5">
        <v>379</v>
      </c>
      <c r="C14" s="5" t="s">
        <v>19</v>
      </c>
      <c r="D14" s="5" t="str">
        <f>VLOOKUP(B:B,[1]Sheet3!$B$1:$D$65536,3,0)</f>
        <v>西北片区</v>
      </c>
      <c r="E14" s="4" t="s">
        <v>8</v>
      </c>
      <c r="F14" s="4">
        <v>12</v>
      </c>
      <c r="G14" s="6">
        <f>F14*3</f>
        <v>36</v>
      </c>
    </row>
    <row r="15" spans="1:7">
      <c r="A15" s="4">
        <v>13</v>
      </c>
      <c r="B15" s="5">
        <v>726</v>
      </c>
      <c r="C15" s="5" t="s">
        <v>20</v>
      </c>
      <c r="D15" s="5" t="str">
        <f>VLOOKUP(B:B,[1]Sheet3!$B$1:$D$65536,3,0)</f>
        <v>西北片区</v>
      </c>
      <c r="E15" s="4" t="s">
        <v>8</v>
      </c>
      <c r="F15" s="4">
        <v>12</v>
      </c>
      <c r="G15" s="6">
        <f>F15*3</f>
        <v>36</v>
      </c>
    </row>
    <row r="16" spans="1:7">
      <c r="A16" s="4">
        <v>14</v>
      </c>
      <c r="B16" s="5">
        <v>103198</v>
      </c>
      <c r="C16" s="5" t="s">
        <v>21</v>
      </c>
      <c r="D16" s="5" t="str">
        <f>VLOOKUP(B:B,[1]Sheet3!$B$1:$D$65536,3,0)</f>
        <v>西北片区</v>
      </c>
      <c r="E16" s="4" t="s">
        <v>22</v>
      </c>
      <c r="F16" s="4">
        <v>10</v>
      </c>
      <c r="G16" s="6">
        <f>F16*3</f>
        <v>30</v>
      </c>
    </row>
    <row r="17" spans="1:7">
      <c r="A17" s="4">
        <v>15</v>
      </c>
      <c r="B17" s="5">
        <v>102565</v>
      </c>
      <c r="C17" s="5" t="s">
        <v>23</v>
      </c>
      <c r="D17" s="5" t="str">
        <f>VLOOKUP(B:B,[1]Sheet3!$B$1:$D$65536,3,0)</f>
        <v>西北片区</v>
      </c>
      <c r="E17" s="4" t="s">
        <v>22</v>
      </c>
      <c r="F17" s="4">
        <v>10</v>
      </c>
      <c r="G17" s="6">
        <f>F17*3</f>
        <v>30</v>
      </c>
    </row>
    <row r="18" spans="1:7">
      <c r="A18" s="4">
        <v>16</v>
      </c>
      <c r="B18" s="5">
        <v>359</v>
      </c>
      <c r="C18" s="5" t="s">
        <v>24</v>
      </c>
      <c r="D18" s="5" t="str">
        <f>VLOOKUP(B:B,[1]Sheet3!$B$1:$D$65536,3,0)</f>
        <v>西北片区</v>
      </c>
      <c r="E18" s="4" t="s">
        <v>22</v>
      </c>
      <c r="F18" s="4">
        <v>10</v>
      </c>
      <c r="G18" s="6">
        <f>F18*3</f>
        <v>30</v>
      </c>
    </row>
    <row r="19" spans="1:7">
      <c r="A19" s="4">
        <v>17</v>
      </c>
      <c r="B19" s="5">
        <v>103199</v>
      </c>
      <c r="C19" s="5" t="s">
        <v>25</v>
      </c>
      <c r="D19" s="5" t="str">
        <f>VLOOKUP(B:B,[1]Sheet3!$B$1:$D$65536,3,0)</f>
        <v>西北片区</v>
      </c>
      <c r="E19" s="4" t="s">
        <v>22</v>
      </c>
      <c r="F19" s="4">
        <v>10</v>
      </c>
      <c r="G19" s="6">
        <f>F19*3</f>
        <v>30</v>
      </c>
    </row>
    <row r="20" spans="1:7">
      <c r="A20" s="4">
        <v>18</v>
      </c>
      <c r="B20" s="5">
        <v>347</v>
      </c>
      <c r="C20" s="5" t="s">
        <v>26</v>
      </c>
      <c r="D20" s="5" t="str">
        <f>VLOOKUP(B:B,[1]Sheet3!$B$1:$D$65536,3,0)</f>
        <v>西北片区</v>
      </c>
      <c r="E20" s="4" t="s">
        <v>22</v>
      </c>
      <c r="F20" s="4">
        <v>10</v>
      </c>
      <c r="G20" s="6">
        <f>F20*3</f>
        <v>30</v>
      </c>
    </row>
    <row r="21" spans="1:7">
      <c r="A21" s="4">
        <v>19</v>
      </c>
      <c r="B21" s="5">
        <v>570</v>
      </c>
      <c r="C21" s="5" t="s">
        <v>27</v>
      </c>
      <c r="D21" s="5" t="str">
        <f>VLOOKUP(B:B,[1]Sheet3!$B$1:$D$65536,3,0)</f>
        <v>西北片区</v>
      </c>
      <c r="E21" s="4" t="s">
        <v>22</v>
      </c>
      <c r="F21" s="4">
        <v>10</v>
      </c>
      <c r="G21" s="6">
        <f>F21*3</f>
        <v>30</v>
      </c>
    </row>
    <row r="22" spans="1:7">
      <c r="A22" s="4">
        <v>20</v>
      </c>
      <c r="B22" s="5">
        <v>727</v>
      </c>
      <c r="C22" s="5" t="s">
        <v>28</v>
      </c>
      <c r="D22" s="5" t="str">
        <f>VLOOKUP(B:B,[1]Sheet3!$B$1:$D$65536,3,0)</f>
        <v>西北片区</v>
      </c>
      <c r="E22" s="4" t="s">
        <v>22</v>
      </c>
      <c r="F22" s="4">
        <v>10</v>
      </c>
      <c r="G22" s="6">
        <f>F22*3</f>
        <v>30</v>
      </c>
    </row>
    <row r="23" spans="1:7">
      <c r="A23" s="4">
        <v>21</v>
      </c>
      <c r="B23" s="5">
        <v>745</v>
      </c>
      <c r="C23" s="5" t="s">
        <v>29</v>
      </c>
      <c r="D23" s="5" t="str">
        <f>VLOOKUP(B:B,[1]Sheet3!$B$1:$D$65536,3,0)</f>
        <v>西北片区</v>
      </c>
      <c r="E23" s="4" t="s">
        <v>22</v>
      </c>
      <c r="F23" s="4">
        <v>10</v>
      </c>
      <c r="G23" s="6">
        <f>F23*3</f>
        <v>30</v>
      </c>
    </row>
    <row r="24" spans="1:7">
      <c r="A24" s="4">
        <v>22</v>
      </c>
      <c r="B24" s="5">
        <v>339</v>
      </c>
      <c r="C24" s="5" t="s">
        <v>30</v>
      </c>
      <c r="D24" s="5" t="str">
        <f>VLOOKUP(B:B,[1]Sheet3!$B$1:$D$65536,3,0)</f>
        <v>西北片区</v>
      </c>
      <c r="E24" s="4" t="s">
        <v>22</v>
      </c>
      <c r="F24" s="4">
        <v>10</v>
      </c>
      <c r="G24" s="6">
        <f>F24*3</f>
        <v>30</v>
      </c>
    </row>
    <row r="25" spans="1:7">
      <c r="A25" s="4">
        <v>23</v>
      </c>
      <c r="B25" s="5">
        <v>105267</v>
      </c>
      <c r="C25" s="5" t="s">
        <v>31</v>
      </c>
      <c r="D25" s="5" t="str">
        <f>VLOOKUP(B:B,[1]Sheet3!$B$1:$D$65536,3,0)</f>
        <v>西北片区</v>
      </c>
      <c r="E25" s="4" t="s">
        <v>22</v>
      </c>
      <c r="F25" s="4">
        <v>10</v>
      </c>
      <c r="G25" s="6">
        <f>F25*3</f>
        <v>30</v>
      </c>
    </row>
    <row r="26" spans="1:7">
      <c r="A26" s="4">
        <v>24</v>
      </c>
      <c r="B26" s="5">
        <v>106569</v>
      </c>
      <c r="C26" s="5" t="s">
        <v>32</v>
      </c>
      <c r="D26" s="5" t="str">
        <f>VLOOKUP(B:B,[1]Sheet3!$B$1:$D$65536,3,0)</f>
        <v>西北片区</v>
      </c>
      <c r="E26" s="4" t="s">
        <v>22</v>
      </c>
      <c r="F26" s="4">
        <v>10</v>
      </c>
      <c r="G26" s="6">
        <f>F26*3</f>
        <v>30</v>
      </c>
    </row>
    <row r="27" spans="1:7">
      <c r="A27" s="4">
        <v>25</v>
      </c>
      <c r="B27" s="5">
        <v>752</v>
      </c>
      <c r="C27" s="5" t="s">
        <v>33</v>
      </c>
      <c r="D27" s="5" t="str">
        <f>VLOOKUP(B:B,[1]Sheet3!$B$1:$D$65536,3,0)</f>
        <v>西北片区</v>
      </c>
      <c r="E27" s="4" t="s">
        <v>34</v>
      </c>
      <c r="F27" s="4">
        <v>8</v>
      </c>
      <c r="G27" s="6">
        <f>F27*3</f>
        <v>24</v>
      </c>
    </row>
    <row r="28" spans="1:7">
      <c r="A28" s="4">
        <v>26</v>
      </c>
      <c r="B28" s="5">
        <v>104429</v>
      </c>
      <c r="C28" s="5" t="s">
        <v>35</v>
      </c>
      <c r="D28" s="5" t="str">
        <f>VLOOKUP(B:B,[1]Sheet3!$B$1:$D$65536,3,0)</f>
        <v>西北片区</v>
      </c>
      <c r="E28" s="4" t="s">
        <v>34</v>
      </c>
      <c r="F28" s="4">
        <v>8</v>
      </c>
      <c r="G28" s="6">
        <f>F28*3</f>
        <v>24</v>
      </c>
    </row>
    <row r="29" spans="1:7">
      <c r="A29" s="4">
        <v>27</v>
      </c>
      <c r="B29" s="5">
        <v>741</v>
      </c>
      <c r="C29" s="5" t="s">
        <v>36</v>
      </c>
      <c r="D29" s="5" t="str">
        <f>VLOOKUP(B:B,[1]Sheet3!$B$1:$D$65536,3,0)</f>
        <v>西北片区</v>
      </c>
      <c r="E29" s="4" t="s">
        <v>34</v>
      </c>
      <c r="F29" s="4">
        <v>8</v>
      </c>
      <c r="G29" s="6">
        <f>F29*3</f>
        <v>24</v>
      </c>
    </row>
    <row r="30" spans="1:7">
      <c r="A30" s="4">
        <v>28</v>
      </c>
      <c r="B30" s="5">
        <v>106399</v>
      </c>
      <c r="C30" s="5" t="s">
        <v>37</v>
      </c>
      <c r="D30" s="5" t="str">
        <f>VLOOKUP(B:B,[1]Sheet3!$B$1:$D$65536,3,0)</f>
        <v>西北片区</v>
      </c>
      <c r="E30" s="4" t="s">
        <v>34</v>
      </c>
      <c r="F30" s="4">
        <v>8</v>
      </c>
      <c r="G30" s="6">
        <f>F30*3</f>
        <v>24</v>
      </c>
    </row>
    <row r="31" spans="1:7">
      <c r="A31" s="4">
        <v>29</v>
      </c>
      <c r="B31" s="5">
        <v>108277</v>
      </c>
      <c r="C31" s="5" t="s">
        <v>38</v>
      </c>
      <c r="D31" s="5" t="str">
        <f>VLOOKUP(B:B,[1]Sheet3!$B$1:$D$65536,3,0)</f>
        <v>西北片区</v>
      </c>
      <c r="E31" s="4" t="s">
        <v>34</v>
      </c>
      <c r="F31" s="4">
        <v>8</v>
      </c>
      <c r="G31" s="6">
        <f>F31*3</f>
        <v>24</v>
      </c>
    </row>
    <row r="32" spans="1:7">
      <c r="A32" s="4">
        <v>30</v>
      </c>
      <c r="B32" s="5">
        <v>106865</v>
      </c>
      <c r="C32" s="5" t="s">
        <v>39</v>
      </c>
      <c r="D32" s="5" t="str">
        <f>VLOOKUP(B:B,[1]Sheet3!$B$1:$D$65536,3,0)</f>
        <v>西北片区</v>
      </c>
      <c r="E32" s="4" t="s">
        <v>34</v>
      </c>
      <c r="F32" s="4">
        <v>8</v>
      </c>
      <c r="G32" s="6">
        <f>F32*3</f>
        <v>24</v>
      </c>
    </row>
    <row r="33" spans="1:7">
      <c r="A33" s="4">
        <v>31</v>
      </c>
      <c r="B33" s="5">
        <v>107658</v>
      </c>
      <c r="C33" s="5" t="s">
        <v>40</v>
      </c>
      <c r="D33" s="5" t="str">
        <f>VLOOKUP(B:B,[1]Sheet3!$B$1:$D$65536,3,0)</f>
        <v>西北片区</v>
      </c>
      <c r="E33" s="4" t="s">
        <v>34</v>
      </c>
      <c r="F33" s="4">
        <v>8</v>
      </c>
      <c r="G33" s="6">
        <f>F33*3</f>
        <v>24</v>
      </c>
    </row>
    <row r="34" spans="1:7">
      <c r="A34" s="4">
        <v>32</v>
      </c>
      <c r="B34" s="5">
        <v>307</v>
      </c>
      <c r="C34" s="5" t="s">
        <v>41</v>
      </c>
      <c r="D34" s="5" t="str">
        <f>VLOOKUP(B:B,[1]Sheet3!$B$1:$D$65536,3,0)</f>
        <v>旗舰片区</v>
      </c>
      <c r="E34" s="4" t="s">
        <v>42</v>
      </c>
      <c r="F34" s="4">
        <v>26</v>
      </c>
      <c r="G34" s="6">
        <f>F34*3</f>
        <v>78</v>
      </c>
    </row>
    <row r="35" spans="1:7">
      <c r="A35" s="4">
        <v>33</v>
      </c>
      <c r="B35" s="5">
        <v>106066</v>
      </c>
      <c r="C35" s="5" t="s">
        <v>43</v>
      </c>
      <c r="D35" s="5" t="str">
        <f>VLOOKUP(B:B,[1]Sheet3!$B$1:$D$65536,3,0)</f>
        <v>旗舰片区</v>
      </c>
      <c r="E35" s="4" t="s">
        <v>22</v>
      </c>
      <c r="F35" s="4">
        <v>10</v>
      </c>
      <c r="G35" s="6">
        <f>F35*3</f>
        <v>30</v>
      </c>
    </row>
    <row r="36" spans="1:7">
      <c r="A36" s="4">
        <v>34</v>
      </c>
      <c r="B36" s="5">
        <v>750</v>
      </c>
      <c r="C36" s="5" t="s">
        <v>44</v>
      </c>
      <c r="D36" s="5" t="str">
        <f>VLOOKUP(B:B,[1]Sheet3!$B$1:$D$65536,3,0)</f>
        <v>东南片区</v>
      </c>
      <c r="E36" s="4" t="s">
        <v>8</v>
      </c>
      <c r="F36" s="4">
        <v>12</v>
      </c>
      <c r="G36" s="6">
        <f>F36*3</f>
        <v>36</v>
      </c>
    </row>
    <row r="37" spans="1:7">
      <c r="A37" s="4">
        <v>35</v>
      </c>
      <c r="B37" s="5">
        <v>571</v>
      </c>
      <c r="C37" s="5" t="s">
        <v>45</v>
      </c>
      <c r="D37" s="5" t="str">
        <f>VLOOKUP(B:B,[1]Sheet3!$B$1:$D$65536,3,0)</f>
        <v>东南片区</v>
      </c>
      <c r="E37" s="4" t="s">
        <v>8</v>
      </c>
      <c r="F37" s="4">
        <v>12</v>
      </c>
      <c r="G37" s="6">
        <f>F37*3</f>
        <v>36</v>
      </c>
    </row>
    <row r="38" spans="1:7">
      <c r="A38" s="4">
        <v>36</v>
      </c>
      <c r="B38" s="5">
        <v>707</v>
      </c>
      <c r="C38" s="5" t="s">
        <v>46</v>
      </c>
      <c r="D38" s="5" t="str">
        <f>VLOOKUP(B:B,[1]Sheet3!$B$1:$D$65536,3,0)</f>
        <v>东南片区</v>
      </c>
      <c r="E38" s="4" t="s">
        <v>8</v>
      </c>
      <c r="F38" s="4">
        <v>12</v>
      </c>
      <c r="G38" s="6">
        <f>F38*3</f>
        <v>36</v>
      </c>
    </row>
    <row r="39" spans="1:7">
      <c r="A39" s="4">
        <v>37</v>
      </c>
      <c r="B39" s="5">
        <v>712</v>
      </c>
      <c r="C39" s="5" t="s">
        <v>47</v>
      </c>
      <c r="D39" s="5" t="str">
        <f>VLOOKUP(B:B,[1]Sheet3!$B$1:$D$65536,3,0)</f>
        <v>东南片区</v>
      </c>
      <c r="E39" s="4" t="s">
        <v>8</v>
      </c>
      <c r="F39" s="4">
        <v>12</v>
      </c>
      <c r="G39" s="6">
        <f>F39*3</f>
        <v>36</v>
      </c>
    </row>
    <row r="40" spans="1:7">
      <c r="A40" s="4">
        <v>38</v>
      </c>
      <c r="B40" s="5">
        <v>387</v>
      </c>
      <c r="C40" s="5" t="s">
        <v>48</v>
      </c>
      <c r="D40" s="5" t="str">
        <f>VLOOKUP(B:B,[1]Sheet3!$B$1:$D$65536,3,0)</f>
        <v>东南片区</v>
      </c>
      <c r="E40" s="4" t="s">
        <v>8</v>
      </c>
      <c r="F40" s="4">
        <v>12</v>
      </c>
      <c r="G40" s="6">
        <f>F40*3</f>
        <v>36</v>
      </c>
    </row>
    <row r="41" spans="1:7">
      <c r="A41" s="4">
        <v>39</v>
      </c>
      <c r="B41" s="5">
        <v>546</v>
      </c>
      <c r="C41" s="5" t="s">
        <v>49</v>
      </c>
      <c r="D41" s="5" t="str">
        <f>VLOOKUP(B:B,[1]Sheet3!$B$1:$D$65536,3,0)</f>
        <v>东南片区</v>
      </c>
      <c r="E41" s="4" t="s">
        <v>8</v>
      </c>
      <c r="F41" s="4">
        <v>12</v>
      </c>
      <c r="G41" s="6">
        <f>F41*3</f>
        <v>36</v>
      </c>
    </row>
    <row r="42" spans="1:7">
      <c r="A42" s="4">
        <v>40</v>
      </c>
      <c r="B42" s="5">
        <v>724</v>
      </c>
      <c r="C42" s="5" t="s">
        <v>50</v>
      </c>
      <c r="D42" s="5" t="str">
        <f>VLOOKUP(B:B,[1]Sheet3!$B$1:$D$65536,3,0)</f>
        <v>东南片区</v>
      </c>
      <c r="E42" s="4" t="s">
        <v>8</v>
      </c>
      <c r="F42" s="4">
        <v>12</v>
      </c>
      <c r="G42" s="6">
        <f>F42*3</f>
        <v>36</v>
      </c>
    </row>
    <row r="43" spans="1:7">
      <c r="A43" s="4">
        <v>41</v>
      </c>
      <c r="B43" s="5">
        <v>399</v>
      </c>
      <c r="C43" s="5" t="s">
        <v>51</v>
      </c>
      <c r="D43" s="5" t="str">
        <f>VLOOKUP(B:B,[1]Sheet3!$B$1:$D$65536,3,0)</f>
        <v>东南片区</v>
      </c>
      <c r="E43" s="4" t="s">
        <v>8</v>
      </c>
      <c r="F43" s="4">
        <v>12</v>
      </c>
      <c r="G43" s="6">
        <f>F43*3</f>
        <v>36</v>
      </c>
    </row>
    <row r="44" spans="1:7">
      <c r="A44" s="4">
        <v>42</v>
      </c>
      <c r="B44" s="5">
        <v>377</v>
      </c>
      <c r="C44" s="5" t="s">
        <v>52</v>
      </c>
      <c r="D44" s="5" t="str">
        <f>VLOOKUP(B:B,[1]Sheet3!$B$1:$D$65536,3,0)</f>
        <v>东南片区</v>
      </c>
      <c r="E44" s="4" t="s">
        <v>8</v>
      </c>
      <c r="F44" s="4">
        <v>12</v>
      </c>
      <c r="G44" s="6">
        <f>F44*3</f>
        <v>36</v>
      </c>
    </row>
    <row r="45" spans="1:7">
      <c r="A45" s="4">
        <v>43</v>
      </c>
      <c r="B45" s="5">
        <v>598</v>
      </c>
      <c r="C45" s="5" t="s">
        <v>53</v>
      </c>
      <c r="D45" s="5" t="str">
        <f>VLOOKUP(B:B,[1]Sheet3!$B$1:$D$65536,3,0)</f>
        <v>东南片区</v>
      </c>
      <c r="E45" s="4" t="s">
        <v>22</v>
      </c>
      <c r="F45" s="4">
        <v>10</v>
      </c>
      <c r="G45" s="6">
        <f>F45*3</f>
        <v>30</v>
      </c>
    </row>
    <row r="46" spans="1:7">
      <c r="A46" s="4">
        <v>44</v>
      </c>
      <c r="B46" s="5">
        <v>103639</v>
      </c>
      <c r="C46" s="5" t="s">
        <v>54</v>
      </c>
      <c r="D46" s="5" t="str">
        <f>VLOOKUP(B:B,[1]Sheet3!$B$1:$D$65536,3,0)</f>
        <v>东南片区</v>
      </c>
      <c r="E46" s="4" t="s">
        <v>22</v>
      </c>
      <c r="F46" s="4">
        <v>10</v>
      </c>
      <c r="G46" s="6">
        <f>F46*3</f>
        <v>30</v>
      </c>
    </row>
    <row r="47" spans="1:7">
      <c r="A47" s="4">
        <v>45</v>
      </c>
      <c r="B47" s="5">
        <v>737</v>
      </c>
      <c r="C47" s="5" t="s">
        <v>55</v>
      </c>
      <c r="D47" s="5" t="str">
        <f>VLOOKUP(B:B,[1]Sheet3!$B$1:$D$65536,3,0)</f>
        <v>东南片区</v>
      </c>
      <c r="E47" s="4" t="s">
        <v>22</v>
      </c>
      <c r="F47" s="4">
        <v>10</v>
      </c>
      <c r="G47" s="6">
        <f>F47*3</f>
        <v>30</v>
      </c>
    </row>
    <row r="48" spans="1:7">
      <c r="A48" s="4">
        <v>46</v>
      </c>
      <c r="B48" s="5">
        <v>743</v>
      </c>
      <c r="C48" s="5" t="s">
        <v>56</v>
      </c>
      <c r="D48" s="5" t="str">
        <f>VLOOKUP(B:B,[1]Sheet3!$B$1:$D$65536,3,0)</f>
        <v>东南片区</v>
      </c>
      <c r="E48" s="4" t="s">
        <v>22</v>
      </c>
      <c r="F48" s="4">
        <v>10</v>
      </c>
      <c r="G48" s="6">
        <f>F48*3</f>
        <v>30</v>
      </c>
    </row>
    <row r="49" spans="1:7">
      <c r="A49" s="4">
        <v>47</v>
      </c>
      <c r="B49" s="5">
        <v>105751</v>
      </c>
      <c r="C49" s="5" t="s">
        <v>57</v>
      </c>
      <c r="D49" s="5" t="str">
        <f>VLOOKUP(B:B,[1]Sheet3!$B$1:$D$65536,3,0)</f>
        <v>东南片区</v>
      </c>
      <c r="E49" s="4" t="s">
        <v>22</v>
      </c>
      <c r="F49" s="4">
        <v>10</v>
      </c>
      <c r="G49" s="6">
        <f>F49*3</f>
        <v>30</v>
      </c>
    </row>
    <row r="50" spans="1:7">
      <c r="A50" s="4">
        <v>48</v>
      </c>
      <c r="B50" s="5">
        <v>573</v>
      </c>
      <c r="C50" s="5" t="s">
        <v>58</v>
      </c>
      <c r="D50" s="5" t="str">
        <f>VLOOKUP(B:B,[1]Sheet3!$B$1:$D$65536,3,0)</f>
        <v>东南片区</v>
      </c>
      <c r="E50" s="4" t="s">
        <v>34</v>
      </c>
      <c r="F50" s="4">
        <v>8</v>
      </c>
      <c r="G50" s="6">
        <f>F50*3</f>
        <v>24</v>
      </c>
    </row>
    <row r="51" spans="1:7">
      <c r="A51" s="4">
        <v>49</v>
      </c>
      <c r="B51" s="5">
        <v>740</v>
      </c>
      <c r="C51" s="5" t="s">
        <v>59</v>
      </c>
      <c r="D51" s="5" t="str">
        <f>VLOOKUP(B:B,[1]Sheet3!$B$1:$D$65536,3,0)</f>
        <v>东南片区</v>
      </c>
      <c r="E51" s="4" t="s">
        <v>34</v>
      </c>
      <c r="F51" s="4">
        <v>8</v>
      </c>
      <c r="G51" s="6">
        <f>F51*3</f>
        <v>24</v>
      </c>
    </row>
    <row r="52" spans="1:7">
      <c r="A52" s="4">
        <v>50</v>
      </c>
      <c r="B52" s="5">
        <v>733</v>
      </c>
      <c r="C52" s="5" t="s">
        <v>60</v>
      </c>
      <c r="D52" s="5" t="str">
        <f>VLOOKUP(B:B,[1]Sheet3!$B$1:$D$65536,3,0)</f>
        <v>东南片区</v>
      </c>
      <c r="E52" s="4" t="s">
        <v>34</v>
      </c>
      <c r="F52" s="4">
        <v>8</v>
      </c>
      <c r="G52" s="6">
        <f>F52*3</f>
        <v>24</v>
      </c>
    </row>
    <row r="53" spans="1:7">
      <c r="A53" s="4">
        <v>51</v>
      </c>
      <c r="B53" s="5">
        <v>753</v>
      </c>
      <c r="C53" s="5" t="s">
        <v>61</v>
      </c>
      <c r="D53" s="5" t="str">
        <f>VLOOKUP(B:B,[1]Sheet3!$B$1:$D$65536,3,0)</f>
        <v>东南片区</v>
      </c>
      <c r="E53" s="4" t="s">
        <v>34</v>
      </c>
      <c r="F53" s="4">
        <v>8</v>
      </c>
      <c r="G53" s="6">
        <f>F53*3</f>
        <v>24</v>
      </c>
    </row>
    <row r="54" spans="1:7">
      <c r="A54" s="4">
        <v>52</v>
      </c>
      <c r="B54" s="5">
        <v>104430</v>
      </c>
      <c r="C54" s="5" t="s">
        <v>62</v>
      </c>
      <c r="D54" s="5" t="str">
        <f>VLOOKUP(B:B,[1]Sheet3!$B$1:$D$65536,3,0)</f>
        <v>东南片区</v>
      </c>
      <c r="E54" s="4" t="s">
        <v>34</v>
      </c>
      <c r="F54" s="4">
        <v>8</v>
      </c>
      <c r="G54" s="6">
        <f>F54*3</f>
        <v>24</v>
      </c>
    </row>
    <row r="55" spans="1:7">
      <c r="A55" s="4">
        <v>53</v>
      </c>
      <c r="B55" s="5">
        <v>545</v>
      </c>
      <c r="C55" s="5" t="s">
        <v>63</v>
      </c>
      <c r="D55" s="5" t="str">
        <f>VLOOKUP(B:B,[1]Sheet3!$B$1:$D$65536,3,0)</f>
        <v>东南片区</v>
      </c>
      <c r="E55" s="4" t="s">
        <v>34</v>
      </c>
      <c r="F55" s="4">
        <v>8</v>
      </c>
      <c r="G55" s="6">
        <f>F55*3</f>
        <v>24</v>
      </c>
    </row>
    <row r="56" spans="1:7">
      <c r="A56" s="4">
        <v>54</v>
      </c>
      <c r="B56" s="5">
        <v>105396</v>
      </c>
      <c r="C56" s="5" t="s">
        <v>64</v>
      </c>
      <c r="D56" s="5" t="str">
        <f>VLOOKUP(B:B,[1]Sheet3!$B$1:$D$65536,3,0)</f>
        <v>东南片区</v>
      </c>
      <c r="E56" s="4" t="s">
        <v>34</v>
      </c>
      <c r="F56" s="4">
        <v>8</v>
      </c>
      <c r="G56" s="6">
        <f>F56*3</f>
        <v>24</v>
      </c>
    </row>
    <row r="57" spans="1:7">
      <c r="A57" s="4">
        <v>55</v>
      </c>
      <c r="B57" s="5">
        <v>106568</v>
      </c>
      <c r="C57" s="5" t="s">
        <v>65</v>
      </c>
      <c r="D57" s="5" t="str">
        <f>VLOOKUP(B:B,[1]Sheet3!$B$1:$D$65536,3,0)</f>
        <v>东南片区</v>
      </c>
      <c r="E57" s="4" t="s">
        <v>34</v>
      </c>
      <c r="F57" s="4">
        <v>8</v>
      </c>
      <c r="G57" s="6">
        <f>F57*3</f>
        <v>24</v>
      </c>
    </row>
    <row r="58" spans="1:7">
      <c r="A58" s="4">
        <v>56</v>
      </c>
      <c r="B58" s="5">
        <v>105910</v>
      </c>
      <c r="C58" s="5" t="s">
        <v>66</v>
      </c>
      <c r="D58" s="5" t="str">
        <f>VLOOKUP(B:B,[1]Sheet3!$B$1:$D$65536,3,0)</f>
        <v>东南片区</v>
      </c>
      <c r="E58" s="4" t="s">
        <v>34</v>
      </c>
      <c r="F58" s="4">
        <v>8</v>
      </c>
      <c r="G58" s="6">
        <f>F58*3</f>
        <v>24</v>
      </c>
    </row>
    <row r="59" spans="1:7">
      <c r="A59" s="4">
        <v>57</v>
      </c>
      <c r="B59" s="5">
        <v>106485</v>
      </c>
      <c r="C59" s="5" t="s">
        <v>67</v>
      </c>
      <c r="D59" s="5" t="str">
        <f>VLOOKUP(B:B,[1]Sheet3!$B$1:$D$65536,3,0)</f>
        <v>东南片区</v>
      </c>
      <c r="E59" s="4" t="s">
        <v>34</v>
      </c>
      <c r="F59" s="4">
        <v>8</v>
      </c>
      <c r="G59" s="6">
        <f>F59*3</f>
        <v>24</v>
      </c>
    </row>
    <row r="60" spans="1:7">
      <c r="A60" s="4">
        <v>58</v>
      </c>
      <c r="B60" s="5">
        <v>337</v>
      </c>
      <c r="C60" s="5" t="s">
        <v>68</v>
      </c>
      <c r="D60" s="5" t="str">
        <f>VLOOKUP(B:B,[1]Sheet3!$B$1:$D$65536,3,0)</f>
        <v>城中片区</v>
      </c>
      <c r="E60" s="4" t="s">
        <v>8</v>
      </c>
      <c r="F60" s="4">
        <v>12</v>
      </c>
      <c r="G60" s="6">
        <f>F60*3</f>
        <v>36</v>
      </c>
    </row>
    <row r="61" spans="1:7">
      <c r="A61" s="4">
        <v>59</v>
      </c>
      <c r="B61" s="5">
        <v>517</v>
      </c>
      <c r="C61" s="5" t="s">
        <v>69</v>
      </c>
      <c r="D61" s="5" t="str">
        <f>VLOOKUP(B:B,[1]Sheet3!$B$1:$D$65536,3,0)</f>
        <v>城中片区</v>
      </c>
      <c r="E61" s="4" t="s">
        <v>8</v>
      </c>
      <c r="F61" s="4">
        <v>12</v>
      </c>
      <c r="G61" s="6">
        <f>F61*3</f>
        <v>36</v>
      </c>
    </row>
    <row r="62" spans="1:7">
      <c r="A62" s="4">
        <v>60</v>
      </c>
      <c r="B62" s="5">
        <v>742</v>
      </c>
      <c r="C62" s="5" t="s">
        <v>70</v>
      </c>
      <c r="D62" s="5" t="str">
        <f>VLOOKUP(B:B,[1]Sheet3!$B$1:$D$65536,3,0)</f>
        <v>城中片区</v>
      </c>
      <c r="E62" s="4" t="s">
        <v>8</v>
      </c>
      <c r="F62" s="4">
        <v>12</v>
      </c>
      <c r="G62" s="6">
        <f>F62*3</f>
        <v>36</v>
      </c>
    </row>
    <row r="63" spans="1:7">
      <c r="A63" s="4">
        <v>61</v>
      </c>
      <c r="B63" s="5">
        <v>744</v>
      </c>
      <c r="C63" s="5" t="s">
        <v>71</v>
      </c>
      <c r="D63" s="5" t="str">
        <f>VLOOKUP(B:B,[1]Sheet3!$B$1:$D$65536,3,0)</f>
        <v>城中片区</v>
      </c>
      <c r="E63" s="4" t="s">
        <v>8</v>
      </c>
      <c r="F63" s="4">
        <v>12</v>
      </c>
      <c r="G63" s="6">
        <f>F63*3</f>
        <v>36</v>
      </c>
    </row>
    <row r="64" spans="1:7">
      <c r="A64" s="4">
        <v>62</v>
      </c>
      <c r="B64" s="5">
        <v>578</v>
      </c>
      <c r="C64" s="5" t="s">
        <v>72</v>
      </c>
      <c r="D64" s="5" t="str">
        <f>VLOOKUP(B:B,[1]Sheet3!$B$1:$D$65536,3,0)</f>
        <v>城中片区</v>
      </c>
      <c r="E64" s="4" t="s">
        <v>8</v>
      </c>
      <c r="F64" s="4">
        <v>12</v>
      </c>
      <c r="G64" s="6">
        <f>F64*3</f>
        <v>36</v>
      </c>
    </row>
    <row r="65" spans="1:7">
      <c r="A65" s="4">
        <v>63</v>
      </c>
      <c r="B65" s="5">
        <v>373</v>
      </c>
      <c r="C65" s="5" t="s">
        <v>73</v>
      </c>
      <c r="D65" s="5" t="str">
        <f>VLOOKUP(B:B,[1]Sheet3!$B$1:$D$65536,3,0)</f>
        <v>城中片区</v>
      </c>
      <c r="E65" s="4" t="s">
        <v>8</v>
      </c>
      <c r="F65" s="4">
        <v>12</v>
      </c>
      <c r="G65" s="6">
        <f>F65*3</f>
        <v>36</v>
      </c>
    </row>
    <row r="66" spans="1:7">
      <c r="A66" s="4">
        <v>64</v>
      </c>
      <c r="B66" s="5">
        <v>747</v>
      </c>
      <c r="C66" s="5" t="s">
        <v>74</v>
      </c>
      <c r="D66" s="5" t="str">
        <f>VLOOKUP(B:B,[1]Sheet3!$B$1:$D$65536,3,0)</f>
        <v>城中片区</v>
      </c>
      <c r="E66" s="4" t="s">
        <v>8</v>
      </c>
      <c r="F66" s="4">
        <v>12</v>
      </c>
      <c r="G66" s="6">
        <f>F66*3</f>
        <v>36</v>
      </c>
    </row>
    <row r="67" spans="1:7">
      <c r="A67" s="4">
        <v>65</v>
      </c>
      <c r="B67" s="5">
        <v>355</v>
      </c>
      <c r="C67" s="5" t="s">
        <v>75</v>
      </c>
      <c r="D67" s="5" t="str">
        <f>VLOOKUP(B:B,[1]Sheet3!$B$1:$D$65536,3,0)</f>
        <v>城中片区</v>
      </c>
      <c r="E67" s="4" t="s">
        <v>8</v>
      </c>
      <c r="F67" s="4">
        <v>12</v>
      </c>
      <c r="G67" s="6">
        <f>F67*3</f>
        <v>36</v>
      </c>
    </row>
    <row r="68" spans="1:7">
      <c r="A68" s="4">
        <v>66</v>
      </c>
      <c r="B68" s="5">
        <v>511</v>
      </c>
      <c r="C68" s="5" t="s">
        <v>76</v>
      </c>
      <c r="D68" s="5" t="str">
        <f>VLOOKUP(B:B,[1]Sheet3!$B$1:$D$65536,3,0)</f>
        <v>城中片区</v>
      </c>
      <c r="E68" s="4" t="s">
        <v>8</v>
      </c>
      <c r="F68" s="4">
        <v>12</v>
      </c>
      <c r="G68" s="6">
        <f>F68*3</f>
        <v>36</v>
      </c>
    </row>
    <row r="69" spans="1:7">
      <c r="A69" s="4">
        <v>67</v>
      </c>
      <c r="B69" s="5">
        <v>308</v>
      </c>
      <c r="C69" s="5" t="s">
        <v>77</v>
      </c>
      <c r="D69" s="5" t="str">
        <f>VLOOKUP(B:B,[1]Sheet3!$B$1:$D$65536,3,0)</f>
        <v>城中片区</v>
      </c>
      <c r="E69" s="4" t="s">
        <v>22</v>
      </c>
      <c r="F69" s="4">
        <v>10</v>
      </c>
      <c r="G69" s="6">
        <f>F69*3</f>
        <v>30</v>
      </c>
    </row>
    <row r="70" spans="1:7">
      <c r="A70" s="4">
        <v>68</v>
      </c>
      <c r="B70" s="5">
        <v>391</v>
      </c>
      <c r="C70" s="5" t="s">
        <v>78</v>
      </c>
      <c r="D70" s="5" t="str">
        <f>VLOOKUP(B:B,[1]Sheet3!$B$1:$D$65536,3,0)</f>
        <v>城中片区</v>
      </c>
      <c r="E70" s="4" t="s">
        <v>22</v>
      </c>
      <c r="F70" s="4">
        <v>10</v>
      </c>
      <c r="G70" s="6">
        <f>F70*3</f>
        <v>30</v>
      </c>
    </row>
    <row r="71" spans="1:7">
      <c r="A71" s="4">
        <v>69</v>
      </c>
      <c r="B71" s="5">
        <v>515</v>
      </c>
      <c r="C71" s="5" t="s">
        <v>79</v>
      </c>
      <c r="D71" s="5" t="str">
        <f>VLOOKUP(B:B,[1]Sheet3!$B$1:$D$65536,3,0)</f>
        <v>城中片区</v>
      </c>
      <c r="E71" s="4" t="s">
        <v>22</v>
      </c>
      <c r="F71" s="4">
        <v>10</v>
      </c>
      <c r="G71" s="6">
        <f>F71*3</f>
        <v>30</v>
      </c>
    </row>
    <row r="72" spans="1:7">
      <c r="A72" s="4">
        <v>70</v>
      </c>
      <c r="B72" s="5">
        <v>572</v>
      </c>
      <c r="C72" s="5" t="s">
        <v>80</v>
      </c>
      <c r="D72" s="5" t="str">
        <f>VLOOKUP(B:B,[1]Sheet3!$B$1:$D$65536,3,0)</f>
        <v>城中片区</v>
      </c>
      <c r="E72" s="4" t="s">
        <v>22</v>
      </c>
      <c r="F72" s="4">
        <v>10</v>
      </c>
      <c r="G72" s="6">
        <f>F72*3</f>
        <v>30</v>
      </c>
    </row>
    <row r="73" spans="1:7">
      <c r="A73" s="4">
        <v>71</v>
      </c>
      <c r="B73" s="5">
        <v>349</v>
      </c>
      <c r="C73" s="5" t="s">
        <v>81</v>
      </c>
      <c r="D73" s="5" t="str">
        <f>VLOOKUP(B:B,[1]Sheet3!$B$1:$D$65536,3,0)</f>
        <v>城中片区</v>
      </c>
      <c r="E73" s="4" t="s">
        <v>22</v>
      </c>
      <c r="F73" s="4">
        <v>10</v>
      </c>
      <c r="G73" s="6">
        <f>F73*3</f>
        <v>30</v>
      </c>
    </row>
    <row r="74" spans="1:7">
      <c r="A74" s="4">
        <v>72</v>
      </c>
      <c r="B74" s="5">
        <v>102935</v>
      </c>
      <c r="C74" s="5" t="s">
        <v>82</v>
      </c>
      <c r="D74" s="5" t="str">
        <f>VLOOKUP(B:B,[1]Sheet3!$B$1:$D$65536,3,0)</f>
        <v>城中片区</v>
      </c>
      <c r="E74" s="4" t="s">
        <v>22</v>
      </c>
      <c r="F74" s="4">
        <v>10</v>
      </c>
      <c r="G74" s="6">
        <f>F74*3</f>
        <v>30</v>
      </c>
    </row>
    <row r="75" spans="1:7">
      <c r="A75" s="4">
        <v>73</v>
      </c>
      <c r="B75" s="5">
        <v>723</v>
      </c>
      <c r="C75" s="5" t="s">
        <v>83</v>
      </c>
      <c r="D75" s="5" t="str">
        <f>VLOOKUP(B:B,[1]Sheet3!$B$1:$D$65536,3,0)</f>
        <v>城中片区</v>
      </c>
      <c r="E75" s="4" t="s">
        <v>22</v>
      </c>
      <c r="F75" s="4">
        <v>10</v>
      </c>
      <c r="G75" s="6">
        <f>F75*3</f>
        <v>30</v>
      </c>
    </row>
    <row r="76" spans="1:7">
      <c r="A76" s="4">
        <v>74</v>
      </c>
      <c r="B76" s="5">
        <v>102479</v>
      </c>
      <c r="C76" s="5" t="s">
        <v>84</v>
      </c>
      <c r="D76" s="5" t="str">
        <f>VLOOKUP(B:B,[1]Sheet3!$B$1:$D$65536,3,0)</f>
        <v>城中片区</v>
      </c>
      <c r="E76" s="4" t="s">
        <v>22</v>
      </c>
      <c r="F76" s="4">
        <v>10</v>
      </c>
      <c r="G76" s="6">
        <f>F76*3</f>
        <v>30</v>
      </c>
    </row>
    <row r="77" spans="1:7">
      <c r="A77" s="4">
        <v>75</v>
      </c>
      <c r="B77" s="5">
        <v>102478</v>
      </c>
      <c r="C77" s="5" t="s">
        <v>85</v>
      </c>
      <c r="D77" s="5" t="str">
        <f>VLOOKUP(B:B,[1]Sheet3!$B$1:$D$65536,3,0)</f>
        <v>城中片区</v>
      </c>
      <c r="E77" s="4" t="s">
        <v>34</v>
      </c>
      <c r="F77" s="4">
        <v>8</v>
      </c>
      <c r="G77" s="6">
        <f>F77*3</f>
        <v>24</v>
      </c>
    </row>
    <row r="78" spans="1:7">
      <c r="A78" s="4">
        <v>76</v>
      </c>
      <c r="B78" s="5">
        <v>718</v>
      </c>
      <c r="C78" s="5" t="s">
        <v>86</v>
      </c>
      <c r="D78" s="5" t="str">
        <f>VLOOKUP(B:B,[1]Sheet3!$B$1:$D$65536,3,0)</f>
        <v>城中片区</v>
      </c>
      <c r="E78" s="4" t="s">
        <v>34</v>
      </c>
      <c r="F78" s="4">
        <v>8</v>
      </c>
      <c r="G78" s="6">
        <f>F78*3</f>
        <v>24</v>
      </c>
    </row>
    <row r="79" spans="1:7">
      <c r="A79" s="4">
        <v>77</v>
      </c>
      <c r="B79" s="5">
        <v>107829</v>
      </c>
      <c r="C79" s="5" t="s">
        <v>87</v>
      </c>
      <c r="D79" s="5" t="str">
        <f>VLOOKUP(B:B,[1]Sheet3!$B$1:$D$65536,3,0)</f>
        <v>城中片区</v>
      </c>
      <c r="E79" s="4" t="s">
        <v>34</v>
      </c>
      <c r="F79" s="4">
        <v>8</v>
      </c>
      <c r="G79" s="6">
        <f>F79*3</f>
        <v>24</v>
      </c>
    </row>
    <row r="80" spans="1:7">
      <c r="A80" s="4">
        <v>78</v>
      </c>
      <c r="B80" s="5">
        <v>385</v>
      </c>
      <c r="C80" s="5" t="s">
        <v>88</v>
      </c>
      <c r="D80" s="5" t="str">
        <f>VLOOKUP(B:B,[1]Sheet3!$B$1:$D$65536,3,0)</f>
        <v>城郊一片：新津</v>
      </c>
      <c r="E80" s="4" t="s">
        <v>8</v>
      </c>
      <c r="F80" s="4">
        <v>12</v>
      </c>
      <c r="G80" s="6">
        <f>F80*3</f>
        <v>36</v>
      </c>
    </row>
    <row r="81" spans="1:7">
      <c r="A81" s="4">
        <v>79</v>
      </c>
      <c r="B81" s="5">
        <v>514</v>
      </c>
      <c r="C81" s="5" t="s">
        <v>89</v>
      </c>
      <c r="D81" s="5" t="str">
        <f>VLOOKUP(B:B,[1]Sheet3!$B$1:$D$65536,3,0)</f>
        <v>城郊一片：新津</v>
      </c>
      <c r="E81" s="4" t="s">
        <v>8</v>
      </c>
      <c r="F81" s="4">
        <v>12</v>
      </c>
      <c r="G81" s="6">
        <f>F81*3</f>
        <v>36</v>
      </c>
    </row>
    <row r="82" spans="1:7">
      <c r="A82" s="4">
        <v>80</v>
      </c>
      <c r="B82" s="5">
        <v>102567</v>
      </c>
      <c r="C82" s="5" t="s">
        <v>90</v>
      </c>
      <c r="D82" s="5" t="str">
        <f>VLOOKUP(B:B,[1]Sheet3!$B$1:$D$65536,3,0)</f>
        <v>城郊一片：新津</v>
      </c>
      <c r="E82" s="4" t="s">
        <v>34</v>
      </c>
      <c r="F82" s="4">
        <v>8</v>
      </c>
      <c r="G82" s="6">
        <f>F82*3</f>
        <v>24</v>
      </c>
    </row>
    <row r="83" spans="1:7">
      <c r="A83" s="4">
        <v>81</v>
      </c>
      <c r="B83" s="5">
        <v>371</v>
      </c>
      <c r="C83" s="5" t="s">
        <v>91</v>
      </c>
      <c r="D83" s="5" t="str">
        <f>VLOOKUP(B:B,[1]Sheet3!$B$1:$D$65536,3,0)</f>
        <v>城郊一片：新津</v>
      </c>
      <c r="E83" s="4" t="s">
        <v>34</v>
      </c>
      <c r="F83" s="4">
        <v>8</v>
      </c>
      <c r="G83" s="6">
        <f>F83*3</f>
        <v>24</v>
      </c>
    </row>
    <row r="84" spans="1:7">
      <c r="A84" s="4">
        <v>82</v>
      </c>
      <c r="B84" s="4">
        <v>108656</v>
      </c>
      <c r="C84" s="4" t="s">
        <v>92</v>
      </c>
      <c r="D84" s="5" t="str">
        <f>VLOOKUP(B:B,[1]Sheet3!$B$1:$D$65536,3,0)</f>
        <v>城郊一片：新津</v>
      </c>
      <c r="E84" s="4"/>
      <c r="F84" s="4">
        <v>9</v>
      </c>
      <c r="G84" s="6">
        <f>F84*3</f>
        <v>27</v>
      </c>
    </row>
    <row r="85" spans="1:7">
      <c r="A85" s="4">
        <v>83</v>
      </c>
      <c r="B85" s="5">
        <v>341</v>
      </c>
      <c r="C85" s="5" t="s">
        <v>93</v>
      </c>
      <c r="D85" s="5" t="str">
        <f>VLOOKUP(B:B,[1]Sheet3!$B$1:$D$65536,3,0)</f>
        <v>城郊一片：邛崃</v>
      </c>
      <c r="E85" s="4" t="s">
        <v>8</v>
      </c>
      <c r="F85" s="4">
        <v>12</v>
      </c>
      <c r="G85" s="6">
        <f>F85*3</f>
        <v>36</v>
      </c>
    </row>
    <row r="86" spans="1:7">
      <c r="A86" s="4">
        <v>84</v>
      </c>
      <c r="B86" s="5">
        <v>721</v>
      </c>
      <c r="C86" s="5" t="s">
        <v>94</v>
      </c>
      <c r="D86" s="5" t="str">
        <f>VLOOKUP(B:B,[1]Sheet3!$B$1:$D$65536,3,0)</f>
        <v>城郊一片：邛崃</v>
      </c>
      <c r="E86" s="4" t="s">
        <v>22</v>
      </c>
      <c r="F86" s="4">
        <v>10</v>
      </c>
      <c r="G86" s="6">
        <f>F86*3</f>
        <v>30</v>
      </c>
    </row>
    <row r="87" spans="1:7">
      <c r="A87" s="4">
        <v>85</v>
      </c>
      <c r="B87" s="5">
        <v>591</v>
      </c>
      <c r="C87" s="5" t="s">
        <v>95</v>
      </c>
      <c r="D87" s="5" t="str">
        <f>VLOOKUP(B:B,[1]Sheet3!$B$1:$D$65536,3,0)</f>
        <v>城郊一片：邛崃</v>
      </c>
      <c r="E87" s="4" t="s">
        <v>34</v>
      </c>
      <c r="F87" s="4">
        <v>8</v>
      </c>
      <c r="G87" s="6">
        <f>F87*3</f>
        <v>24</v>
      </c>
    </row>
    <row r="88" spans="1:7">
      <c r="A88" s="4">
        <v>86</v>
      </c>
      <c r="B88" s="5">
        <v>102564</v>
      </c>
      <c r="C88" s="5" t="s">
        <v>96</v>
      </c>
      <c r="D88" s="5" t="str">
        <f>VLOOKUP(B:B,[1]Sheet3!$B$1:$D$65536,3,0)</f>
        <v>城郊一片：邛崃</v>
      </c>
      <c r="E88" s="4" t="s">
        <v>34</v>
      </c>
      <c r="F88" s="4">
        <v>8</v>
      </c>
      <c r="G88" s="6">
        <f>F88*3</f>
        <v>24</v>
      </c>
    </row>
    <row r="89" spans="1:7">
      <c r="A89" s="4">
        <v>87</v>
      </c>
      <c r="B89" s="5">
        <v>732</v>
      </c>
      <c r="C89" s="5" t="s">
        <v>97</v>
      </c>
      <c r="D89" s="5" t="str">
        <f>VLOOKUP(B:B,[1]Sheet3!$B$1:$D$65536,3,0)</f>
        <v>城郊一片：邛崃</v>
      </c>
      <c r="E89" s="4" t="s">
        <v>34</v>
      </c>
      <c r="F89" s="4">
        <v>8</v>
      </c>
      <c r="G89" s="6">
        <f>F89*3</f>
        <v>24</v>
      </c>
    </row>
    <row r="90" spans="1:7">
      <c r="A90" s="4">
        <v>88</v>
      </c>
      <c r="B90" s="5">
        <v>746</v>
      </c>
      <c r="C90" s="5" t="s">
        <v>98</v>
      </c>
      <c r="D90" s="5" t="str">
        <f>VLOOKUP(B:B,[1]Sheet3!$B$1:$D$65536,3,0)</f>
        <v>城郊一片：大邑</v>
      </c>
      <c r="E90" s="4" t="s">
        <v>8</v>
      </c>
      <c r="F90" s="4">
        <v>12</v>
      </c>
      <c r="G90" s="6">
        <f>F90*3</f>
        <v>36</v>
      </c>
    </row>
    <row r="91" spans="1:7">
      <c r="A91" s="4">
        <v>89</v>
      </c>
      <c r="B91" s="5">
        <v>716</v>
      </c>
      <c r="C91" s="5" t="s">
        <v>99</v>
      </c>
      <c r="D91" s="5" t="str">
        <f>VLOOKUP(B:B,[1]Sheet3!$B$1:$D$65536,3,0)</f>
        <v>城郊一片：大邑</v>
      </c>
      <c r="E91" s="4" t="s">
        <v>22</v>
      </c>
      <c r="F91" s="4">
        <v>10</v>
      </c>
      <c r="G91" s="6">
        <f>F91*3</f>
        <v>30</v>
      </c>
    </row>
    <row r="92" spans="1:7">
      <c r="A92" s="4">
        <v>90</v>
      </c>
      <c r="B92" s="5">
        <v>748</v>
      </c>
      <c r="C92" s="5" t="s">
        <v>100</v>
      </c>
      <c r="D92" s="5" t="str">
        <f>VLOOKUP(B:B,[1]Sheet3!$B$1:$D$65536,3,0)</f>
        <v>城郊一片：大邑</v>
      </c>
      <c r="E92" s="4" t="s">
        <v>22</v>
      </c>
      <c r="F92" s="4">
        <v>10</v>
      </c>
      <c r="G92" s="6">
        <f>F92*3</f>
        <v>30</v>
      </c>
    </row>
    <row r="93" spans="1:7">
      <c r="A93" s="4">
        <v>91</v>
      </c>
      <c r="B93" s="5">
        <v>717</v>
      </c>
      <c r="C93" s="5" t="s">
        <v>101</v>
      </c>
      <c r="D93" s="5" t="str">
        <f>VLOOKUP(B:B,[1]Sheet3!$B$1:$D$65536,3,0)</f>
        <v>城郊一片：大邑</v>
      </c>
      <c r="E93" s="4" t="s">
        <v>22</v>
      </c>
      <c r="F93" s="4">
        <v>10</v>
      </c>
      <c r="G93" s="6">
        <f>F93*3</f>
        <v>30</v>
      </c>
    </row>
    <row r="94" spans="1:7">
      <c r="A94" s="4">
        <v>92</v>
      </c>
      <c r="B94" s="5">
        <v>549</v>
      </c>
      <c r="C94" s="5" t="s">
        <v>102</v>
      </c>
      <c r="D94" s="5" t="str">
        <f>VLOOKUP(B:B,[1]Sheet3!$B$1:$D$65536,3,0)</f>
        <v>城郊一片：大邑</v>
      </c>
      <c r="E94" s="4" t="s">
        <v>22</v>
      </c>
      <c r="F94" s="4">
        <v>10</v>
      </c>
      <c r="G94" s="6">
        <f>F94*3</f>
        <v>30</v>
      </c>
    </row>
    <row r="95" spans="1:7">
      <c r="A95" s="4">
        <v>93</v>
      </c>
      <c r="B95" s="5">
        <v>539</v>
      </c>
      <c r="C95" s="5" t="s">
        <v>103</v>
      </c>
      <c r="D95" s="5" t="str">
        <f>VLOOKUP(B:B,[1]Sheet3!$B$1:$D$65536,3,0)</f>
        <v>城郊一片：大邑</v>
      </c>
      <c r="E95" s="4" t="s">
        <v>22</v>
      </c>
      <c r="F95" s="4">
        <v>10</v>
      </c>
      <c r="G95" s="6">
        <f>F95*3</f>
        <v>30</v>
      </c>
    </row>
    <row r="96" spans="1:7">
      <c r="A96" s="4">
        <v>94</v>
      </c>
      <c r="B96" s="5">
        <v>720</v>
      </c>
      <c r="C96" s="5" t="s">
        <v>104</v>
      </c>
      <c r="D96" s="5" t="str">
        <f>VLOOKUP(B:B,[1]Sheet3!$B$1:$D$65536,3,0)</f>
        <v>城郊一片：大邑</v>
      </c>
      <c r="E96" s="4" t="s">
        <v>22</v>
      </c>
      <c r="F96" s="4">
        <v>10</v>
      </c>
      <c r="G96" s="6">
        <f>F96*3</f>
        <v>30</v>
      </c>
    </row>
    <row r="97" spans="1:7">
      <c r="A97" s="4">
        <v>95</v>
      </c>
      <c r="B97" s="5">
        <v>594</v>
      </c>
      <c r="C97" s="5" t="s">
        <v>105</v>
      </c>
      <c r="D97" s="5" t="str">
        <f>VLOOKUP(B:B,[1]Sheet3!$B$1:$D$65536,3,0)</f>
        <v>城郊一片：大邑</v>
      </c>
      <c r="E97" s="4" t="s">
        <v>34</v>
      </c>
      <c r="F97" s="4">
        <v>8</v>
      </c>
      <c r="G97" s="6">
        <f>F97*3</f>
        <v>24</v>
      </c>
    </row>
    <row r="98" spans="1:7">
      <c r="A98" s="4">
        <v>96</v>
      </c>
      <c r="B98" s="5">
        <v>104533</v>
      </c>
      <c r="C98" s="5" t="s">
        <v>106</v>
      </c>
      <c r="D98" s="5" t="str">
        <f>VLOOKUP(B:B,[1]Sheet3!$B$1:$D$65536,3,0)</f>
        <v>城郊一片：大邑</v>
      </c>
      <c r="E98" s="4" t="s">
        <v>34</v>
      </c>
      <c r="F98" s="4">
        <v>8</v>
      </c>
      <c r="G98" s="6">
        <f>F98*3</f>
        <v>24</v>
      </c>
    </row>
    <row r="99" spans="1:7">
      <c r="A99" s="4">
        <v>97</v>
      </c>
      <c r="B99" s="5">
        <v>107728</v>
      </c>
      <c r="C99" s="5" t="s">
        <v>107</v>
      </c>
      <c r="D99" s="5" t="str">
        <f>VLOOKUP(B:B,[1]Sheet3!$B$1:$D$65536,3,0)</f>
        <v>城郊一片：大邑</v>
      </c>
      <c r="E99" s="4" t="s">
        <v>34</v>
      </c>
      <c r="F99" s="4">
        <v>8</v>
      </c>
      <c r="G99" s="6">
        <f>F99*3</f>
        <v>24</v>
      </c>
    </row>
    <row r="100" spans="1:7">
      <c r="A100" s="4">
        <v>98</v>
      </c>
      <c r="B100" s="5">
        <v>754</v>
      </c>
      <c r="C100" s="5" t="s">
        <v>108</v>
      </c>
      <c r="D100" s="5" t="str">
        <f>VLOOKUP(B:B,[1]Sheet3!$B$1:$D$65536,3,0)</f>
        <v>城郊二片</v>
      </c>
      <c r="E100" s="4" t="s">
        <v>8</v>
      </c>
      <c r="F100" s="4">
        <v>12</v>
      </c>
      <c r="G100" s="6">
        <f>F100*3</f>
        <v>36</v>
      </c>
    </row>
    <row r="101" spans="1:7">
      <c r="A101" s="4">
        <v>99</v>
      </c>
      <c r="B101" s="5">
        <v>101453</v>
      </c>
      <c r="C101" s="5" t="s">
        <v>109</v>
      </c>
      <c r="D101" s="5" t="str">
        <f>VLOOKUP(B:B,[1]Sheet3!$B$1:$D$65536,3,0)</f>
        <v>城郊二片</v>
      </c>
      <c r="E101" s="4" t="s">
        <v>8</v>
      </c>
      <c r="F101" s="4">
        <v>12</v>
      </c>
      <c r="G101" s="6">
        <f>F101*3</f>
        <v>36</v>
      </c>
    </row>
    <row r="102" spans="1:7">
      <c r="A102" s="4">
        <v>100</v>
      </c>
      <c r="B102" s="5">
        <v>54</v>
      </c>
      <c r="C102" s="5" t="s">
        <v>110</v>
      </c>
      <c r="D102" s="5" t="str">
        <f>VLOOKUP(B:B,[1]Sheet3!$B$1:$D$65536,3,0)</f>
        <v>城郊二片</v>
      </c>
      <c r="E102" s="4" t="s">
        <v>22</v>
      </c>
      <c r="F102" s="4">
        <v>10</v>
      </c>
      <c r="G102" s="6">
        <f>F102*3</f>
        <v>30</v>
      </c>
    </row>
    <row r="103" spans="1:7">
      <c r="A103" s="4">
        <v>101</v>
      </c>
      <c r="B103" s="5">
        <v>351</v>
      </c>
      <c r="C103" s="5" t="s">
        <v>111</v>
      </c>
      <c r="D103" s="5" t="str">
        <f>VLOOKUP(B:B,[1]Sheet3!$B$1:$D$65536,3,0)</f>
        <v>城郊二片</v>
      </c>
      <c r="E103" s="4" t="s">
        <v>22</v>
      </c>
      <c r="F103" s="4">
        <v>10</v>
      </c>
      <c r="G103" s="6">
        <f>F103*3</f>
        <v>30</v>
      </c>
    </row>
    <row r="104" spans="1:7">
      <c r="A104" s="4">
        <v>102</v>
      </c>
      <c r="B104" s="5">
        <v>329</v>
      </c>
      <c r="C104" s="5" t="s">
        <v>112</v>
      </c>
      <c r="D104" s="5" t="str">
        <f>VLOOKUP(B:B,[1]Sheet3!$B$1:$D$65536,3,0)</f>
        <v>城郊二片</v>
      </c>
      <c r="E104" s="4" t="s">
        <v>22</v>
      </c>
      <c r="F104" s="4">
        <v>10</v>
      </c>
      <c r="G104" s="6">
        <f>F104*3</f>
        <v>30</v>
      </c>
    </row>
    <row r="105" spans="1:7">
      <c r="A105" s="4">
        <v>103</v>
      </c>
      <c r="B105" s="5">
        <v>367</v>
      </c>
      <c r="C105" s="5" t="s">
        <v>113</v>
      </c>
      <c r="D105" s="5" t="str">
        <f>VLOOKUP(B:B,[1]Sheet3!$B$1:$D$65536,3,0)</f>
        <v>城郊二片</v>
      </c>
      <c r="E105" s="4" t="s">
        <v>22</v>
      </c>
      <c r="F105" s="4">
        <v>10</v>
      </c>
      <c r="G105" s="6">
        <f>F105*3</f>
        <v>30</v>
      </c>
    </row>
    <row r="106" spans="1:7">
      <c r="A106" s="4">
        <v>104</v>
      </c>
      <c r="B106" s="5">
        <v>587</v>
      </c>
      <c r="C106" s="5" t="s">
        <v>114</v>
      </c>
      <c r="D106" s="5" t="str">
        <f>VLOOKUP(B:B,[1]Sheet3!$B$1:$D$65536,3,0)</f>
        <v>城郊二片</v>
      </c>
      <c r="E106" s="4" t="s">
        <v>22</v>
      </c>
      <c r="F106" s="4">
        <v>10</v>
      </c>
      <c r="G106" s="6">
        <f>F106*3</f>
        <v>30</v>
      </c>
    </row>
    <row r="107" spans="1:7">
      <c r="A107" s="4">
        <v>105</v>
      </c>
      <c r="B107" s="5">
        <v>52</v>
      </c>
      <c r="C107" s="5" t="s">
        <v>115</v>
      </c>
      <c r="D107" s="5" t="str">
        <f>VLOOKUP(B:B,[1]Sheet3!$B$1:$D$65536,3,0)</f>
        <v>城郊二片</v>
      </c>
      <c r="E107" s="4" t="s">
        <v>22</v>
      </c>
      <c r="F107" s="4">
        <v>10</v>
      </c>
      <c r="G107" s="6">
        <f>F107*3</f>
        <v>30</v>
      </c>
    </row>
    <row r="108" spans="1:7">
      <c r="A108" s="4">
        <v>106</v>
      </c>
      <c r="B108" s="5">
        <v>104428</v>
      </c>
      <c r="C108" s="5" t="s">
        <v>116</v>
      </c>
      <c r="D108" s="5" t="str">
        <f>VLOOKUP(B:B,[1]Sheet3!$B$1:$D$65536,3,0)</f>
        <v>城郊二片</v>
      </c>
      <c r="E108" s="4" t="s">
        <v>22</v>
      </c>
      <c r="F108" s="4">
        <v>10</v>
      </c>
      <c r="G108" s="6">
        <f>F108*3</f>
        <v>30</v>
      </c>
    </row>
    <row r="109" spans="1:7">
      <c r="A109" s="4">
        <v>107</v>
      </c>
      <c r="B109" s="5">
        <v>704</v>
      </c>
      <c r="C109" s="5" t="s">
        <v>117</v>
      </c>
      <c r="D109" s="5" t="str">
        <f>VLOOKUP(B:B,[1]Sheet3!$B$1:$D$65536,3,0)</f>
        <v>城郊二片</v>
      </c>
      <c r="E109" s="4" t="s">
        <v>22</v>
      </c>
      <c r="F109" s="4">
        <v>10</v>
      </c>
      <c r="G109" s="6">
        <f>F109*3</f>
        <v>30</v>
      </c>
    </row>
    <row r="110" spans="1:7">
      <c r="A110" s="4">
        <v>108</v>
      </c>
      <c r="B110" s="5">
        <v>738</v>
      </c>
      <c r="C110" s="5" t="s">
        <v>118</v>
      </c>
      <c r="D110" s="5" t="str">
        <f>VLOOKUP(B:B,[1]Sheet3!$B$1:$D$65536,3,0)</f>
        <v>城郊二片</v>
      </c>
      <c r="E110" s="4" t="s">
        <v>34</v>
      </c>
      <c r="F110" s="4">
        <v>8</v>
      </c>
      <c r="G110" s="6">
        <f>F110*3</f>
        <v>24</v>
      </c>
    </row>
    <row r="111" spans="1:7">
      <c r="A111" s="4">
        <v>109</v>
      </c>
      <c r="B111" s="5">
        <v>710</v>
      </c>
      <c r="C111" s="5" t="s">
        <v>119</v>
      </c>
      <c r="D111" s="5" t="str">
        <f>VLOOKUP(B:B,[1]Sheet3!$B$1:$D$65536,3,0)</f>
        <v>城郊二片</v>
      </c>
      <c r="E111" s="4" t="s">
        <v>34</v>
      </c>
      <c r="F111" s="4">
        <v>8</v>
      </c>
      <c r="G111" s="6">
        <f>F111*3</f>
        <v>24</v>
      </c>
    </row>
    <row r="112" spans="1:7">
      <c r="A112" s="4">
        <v>110</v>
      </c>
      <c r="B112" s="5">
        <v>56</v>
      </c>
      <c r="C112" s="5" t="s">
        <v>120</v>
      </c>
      <c r="D112" s="5" t="str">
        <f>VLOOKUP(B:B,[1]Sheet3!$B$1:$D$65536,3,0)</f>
        <v>城郊二片</v>
      </c>
      <c r="E112" s="4" t="s">
        <v>34</v>
      </c>
      <c r="F112" s="4">
        <v>8</v>
      </c>
      <c r="G112" s="6">
        <f>F112*3</f>
        <v>24</v>
      </c>
    </row>
    <row r="113" spans="1:7">
      <c r="A113" s="4">
        <v>111</v>
      </c>
      <c r="B113" s="5">
        <v>706</v>
      </c>
      <c r="C113" s="5" t="s">
        <v>121</v>
      </c>
      <c r="D113" s="5" t="str">
        <f>VLOOKUP(B:B,[1]Sheet3!$B$1:$D$65536,3,0)</f>
        <v>城郊二片</v>
      </c>
      <c r="E113" s="4" t="s">
        <v>34</v>
      </c>
      <c r="F113" s="4">
        <v>8</v>
      </c>
      <c r="G113" s="6">
        <f>F113*3</f>
        <v>24</v>
      </c>
    </row>
    <row r="114" spans="1:7">
      <c r="A114" s="4">
        <v>112</v>
      </c>
      <c r="B114" s="5">
        <v>713</v>
      </c>
      <c r="C114" s="5" t="s">
        <v>122</v>
      </c>
      <c r="D114" s="5" t="str">
        <f>VLOOKUP(B:B,[1]Sheet3!$B$1:$D$65536,3,0)</f>
        <v>城郊二片</v>
      </c>
      <c r="E114" s="4" t="s">
        <v>34</v>
      </c>
      <c r="F114" s="4">
        <v>8</v>
      </c>
      <c r="G114" s="6">
        <f>F114*3</f>
        <v>24</v>
      </c>
    </row>
    <row r="115" spans="1:7">
      <c r="A115" s="4">
        <v>113</v>
      </c>
      <c r="B115" s="5">
        <v>104838</v>
      </c>
      <c r="C115" s="5" t="s">
        <v>123</v>
      </c>
      <c r="D115" s="5" t="str">
        <f>VLOOKUP(B:B,[1]Sheet3!$B$1:$D$65536,3,0)</f>
        <v>城郊二片</v>
      </c>
      <c r="E115" s="4" t="s">
        <v>34</v>
      </c>
      <c r="F115" s="4">
        <v>8</v>
      </c>
      <c r="G115" s="6">
        <f>F115*3</f>
        <v>24</v>
      </c>
    </row>
    <row r="116" spans="1:7">
      <c r="A116" s="6"/>
      <c r="B116" s="6"/>
      <c r="C116" s="6"/>
      <c r="D116" s="6"/>
      <c r="E116" s="6"/>
      <c r="F116" s="6">
        <f>SUM(F3:F115)</f>
        <v>1151</v>
      </c>
      <c r="G116" s="6">
        <f>SUM(G3:G115)</f>
        <v>3453</v>
      </c>
    </row>
  </sheetData>
  <sortState ref="A3:G116">
    <sortCondition ref="D3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2019-09-27T09:50:00Z</dcterms:created>
  <dcterms:modified xsi:type="dcterms:W3CDTF">2019-09-27T11:24:29Z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