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/>
  </bookViews>
  <sheets>
    <sheet name="Export" sheetId="1" r:id="rId1"/>
  </sheets>
  <externalReferences>
    <externalReference r:id="rId2"/>
  </externalReferences>
  <definedNames>
    <definedName name="_xlnm._FilterDatabase" localSheetId="0" hidden="1">Export!$A$2:$O$16</definedName>
  </definedNames>
  <calcPr calcId="144525"/>
</workbook>
</file>

<file path=xl/sharedStrings.xml><?xml version="1.0" encoding="utf-8"?>
<sst xmlns="http://schemas.openxmlformats.org/spreadsheetml/2006/main" count="181" uniqueCount="134">
  <si>
    <r>
      <t>员工找药（</t>
    </r>
    <r>
      <rPr>
        <b/>
        <sz val="16"/>
        <rFont val="Arial"/>
        <charset val="134"/>
      </rPr>
      <t>9.23</t>
    </r>
    <r>
      <rPr>
        <b/>
        <sz val="16"/>
        <rFont val="宋体"/>
        <charset val="134"/>
      </rPr>
      <t>）</t>
    </r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</si>
  <si>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</si>
  <si>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</si>
  <si>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</si>
  <si>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</si>
  <si>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</si>
  <si>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</si>
  <si>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</si>
  <si>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</si>
  <si>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</si>
  <si>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</si>
  <si>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</si>
  <si>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货品ID</t>
  </si>
  <si>
    <t>紧急程度</t>
  </si>
  <si>
    <t>备注</t>
  </si>
  <si>
    <t>YX</t>
  </si>
  <si>
    <t>2019-09-23 10:06:26</t>
  </si>
  <si>
    <t>http://image-10064610.image.myqcloud.com/i/19/09/23/ab90a70ba378bdc0eef5d9d038c5d5fb.jpg</t>
  </si>
  <si>
    <t>氟伐他汀钙钠缓释片</t>
  </si>
  <si>
    <t>80mg×7</t>
  </si>
  <si>
    <t>1</t>
  </si>
  <si>
    <t>诺华制药</t>
  </si>
  <si>
    <t>H20090179</t>
  </si>
  <si>
    <t>40</t>
  </si>
  <si>
    <t>普通</t>
  </si>
  <si>
    <t>请采购部找渠道</t>
  </si>
  <si>
    <t>度缘相慧</t>
  </si>
  <si>
    <t>2019-09-23 10:07:13</t>
  </si>
  <si>
    <t>http://image-10064610.image.myqcloud.com/i/19/09/23/ab2974ab50304de5c6172807ee3760a3.jpg</t>
  </si>
  <si>
    <r>
      <t>维</t>
    </r>
    <r>
      <rPr>
        <sz val="10"/>
        <rFont val="Arial"/>
        <charset val="134"/>
      </rPr>
      <t>D2</t>
    </r>
    <r>
      <rPr>
        <sz val="10"/>
        <rFont val="宋体"/>
        <charset val="134"/>
      </rPr>
      <t>磷酸氢钙片</t>
    </r>
  </si>
  <si>
    <t>90片</t>
  </si>
  <si>
    <t>山西昂生药业有限责任公司</t>
  </si>
  <si>
    <t>国药准字H14023870</t>
  </si>
  <si>
    <t>不详</t>
  </si>
  <si>
    <t>2019-09-23 10:10:32</t>
  </si>
  <si>
    <t>http://image-10064610.image.myqcloud.com/i/19/09/23/c25f1f864df4ab6d1d0cc9422d126311.jpg</t>
  </si>
  <si>
    <t>曲昔匹特片</t>
  </si>
  <si>
    <t>100mg×12</t>
  </si>
  <si>
    <t>湖北潜江制药股份有限公司</t>
  </si>
  <si>
    <t>H20010356</t>
  </si>
  <si>
    <t>20</t>
  </si>
  <si>
    <t>在特殊目录，请采购尽快交资料审核</t>
  </si>
  <si>
    <t>二二</t>
  </si>
  <si>
    <t>2019-09-23 10:16:21</t>
  </si>
  <si>
    <t>http://image-10064610.image.myqcloud.com/i/19/09/23/8acb374ddf143edee9beb372e471d874.jpg</t>
  </si>
  <si>
    <t>富马卢帕他定片</t>
  </si>
  <si>
    <t>3*10mg</t>
  </si>
  <si>
    <t>5</t>
  </si>
  <si>
    <t>扬子江药业集团南京海陵药业有限公司</t>
  </si>
  <si>
    <t xml:space="preserve">
国药准字H20130047</t>
  </si>
  <si>
    <t>103</t>
  </si>
  <si>
    <t/>
  </si>
  <si>
    <t>加急</t>
  </si>
  <si>
    <t>？？</t>
  </si>
  <si>
    <t>2019-09-23 11:36:34</t>
  </si>
  <si>
    <t>http://image-10064610.image.myqcloud.com/i/19/09/23/97c4b196b38b19c3bb26ef78df5303a2.jpg</t>
  </si>
  <si>
    <t>七叶神安滴丸</t>
  </si>
  <si>
    <r>
      <t>50mg*36</t>
    </r>
    <r>
      <rPr>
        <sz val="10.5"/>
        <color rgb="FF000000"/>
        <rFont val="宋体"/>
        <charset val="134"/>
      </rPr>
      <t>丸</t>
    </r>
  </si>
  <si>
    <t>云南金七</t>
  </si>
  <si>
    <t>z20050712</t>
  </si>
  <si>
    <t>26.5</t>
  </si>
  <si>
    <t>一棵树？？</t>
  </si>
  <si>
    <t>2019-09-23 12:13:15</t>
  </si>
  <si>
    <t>http://image-10064610.image.myqcloud.com/i/19/09/23/1a6b091b760e8e567f42d49171f59f4c.jpg</t>
  </si>
  <si>
    <t>振源片</t>
  </si>
  <si>
    <t>12片x4板</t>
  </si>
  <si>
    <t>吉林吉春</t>
  </si>
  <si>
    <t>国药准字z20093631</t>
  </si>
  <si>
    <t>95</t>
  </si>
  <si>
    <t>秀</t>
  </si>
  <si>
    <t>2019-09-23 12:17:54</t>
  </si>
  <si>
    <t>http://image-10064610.image.myqcloud.com/i/19/09/23/58b3caca14f222b524cbf2e3f55e4045.jpg</t>
  </si>
  <si>
    <t>外用壳聚糖抗菌液</t>
  </si>
  <si>
    <t>60mL</t>
  </si>
  <si>
    <t>郑州正和</t>
  </si>
  <si>
    <t>豫械注准20172640949</t>
  </si>
  <si>
    <t>90元左右</t>
  </si>
  <si>
    <t>已反馈有渠道，请采购部尽快报新品</t>
  </si>
  <si>
    <t>周红蓉</t>
  </si>
  <si>
    <t>2019-09-23 14:08:09</t>
  </si>
  <si>
    <t>http://image-10064610.image.myqcloud.com/i/19/09/23/9858a59cd32adbe56248645feedb7d2d.jpg</t>
  </si>
  <si>
    <t>替米沙坦片</t>
  </si>
  <si>
    <t>40mg*14粒</t>
  </si>
  <si>
    <t>北京</t>
  </si>
  <si>
    <t>国药准字H20050996</t>
  </si>
  <si>
    <t>24</t>
  </si>
  <si>
    <t>id：88123，已通知采购购进并铺货</t>
  </si>
  <si>
    <t>豆豆鱼</t>
  </si>
  <si>
    <t>2019-09-23 14:17:58</t>
  </si>
  <si>
    <t>石斛夜光丸</t>
  </si>
  <si>
    <t>9g*30丸</t>
  </si>
  <si>
    <t>3</t>
  </si>
  <si>
    <t>北京同仁堂</t>
  </si>
  <si>
    <t>Z11020113</t>
  </si>
  <si>
    <t>90</t>
  </si>
  <si>
    <t>Аη</t>
  </si>
  <si>
    <t>2019-09-23 14:28:37</t>
  </si>
  <si>
    <t>http://image-10064610.image.myqcloud.com/i/19/09/23/31b9c79473cb29f4caeb751a6c28f0fb.jpg</t>
  </si>
  <si>
    <t>盐酸多塞平片</t>
  </si>
  <si>
    <t>100片</t>
  </si>
  <si>
    <t>山东仁和</t>
  </si>
  <si>
    <t>H37020797</t>
  </si>
  <si>
    <t>李秀辉</t>
  </si>
  <si>
    <t>2019-09-23 15:41:34</t>
  </si>
  <si>
    <t>http://image-10064610.image.myqcloud.com/i/19/09/23/9636519a5a05117e904a283d45b2b33d.jpg</t>
  </si>
  <si>
    <t>益脑片</t>
  </si>
  <si>
    <t>36</t>
  </si>
  <si>
    <t>2</t>
  </si>
  <si>
    <t>贵州三仁堂</t>
  </si>
  <si>
    <t>Z20090353</t>
  </si>
  <si>
    <t>45</t>
  </si>
  <si>
    <t>M闵腾西？？</t>
  </si>
  <si>
    <t>2019-09-23 18:05:41</t>
  </si>
  <si>
    <t>http://image-10064610.image.myqcloud.com/i/19/09/23/565fdcd9f431fea2e9096ebbb0fd1e60.jpg</t>
  </si>
  <si>
    <t>银盏心脉滴丸</t>
  </si>
  <si>
    <t>250mg*120</t>
  </si>
  <si>
    <t>贵州神奇</t>
  </si>
  <si>
    <t>z20053085</t>
  </si>
  <si>
    <t>25</t>
  </si>
  <si>
    <t>其实很好</t>
  </si>
  <si>
    <t>2019-09-23 19:05:08</t>
  </si>
  <si>
    <t>硫酸吗啡缓释片</t>
  </si>
  <si>
    <t>30mg×10片</t>
  </si>
  <si>
    <t>萌蒂（中国）制药有限公司</t>
  </si>
  <si>
    <t>国药准字H10980062</t>
  </si>
  <si>
    <t>30——90</t>
  </si>
  <si>
    <t>galaxy</t>
  </si>
  <si>
    <t>2019-09-23 20:58:17</t>
  </si>
  <si>
    <t>http://image-10064610.image.myqcloud.com/i/19/09/23/aa349a4d8e4c65a72a0a1519d613c7af.jpg</t>
  </si>
  <si>
    <t>银柴颗粒</t>
  </si>
  <si>
    <t>12gX8袋</t>
  </si>
  <si>
    <t>太极集团重庆中药二厂有限公司</t>
  </si>
  <si>
    <t>国药准字Z50020382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</si>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</sst>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.5"/>
      <color rgb="FF000000"/>
      <name val="Tahoma"/>
      <charset val="134"/>
    </font>
    <font>
      <b/>
      <sz val="10"/>
      <color rgb="FFFFFFFF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6"/>
      <name val="Arial"/>
      <charset val="134"/>
    </font>
    <font>
      <sz val="10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3" borderId="10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376;&#24215;&#30446;&#24405;\&#38376;&#24215;&#20998;&#31867;2019&#20998;&#31867;9.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门店ID</v>
          </cell>
          <cell r="C1" t="str">
            <v>门店名称</v>
          </cell>
        </row>
        <row r="2">
          <cell r="B2">
            <v>307</v>
          </cell>
          <cell r="C2" t="str">
            <v>旗舰店</v>
          </cell>
        </row>
        <row r="3">
          <cell r="B3">
            <v>582</v>
          </cell>
          <cell r="C3" t="str">
            <v>青羊区十二桥药店</v>
          </cell>
        </row>
        <row r="4">
          <cell r="B4">
            <v>337</v>
          </cell>
          <cell r="C4" t="str">
            <v>浆洗街药店</v>
          </cell>
        </row>
        <row r="5">
          <cell r="B5">
            <v>517</v>
          </cell>
          <cell r="C5" t="str">
            <v>青羊区北东街店</v>
          </cell>
        </row>
        <row r="6">
          <cell r="B6">
            <v>750</v>
          </cell>
          <cell r="C6" t="str">
            <v>成汉南路店</v>
          </cell>
        </row>
        <row r="7">
          <cell r="B7">
            <v>341</v>
          </cell>
          <cell r="C7" t="str">
            <v>邛崃中心药店</v>
          </cell>
        </row>
        <row r="8">
          <cell r="B8">
            <v>343</v>
          </cell>
          <cell r="C8" t="str">
            <v>光华药店</v>
          </cell>
        </row>
        <row r="9">
          <cell r="B9">
            <v>311</v>
          </cell>
          <cell r="C9" t="str">
            <v>西部店</v>
          </cell>
        </row>
        <row r="10">
          <cell r="B10">
            <v>571</v>
          </cell>
          <cell r="C10" t="str">
            <v>高新区民丰大道西段药店</v>
          </cell>
        </row>
        <row r="11">
          <cell r="B11">
            <v>385</v>
          </cell>
          <cell r="C11" t="str">
            <v>五津西路药店</v>
          </cell>
        </row>
        <row r="12">
          <cell r="B12">
            <v>707</v>
          </cell>
          <cell r="C12" t="str">
            <v>成华区万科路药店</v>
          </cell>
        </row>
        <row r="13">
          <cell r="B13">
            <v>712</v>
          </cell>
          <cell r="C13" t="str">
            <v>成华区华泰路药店</v>
          </cell>
        </row>
        <row r="14">
          <cell r="B14">
            <v>730</v>
          </cell>
          <cell r="C14" t="str">
            <v>新都区新繁镇繁江北路药店</v>
          </cell>
        </row>
        <row r="15">
          <cell r="B15">
            <v>585</v>
          </cell>
          <cell r="C15" t="str">
            <v>成华区羊子山西路药店（兴元华盛）</v>
          </cell>
        </row>
        <row r="16">
          <cell r="B16">
            <v>365</v>
          </cell>
          <cell r="C16" t="str">
            <v>光华村街药店</v>
          </cell>
        </row>
        <row r="17">
          <cell r="B17">
            <v>742</v>
          </cell>
          <cell r="C17" t="str">
            <v>锦江区庆云南街药店</v>
          </cell>
        </row>
        <row r="18">
          <cell r="B18">
            <v>709</v>
          </cell>
          <cell r="C18" t="str">
            <v>新都区马超东路店</v>
          </cell>
        </row>
        <row r="19">
          <cell r="B19">
            <v>581</v>
          </cell>
          <cell r="C19" t="str">
            <v>成华区二环路北四段药店（汇融名城）</v>
          </cell>
        </row>
        <row r="20">
          <cell r="B20">
            <v>387</v>
          </cell>
          <cell r="C20" t="str">
            <v>新乐中街药店</v>
          </cell>
        </row>
        <row r="21">
          <cell r="B21">
            <v>744</v>
          </cell>
          <cell r="C21" t="str">
            <v>科华路店</v>
          </cell>
        </row>
        <row r="22">
          <cell r="B22">
            <v>578</v>
          </cell>
          <cell r="C22" t="str">
            <v>成华区华油路药店</v>
          </cell>
        </row>
        <row r="23">
          <cell r="B23">
            <v>102934</v>
          </cell>
          <cell r="C23" t="str">
            <v>银河北街</v>
          </cell>
        </row>
        <row r="24">
          <cell r="B24">
            <v>373</v>
          </cell>
          <cell r="C24" t="str">
            <v>通盈街药店</v>
          </cell>
        </row>
        <row r="25">
          <cell r="B25">
            <v>546</v>
          </cell>
          <cell r="C25" t="str">
            <v>锦江区榕声路</v>
          </cell>
        </row>
        <row r="26">
          <cell r="B26">
            <v>357</v>
          </cell>
          <cell r="C26" t="str">
            <v>清江东路药店</v>
          </cell>
        </row>
        <row r="27">
          <cell r="B27">
            <v>747</v>
          </cell>
          <cell r="C27" t="str">
            <v>郫县一环路东南段店</v>
          </cell>
        </row>
        <row r="28">
          <cell r="B28">
            <v>513</v>
          </cell>
          <cell r="C28" t="str">
            <v>武侯区顺和街店</v>
          </cell>
        </row>
        <row r="29">
          <cell r="B29">
            <v>724</v>
          </cell>
          <cell r="C29" t="str">
            <v>锦江区观音桥街药店</v>
          </cell>
        </row>
        <row r="30">
          <cell r="B30">
            <v>308</v>
          </cell>
          <cell r="C30" t="str">
            <v>红星店</v>
          </cell>
        </row>
        <row r="31">
          <cell r="B31">
            <v>379</v>
          </cell>
          <cell r="C31" t="str">
            <v>土龙路药店</v>
          </cell>
        </row>
        <row r="32">
          <cell r="B32">
            <v>726</v>
          </cell>
          <cell r="C32" t="str">
            <v>金牛区交大路第三药店</v>
          </cell>
        </row>
        <row r="33">
          <cell r="B33">
            <v>355</v>
          </cell>
          <cell r="C33" t="str">
            <v>双林路药店</v>
          </cell>
        </row>
        <row r="34">
          <cell r="B34">
            <v>514</v>
          </cell>
          <cell r="C34" t="str">
            <v>新津邓双镇岷江店</v>
          </cell>
        </row>
        <row r="35">
          <cell r="B35">
            <v>746</v>
          </cell>
          <cell r="C35" t="str">
            <v>大邑县晋原镇内蒙古桃源店</v>
          </cell>
        </row>
        <row r="36">
          <cell r="B36">
            <v>754</v>
          </cell>
          <cell r="C36" t="str">
            <v>崇州尚贤坊街店</v>
          </cell>
        </row>
        <row r="37">
          <cell r="B37">
            <v>399</v>
          </cell>
          <cell r="C37" t="str">
            <v>高新天久北巷药店</v>
          </cell>
        </row>
        <row r="38">
          <cell r="B38">
            <v>377</v>
          </cell>
          <cell r="C38" t="str">
            <v>新园大道药店</v>
          </cell>
        </row>
        <row r="39">
          <cell r="B39">
            <v>54</v>
          </cell>
          <cell r="C39" t="str">
            <v>怀远店</v>
          </cell>
        </row>
        <row r="40">
          <cell r="B40">
            <v>511</v>
          </cell>
          <cell r="C40" t="str">
            <v>成华杉板桥南一路店</v>
          </cell>
        </row>
        <row r="41">
          <cell r="B41">
            <v>101453</v>
          </cell>
          <cell r="C41" t="str">
            <v>江安路</v>
          </cell>
        </row>
        <row r="42">
          <cell r="B42">
            <v>391</v>
          </cell>
          <cell r="C42" t="str">
            <v>金丝街药店</v>
          </cell>
        </row>
        <row r="43">
          <cell r="B43">
            <v>598</v>
          </cell>
          <cell r="C43" t="str">
            <v>锦江区水杉街药店</v>
          </cell>
        </row>
        <row r="44">
          <cell r="B44">
            <v>515</v>
          </cell>
          <cell r="C44" t="str">
            <v>成华区崔家店路药店</v>
          </cell>
        </row>
        <row r="45">
          <cell r="B45">
            <v>103639</v>
          </cell>
          <cell r="C45" t="str">
            <v>金马河店</v>
          </cell>
        </row>
        <row r="46">
          <cell r="B46">
            <v>737</v>
          </cell>
          <cell r="C46" t="str">
            <v>高新区大源北街药店</v>
          </cell>
        </row>
        <row r="47">
          <cell r="B47">
            <v>103198</v>
          </cell>
          <cell r="C47" t="str">
            <v>贝森路店</v>
          </cell>
        </row>
        <row r="48">
          <cell r="B48">
            <v>102565</v>
          </cell>
          <cell r="C48" t="str">
            <v>佳灵路</v>
          </cell>
        </row>
        <row r="49">
          <cell r="B49">
            <v>351</v>
          </cell>
          <cell r="C49" t="str">
            <v>都江堰药店</v>
          </cell>
        </row>
        <row r="50">
          <cell r="B50">
            <v>329</v>
          </cell>
          <cell r="C50" t="str">
            <v>温江店</v>
          </cell>
        </row>
        <row r="51">
          <cell r="B51">
            <v>572</v>
          </cell>
          <cell r="C51" t="str">
            <v>郫县郫筒镇东大街药店</v>
          </cell>
        </row>
        <row r="52">
          <cell r="B52">
            <v>367</v>
          </cell>
          <cell r="C52" t="str">
            <v>金带街药店</v>
          </cell>
        </row>
        <row r="53">
          <cell r="B53">
            <v>359</v>
          </cell>
          <cell r="C53" t="str">
            <v>枣子巷药店</v>
          </cell>
        </row>
        <row r="54">
          <cell r="B54">
            <v>349</v>
          </cell>
          <cell r="C54" t="str">
            <v>人民中路店</v>
          </cell>
        </row>
        <row r="55">
          <cell r="B55">
            <v>716</v>
          </cell>
          <cell r="C55" t="str">
            <v>大邑县沙渠镇方圆路药店</v>
          </cell>
        </row>
        <row r="56">
          <cell r="B56">
            <v>103199</v>
          </cell>
          <cell r="C56" t="str">
            <v>西林一街店</v>
          </cell>
        </row>
        <row r="57">
          <cell r="B57">
            <v>748</v>
          </cell>
          <cell r="C57" t="str">
            <v>大邑东街店</v>
          </cell>
        </row>
        <row r="58">
          <cell r="B58">
            <v>743</v>
          </cell>
          <cell r="C58" t="str">
            <v>成华区万宇路药店</v>
          </cell>
        </row>
        <row r="59">
          <cell r="B59">
            <v>721</v>
          </cell>
          <cell r="C59" t="str">
            <v>邛崃市临邛镇洪川小区药店</v>
          </cell>
        </row>
        <row r="60">
          <cell r="B60">
            <v>102935</v>
          </cell>
          <cell r="C60" t="str">
            <v>童子街店</v>
          </cell>
        </row>
        <row r="61">
          <cell r="B61">
            <v>587</v>
          </cell>
          <cell r="C61" t="str">
            <v>都江堰景中路店</v>
          </cell>
        </row>
        <row r="62">
          <cell r="B62">
            <v>106066</v>
          </cell>
          <cell r="C62" t="str">
            <v>梨花街药店</v>
          </cell>
        </row>
        <row r="63">
          <cell r="B63">
            <v>52</v>
          </cell>
          <cell r="C63" t="str">
            <v>崇州中心店</v>
          </cell>
        </row>
        <row r="64">
          <cell r="B64">
            <v>717</v>
          </cell>
          <cell r="C64" t="str">
            <v>大邑县晋原镇通达东路五段药店</v>
          </cell>
        </row>
        <row r="65">
          <cell r="B65">
            <v>549</v>
          </cell>
          <cell r="C65" t="str">
            <v>大邑县晋源镇东壕沟段药店</v>
          </cell>
        </row>
        <row r="66">
          <cell r="B66">
            <v>347</v>
          </cell>
          <cell r="C66" t="str">
            <v>清江2店</v>
          </cell>
        </row>
        <row r="67">
          <cell r="B67">
            <v>570</v>
          </cell>
          <cell r="C67" t="str">
            <v>青羊区浣花滨河路药店</v>
          </cell>
        </row>
        <row r="68">
          <cell r="B68">
            <v>727</v>
          </cell>
          <cell r="C68" t="str">
            <v>金牛区黄苑东街药店</v>
          </cell>
        </row>
        <row r="69">
          <cell r="B69">
            <v>539</v>
          </cell>
          <cell r="C69" t="str">
            <v>大邑县晋原镇子龙路店</v>
          </cell>
        </row>
        <row r="70">
          <cell r="B70">
            <v>745</v>
          </cell>
          <cell r="C70" t="str">
            <v>金沙路店</v>
          </cell>
        </row>
        <row r="71">
          <cell r="B71">
            <v>104428</v>
          </cell>
          <cell r="C71" t="str">
            <v>崇州永康东路</v>
          </cell>
        </row>
        <row r="72">
          <cell r="B72">
            <v>704</v>
          </cell>
          <cell r="C72" t="str">
            <v>都江堰奎光路中段药店</v>
          </cell>
        </row>
        <row r="73">
          <cell r="B73">
            <v>723</v>
          </cell>
          <cell r="C73" t="str">
            <v>锦江区柳翠路药店</v>
          </cell>
        </row>
        <row r="74">
          <cell r="B74">
            <v>339</v>
          </cell>
          <cell r="C74" t="str">
            <v>沙河源药店</v>
          </cell>
        </row>
        <row r="75">
          <cell r="B75">
            <v>102479</v>
          </cell>
          <cell r="C75" t="str">
            <v>劼人路店</v>
          </cell>
        </row>
        <row r="76">
          <cell r="B76">
            <v>720</v>
          </cell>
          <cell r="C76" t="str">
            <v>大邑县新场镇文昌街药店</v>
          </cell>
        </row>
        <row r="77">
          <cell r="B77">
            <v>105267</v>
          </cell>
          <cell r="C77" t="str">
            <v>金牛区蜀汉</v>
          </cell>
        </row>
        <row r="78">
          <cell r="B78">
            <v>105751</v>
          </cell>
          <cell r="C78" t="str">
            <v>新下街店</v>
          </cell>
        </row>
        <row r="79">
          <cell r="B79">
            <v>591</v>
          </cell>
          <cell r="C79" t="str">
            <v>邛崃市临邛镇长安大道药店</v>
          </cell>
        </row>
        <row r="80">
          <cell r="B80">
            <v>594</v>
          </cell>
          <cell r="C80" t="str">
            <v>大邑县安仁镇千禧街药店</v>
          </cell>
        </row>
        <row r="81">
          <cell r="B81">
            <v>573</v>
          </cell>
          <cell r="C81" t="str">
            <v>双流县西航港街道锦华路一段药店</v>
          </cell>
        </row>
        <row r="82">
          <cell r="B82">
            <v>752</v>
          </cell>
          <cell r="C82" t="str">
            <v>聚萃路店</v>
          </cell>
        </row>
        <row r="83">
          <cell r="B83">
            <v>740</v>
          </cell>
          <cell r="C83" t="str">
            <v>成华区华康路药店</v>
          </cell>
        </row>
        <row r="84">
          <cell r="B84">
            <v>102564</v>
          </cell>
          <cell r="C84" t="str">
            <v>翠荫路 </v>
          </cell>
        </row>
        <row r="85">
          <cell r="B85">
            <v>732</v>
          </cell>
          <cell r="C85" t="str">
            <v>邛崃市羊安镇永康大道药店</v>
          </cell>
        </row>
        <row r="86">
          <cell r="B86">
            <v>738</v>
          </cell>
          <cell r="C86" t="str">
            <v>都江堰市蒲阳路药店</v>
          </cell>
        </row>
        <row r="87">
          <cell r="B87">
            <v>733</v>
          </cell>
          <cell r="C87" t="str">
            <v>双流县三强西路</v>
          </cell>
        </row>
        <row r="88">
          <cell r="B88">
            <v>710</v>
          </cell>
          <cell r="C88" t="str">
            <v>都江堰市蒲阳镇堰问道西路药店</v>
          </cell>
        </row>
        <row r="89">
          <cell r="B89">
            <v>102567</v>
          </cell>
          <cell r="C89" t="str">
            <v>武阳西路</v>
          </cell>
        </row>
        <row r="90">
          <cell r="B90">
            <v>56</v>
          </cell>
          <cell r="C90" t="str">
            <v>三江店</v>
          </cell>
        </row>
        <row r="91">
          <cell r="B91">
            <v>104429</v>
          </cell>
          <cell r="C91" t="str">
            <v>武侯区大华街店</v>
          </cell>
        </row>
        <row r="92">
          <cell r="B92">
            <v>706</v>
          </cell>
          <cell r="C92" t="str">
            <v>都江堰幸福镇翔凤路药店</v>
          </cell>
        </row>
        <row r="93">
          <cell r="B93">
            <v>104533</v>
          </cell>
          <cell r="C93" t="str">
            <v>大邑潘家街店</v>
          </cell>
        </row>
        <row r="94">
          <cell r="B94">
            <v>371</v>
          </cell>
          <cell r="C94" t="str">
            <v>兴义镇万兴路药店</v>
          </cell>
        </row>
        <row r="95">
          <cell r="B95">
            <v>713</v>
          </cell>
          <cell r="C95" t="str">
            <v>都江堰聚源镇药店</v>
          </cell>
        </row>
        <row r="96">
          <cell r="B96">
            <v>753</v>
          </cell>
          <cell r="C96" t="str">
            <v>合欢树街</v>
          </cell>
        </row>
        <row r="97">
          <cell r="B97">
            <v>104838</v>
          </cell>
          <cell r="C97" t="str">
            <v>崇州蜀州中路</v>
          </cell>
        </row>
        <row r="98">
          <cell r="B98">
            <v>106569</v>
          </cell>
          <cell r="C98" t="str">
            <v>大悦路店</v>
          </cell>
        </row>
        <row r="99">
          <cell r="B99">
            <v>741</v>
          </cell>
          <cell r="C99" t="str">
            <v>成华区新怡路店</v>
          </cell>
        </row>
        <row r="100">
          <cell r="B100">
            <v>104430</v>
          </cell>
          <cell r="C100" t="str">
            <v>高新中和大道店</v>
          </cell>
        </row>
        <row r="101">
          <cell r="B101">
            <v>545</v>
          </cell>
          <cell r="C101" t="str">
            <v>龙潭西路店</v>
          </cell>
        </row>
        <row r="102">
          <cell r="B102">
            <v>105396</v>
          </cell>
          <cell r="C102" t="str">
            <v>武侯区航中路店</v>
          </cell>
        </row>
        <row r="103">
          <cell r="B103">
            <v>102478</v>
          </cell>
          <cell r="C103" t="str">
            <v>静明路店</v>
          </cell>
        </row>
        <row r="104">
          <cell r="B104">
            <v>106399</v>
          </cell>
          <cell r="C104" t="str">
            <v>蜀辉路店</v>
          </cell>
        </row>
        <row r="105">
          <cell r="B105">
            <v>108277</v>
          </cell>
          <cell r="C105" t="str">
            <v>银沙路店</v>
          </cell>
        </row>
        <row r="106">
          <cell r="B106">
            <v>718</v>
          </cell>
          <cell r="C106" t="str">
            <v>龙泉驿生路店</v>
          </cell>
        </row>
        <row r="107">
          <cell r="B107">
            <v>107728</v>
          </cell>
          <cell r="C107" t="str">
            <v>大邑北街店</v>
          </cell>
        </row>
        <row r="108">
          <cell r="B108">
            <v>106568</v>
          </cell>
          <cell r="C108" t="str">
            <v>中和公济桥店</v>
          </cell>
        </row>
        <row r="109">
          <cell r="B109">
            <v>105910</v>
          </cell>
          <cell r="C109" t="str">
            <v>紫薇东路</v>
          </cell>
        </row>
        <row r="110">
          <cell r="B110">
            <v>106865</v>
          </cell>
          <cell r="C110" t="str">
            <v>丝竹路店</v>
          </cell>
        </row>
        <row r="111">
          <cell r="B111">
            <v>107658</v>
          </cell>
          <cell r="C111" t="str">
            <v>新都万和北路</v>
          </cell>
        </row>
        <row r="112">
          <cell r="B112">
            <v>106485</v>
          </cell>
          <cell r="C112" t="str">
            <v>元华二巷</v>
          </cell>
        </row>
        <row r="113">
          <cell r="B113">
            <v>107829</v>
          </cell>
          <cell r="C113" t="str">
            <v>解放路店</v>
          </cell>
        </row>
        <row r="114">
          <cell r="B114">
            <v>108656</v>
          </cell>
          <cell r="C114" t="str">
            <v>新津县五津镇五津西路二药房</v>
          </cell>
        </row>
        <row r="116">
          <cell r="B116" t="str">
            <v>门店销售分类标准：</v>
          </cell>
        </row>
        <row r="117">
          <cell r="B117" t="str">
            <v>C2</v>
          </cell>
          <cell r="C117" t="str">
            <v>＜3000元</v>
          </cell>
        </row>
        <row r="118">
          <cell r="B118" t="str">
            <v>C1</v>
          </cell>
          <cell r="C118" t="str">
            <v>3000-4000元</v>
          </cell>
        </row>
        <row r="119">
          <cell r="B119" t="str">
            <v>B2</v>
          </cell>
          <cell r="C119" t="str">
            <v>4000-5000元</v>
          </cell>
        </row>
        <row r="120">
          <cell r="B120" t="str">
            <v>B1</v>
          </cell>
          <cell r="C120" t="str">
            <v>5000-7000元</v>
          </cell>
        </row>
        <row r="121">
          <cell r="B121" t="str">
            <v>A3</v>
          </cell>
          <cell r="C121" t="str">
            <v>7000-10000元</v>
          </cell>
        </row>
        <row r="122">
          <cell r="B122" t="str">
            <v>A2</v>
          </cell>
          <cell r="C122" t="str">
            <v>10000-20000元</v>
          </cell>
        </row>
        <row r="123">
          <cell r="B123" t="str">
            <v>A1</v>
          </cell>
          <cell r="C123" t="str">
            <v>20000元以上</v>
          </cell>
        </row>
        <row r="124">
          <cell r="B124" t="str">
            <v>T</v>
          </cell>
          <cell r="C124" t="str">
            <v>40000元以上</v>
          </cell>
        </row>
        <row r="125">
          <cell r="B125" t="str">
            <v>合计：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N17" sqref="N17"/>
    </sheetView>
  </sheetViews>
  <sheetFormatPr defaultColWidth="9" defaultRowHeight="13.5"/>
  <cols>
    <col min="3" max="3" width="6.25" customWidth="1"/>
    <col min="4" max="4" width="16.375" customWidth="1"/>
    <col min="5" max="5" width="13.25" customWidth="1"/>
    <col min="6" max="6" width="3.375" customWidth="1"/>
    <col min="8" max="8" width="16.25" customWidth="1"/>
    <col min="11" max="11" width="13.625" customWidth="1"/>
    <col min="12" max="12" width="4.5" customWidth="1"/>
    <col min="14" max="14" width="27.75" customWidth="1"/>
  </cols>
  <sheetData>
    <row r="1" customFormat="1" ht="20.25" spans="1:1">
      <c r="A1" s="1" t="s">
        <v>0</v>
      </c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6" t="s">
        <v>11</v>
      </c>
      <c r="L2" s="2" t="s">
        <v>12</v>
      </c>
      <c r="M2" s="2" t="s">
        <v>13</v>
      </c>
      <c r="N2" s="6" t="s">
        <v>14</v>
      </c>
    </row>
    <row r="3" spans="1:14">
      <c r="A3" s="3" t="s">
        <v>15</v>
      </c>
      <c r="B3" s="3" t="s">
        <v>16</v>
      </c>
      <c r="C3" s="3" t="s">
        <v>17</v>
      </c>
      <c r="D3" s="4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7">
        <v>102567</v>
      </c>
      <c r="K3" s="3" t="str">
        <f>VLOOKUP(J3,[1]Sheet2!$B$1:$C$65536,2,0)</f>
        <v>武阳西路</v>
      </c>
      <c r="L3" s="3"/>
      <c r="M3" s="3" t="s">
        <v>24</v>
      </c>
      <c r="N3" s="8" t="s">
        <v>25</v>
      </c>
    </row>
    <row r="4" spans="1:14">
      <c r="A4" s="3" t="s">
        <v>26</v>
      </c>
      <c r="B4" s="3" t="s">
        <v>27</v>
      </c>
      <c r="C4" s="3" t="s">
        <v>28</v>
      </c>
      <c r="D4" s="4" t="s">
        <v>29</v>
      </c>
      <c r="E4" s="3" t="s">
        <v>30</v>
      </c>
      <c r="F4" s="3" t="s">
        <v>20</v>
      </c>
      <c r="G4" s="3" t="s">
        <v>31</v>
      </c>
      <c r="H4" s="3" t="s">
        <v>32</v>
      </c>
      <c r="I4" s="3" t="s">
        <v>33</v>
      </c>
      <c r="J4" s="7">
        <v>710</v>
      </c>
      <c r="K4" s="3" t="str">
        <f>VLOOKUP(J4,[1]Sheet2!$B$1:$C$65536,2,0)</f>
        <v>都江堰市蒲阳镇堰问道西路药店</v>
      </c>
      <c r="L4" s="3"/>
      <c r="M4" s="3" t="s">
        <v>24</v>
      </c>
      <c r="N4" s="9" t="s">
        <v>25</v>
      </c>
    </row>
    <row r="5" spans="1:14">
      <c r="A5" s="3" t="s">
        <v>15</v>
      </c>
      <c r="B5" s="3" t="s">
        <v>34</v>
      </c>
      <c r="C5" s="3" t="s">
        <v>35</v>
      </c>
      <c r="D5" s="4" t="s">
        <v>36</v>
      </c>
      <c r="E5" s="3" t="s">
        <v>37</v>
      </c>
      <c r="F5" s="3" t="s">
        <v>20</v>
      </c>
      <c r="G5" s="3" t="s">
        <v>38</v>
      </c>
      <c r="H5" s="3" t="s">
        <v>39</v>
      </c>
      <c r="I5" s="3" t="s">
        <v>40</v>
      </c>
      <c r="J5" s="7">
        <v>105267</v>
      </c>
      <c r="K5" s="3" t="str">
        <f>VLOOKUP(J5,[1]Sheet2!$B$1:$C$65536,2,0)</f>
        <v>金牛区蜀汉</v>
      </c>
      <c r="L5" s="3"/>
      <c r="M5" s="3" t="s">
        <v>24</v>
      </c>
      <c r="N5" s="10" t="s">
        <v>41</v>
      </c>
    </row>
    <row r="6" spans="1:14">
      <c r="A6" s="3" t="s">
        <v>42</v>
      </c>
      <c r="B6" s="3" t="s">
        <v>43</v>
      </c>
      <c r="C6" s="3" t="s">
        <v>44</v>
      </c>
      <c r="D6" s="4" t="s">
        <v>45</v>
      </c>
      <c r="E6" s="3" t="s">
        <v>46</v>
      </c>
      <c r="F6" s="3" t="s">
        <v>47</v>
      </c>
      <c r="G6" s="3" t="s">
        <v>48</v>
      </c>
      <c r="H6" s="3" t="s">
        <v>49</v>
      </c>
      <c r="I6" s="3" t="s">
        <v>50</v>
      </c>
      <c r="J6" s="7">
        <v>343</v>
      </c>
      <c r="K6" s="3" t="str">
        <f>VLOOKUP(J6,[1]Sheet2!$B$1:$C$65536,2,0)</f>
        <v>光华药店</v>
      </c>
      <c r="L6" s="3" t="s">
        <v>51</v>
      </c>
      <c r="M6" s="3" t="s">
        <v>52</v>
      </c>
      <c r="N6" s="3" t="s">
        <v>25</v>
      </c>
    </row>
    <row r="7" spans="1:14">
      <c r="A7" s="3" t="s">
        <v>53</v>
      </c>
      <c r="B7" s="3" t="s">
        <v>54</v>
      </c>
      <c r="C7" s="3" t="s">
        <v>55</v>
      </c>
      <c r="D7" s="4" t="s">
        <v>56</v>
      </c>
      <c r="E7" s="5" t="s">
        <v>57</v>
      </c>
      <c r="F7" s="3" t="s">
        <v>20</v>
      </c>
      <c r="G7" s="3" t="s">
        <v>58</v>
      </c>
      <c r="H7" s="3" t="s">
        <v>59</v>
      </c>
      <c r="I7" s="3" t="s">
        <v>60</v>
      </c>
      <c r="J7" s="7">
        <v>106865</v>
      </c>
      <c r="K7" s="3" t="str">
        <f>VLOOKUP(J7,[1]Sheet2!$B$1:$C$65536,2,0)</f>
        <v>丝竹路店</v>
      </c>
      <c r="L7" s="3" t="s">
        <v>51</v>
      </c>
      <c r="M7" s="3" t="s">
        <v>24</v>
      </c>
      <c r="N7" s="3" t="s">
        <v>25</v>
      </c>
    </row>
    <row r="8" spans="1:14">
      <c r="A8" s="3" t="s">
        <v>61</v>
      </c>
      <c r="B8" s="3" t="s">
        <v>62</v>
      </c>
      <c r="C8" s="3" t="s">
        <v>63</v>
      </c>
      <c r="D8" s="4" t="s">
        <v>64</v>
      </c>
      <c r="E8" s="3" t="s">
        <v>65</v>
      </c>
      <c r="F8" s="3" t="s">
        <v>20</v>
      </c>
      <c r="G8" s="3" t="s">
        <v>66</v>
      </c>
      <c r="H8" s="3" t="s">
        <v>67</v>
      </c>
      <c r="I8" s="3" t="s">
        <v>68</v>
      </c>
      <c r="J8" s="7">
        <v>377</v>
      </c>
      <c r="K8" s="3" t="str">
        <f>VLOOKUP(J8,[1]Sheet2!$B$1:$C$65536,2,0)</f>
        <v>新园大道药店</v>
      </c>
      <c r="L8" s="3" t="s">
        <v>51</v>
      </c>
      <c r="M8" s="3" t="s">
        <v>24</v>
      </c>
      <c r="N8" s="3" t="s">
        <v>25</v>
      </c>
    </row>
    <row r="9" spans="1:14">
      <c r="A9" s="3" t="s">
        <v>69</v>
      </c>
      <c r="B9" s="3" t="s">
        <v>70</v>
      </c>
      <c r="C9" s="3" t="s">
        <v>71</v>
      </c>
      <c r="D9" s="4" t="s">
        <v>72</v>
      </c>
      <c r="E9" s="3" t="s">
        <v>73</v>
      </c>
      <c r="F9" s="3" t="s">
        <v>20</v>
      </c>
      <c r="G9" s="3" t="s">
        <v>74</v>
      </c>
      <c r="H9" s="3" t="s">
        <v>75</v>
      </c>
      <c r="I9" s="3" t="s">
        <v>76</v>
      </c>
      <c r="J9" s="7">
        <v>308</v>
      </c>
      <c r="K9" s="3" t="str">
        <f>VLOOKUP(J9,[1]Sheet2!$B$1:$C$65536,2,0)</f>
        <v>红星店</v>
      </c>
      <c r="L9" s="3" t="s">
        <v>51</v>
      </c>
      <c r="M9" s="3" t="s">
        <v>24</v>
      </c>
      <c r="N9" s="11" t="s">
        <v>77</v>
      </c>
    </row>
    <row r="10" spans="1:14">
      <c r="A10" s="3" t="s">
        <v>78</v>
      </c>
      <c r="B10" s="3" t="s">
        <v>79</v>
      </c>
      <c r="C10" s="3" t="s">
        <v>80</v>
      </c>
      <c r="D10" s="4" t="s">
        <v>81</v>
      </c>
      <c r="E10" s="3" t="s">
        <v>82</v>
      </c>
      <c r="F10" s="3" t="s">
        <v>20</v>
      </c>
      <c r="G10" s="3" t="s">
        <v>83</v>
      </c>
      <c r="H10" s="3" t="s">
        <v>84</v>
      </c>
      <c r="I10" s="3" t="s">
        <v>85</v>
      </c>
      <c r="J10" s="7">
        <v>104430</v>
      </c>
      <c r="K10" s="3" t="str">
        <f>VLOOKUP(J10,[1]Sheet2!$B$1:$C$65536,2,0)</f>
        <v>高新中和大道店</v>
      </c>
      <c r="L10" s="3" t="s">
        <v>51</v>
      </c>
      <c r="M10" s="3" t="s">
        <v>24</v>
      </c>
      <c r="N10" s="8" t="s">
        <v>86</v>
      </c>
    </row>
    <row r="11" spans="1:14">
      <c r="A11" s="3" t="s">
        <v>87</v>
      </c>
      <c r="B11" s="3" t="s">
        <v>88</v>
      </c>
      <c r="C11" s="3" t="s">
        <v>51</v>
      </c>
      <c r="D11" s="4" t="s">
        <v>89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7">
        <v>726</v>
      </c>
      <c r="K11" s="3" t="str">
        <f>VLOOKUP(J11,[1]Sheet2!$B$1:$C$65536,2,0)</f>
        <v>金牛区交大路第三药店</v>
      </c>
      <c r="L11" s="3" t="s">
        <v>51</v>
      </c>
      <c r="M11" s="3" t="s">
        <v>24</v>
      </c>
      <c r="N11" s="8" t="s">
        <v>25</v>
      </c>
    </row>
    <row r="12" spans="1:14">
      <c r="A12" s="3" t="s">
        <v>95</v>
      </c>
      <c r="B12" s="3" t="s">
        <v>96</v>
      </c>
      <c r="C12" s="3" t="s">
        <v>97</v>
      </c>
      <c r="D12" s="4" t="s">
        <v>98</v>
      </c>
      <c r="E12" s="3" t="s">
        <v>99</v>
      </c>
      <c r="F12" s="3" t="s">
        <v>20</v>
      </c>
      <c r="G12" s="3" t="s">
        <v>100</v>
      </c>
      <c r="H12" s="3" t="s">
        <v>101</v>
      </c>
      <c r="I12" s="3" t="s">
        <v>40</v>
      </c>
      <c r="J12" s="7">
        <v>572</v>
      </c>
      <c r="K12" s="3" t="str">
        <f>VLOOKUP(J12,[1]Sheet2!$B$1:$C$65536,2,0)</f>
        <v>郫县郫筒镇东大街药店</v>
      </c>
      <c r="L12" s="3" t="s">
        <v>51</v>
      </c>
      <c r="M12" s="3" t="s">
        <v>24</v>
      </c>
      <c r="N12" s="8" t="s">
        <v>25</v>
      </c>
    </row>
    <row r="13" spans="1:14">
      <c r="A13" s="3" t="s">
        <v>102</v>
      </c>
      <c r="B13" s="3" t="s">
        <v>103</v>
      </c>
      <c r="C13" s="3" t="s">
        <v>104</v>
      </c>
      <c r="D13" s="4" t="s">
        <v>105</v>
      </c>
      <c r="E13" s="3" t="s">
        <v>106</v>
      </c>
      <c r="F13" s="3" t="s">
        <v>107</v>
      </c>
      <c r="G13" s="3" t="s">
        <v>108</v>
      </c>
      <c r="H13" s="3" t="s">
        <v>109</v>
      </c>
      <c r="I13" s="3" t="s">
        <v>110</v>
      </c>
      <c r="J13" s="7">
        <v>539</v>
      </c>
      <c r="K13" s="3" t="str">
        <f>VLOOKUP(J13,[1]Sheet2!$B$1:$C$65536,2,0)</f>
        <v>大邑县晋原镇子龙路店</v>
      </c>
      <c r="L13" s="3" t="s">
        <v>51</v>
      </c>
      <c r="M13" s="3" t="s">
        <v>24</v>
      </c>
      <c r="N13" s="11" t="s">
        <v>77</v>
      </c>
    </row>
    <row r="14" spans="1:14">
      <c r="A14" s="3" t="s">
        <v>111</v>
      </c>
      <c r="B14" s="3" t="s">
        <v>112</v>
      </c>
      <c r="C14" s="3" t="s">
        <v>113</v>
      </c>
      <c r="D14" s="4" t="s">
        <v>114</v>
      </c>
      <c r="E14" s="3" t="s">
        <v>115</v>
      </c>
      <c r="F14" s="3" t="s">
        <v>20</v>
      </c>
      <c r="G14" s="3" t="s">
        <v>116</v>
      </c>
      <c r="H14" s="3" t="s">
        <v>117</v>
      </c>
      <c r="I14" s="3" t="s">
        <v>118</v>
      </c>
      <c r="J14" s="7">
        <v>744</v>
      </c>
      <c r="K14" s="3" t="str">
        <f>VLOOKUP(J14,[1]Sheet2!$B$1:$C$65536,2,0)</f>
        <v>科华路店</v>
      </c>
      <c r="L14" s="3" t="s">
        <v>51</v>
      </c>
      <c r="M14" s="3" t="s">
        <v>24</v>
      </c>
      <c r="N14" s="8" t="s">
        <v>25</v>
      </c>
    </row>
    <row r="15" spans="1:14">
      <c r="A15" s="3" t="s">
        <v>119</v>
      </c>
      <c r="B15" s="3" t="s">
        <v>120</v>
      </c>
      <c r="C15" s="3" t="s">
        <v>51</v>
      </c>
      <c r="D15" s="4" t="s">
        <v>121</v>
      </c>
      <c r="E15" s="3" t="s">
        <v>122</v>
      </c>
      <c r="F15" s="3" t="s">
        <v>20</v>
      </c>
      <c r="G15" s="3" t="s">
        <v>123</v>
      </c>
      <c r="H15" s="3" t="s">
        <v>124</v>
      </c>
      <c r="I15" s="3" t="s">
        <v>125</v>
      </c>
      <c r="J15" s="7">
        <v>103199</v>
      </c>
      <c r="K15" s="3" t="str">
        <f>VLOOKUP(J15,[1]Sheet2!$B$1:$C$65536,2,0)</f>
        <v>西林一街店</v>
      </c>
      <c r="L15" s="3" t="s">
        <v>51</v>
      </c>
      <c r="M15" s="3" t="s">
        <v>24</v>
      </c>
      <c r="N15" s="8" t="s">
        <v>25</v>
      </c>
    </row>
    <row r="16" spans="1:14">
      <c r="A16" s="3" t="s">
        <v>126</v>
      </c>
      <c r="B16" s="3" t="s">
        <v>127</v>
      </c>
      <c r="C16" s="3" t="s">
        <v>128</v>
      </c>
      <c r="D16" s="4" t="s">
        <v>129</v>
      </c>
      <c r="E16" s="3" t="s">
        <v>130</v>
      </c>
      <c r="F16" s="3" t="s">
        <v>47</v>
      </c>
      <c r="G16" s="3" t="s">
        <v>131</v>
      </c>
      <c r="H16" s="3" t="s">
        <v>132</v>
      </c>
      <c r="I16" s="3" t="s">
        <v>118</v>
      </c>
      <c r="J16" s="7">
        <v>343</v>
      </c>
      <c r="K16" s="3" t="str">
        <f>VLOOKUP(J16,[1]Sheet2!$B$1:$C$65536,2,0)</f>
        <v>光华药店</v>
      </c>
      <c r="L16" s="3" t="s">
        <v>51</v>
      </c>
      <c r="M16" s="3" t="s">
        <v>24</v>
      </c>
      <c r="N16" s="8" t="s">
        <v>25</v>
      </c>
    </row>
    <row r="17" spans="14:14">
      <c r="N17" t="s">
        <v>133</v>
      </c>
    </row>
  </sheetData>
  <mergeCells count="1">
    <mergeCell ref="A1:N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何莉莎</cp:lastModifiedBy>
  <dcterms:created xsi:type="dcterms:W3CDTF">2019-09-24T06:06:00Z</dcterms:created>
  <dcterms:modified xsi:type="dcterms:W3CDTF">2019-09-24T06:52:11Z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